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" sheetId="1" state="visible" r:id="rId1"/>
    <sheet xmlns:r="http://schemas.openxmlformats.org/officeDocument/2006/relationships" name="Zonas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'Tickets'!$A$1:$M$10001</definedName>
    <definedName name="_xlnm._FilterDatabase" localSheetId="1" hidden="1">'Zonas'!$A$1:$E$23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"/>
    <numFmt numFmtId="166" formatCode="0.0"/>
    <numFmt numFmtId="167" formatCode="0.00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  <xf numFmtId="10" fontId="0" fillId="0" borderId="0" pivotButton="0" quotePrefix="0" xfId="0"/>
    <xf numFmtId="0" fontId="2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blTickets" displayName="tblTickets" ref="A1:M10001" headerRowCount="1">
  <autoFilter ref="A1:M10001"/>
  <tableColumns count="13">
    <tableColumn id="1" name="Ticket"/>
    <tableColumn id="2" name="Zona"/>
    <tableColumn id="3" name="Categoria"/>
    <tableColumn id="4" name="Prioridad"/>
    <tableColumn id="5" name="FechaInicio"/>
    <tableColumn id="6" name="FechaFin"/>
    <tableColumn id="7" name="Estado"/>
    <tableColumn id="8" name="DuracionHoras"/>
    <tableColumn id="9" name="SLAHoras"/>
    <tableColumn id="10" name="CumpleSLA"/>
    <tableColumn id="11" name="Descripcion"/>
    <tableColumn id="12" name="Latitud"/>
    <tableColumn id="13" name="Longitu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0" customWidth="1" min="4" max="4"/>
    <col width="18" customWidth="1" min="5" max="5"/>
    <col width="18" customWidth="1" min="6" max="6"/>
    <col width="10" customWidth="1" min="7" max="7"/>
    <col width="12" customWidth="1" min="8" max="8"/>
    <col width="8" customWidth="1" min="9" max="9"/>
    <col width="10" customWidth="1" min="10" max="10"/>
    <col width="55" customWidth="1" min="11" max="11"/>
    <col width="12" customWidth="1" min="12" max="12"/>
    <col width="12" customWidth="1" min="13" max="13"/>
  </cols>
  <sheetData>
    <row r="1" ht="22" customHeight="1">
      <c r="A1" s="1" t="inlineStr">
        <is>
          <t>Ticket</t>
        </is>
      </c>
      <c r="B1" s="1" t="inlineStr">
        <is>
          <t>Zona</t>
        </is>
      </c>
      <c r="C1" s="1" t="inlineStr">
        <is>
          <t>Categoria</t>
        </is>
      </c>
      <c r="D1" s="1" t="inlineStr">
        <is>
          <t>Prioridad</t>
        </is>
      </c>
      <c r="E1" s="1" t="inlineStr">
        <is>
          <t>FechaInicio</t>
        </is>
      </c>
      <c r="F1" s="1" t="inlineStr">
        <is>
          <t>FechaFin</t>
        </is>
      </c>
      <c r="G1" s="1" t="inlineStr">
        <is>
          <t>Estado</t>
        </is>
      </c>
      <c r="H1" s="1" t="inlineStr">
        <is>
          <t>DuracionHoras</t>
        </is>
      </c>
      <c r="I1" s="1" t="inlineStr">
        <is>
          <t>SLAHoras</t>
        </is>
      </c>
      <c r="J1" s="1" t="inlineStr">
        <is>
          <t>CumpleSLA</t>
        </is>
      </c>
      <c r="K1" s="1" t="inlineStr">
        <is>
          <t>Descripcion</t>
        </is>
      </c>
      <c r="L1" s="1" t="inlineStr">
        <is>
          <t>Latitud</t>
        </is>
      </c>
      <c r="M1" s="1" t="inlineStr">
        <is>
          <t>Longitud</t>
        </is>
      </c>
    </row>
    <row r="2">
      <c r="A2" t="inlineStr">
        <is>
          <t>TKT-000001</t>
        </is>
      </c>
      <c r="B2" t="inlineStr">
        <is>
          <t>Comuna 22</t>
        </is>
      </c>
      <c r="C2" t="inlineStr">
        <is>
          <t>Atención</t>
        </is>
      </c>
      <c r="D2" t="n">
        <v>4</v>
      </c>
      <c r="E2" s="2" t="n">
        <v>45997.09001194889</v>
      </c>
      <c r="F2" s="2" t="n">
        <v>45997.78657012213</v>
      </c>
      <c r="G2" t="inlineStr">
        <is>
          <t>Cerrado</t>
        </is>
      </c>
      <c r="H2" s="3">
        <f>IF(F2="",(NOW()-E2)*24,(F2-E2)*24)</f>
        <v/>
      </c>
      <c r="I2" s="4">
        <f>CHOOSE(D2,72,48,24,8,4)</f>
        <v/>
      </c>
      <c r="J2" s="4">
        <f>IF(F2="","",IF(H2&lt;=I2,1,0))</f>
        <v/>
      </c>
      <c r="K2" t="inlineStr">
        <is>
          <t>Solicitud del usuario final en Comuna 22; requiere respuesta.</t>
        </is>
      </c>
      <c r="L2" s="5" t="n">
        <v>3.35865594829975</v>
      </c>
      <c r="M2" s="5" t="n">
        <v>-76.53123695778277</v>
      </c>
    </row>
    <row r="3">
      <c r="A3" t="inlineStr">
        <is>
          <t>TKT-000002</t>
        </is>
      </c>
      <c r="B3" t="inlineStr">
        <is>
          <t>Comuna 21</t>
        </is>
      </c>
      <c r="C3" t="inlineStr">
        <is>
          <t>Atención</t>
        </is>
      </c>
      <c r="D3" t="n">
        <v>2</v>
      </c>
      <c r="E3" s="2" t="n">
        <v>45883.88101135351</v>
      </c>
      <c r="F3" s="2" t="n">
        <v>45888.34378007342</v>
      </c>
      <c r="G3" t="inlineStr">
        <is>
          <t>Cerrado</t>
        </is>
      </c>
      <c r="H3" s="3">
        <f>IF(F3="",(NOW()-E3)*24,(F3-E3)*24)</f>
        <v/>
      </c>
      <c r="I3" s="4">
        <f>CHOOSE(D3,72,48,24,8,4)</f>
        <v/>
      </c>
      <c r="J3" s="4">
        <f>IF(F3="","",IF(H3&lt;=I3,1,0))</f>
        <v/>
      </c>
      <c r="K3" t="inlineStr">
        <is>
          <t>Solicitud del usuario final en Comuna 21; requiere respuesta.</t>
        </is>
      </c>
      <c r="L3" s="5" t="n">
        <v>3.44400794530584</v>
      </c>
      <c r="M3" s="5" t="n">
        <v>-76.47770292318546</v>
      </c>
    </row>
    <row r="4">
      <c r="A4" t="inlineStr">
        <is>
          <t>TKT-000003</t>
        </is>
      </c>
      <c r="B4" t="inlineStr">
        <is>
          <t>Comuna 6</t>
        </is>
      </c>
      <c r="C4" t="inlineStr">
        <is>
          <t>Operación</t>
        </is>
      </c>
      <c r="D4" t="n">
        <v>3</v>
      </c>
      <c r="E4" s="2" t="n">
        <v>45966.22746950889</v>
      </c>
      <c r="F4" s="2" t="n">
        <v>45968.04851116549</v>
      </c>
      <c r="G4" t="inlineStr">
        <is>
          <t>Cerrado</t>
        </is>
      </c>
      <c r="H4" s="3">
        <f>IF(F4="",(NOW()-E4)*24,(F4-E4)*24)</f>
        <v/>
      </c>
      <c r="I4" s="4">
        <f>CHOOSE(D4,72,48,24,8,4)</f>
        <v/>
      </c>
      <c r="J4" s="4">
        <f>IF(F4="","",IF(H4&lt;=I4,1,0))</f>
        <v/>
      </c>
      <c r="K4" t="inlineStr">
        <is>
          <t>Desviación operativa en Comuna 6; se solicita corrección.</t>
        </is>
      </c>
      <c r="L4" s="5" t="n">
        <v>3.494657071647801</v>
      </c>
      <c r="M4" s="5" t="n">
        <v>-76.49559225322099</v>
      </c>
    </row>
    <row r="5">
      <c r="A5" t="inlineStr">
        <is>
          <t>TKT-000004</t>
        </is>
      </c>
      <c r="B5" t="inlineStr">
        <is>
          <t>Comuna 8</t>
        </is>
      </c>
      <c r="C5" t="inlineStr">
        <is>
          <t>Tecnología</t>
        </is>
      </c>
      <c r="D5" t="n">
        <v>4</v>
      </c>
      <c r="E5" s="2" t="n">
        <v>46015.73287293137</v>
      </c>
      <c r="F5" s="2" t="n">
        <v>46016.54670870624</v>
      </c>
      <c r="G5" t="inlineStr">
        <is>
          <t>Cerrado</t>
        </is>
      </c>
      <c r="H5" s="3">
        <f>IF(F5="",(NOW()-E5)*24,(F5-E5)*24)</f>
        <v/>
      </c>
      <c r="I5" s="4">
        <f>CHOOSE(D5,72,48,24,8,4)</f>
        <v/>
      </c>
      <c r="J5" s="4">
        <f>IF(F5="","",IF(H5&lt;=I5,1,0))</f>
        <v/>
      </c>
      <c r="K5" t="inlineStr">
        <is>
          <t>Solicitud de ajuste/soporte tecnológico en Comuna 8.</t>
        </is>
      </c>
      <c r="L5" s="5" t="n">
        <v>3.434944688779586</v>
      </c>
      <c r="M5" s="5" t="n">
        <v>-76.51033979076834</v>
      </c>
    </row>
    <row r="6">
      <c r="A6" t="inlineStr">
        <is>
          <t>TKT-000005</t>
        </is>
      </c>
      <c r="B6" t="inlineStr">
        <is>
          <t>Comuna 7</t>
        </is>
      </c>
      <c r="C6" t="inlineStr">
        <is>
          <t>Atención</t>
        </is>
      </c>
      <c r="D6" t="n">
        <v>3</v>
      </c>
      <c r="E6" s="2" t="n">
        <v>45898.43175153094</v>
      </c>
      <c r="F6" s="2" t="n">
        <v>45898.75206420122</v>
      </c>
      <c r="G6" t="inlineStr">
        <is>
          <t>Cerrado</t>
        </is>
      </c>
      <c r="H6" s="3">
        <f>IF(F6="",(NOW()-E6)*24,(F6-E6)*24)</f>
        <v/>
      </c>
      <c r="I6" s="4">
        <f>CHOOSE(D6,72,48,24,8,4)</f>
        <v/>
      </c>
      <c r="J6" s="4">
        <f>IF(F6="","",IF(H6&lt;=I6,1,0))</f>
        <v/>
      </c>
      <c r="K6" t="inlineStr">
        <is>
          <t>Caso de atención pendiente en Comuna 7; se solicita seguimiento.</t>
        </is>
      </c>
      <c r="L6" s="5" t="n">
        <v>3.443809166577251</v>
      </c>
      <c r="M6" s="5" t="n">
        <v>-76.48753486994987</v>
      </c>
    </row>
    <row r="7">
      <c r="A7" t="inlineStr">
        <is>
          <t>TKT-000006</t>
        </is>
      </c>
      <c r="B7" t="inlineStr">
        <is>
          <t>Comuna 19</t>
        </is>
      </c>
      <c r="C7" t="inlineStr">
        <is>
          <t>Infraestructura</t>
        </is>
      </c>
      <c r="D7" t="n">
        <v>4</v>
      </c>
      <c r="E7" s="2" t="n">
        <v>45952.08460147637</v>
      </c>
      <c r="F7" s="2" t="n">
        <v>45953.07079207169</v>
      </c>
      <c r="G7" t="inlineStr">
        <is>
          <t>Cerrado</t>
        </is>
      </c>
      <c r="H7" s="3">
        <f>IF(F7="",(NOW()-E7)*24,(F7-E7)*24)</f>
        <v/>
      </c>
      <c r="I7" s="4">
        <f>CHOOSE(D7,72,48,24,8,4)</f>
        <v/>
      </c>
      <c r="J7" s="4">
        <f>IF(F7="","",IF(H7&lt;=I7,1,0))</f>
        <v/>
      </c>
      <c r="K7" t="inlineStr">
        <is>
          <t>Incidencia de infraestructura en Comuna 19 con impacto moderado.</t>
        </is>
      </c>
      <c r="L7" s="5" t="n">
        <v>3.430186429221199</v>
      </c>
      <c r="M7" s="5" t="n">
        <v>-76.55266029090625</v>
      </c>
    </row>
    <row r="8">
      <c r="A8" t="inlineStr">
        <is>
          <t>TKT-000007</t>
        </is>
      </c>
      <c r="B8" t="inlineStr">
        <is>
          <t>Comuna 18</t>
        </is>
      </c>
      <c r="C8" t="inlineStr">
        <is>
          <t>Operación</t>
        </is>
      </c>
      <c r="D8" t="n">
        <v>3</v>
      </c>
      <c r="E8" s="2" t="n">
        <v>45988.89574121092</v>
      </c>
      <c r="F8" s="2" t="n">
        <v>45989.22762953187</v>
      </c>
      <c r="G8" t="inlineStr">
        <is>
          <t>Cerrado</t>
        </is>
      </c>
      <c r="H8" s="3">
        <f>IF(F8="",(NOW()-E8)*24,(F8-E8)*24)</f>
        <v/>
      </c>
      <c r="I8" s="4">
        <f>CHOOSE(D8,72,48,24,8,4)</f>
        <v/>
      </c>
      <c r="J8" s="4">
        <f>IF(F8="","",IF(H8&lt;=I8,1,0))</f>
        <v/>
      </c>
      <c r="K8" t="inlineStr">
        <is>
          <t>Desviación operativa en Comuna 18; se solicita corrección.</t>
        </is>
      </c>
      <c r="L8" s="5" t="n">
        <v>3.388828682650721</v>
      </c>
      <c r="M8" s="5" t="n">
        <v>-76.55244617215922</v>
      </c>
    </row>
    <row r="9">
      <c r="A9" t="inlineStr">
        <is>
          <t>TKT-000008</t>
        </is>
      </c>
      <c r="B9" t="inlineStr">
        <is>
          <t>Comuna 6</t>
        </is>
      </c>
      <c r="C9" t="inlineStr">
        <is>
          <t>Operación</t>
        </is>
      </c>
      <c r="D9" t="n">
        <v>3</v>
      </c>
      <c r="E9" s="2" t="n">
        <v>45923.43544090637</v>
      </c>
      <c r="F9" s="2" t="n">
        <v>45924.48843149771</v>
      </c>
      <c r="G9" t="inlineStr">
        <is>
          <t>Cerrado</t>
        </is>
      </c>
      <c r="H9" s="3">
        <f>IF(F9="",(NOW()-E9)*24,(F9-E9)*24)</f>
        <v/>
      </c>
      <c r="I9" s="4">
        <f>CHOOSE(D9,72,48,24,8,4)</f>
        <v/>
      </c>
      <c r="J9" s="4">
        <f>IF(F9="","",IF(H9&lt;=I9,1,0))</f>
        <v/>
      </c>
      <c r="K9" t="inlineStr">
        <is>
          <t>Desviación operativa en Comuna 6; se solicita corrección.</t>
        </is>
      </c>
      <c r="L9" s="5" t="n">
        <v>3.474928602599525</v>
      </c>
      <c r="M9" s="5" t="n">
        <v>-76.48193432890895</v>
      </c>
    </row>
    <row r="10">
      <c r="A10" t="inlineStr">
        <is>
          <t>TKT-000009</t>
        </is>
      </c>
      <c r="B10" t="inlineStr">
        <is>
          <t>Comuna 15</t>
        </is>
      </c>
      <c r="C10" t="inlineStr">
        <is>
          <t>Infraestructura</t>
        </is>
      </c>
      <c r="D10" t="n">
        <v>3</v>
      </c>
      <c r="E10" s="2" t="n">
        <v>45929.30839423018</v>
      </c>
      <c r="F10" s="2" t="n">
        <v>45931.71312372253</v>
      </c>
      <c r="G10" t="inlineStr">
        <is>
          <t>Cerrado</t>
        </is>
      </c>
      <c r="H10" s="3">
        <f>IF(F10="",(NOW()-E10)*24,(F10-E10)*24)</f>
        <v/>
      </c>
      <c r="I10" s="4">
        <f>CHOOSE(D10,72,48,24,8,4)</f>
        <v/>
      </c>
      <c r="J10" s="4">
        <f>IF(F10="","",IF(H10&lt;=I10,1,0))</f>
        <v/>
      </c>
      <c r="K10" t="inlineStr">
        <is>
          <t>Incidencia de infraestructura en Comuna 15 con impacto moderado.</t>
        </is>
      </c>
      <c r="L10" s="5" t="n">
        <v>3.403609527619401</v>
      </c>
      <c r="M10" s="5" t="n">
        <v>-76.50879297553085</v>
      </c>
    </row>
    <row r="11">
      <c r="A11" t="inlineStr">
        <is>
          <t>TKT-000010</t>
        </is>
      </c>
      <c r="B11" t="inlineStr">
        <is>
          <t>Comuna 15</t>
        </is>
      </c>
      <c r="C11" t="inlineStr">
        <is>
          <t>Atención</t>
        </is>
      </c>
      <c r="D11" t="n">
        <v>4</v>
      </c>
      <c r="E11" s="2" t="n">
        <v>45925.26905291205</v>
      </c>
      <c r="F11" s="2" t="n">
        <v>45925.89751613274</v>
      </c>
      <c r="G11" t="inlineStr">
        <is>
          <t>Cerrado</t>
        </is>
      </c>
      <c r="H11" s="3">
        <f>IF(F11="",(NOW()-E11)*24,(F11-E11)*24)</f>
        <v/>
      </c>
      <c r="I11" s="4">
        <f>CHOOSE(D11,72,48,24,8,4)</f>
        <v/>
      </c>
      <c r="J11" s="4">
        <f>IF(F11="","",IF(H11&lt;=I11,1,0))</f>
        <v/>
      </c>
      <c r="K11" t="inlineStr">
        <is>
          <t>Caso de atención pendiente en Comuna 15; se solicita seguimiento.</t>
        </is>
      </c>
      <c r="L11" s="5" t="n">
        <v>3.406493564379932</v>
      </c>
      <c r="M11" s="5" t="n">
        <v>-76.50252392128984</v>
      </c>
    </row>
    <row r="12">
      <c r="A12" t="inlineStr">
        <is>
          <t>TKT-000011</t>
        </is>
      </c>
      <c r="B12" t="inlineStr">
        <is>
          <t>Comuna 15</t>
        </is>
      </c>
      <c r="C12" t="inlineStr">
        <is>
          <t>Tecnología</t>
        </is>
      </c>
      <c r="D12" t="n">
        <v>3</v>
      </c>
      <c r="E12" s="2" t="n">
        <v>45976.64871165463</v>
      </c>
      <c r="F12" s="2" t="n">
        <v>45977.59839553999</v>
      </c>
      <c r="G12" t="inlineStr">
        <is>
          <t>Cerrado</t>
        </is>
      </c>
      <c r="H12" s="3">
        <f>IF(F12="",(NOW()-E12)*24,(F12-E12)*24)</f>
        <v/>
      </c>
      <c r="I12" s="4">
        <f>CHOOSE(D12,72,48,24,8,4)</f>
        <v/>
      </c>
      <c r="J12" s="4">
        <f>IF(F12="","",IF(H12&lt;=I12,1,0))</f>
        <v/>
      </c>
      <c r="K12" t="inlineStr">
        <is>
          <t>Intermitencia en componente tecnológico en Comuna 15.</t>
        </is>
      </c>
      <c r="L12" s="5" t="n">
        <v>3.405637401690827</v>
      </c>
      <c r="M12" s="5" t="n">
        <v>-76.50393607742495</v>
      </c>
    </row>
    <row r="13">
      <c r="A13" t="inlineStr">
        <is>
          <t>TKT-000012</t>
        </is>
      </c>
      <c r="B13" t="inlineStr">
        <is>
          <t>Comuna 2</t>
        </is>
      </c>
      <c r="C13" t="inlineStr">
        <is>
          <t>Infraestructura</t>
        </is>
      </c>
      <c r="D13" t="n">
        <v>3</v>
      </c>
      <c r="E13" s="2" t="n">
        <v>45975.18874221468</v>
      </c>
      <c r="F13" s="2" t="n">
        <v>45976.66127442214</v>
      </c>
      <c r="G13" t="inlineStr">
        <is>
          <t>Cerrado</t>
        </is>
      </c>
      <c r="H13" s="3">
        <f>IF(F13="",(NOW()-E13)*24,(F13-E13)*24)</f>
        <v/>
      </c>
      <c r="I13" s="4">
        <f>CHOOSE(D13,72,48,24,8,4)</f>
        <v/>
      </c>
      <c r="J13" s="4">
        <f>IF(F13="","",IF(H13&lt;=I13,1,0))</f>
        <v/>
      </c>
      <c r="K13" t="inlineStr">
        <is>
          <t>Daño físico detectado en Comuna 2; requiere verificación en sitio.</t>
        </is>
      </c>
      <c r="L13" s="5" t="n">
        <v>3.451677782182171</v>
      </c>
      <c r="M13" s="5" t="n">
        <v>-76.53942143449063</v>
      </c>
    </row>
    <row r="14">
      <c r="A14" t="inlineStr">
        <is>
          <t>TKT-000013</t>
        </is>
      </c>
      <c r="B14" t="inlineStr">
        <is>
          <t>Comuna 1</t>
        </is>
      </c>
      <c r="C14" t="inlineStr">
        <is>
          <t>Operación</t>
        </is>
      </c>
      <c r="D14" t="n">
        <v>3</v>
      </c>
      <c r="E14" s="2" t="n">
        <v>45964.7040955026</v>
      </c>
      <c r="F14" s="2" t="n">
        <v>45965.28813077845</v>
      </c>
      <c r="G14" t="inlineStr">
        <is>
          <t>Cerrado</t>
        </is>
      </c>
      <c r="H14" s="3">
        <f>IF(F14="",(NOW()-E14)*24,(F14-E14)*24)</f>
        <v/>
      </c>
      <c r="I14" s="4">
        <f>CHOOSE(D14,72,48,24,8,4)</f>
        <v/>
      </c>
      <c r="J14" s="4">
        <f>IF(F14="","",IF(H14&lt;=I14,1,0))</f>
        <v/>
      </c>
      <c r="K14" t="inlineStr">
        <is>
          <t>Desviación operativa en Comuna 1; se solicita corrección.</t>
        </is>
      </c>
      <c r="L14" s="5" t="n">
        <v>3.456382344378195</v>
      </c>
      <c r="M14" s="5" t="n">
        <v>-76.57013872978294</v>
      </c>
    </row>
    <row r="15">
      <c r="A15" t="inlineStr">
        <is>
          <t>TKT-000014</t>
        </is>
      </c>
      <c r="B15" t="inlineStr">
        <is>
          <t>Comuna 16</t>
        </is>
      </c>
      <c r="C15" t="inlineStr">
        <is>
          <t>Atención</t>
        </is>
      </c>
      <c r="D15" t="n">
        <v>2</v>
      </c>
      <c r="E15" s="2" t="n">
        <v>45899.32173046174</v>
      </c>
      <c r="F15" s="2" t="n">
        <v>45902.04520649956</v>
      </c>
      <c r="G15" t="inlineStr">
        <is>
          <t>Cerrado</t>
        </is>
      </c>
      <c r="H15" s="3">
        <f>IF(F15="",(NOW()-E15)*24,(F15-E15)*24)</f>
        <v/>
      </c>
      <c r="I15" s="4">
        <f>CHOOSE(D15,72,48,24,8,4)</f>
        <v/>
      </c>
      <c r="J15" s="4">
        <f>IF(F15="","",IF(H15&lt;=I15,1,0))</f>
        <v/>
      </c>
      <c r="K15" t="inlineStr">
        <is>
          <t>Caso de atención pendiente en Comuna 16; se solicita seguimiento.</t>
        </is>
      </c>
      <c r="L15" s="5" t="n">
        <v>3.41319069250583</v>
      </c>
      <c r="M15" s="5" t="n">
        <v>-76.51332455124692</v>
      </c>
    </row>
    <row r="16">
      <c r="A16" t="inlineStr">
        <is>
          <t>TKT-000015</t>
        </is>
      </c>
      <c r="B16" t="inlineStr">
        <is>
          <t>Comuna 11</t>
        </is>
      </c>
      <c r="C16" t="inlineStr">
        <is>
          <t>Infraestructura</t>
        </is>
      </c>
      <c r="D16" t="n">
        <v>1</v>
      </c>
      <c r="E16" s="2" t="n">
        <v>45901.17180199482</v>
      </c>
      <c r="F16" s="2" t="n">
        <v>45903.88259177324</v>
      </c>
      <c r="G16" t="inlineStr">
        <is>
          <t>Cerrado</t>
        </is>
      </c>
      <c r="H16" s="3">
        <f>IF(F16="",(NOW()-E16)*24,(F16-E16)*24)</f>
        <v/>
      </c>
      <c r="I16" s="4">
        <f>CHOOSE(D16,72,48,24,8,4)</f>
        <v/>
      </c>
      <c r="J16" s="4">
        <f>IF(F16="","",IF(H16&lt;=I16,1,0))</f>
        <v/>
      </c>
      <c r="K16" t="inlineStr">
        <is>
          <t>Daño físico detectado en Comuna 11; requiere verificación en sitio.</t>
        </is>
      </c>
      <c r="L16" s="5" t="n">
        <v>3.423570587562302</v>
      </c>
      <c r="M16" s="5" t="n">
        <v>-76.51067314588289</v>
      </c>
    </row>
    <row r="17">
      <c r="A17" t="inlineStr">
        <is>
          <t>TKT-000016</t>
        </is>
      </c>
      <c r="B17" t="inlineStr">
        <is>
          <t>Comuna 10</t>
        </is>
      </c>
      <c r="C17" t="inlineStr">
        <is>
          <t>Infraestructura</t>
        </is>
      </c>
      <c r="D17" t="n">
        <v>3</v>
      </c>
      <c r="E17" s="2" t="n">
        <v>45921.00194302716</v>
      </c>
      <c r="F17" s="2" t="n">
        <v>45923.79963302585</v>
      </c>
      <c r="G17" t="inlineStr">
        <is>
          <t>Cerrado</t>
        </is>
      </c>
      <c r="H17" s="3">
        <f>IF(F17="",(NOW()-E17)*24,(F17-E17)*24)</f>
        <v/>
      </c>
      <c r="I17" s="4">
        <f>CHOOSE(D17,72,48,24,8,4)</f>
        <v/>
      </c>
      <c r="J17" s="4">
        <f>IF(F17="","",IF(H17&lt;=I17,1,0))</f>
        <v/>
      </c>
      <c r="K17" t="inlineStr">
        <is>
          <t>Daño físico detectado en Comuna 10; requiere verificación en sitio.</t>
        </is>
      </c>
      <c r="L17" s="5" t="n">
        <v>3.418481116001276</v>
      </c>
      <c r="M17" s="5" t="n">
        <v>-76.53564320208916</v>
      </c>
    </row>
    <row r="18">
      <c r="A18" t="inlineStr">
        <is>
          <t>TKT-000017</t>
        </is>
      </c>
      <c r="B18" t="inlineStr">
        <is>
          <t>Comuna 2</t>
        </is>
      </c>
      <c r="C18" t="inlineStr">
        <is>
          <t>Infraestructura</t>
        </is>
      </c>
      <c r="D18" t="n">
        <v>4</v>
      </c>
      <c r="E18" s="2" t="n">
        <v>45874.07588267823</v>
      </c>
      <c r="F18" s="2" t="n">
        <v>45874.49927203378</v>
      </c>
      <c r="G18" t="inlineStr">
        <is>
          <t>Cerrado</t>
        </is>
      </c>
      <c r="H18" s="3">
        <f>IF(F18="",(NOW()-E18)*24,(F18-E18)*24)</f>
        <v/>
      </c>
      <c r="I18" s="4">
        <f>CHOOSE(D18,72,48,24,8,4)</f>
        <v/>
      </c>
      <c r="J18" s="4">
        <f>IF(F18="","",IF(H18&lt;=I18,1,0))</f>
        <v/>
      </c>
      <c r="K18" t="inlineStr">
        <is>
          <t>Incidencia de infraestructura en Comuna 2 con impacto moderado.</t>
        </is>
      </c>
      <c r="L18" s="5" t="n">
        <v>3.491485418969682</v>
      </c>
      <c r="M18" s="5" t="n">
        <v>-76.53328053184839</v>
      </c>
    </row>
    <row r="19">
      <c r="A19" t="inlineStr">
        <is>
          <t>TKT-000018</t>
        </is>
      </c>
      <c r="B19" t="inlineStr">
        <is>
          <t>Comuna 22</t>
        </is>
      </c>
      <c r="C19" t="inlineStr">
        <is>
          <t>Infraestructura</t>
        </is>
      </c>
      <c r="D19" t="n">
        <v>3</v>
      </c>
      <c r="E19" s="2" t="n">
        <v>45950.10075017241</v>
      </c>
      <c r="F19" s="2" t="n">
        <v>45951.71788894263</v>
      </c>
      <c r="G19" t="inlineStr">
        <is>
          <t>Cerrado</t>
        </is>
      </c>
      <c r="H19" s="3">
        <f>IF(F19="",(NOW()-E19)*24,(F19-E19)*24)</f>
        <v/>
      </c>
      <c r="I19" s="4">
        <f>CHOOSE(D19,72,48,24,8,4)</f>
        <v/>
      </c>
      <c r="J19" s="4">
        <f>IF(F19="","",IF(H19&lt;=I19,1,0))</f>
        <v/>
      </c>
      <c r="K19" t="inlineStr">
        <is>
          <t>Daño físico detectado en Comuna 22; requiere verificación en sitio.</t>
        </is>
      </c>
      <c r="L19" s="5" t="n">
        <v>3.354918569153568</v>
      </c>
      <c r="M19" s="5" t="n">
        <v>-76.53309993787079</v>
      </c>
    </row>
    <row r="20">
      <c r="A20" t="inlineStr">
        <is>
          <t>TKT-000019</t>
        </is>
      </c>
      <c r="B20" t="inlineStr">
        <is>
          <t>Comuna 18</t>
        </is>
      </c>
      <c r="C20" t="inlineStr">
        <is>
          <t>Atención</t>
        </is>
      </c>
      <c r="D20" t="n">
        <v>4</v>
      </c>
      <c r="E20" s="2" t="n">
        <v>45981.82021573857</v>
      </c>
      <c r="F20" s="2" t="n">
        <v>45982.16925352154</v>
      </c>
      <c r="G20" t="inlineStr">
        <is>
          <t>Cerrado</t>
        </is>
      </c>
      <c r="H20" s="3">
        <f>IF(F20="",(NOW()-E20)*24,(F20-E20)*24)</f>
        <v/>
      </c>
      <c r="I20" s="4">
        <f>CHOOSE(D20,72,48,24,8,4)</f>
        <v/>
      </c>
      <c r="J20" s="4">
        <f>IF(F20="","",IF(H20&lt;=I20,1,0))</f>
        <v/>
      </c>
      <c r="K20" t="inlineStr">
        <is>
          <t>Caso de atención pendiente en Comuna 18; se solicita seguimiento.</t>
        </is>
      </c>
      <c r="L20" s="5" t="n">
        <v>3.378192740502451</v>
      </c>
      <c r="M20" s="5" t="n">
        <v>-76.55680969439996</v>
      </c>
    </row>
    <row r="21">
      <c r="A21" t="inlineStr">
        <is>
          <t>TKT-000020</t>
        </is>
      </c>
      <c r="B21" t="inlineStr">
        <is>
          <t>Comuna 17</t>
        </is>
      </c>
      <c r="C21" t="inlineStr">
        <is>
          <t>Operación</t>
        </is>
      </c>
      <c r="D21" t="n">
        <v>2</v>
      </c>
      <c r="E21" s="2" t="n">
        <v>46021.23229091995</v>
      </c>
      <c r="F21" s="2" t="n">
        <v>46025.11713191389</v>
      </c>
      <c r="G21" t="inlineStr">
        <is>
          <t>Cerrado</t>
        </is>
      </c>
      <c r="H21" s="3">
        <f>IF(F21="",(NOW()-E21)*24,(F21-E21)*24)</f>
        <v/>
      </c>
      <c r="I21" s="4">
        <f>CHOOSE(D21,72,48,24,8,4)</f>
        <v/>
      </c>
      <c r="J21" s="4">
        <f>IF(F21="","",IF(H21&lt;=I21,1,0))</f>
        <v/>
      </c>
      <c r="K21" t="inlineStr">
        <is>
          <t>Incidencia operativa registrada en Comuna 17; validar procedimiento.</t>
        </is>
      </c>
      <c r="L21" s="5" t="n">
        <v>3.3893143901324</v>
      </c>
      <c r="M21" s="5" t="n">
        <v>-76.53411701648058</v>
      </c>
    </row>
    <row r="22">
      <c r="A22" t="inlineStr">
        <is>
          <t>TKT-000021</t>
        </is>
      </c>
      <c r="B22" t="inlineStr">
        <is>
          <t>Comuna 18</t>
        </is>
      </c>
      <c r="C22" t="inlineStr">
        <is>
          <t>Atención</t>
        </is>
      </c>
      <c r="D22" t="n">
        <v>1</v>
      </c>
      <c r="E22" s="2" t="n">
        <v>45964.00590135223</v>
      </c>
      <c r="F22" s="2" t="n">
        <v>45966.26190660999</v>
      </c>
      <c r="G22" t="inlineStr">
        <is>
          <t>Cerrado</t>
        </is>
      </c>
      <c r="H22" s="3">
        <f>IF(F22="",(NOW()-E22)*24,(F22-E22)*24)</f>
        <v/>
      </c>
      <c r="I22" s="4">
        <f>CHOOSE(D22,72,48,24,8,4)</f>
        <v/>
      </c>
      <c r="J22" s="4">
        <f>IF(F22="","",IF(H22&lt;=I22,1,0))</f>
        <v/>
      </c>
      <c r="K22" t="inlineStr">
        <is>
          <t>Solicitud del usuario final en Comuna 18; requiere respuesta.</t>
        </is>
      </c>
      <c r="L22" s="5" t="n">
        <v>3.39528191896937</v>
      </c>
      <c r="M22" s="5" t="n">
        <v>-76.55230022703054</v>
      </c>
    </row>
    <row r="23">
      <c r="A23" t="inlineStr">
        <is>
          <t>TKT-000022</t>
        </is>
      </c>
      <c r="B23" t="inlineStr">
        <is>
          <t>Comuna 21</t>
        </is>
      </c>
      <c r="C23" t="inlineStr">
        <is>
          <t>Tecnología</t>
        </is>
      </c>
      <c r="D23" t="n">
        <v>5</v>
      </c>
      <c r="E23" s="2" t="n">
        <v>45936.07684951385</v>
      </c>
      <c r="F23" s="2" t="n">
        <v>45936.36045172933</v>
      </c>
      <c r="G23" t="inlineStr">
        <is>
          <t>Cerrado</t>
        </is>
      </c>
      <c r="H23" s="3">
        <f>IF(F23="",(NOW()-E23)*24,(F23-E23)*24)</f>
        <v/>
      </c>
      <c r="I23" s="4">
        <f>CHOOSE(D23,72,48,24,8,4)</f>
        <v/>
      </c>
      <c r="J23" s="4">
        <f>IF(F23="","",IF(H23&lt;=I23,1,0))</f>
        <v/>
      </c>
      <c r="K23" t="inlineStr">
        <is>
          <t>Intermitencia en componente tecnológico en Comuna 21.</t>
        </is>
      </c>
      <c r="L23" s="5" t="n">
        <v>3.436793145641737</v>
      </c>
      <c r="M23" s="5" t="n">
        <v>-76.47018730809651</v>
      </c>
    </row>
    <row r="24">
      <c r="A24" t="inlineStr">
        <is>
          <t>TKT-000023</t>
        </is>
      </c>
      <c r="B24" t="inlineStr">
        <is>
          <t>Comuna 9</t>
        </is>
      </c>
      <c r="C24" t="inlineStr">
        <is>
          <t>Operación</t>
        </is>
      </c>
      <c r="D24" t="n">
        <v>3</v>
      </c>
      <c r="E24" s="2" t="n">
        <v>45983.20768527995</v>
      </c>
      <c r="F24" s="2" t="n">
        <v>45985.139700805</v>
      </c>
      <c r="G24" t="inlineStr">
        <is>
          <t>Cerrado</t>
        </is>
      </c>
      <c r="H24" s="3">
        <f>IF(F24="",(NOW()-E24)*24,(F24-E24)*24)</f>
        <v/>
      </c>
      <c r="I24" s="4">
        <f>CHOOSE(D24,72,48,24,8,4)</f>
        <v/>
      </c>
      <c r="J24" s="4">
        <f>IF(F24="","",IF(H24&lt;=I24,1,0))</f>
        <v/>
      </c>
      <c r="K24" t="inlineStr">
        <is>
          <t>Desviación operativa en Comuna 9; se solicita corrección.</t>
        </is>
      </c>
      <c r="L24" s="5" t="n">
        <v>3.443613093122571</v>
      </c>
      <c r="M24" s="5" t="n">
        <v>-76.52162742277558</v>
      </c>
    </row>
    <row r="25">
      <c r="A25" t="inlineStr">
        <is>
          <t>TKT-000024</t>
        </is>
      </c>
      <c r="B25" t="inlineStr">
        <is>
          <t>Comuna 7</t>
        </is>
      </c>
      <c r="C25" t="inlineStr">
        <is>
          <t>Infraestructura</t>
        </is>
      </c>
      <c r="D25" t="n">
        <v>2</v>
      </c>
      <c r="E25" s="2" t="n">
        <v>45927.2592255815</v>
      </c>
      <c r="F25" s="2" t="n">
        <v>45929.71308654371</v>
      </c>
      <c r="G25" t="inlineStr">
        <is>
          <t>Cerrado</t>
        </is>
      </c>
      <c r="H25" s="3">
        <f>IF(F25="",(NOW()-E25)*24,(F25-E25)*24)</f>
        <v/>
      </c>
      <c r="I25" s="4">
        <f>CHOOSE(D25,72,48,24,8,4)</f>
        <v/>
      </c>
      <c r="J25" s="4">
        <f>IF(F25="","",IF(H25&lt;=I25,1,0))</f>
        <v/>
      </c>
      <c r="K25" t="inlineStr">
        <is>
          <t>Incidencia de infraestructura en Comuna 7 con impacto moderado.</t>
        </is>
      </c>
      <c r="L25" s="5" t="n">
        <v>3.451113015316257</v>
      </c>
      <c r="M25" s="5" t="n">
        <v>-76.48279282866156</v>
      </c>
    </row>
    <row r="26">
      <c r="A26" t="inlineStr">
        <is>
          <t>TKT-000025</t>
        </is>
      </c>
      <c r="B26" t="inlineStr">
        <is>
          <t>Comuna 22</t>
        </is>
      </c>
      <c r="C26" t="inlineStr">
        <is>
          <t>Operación</t>
        </is>
      </c>
      <c r="D26" t="n">
        <v>1</v>
      </c>
      <c r="E26" s="2" t="n">
        <v>45887.80411212904</v>
      </c>
      <c r="F26" s="2" t="n">
        <v>45889.84689323547</v>
      </c>
      <c r="G26" t="inlineStr">
        <is>
          <t>Cerrado</t>
        </is>
      </c>
      <c r="H26" s="3">
        <f>IF(F26="",(NOW()-E26)*24,(F26-E26)*24)</f>
        <v/>
      </c>
      <c r="I26" s="4">
        <f>CHOOSE(D26,72,48,24,8,4)</f>
        <v/>
      </c>
      <c r="J26" s="4">
        <f>IF(F26="","",IF(H26&lt;=I26,1,0))</f>
        <v/>
      </c>
      <c r="K26" t="inlineStr">
        <is>
          <t>Evento operativo en Comuna 22 con necesidad de priorización.</t>
        </is>
      </c>
      <c r="L26" s="5" t="n">
        <v>3.33270273023671</v>
      </c>
      <c r="M26" s="5" t="n">
        <v>-76.54193827519032</v>
      </c>
    </row>
    <row r="27">
      <c r="A27" t="inlineStr">
        <is>
          <t>TKT-000026</t>
        </is>
      </c>
      <c r="B27" t="inlineStr">
        <is>
          <t>Comuna 6</t>
        </is>
      </c>
      <c r="C27" t="inlineStr">
        <is>
          <t>Atención</t>
        </is>
      </c>
      <c r="D27" t="n">
        <v>3</v>
      </c>
      <c r="E27" s="2" t="n">
        <v>45994.53636029124</v>
      </c>
      <c r="F27" s="2" t="n">
        <v>45996.20547321993</v>
      </c>
      <c r="G27" t="inlineStr">
        <is>
          <t>Cerrado</t>
        </is>
      </c>
      <c r="H27" s="3">
        <f>IF(F27="",(NOW()-E27)*24,(F27-E27)*24)</f>
        <v/>
      </c>
      <c r="I27" s="4">
        <f>CHOOSE(D27,72,48,24,8,4)</f>
        <v/>
      </c>
      <c r="J27" s="4">
        <f>IF(F27="","",IF(H27&lt;=I27,1,0))</f>
        <v/>
      </c>
      <c r="K27" t="inlineStr">
        <is>
          <t>Solicitud del usuario final en Comuna 6; requiere respuesta.</t>
        </is>
      </c>
      <c r="L27" s="5" t="n">
        <v>3.476216350134583</v>
      </c>
      <c r="M27" s="5" t="n">
        <v>-76.48352069506323</v>
      </c>
    </row>
    <row r="28">
      <c r="A28" t="inlineStr">
        <is>
          <t>TKT-000027</t>
        </is>
      </c>
      <c r="B28" t="inlineStr">
        <is>
          <t>Comuna 17</t>
        </is>
      </c>
      <c r="C28" t="inlineStr">
        <is>
          <t>Operación</t>
        </is>
      </c>
      <c r="D28" t="n">
        <v>2</v>
      </c>
      <c r="E28" s="2" t="n">
        <v>45936.93275955147</v>
      </c>
      <c r="F28" s="2" t="n">
        <v>45940.33344232204</v>
      </c>
      <c r="G28" t="inlineStr">
        <is>
          <t>Cerrado</t>
        </is>
      </c>
      <c r="H28" s="3">
        <f>IF(F28="",(NOW()-E28)*24,(F28-E28)*24)</f>
        <v/>
      </c>
      <c r="I28" s="4">
        <f>CHOOSE(D28,72,48,24,8,4)</f>
        <v/>
      </c>
      <c r="J28" s="4">
        <f>IF(F28="","",IF(H28&lt;=I28,1,0))</f>
        <v/>
      </c>
      <c r="K28" t="inlineStr">
        <is>
          <t>Desviación operativa en Comuna 17; se solicita corrección.</t>
        </is>
      </c>
      <c r="L28" s="5" t="n">
        <v>3.378745466932353</v>
      </c>
      <c r="M28" s="5" t="n">
        <v>-76.54108056136857</v>
      </c>
    </row>
    <row r="29">
      <c r="A29" t="inlineStr">
        <is>
          <t>TKT-000028</t>
        </is>
      </c>
      <c r="B29" t="inlineStr">
        <is>
          <t>Comuna 2</t>
        </is>
      </c>
      <c r="C29" t="inlineStr">
        <is>
          <t>Operación</t>
        </is>
      </c>
      <c r="D29" t="n">
        <v>3</v>
      </c>
      <c r="E29" s="2" t="n">
        <v>45942.76494825417</v>
      </c>
      <c r="F29" s="2" t="n">
        <v>45944.92786647461</v>
      </c>
      <c r="G29" t="inlineStr">
        <is>
          <t>Cerrado</t>
        </is>
      </c>
      <c r="H29" s="3">
        <f>IF(F29="",(NOW()-E29)*24,(F29-E29)*24)</f>
        <v/>
      </c>
      <c r="I29" s="4">
        <f>CHOOSE(D29,72,48,24,8,4)</f>
        <v/>
      </c>
      <c r="J29" s="4">
        <f>IF(F29="","",IF(H29&lt;=I29,1,0))</f>
        <v/>
      </c>
      <c r="K29" t="inlineStr">
        <is>
          <t>Evento operativo en Comuna 2 con necesidad de priorización.</t>
        </is>
      </c>
      <c r="L29" s="5" t="n">
        <v>3.490792547646419</v>
      </c>
      <c r="M29" s="5" t="n">
        <v>-76.50197430894721</v>
      </c>
    </row>
    <row r="30">
      <c r="A30" t="inlineStr">
        <is>
          <t>TKT-000029</t>
        </is>
      </c>
      <c r="B30" t="inlineStr">
        <is>
          <t>Comuna 20</t>
        </is>
      </c>
      <c r="C30" t="inlineStr">
        <is>
          <t>Infraestructura</t>
        </is>
      </c>
      <c r="D30" t="n">
        <v>3</v>
      </c>
      <c r="E30" s="2" t="n">
        <v>45926.89575667297</v>
      </c>
      <c r="F30" s="2" t="n">
        <v>45927.80775371775</v>
      </c>
      <c r="G30" t="inlineStr">
        <is>
          <t>Cerrado</t>
        </is>
      </c>
      <c r="H30" s="3">
        <f>IF(F30="",(NOW()-E30)*24,(F30-E30)*24)</f>
        <v/>
      </c>
      <c r="I30" s="4">
        <f>CHOOSE(D30,72,48,24,8,4)</f>
        <v/>
      </c>
      <c r="J30" s="4">
        <f>IF(F30="","",IF(H30&lt;=I30,1,0))</f>
        <v/>
      </c>
      <c r="K30" t="inlineStr">
        <is>
          <t>Incidencia de infraestructura en Comuna 20 con impacto moderado.</t>
        </is>
      </c>
      <c r="L30" s="5" t="n">
        <v>3.422611388544102</v>
      </c>
      <c r="M30" s="5" t="n">
        <v>-76.55328198436565</v>
      </c>
    </row>
    <row r="31">
      <c r="A31" t="inlineStr">
        <is>
          <t>TKT-000030</t>
        </is>
      </c>
      <c r="B31" t="inlineStr">
        <is>
          <t>Comuna 19</t>
        </is>
      </c>
      <c r="C31" t="inlineStr">
        <is>
          <t>Infraestructura</t>
        </is>
      </c>
      <c r="D31" t="n">
        <v>5</v>
      </c>
      <c r="E31" s="2" t="n">
        <v>46003.57322108805</v>
      </c>
      <c r="F31" s="2" t="n">
        <v>46003.96362157069</v>
      </c>
      <c r="G31" t="inlineStr">
        <is>
          <t>Cerrado</t>
        </is>
      </c>
      <c r="H31" s="3">
        <f>IF(F31="",(NOW()-E31)*24,(F31-E31)*24)</f>
        <v/>
      </c>
      <c r="I31" s="4">
        <f>CHOOSE(D31,72,48,24,8,4)</f>
        <v/>
      </c>
      <c r="J31" s="4">
        <f>IF(F31="","",IF(H31&lt;=I31,1,0))</f>
        <v/>
      </c>
      <c r="K31" t="inlineStr">
        <is>
          <t>Incidencia de infraestructura en Comuna 19 con impacto moderado.</t>
        </is>
      </c>
      <c r="L31" s="5" t="n">
        <v>3.418082444531045</v>
      </c>
      <c r="M31" s="5" t="n">
        <v>-76.54110280901747</v>
      </c>
    </row>
    <row r="32">
      <c r="A32" t="inlineStr">
        <is>
          <t>TKT-000031</t>
        </is>
      </c>
      <c r="B32" t="inlineStr">
        <is>
          <t>Comuna 3</t>
        </is>
      </c>
      <c r="C32" t="inlineStr">
        <is>
          <t>Tecnología</t>
        </is>
      </c>
      <c r="D32" t="n">
        <v>4</v>
      </c>
      <c r="E32" s="2" t="n">
        <v>45955.11204554923</v>
      </c>
      <c r="F32" s="2" t="n">
        <v>45956.0549694638</v>
      </c>
      <c r="G32" t="inlineStr">
        <is>
          <t>Cerrado</t>
        </is>
      </c>
      <c r="H32" s="3">
        <f>IF(F32="",(NOW()-E32)*24,(F32-E32)*24)</f>
        <v/>
      </c>
      <c r="I32" s="4">
        <f>CHOOSE(D32,72,48,24,8,4)</f>
        <v/>
      </c>
      <c r="J32" s="4">
        <f>IF(F32="","",IF(H32&lt;=I32,1,0))</f>
        <v/>
      </c>
      <c r="K32" t="inlineStr">
        <is>
          <t>Evento tecnológico reportado en Comuna 3; requiere diagnóstico.</t>
        </is>
      </c>
      <c r="L32" s="5" t="n">
        <v>3.450669156705363</v>
      </c>
      <c r="M32" s="5" t="n">
        <v>-76.53435873038752</v>
      </c>
    </row>
    <row r="33">
      <c r="A33" t="inlineStr">
        <is>
          <t>TKT-000032</t>
        </is>
      </c>
      <c r="B33" t="inlineStr">
        <is>
          <t>Comuna 8</t>
        </is>
      </c>
      <c r="C33" t="inlineStr">
        <is>
          <t>Operación</t>
        </is>
      </c>
      <c r="D33" t="n">
        <v>3</v>
      </c>
      <c r="E33" s="2" t="n">
        <v>45905.00506365218</v>
      </c>
      <c r="F33" s="2" t="n">
        <v>45905.19177163322</v>
      </c>
      <c r="G33" t="inlineStr">
        <is>
          <t>Cerrado</t>
        </is>
      </c>
      <c r="H33" s="3">
        <f>IF(F33="",(NOW()-E33)*24,(F33-E33)*24)</f>
        <v/>
      </c>
      <c r="I33" s="4">
        <f>CHOOSE(D33,72,48,24,8,4)</f>
        <v/>
      </c>
      <c r="J33" s="4">
        <f>IF(F33="","",IF(H33&lt;=I33,1,0))</f>
        <v/>
      </c>
      <c r="K33" t="inlineStr">
        <is>
          <t>Evento operativo en Comuna 8 con necesidad de priorización.</t>
        </is>
      </c>
      <c r="L33" s="5" t="n">
        <v>3.440244777099752</v>
      </c>
      <c r="M33" s="5" t="n">
        <v>-76.51294941295733</v>
      </c>
    </row>
    <row r="34">
      <c r="A34" t="inlineStr">
        <is>
          <t>TKT-000033</t>
        </is>
      </c>
      <c r="B34" t="inlineStr">
        <is>
          <t>Comuna 19</t>
        </is>
      </c>
      <c r="C34" t="inlineStr">
        <is>
          <t>Atención</t>
        </is>
      </c>
      <c r="D34" t="n">
        <v>3</v>
      </c>
      <c r="E34" s="2" t="n">
        <v>45886.30981389472</v>
      </c>
      <c r="F34" s="2" t="n">
        <v>45887.60036216348</v>
      </c>
      <c r="G34" t="inlineStr">
        <is>
          <t>Cerrado</t>
        </is>
      </c>
      <c r="H34" s="3">
        <f>IF(F34="",(NOW()-E34)*24,(F34-E34)*24)</f>
        <v/>
      </c>
      <c r="I34" s="4">
        <f>CHOOSE(D34,72,48,24,8,4)</f>
        <v/>
      </c>
      <c r="J34" s="4">
        <f>IF(F34="","",IF(H34&lt;=I34,1,0))</f>
        <v/>
      </c>
      <c r="K34" t="inlineStr">
        <is>
          <t>Requerimiento de atención registrado en Comuna 19.</t>
        </is>
      </c>
      <c r="L34" s="5" t="n">
        <v>3.430224947895884</v>
      </c>
      <c r="M34" s="5" t="n">
        <v>-76.53421685371056</v>
      </c>
    </row>
    <row r="35">
      <c r="A35" t="inlineStr">
        <is>
          <t>TKT-000034</t>
        </is>
      </c>
      <c r="B35" t="inlineStr">
        <is>
          <t>Comuna 11</t>
        </is>
      </c>
      <c r="C35" t="inlineStr">
        <is>
          <t>Infraestructura</t>
        </is>
      </c>
      <c r="D35" t="n">
        <v>3</v>
      </c>
      <c r="E35" s="2" t="n">
        <v>46002.12979094978</v>
      </c>
      <c r="F35" s="2" t="n">
        <v>46002.99219448321</v>
      </c>
      <c r="G35" t="inlineStr">
        <is>
          <t>Cerrado</t>
        </is>
      </c>
      <c r="H35" s="3">
        <f>IF(F35="",(NOW()-E35)*24,(F35-E35)*24)</f>
        <v/>
      </c>
      <c r="I35" s="4">
        <f>CHOOSE(D35,72,48,24,8,4)</f>
        <v/>
      </c>
      <c r="J35" s="4">
        <f>IF(F35="","",IF(H35&lt;=I35,1,0))</f>
        <v/>
      </c>
      <c r="K35" t="inlineStr">
        <is>
          <t>Daño físico detectado en Comuna 11; requiere verificación en sitio.</t>
        </is>
      </c>
      <c r="L35" s="5" t="n">
        <v>3.426043096435971</v>
      </c>
      <c r="M35" s="5" t="n">
        <v>-76.5150970310432</v>
      </c>
    </row>
    <row r="36">
      <c r="A36" t="inlineStr">
        <is>
          <t>TKT-000035</t>
        </is>
      </c>
      <c r="B36" t="inlineStr">
        <is>
          <t>Comuna 5</t>
        </is>
      </c>
      <c r="C36" t="inlineStr">
        <is>
          <t>Operación</t>
        </is>
      </c>
      <c r="D36" t="n">
        <v>3</v>
      </c>
      <c r="E36" s="2" t="n">
        <v>45907.68354390358</v>
      </c>
      <c r="F36" s="2" t="n">
        <v>45908.24219773001</v>
      </c>
      <c r="G36" t="inlineStr">
        <is>
          <t>Cerrado</t>
        </is>
      </c>
      <c r="H36" s="3">
        <f>IF(F36="",(NOW()-E36)*24,(F36-E36)*24)</f>
        <v/>
      </c>
      <c r="I36" s="4">
        <f>CHOOSE(D36,72,48,24,8,4)</f>
        <v/>
      </c>
      <c r="J36" s="4">
        <f>IF(F36="","",IF(H36&lt;=I36,1,0))</f>
        <v/>
      </c>
      <c r="K36" t="inlineStr">
        <is>
          <t>Incidencia operativa registrada en Comuna 5; validar procedimiento.</t>
        </is>
      </c>
      <c r="L36" s="5" t="n">
        <v>3.476949713871852</v>
      </c>
      <c r="M36" s="5" t="n">
        <v>-76.50226070929256</v>
      </c>
    </row>
    <row r="37">
      <c r="A37" t="inlineStr">
        <is>
          <t>TKT-000036</t>
        </is>
      </c>
      <c r="B37" t="inlineStr">
        <is>
          <t>Comuna 11</t>
        </is>
      </c>
      <c r="C37" t="inlineStr">
        <is>
          <t>Operación</t>
        </is>
      </c>
      <c r="D37" t="n">
        <v>2</v>
      </c>
      <c r="E37" s="2" t="n">
        <v>45987.88551503855</v>
      </c>
      <c r="F37" s="2" t="n">
        <v>45989.95304592853</v>
      </c>
      <c r="G37" t="inlineStr">
        <is>
          <t>Cerrado</t>
        </is>
      </c>
      <c r="H37" s="3">
        <f>IF(F37="",(NOW()-E37)*24,(F37-E37)*24)</f>
        <v/>
      </c>
      <c r="I37" s="4">
        <f>CHOOSE(D37,72,48,24,8,4)</f>
        <v/>
      </c>
      <c r="J37" s="4">
        <f>IF(F37="","",IF(H37&lt;=I37,1,0))</f>
        <v/>
      </c>
      <c r="K37" t="inlineStr">
        <is>
          <t>Incidencia operativa registrada en Comuna 11; validar procedimiento.</t>
        </is>
      </c>
      <c r="L37" s="5" t="n">
        <v>3.43003378274338</v>
      </c>
      <c r="M37" s="5" t="n">
        <v>-76.51227338695695</v>
      </c>
    </row>
    <row r="38">
      <c r="A38" t="inlineStr">
        <is>
          <t>TKT-000037</t>
        </is>
      </c>
      <c r="B38" t="inlineStr">
        <is>
          <t>Comuna 17</t>
        </is>
      </c>
      <c r="C38" t="inlineStr">
        <is>
          <t>Tecnología</t>
        </is>
      </c>
      <c r="D38" t="n">
        <v>3</v>
      </c>
      <c r="E38" s="2" t="n">
        <v>45978.7280849119</v>
      </c>
      <c r="F38" s="2" t="n">
        <v>45980.54796416324</v>
      </c>
      <c r="G38" t="inlineStr">
        <is>
          <t>Cerrado</t>
        </is>
      </c>
      <c r="H38" s="3">
        <f>IF(F38="",(NOW()-E38)*24,(F38-E38)*24)</f>
        <v/>
      </c>
      <c r="I38" s="4">
        <f>CHOOSE(D38,72,48,24,8,4)</f>
        <v/>
      </c>
      <c r="J38" s="4">
        <f>IF(F38="","",IF(H38&lt;=I38,1,0))</f>
        <v/>
      </c>
      <c r="K38" t="inlineStr">
        <is>
          <t>Evento tecnológico reportado en Comuna 17; requiere diagnóstico.</t>
        </is>
      </c>
      <c r="L38" s="5" t="n">
        <v>3.387005208695264</v>
      </c>
      <c r="M38" s="5" t="n">
        <v>-76.51794197893197</v>
      </c>
    </row>
    <row r="39">
      <c r="A39" t="inlineStr">
        <is>
          <t>TKT-000038</t>
        </is>
      </c>
      <c r="B39" t="inlineStr">
        <is>
          <t>Comuna 12</t>
        </is>
      </c>
      <c r="C39" t="inlineStr">
        <is>
          <t>Infraestructura</t>
        </is>
      </c>
      <c r="D39" t="n">
        <v>4</v>
      </c>
      <c r="E39" s="2" t="n">
        <v>45930.86031181597</v>
      </c>
      <c r="F39" s="2" t="n">
        <v>45931.47015261582</v>
      </c>
      <c r="G39" t="inlineStr">
        <is>
          <t>Cerrado</t>
        </is>
      </c>
      <c r="H39" s="3">
        <f>IF(F39="",(NOW()-E39)*24,(F39-E39)*24)</f>
        <v/>
      </c>
      <c r="I39" s="4">
        <f>CHOOSE(D39,72,48,24,8,4)</f>
        <v/>
      </c>
      <c r="J39" s="4">
        <f>IF(F39="","",IF(H39&lt;=I39,1,0))</f>
        <v/>
      </c>
      <c r="K39" t="inlineStr">
        <is>
          <t>Daño físico detectado en Comuna 12; requiere verificación en sitio.</t>
        </is>
      </c>
      <c r="L39" s="5" t="n">
        <v>3.43670381594466</v>
      </c>
      <c r="M39" s="5" t="n">
        <v>-76.50182263472209</v>
      </c>
    </row>
    <row r="40">
      <c r="A40" t="inlineStr">
        <is>
          <t>TKT-000039</t>
        </is>
      </c>
      <c r="B40" t="inlineStr">
        <is>
          <t>Comuna 10</t>
        </is>
      </c>
      <c r="C40" t="inlineStr">
        <is>
          <t>Operación</t>
        </is>
      </c>
      <c r="D40" t="n">
        <v>1</v>
      </c>
      <c r="E40" s="2" t="n">
        <v>45989.67983119658</v>
      </c>
      <c r="F40" s="2" t="n">
        <v>45991.15608766282</v>
      </c>
      <c r="G40" t="inlineStr">
        <is>
          <t>Cerrado</t>
        </is>
      </c>
      <c r="H40" s="3">
        <f>IF(F40="",(NOW()-E40)*24,(F40-E40)*24)</f>
        <v/>
      </c>
      <c r="I40" s="4">
        <f>CHOOSE(D40,72,48,24,8,4)</f>
        <v/>
      </c>
      <c r="J40" s="4">
        <f>IF(F40="","",IF(H40&lt;=I40,1,0))</f>
        <v/>
      </c>
      <c r="K40" t="inlineStr">
        <is>
          <t>Desviación operativa en Comuna 10; se solicita corrección.</t>
        </is>
      </c>
      <c r="L40" s="5" t="n">
        <v>3.431819132310021</v>
      </c>
      <c r="M40" s="5" t="n">
        <v>-76.52304544696275</v>
      </c>
    </row>
    <row r="41">
      <c r="A41" t="inlineStr">
        <is>
          <t>TKT-000040</t>
        </is>
      </c>
      <c r="B41" t="inlineStr">
        <is>
          <t>Comuna 14</t>
        </is>
      </c>
      <c r="C41" t="inlineStr">
        <is>
          <t>Tecnología</t>
        </is>
      </c>
      <c r="D41" t="n">
        <v>4</v>
      </c>
      <c r="E41" s="2" t="n">
        <v>45907.31916004804</v>
      </c>
      <c r="F41" s="2" t="n">
        <v>45907.75418799531</v>
      </c>
      <c r="G41" t="inlineStr">
        <is>
          <t>Cerrado</t>
        </is>
      </c>
      <c r="H41" s="3">
        <f>IF(F41="",(NOW()-E41)*24,(F41-E41)*24)</f>
        <v/>
      </c>
      <c r="I41" s="4">
        <f>CHOOSE(D41,72,48,24,8,4)</f>
        <v/>
      </c>
      <c r="J41" s="4">
        <f>IF(F41="","",IF(H41&lt;=I41,1,0))</f>
        <v/>
      </c>
      <c r="K41" t="inlineStr">
        <is>
          <t>Intermitencia en componente tecnológico en Comuna 14.</t>
        </is>
      </c>
      <c r="L41" s="5" t="n">
        <v>3.412189211741953</v>
      </c>
      <c r="M41" s="5" t="n">
        <v>-76.47771543608511</v>
      </c>
    </row>
    <row r="42">
      <c r="A42" t="inlineStr">
        <is>
          <t>TKT-000041</t>
        </is>
      </c>
      <c r="B42" t="inlineStr">
        <is>
          <t>Comuna 14</t>
        </is>
      </c>
      <c r="C42" t="inlineStr">
        <is>
          <t>Tecnología</t>
        </is>
      </c>
      <c r="D42" t="n">
        <v>5</v>
      </c>
      <c r="E42" s="2" t="n">
        <v>45893.79244667425</v>
      </c>
      <c r="F42" s="2" t="n">
        <v>45894.16522364105</v>
      </c>
      <c r="G42" t="inlineStr">
        <is>
          <t>Cerrado</t>
        </is>
      </c>
      <c r="H42" s="3">
        <f>IF(F42="",(NOW()-E42)*24,(F42-E42)*24)</f>
        <v/>
      </c>
      <c r="I42" s="4">
        <f>CHOOSE(D42,72,48,24,8,4)</f>
        <v/>
      </c>
      <c r="J42" s="4">
        <f>IF(F42="","",IF(H42&lt;=I42,1,0))</f>
        <v/>
      </c>
      <c r="K42" t="inlineStr">
        <is>
          <t>Intermitencia en componente tecnológico en Comuna 14.</t>
        </is>
      </c>
      <c r="L42" s="5" t="n">
        <v>3.438957362652055</v>
      </c>
      <c r="M42" s="5" t="n">
        <v>-76.48283532625916</v>
      </c>
    </row>
    <row r="43">
      <c r="A43" t="inlineStr">
        <is>
          <t>TKT-000042</t>
        </is>
      </c>
      <c r="B43" t="inlineStr">
        <is>
          <t>Comuna 16</t>
        </is>
      </c>
      <c r="C43" t="inlineStr">
        <is>
          <t>Infraestructura</t>
        </is>
      </c>
      <c r="D43" t="n">
        <v>3</v>
      </c>
      <c r="E43" s="2" t="n">
        <v>45904.686147023</v>
      </c>
      <c r="F43" s="2" t="n">
        <v>45906.14816032745</v>
      </c>
      <c r="G43" t="inlineStr">
        <is>
          <t>Cerrado</t>
        </is>
      </c>
      <c r="H43" s="3">
        <f>IF(F43="",(NOW()-E43)*24,(F43-E43)*24)</f>
        <v/>
      </c>
      <c r="I43" s="4">
        <f>CHOOSE(D43,72,48,24,8,4)</f>
        <v/>
      </c>
      <c r="J43" s="4">
        <f>IF(F43="","",IF(H43&lt;=I43,1,0))</f>
        <v/>
      </c>
      <c r="K43" t="inlineStr">
        <is>
          <t>Incidencia de infraestructura en Comuna 16 con impacto moderado.</t>
        </is>
      </c>
      <c r="L43" s="5" t="n">
        <v>3.395258184126413</v>
      </c>
      <c r="M43" s="5" t="n">
        <v>-76.51985364478907</v>
      </c>
    </row>
    <row r="44">
      <c r="A44" t="inlineStr">
        <is>
          <t>TKT-000043</t>
        </is>
      </c>
      <c r="B44" t="inlineStr">
        <is>
          <t>Comuna 19</t>
        </is>
      </c>
      <c r="C44" t="inlineStr">
        <is>
          <t>Infraestructura</t>
        </is>
      </c>
      <c r="D44" t="n">
        <v>3</v>
      </c>
      <c r="E44" s="2" t="n">
        <v>45945.96100371266</v>
      </c>
      <c r="F44" s="2" t="n">
        <v>45946.78926666074</v>
      </c>
      <c r="G44" t="inlineStr">
        <is>
          <t>Cerrado</t>
        </is>
      </c>
      <c r="H44" s="3">
        <f>IF(F44="",(NOW()-E44)*24,(F44-E44)*24)</f>
        <v/>
      </c>
      <c r="I44" s="4">
        <f>CHOOSE(D44,72,48,24,8,4)</f>
        <v/>
      </c>
      <c r="J44" s="4">
        <f>IF(F44="","",IF(H44&lt;=I44,1,0))</f>
        <v/>
      </c>
      <c r="K44" t="inlineStr">
        <is>
          <t>Daño físico detectado en Comuna 19; requiere verificación en sitio.</t>
        </is>
      </c>
      <c r="L44" s="5" t="n">
        <v>3.412294938354753</v>
      </c>
      <c r="M44" s="5" t="n">
        <v>-76.55979049641671</v>
      </c>
    </row>
    <row r="45">
      <c r="A45" t="inlineStr">
        <is>
          <t>TKT-000044</t>
        </is>
      </c>
      <c r="B45" t="inlineStr">
        <is>
          <t>Comuna 11</t>
        </is>
      </c>
      <c r="C45" t="inlineStr">
        <is>
          <t>Infraestructura</t>
        </is>
      </c>
      <c r="D45" t="n">
        <v>3</v>
      </c>
      <c r="E45" s="2" t="n">
        <v>45980.3226408816</v>
      </c>
      <c r="F45" s="2" t="n">
        <v>45981.14229332453</v>
      </c>
      <c r="G45" t="inlineStr">
        <is>
          <t>Cerrado</t>
        </is>
      </c>
      <c r="H45" s="3">
        <f>IF(F45="",(NOW()-E45)*24,(F45-E45)*24)</f>
        <v/>
      </c>
      <c r="I45" s="4">
        <f>CHOOSE(D45,72,48,24,8,4)</f>
        <v/>
      </c>
      <c r="J45" s="4">
        <f>IF(F45="","",IF(H45&lt;=I45,1,0))</f>
        <v/>
      </c>
      <c r="K45" t="inlineStr">
        <is>
          <t>Daño físico detectado en Comuna 11; requiere verificación en sitio.</t>
        </is>
      </c>
      <c r="L45" s="5" t="n">
        <v>3.422083441041995</v>
      </c>
      <c r="M45" s="5" t="n">
        <v>-76.51496333527419</v>
      </c>
    </row>
    <row r="46">
      <c r="A46" t="inlineStr">
        <is>
          <t>TKT-000045</t>
        </is>
      </c>
      <c r="B46" t="inlineStr">
        <is>
          <t>Comuna 22</t>
        </is>
      </c>
      <c r="C46" t="inlineStr">
        <is>
          <t>Operación</t>
        </is>
      </c>
      <c r="D46" t="n">
        <v>3</v>
      </c>
      <c r="E46" s="2" t="n">
        <v>45952.75886370205</v>
      </c>
      <c r="F46" s="2" t="n">
        <v>45954.63693325232</v>
      </c>
      <c r="G46" t="inlineStr">
        <is>
          <t>Cerrado</t>
        </is>
      </c>
      <c r="H46" s="3">
        <f>IF(F46="",(NOW()-E46)*24,(F46-E46)*24)</f>
        <v/>
      </c>
      <c r="I46" s="4">
        <f>CHOOSE(D46,72,48,24,8,4)</f>
        <v/>
      </c>
      <c r="J46" s="4">
        <f>IF(F46="","",IF(H46&lt;=I46,1,0))</f>
        <v/>
      </c>
      <c r="K46" t="inlineStr">
        <is>
          <t>Desviación operativa en Comuna 22; se solicita corrección.</t>
        </is>
      </c>
      <c r="L46" s="5" t="n">
        <v>3.364814766049011</v>
      </c>
      <c r="M46" s="5" t="n">
        <v>-76.54092394762726</v>
      </c>
    </row>
    <row r="47">
      <c r="A47" t="inlineStr">
        <is>
          <t>TKT-000046</t>
        </is>
      </c>
      <c r="B47" t="inlineStr">
        <is>
          <t>Comuna 18</t>
        </is>
      </c>
      <c r="C47" t="inlineStr">
        <is>
          <t>Atención</t>
        </is>
      </c>
      <c r="D47" t="n">
        <v>3</v>
      </c>
      <c r="E47" s="2" t="n">
        <v>45905.73190492523</v>
      </c>
      <c r="F47" s="2" t="n">
        <v>45906.76881353904</v>
      </c>
      <c r="G47" t="inlineStr">
        <is>
          <t>Cerrado</t>
        </is>
      </c>
      <c r="H47" s="3">
        <f>IF(F47="",(NOW()-E47)*24,(F47-E47)*24)</f>
        <v/>
      </c>
      <c r="I47" s="4">
        <f>CHOOSE(D47,72,48,24,8,4)</f>
        <v/>
      </c>
      <c r="J47" s="4">
        <f>IF(F47="","",IF(H47&lt;=I47,1,0))</f>
        <v/>
      </c>
      <c r="K47" t="inlineStr">
        <is>
          <t>Requerimiento de atención registrado en Comuna 18.</t>
        </is>
      </c>
      <c r="L47" s="5" t="n">
        <v>3.380895084486601</v>
      </c>
      <c r="M47" s="5" t="n">
        <v>-76.54775675429964</v>
      </c>
    </row>
    <row r="48">
      <c r="A48" t="inlineStr">
        <is>
          <t>TKT-000047</t>
        </is>
      </c>
      <c r="B48" t="inlineStr">
        <is>
          <t>Comuna 12</t>
        </is>
      </c>
      <c r="C48" t="inlineStr">
        <is>
          <t>Operación</t>
        </is>
      </c>
      <c r="D48" t="n">
        <v>5</v>
      </c>
      <c r="E48" s="2" t="n">
        <v>46027.44226881778</v>
      </c>
      <c r="F48" s="2" t="n">
        <v>46027.92086426693</v>
      </c>
      <c r="G48" t="inlineStr">
        <is>
          <t>Cerrado</t>
        </is>
      </c>
      <c r="H48" s="3">
        <f>IF(F48="",(NOW()-E48)*24,(F48-E48)*24)</f>
        <v/>
      </c>
      <c r="I48" s="4">
        <f>CHOOSE(D48,72,48,24,8,4)</f>
        <v/>
      </c>
      <c r="J48" s="4">
        <f>IF(F48="","",IF(H48&lt;=I48,1,0))</f>
        <v/>
      </c>
      <c r="K48" t="inlineStr">
        <is>
          <t>Desviación operativa en Comuna 12; se solicita corrección.</t>
        </is>
      </c>
      <c r="L48" s="5" t="n">
        <v>3.432952598190076</v>
      </c>
      <c r="M48" s="5" t="n">
        <v>-76.49971645119085</v>
      </c>
    </row>
    <row r="49">
      <c r="A49" t="inlineStr">
        <is>
          <t>TKT-000048</t>
        </is>
      </c>
      <c r="B49" t="inlineStr">
        <is>
          <t>Comuna 14</t>
        </is>
      </c>
      <c r="C49" t="inlineStr">
        <is>
          <t>Atención</t>
        </is>
      </c>
      <c r="D49" t="n">
        <v>3</v>
      </c>
      <c r="E49" s="2" t="n">
        <v>45962.20417295442</v>
      </c>
      <c r="F49" s="2" t="n">
        <v>45962.3891074995</v>
      </c>
      <c r="G49" t="inlineStr">
        <is>
          <t>Cerrado</t>
        </is>
      </c>
      <c r="H49" s="3">
        <f>IF(F49="",(NOW()-E49)*24,(F49-E49)*24)</f>
        <v/>
      </c>
      <c r="I49" s="4">
        <f>CHOOSE(D49,72,48,24,8,4)</f>
        <v/>
      </c>
      <c r="J49" s="4">
        <f>IF(F49="","",IF(H49&lt;=I49,1,0))</f>
        <v/>
      </c>
      <c r="K49" t="inlineStr">
        <is>
          <t>Caso de atención pendiente en Comuna 14; se solicita seguimiento.</t>
        </is>
      </c>
      <c r="L49" s="5" t="n">
        <v>3.423048130204748</v>
      </c>
      <c r="M49" s="5" t="n">
        <v>-76.47410392137208</v>
      </c>
    </row>
    <row r="50">
      <c r="A50" t="inlineStr">
        <is>
          <t>TKT-000049</t>
        </is>
      </c>
      <c r="B50" t="inlineStr">
        <is>
          <t>Comuna 2</t>
        </is>
      </c>
      <c r="C50" t="inlineStr">
        <is>
          <t>Tecnología</t>
        </is>
      </c>
      <c r="D50" t="n">
        <v>3</v>
      </c>
      <c r="E50" s="2" t="n">
        <v>45921.8406947083</v>
      </c>
      <c r="F50" s="2" t="n">
        <v>45924.66892322205</v>
      </c>
      <c r="G50" t="inlineStr">
        <is>
          <t>Cerrado</t>
        </is>
      </c>
      <c r="H50" s="3">
        <f>IF(F50="",(NOW()-E50)*24,(F50-E50)*24)</f>
        <v/>
      </c>
      <c r="I50" s="4">
        <f>CHOOSE(D50,72,48,24,8,4)</f>
        <v/>
      </c>
      <c r="J50" s="4">
        <f>IF(F50="","",IF(H50&lt;=I50,1,0))</f>
        <v/>
      </c>
      <c r="K50" t="inlineStr">
        <is>
          <t>Intermitencia en componente tecnológico en Comuna 2.</t>
        </is>
      </c>
      <c r="L50" s="5" t="n">
        <v>3.490587243462425</v>
      </c>
      <c r="M50" s="5" t="n">
        <v>-76.52259796940234</v>
      </c>
    </row>
    <row r="51">
      <c r="A51" t="inlineStr">
        <is>
          <t>TKT-000050</t>
        </is>
      </c>
      <c r="B51" t="inlineStr">
        <is>
          <t>Comuna 6</t>
        </is>
      </c>
      <c r="C51" t="inlineStr">
        <is>
          <t>Tecnología</t>
        </is>
      </c>
      <c r="D51" t="n">
        <v>4</v>
      </c>
      <c r="E51" s="2" t="n">
        <v>45897.37841035382</v>
      </c>
      <c r="F51" s="2" t="n">
        <v>45897.77121912048</v>
      </c>
      <c r="G51" t="inlineStr">
        <is>
          <t>Cerrado</t>
        </is>
      </c>
      <c r="H51" s="3">
        <f>IF(F51="",(NOW()-E51)*24,(F51-E51)*24)</f>
        <v/>
      </c>
      <c r="I51" s="4">
        <f>CHOOSE(D51,72,48,24,8,4)</f>
        <v/>
      </c>
      <c r="J51" s="4">
        <f>IF(F51="","",IF(H51&lt;=I51,1,0))</f>
        <v/>
      </c>
      <c r="K51" t="inlineStr">
        <is>
          <t>Solicitud de ajuste/soporte tecnológico en Comuna 6.</t>
        </is>
      </c>
      <c r="L51" s="5" t="n">
        <v>3.49029819547003</v>
      </c>
      <c r="M51" s="5" t="n">
        <v>-76.49416042706491</v>
      </c>
    </row>
    <row r="52">
      <c r="A52" t="inlineStr">
        <is>
          <t>TKT-000051</t>
        </is>
      </c>
      <c r="B52" t="inlineStr">
        <is>
          <t>Comuna 22</t>
        </is>
      </c>
      <c r="C52" t="inlineStr">
        <is>
          <t>Operación</t>
        </is>
      </c>
      <c r="D52" t="n">
        <v>2</v>
      </c>
      <c r="E52" s="2" t="n">
        <v>45887.24434933073</v>
      </c>
      <c r="F52" s="2" t="n">
        <v>45888.06467898355</v>
      </c>
      <c r="G52" t="inlineStr">
        <is>
          <t>Cerrado</t>
        </is>
      </c>
      <c r="H52" s="3">
        <f>IF(F52="",(NOW()-E52)*24,(F52-E52)*24)</f>
        <v/>
      </c>
      <c r="I52" s="4">
        <f>CHOOSE(D52,72,48,24,8,4)</f>
        <v/>
      </c>
      <c r="J52" s="4">
        <f>IF(F52="","",IF(H52&lt;=I52,1,0))</f>
        <v/>
      </c>
      <c r="K52" t="inlineStr">
        <is>
          <t>Incidencia operativa registrada en Comuna 22; validar procedimiento.</t>
        </is>
      </c>
      <c r="L52" s="5" t="n">
        <v>3.341698519023551</v>
      </c>
      <c r="M52" s="5" t="n">
        <v>-76.55043513691268</v>
      </c>
    </row>
    <row r="53">
      <c r="A53" t="inlineStr">
        <is>
          <t>TKT-000052</t>
        </is>
      </c>
      <c r="B53" t="inlineStr">
        <is>
          <t>Comuna 16</t>
        </is>
      </c>
      <c r="C53" t="inlineStr">
        <is>
          <t>Infraestructura</t>
        </is>
      </c>
      <c r="D53" t="n">
        <v>5</v>
      </c>
      <c r="E53" s="2" t="n">
        <v>46000.94645534536</v>
      </c>
      <c r="F53" s="2" t="n">
        <v>46001.35419995352</v>
      </c>
      <c r="G53" t="inlineStr">
        <is>
          <t>Cerrado</t>
        </is>
      </c>
      <c r="H53" s="3">
        <f>IF(F53="",(NOW()-E53)*24,(F53-E53)*24)</f>
        <v/>
      </c>
      <c r="I53" s="4">
        <f>CHOOSE(D53,72,48,24,8,4)</f>
        <v/>
      </c>
      <c r="J53" s="4">
        <f>IF(F53="","",IF(H53&lt;=I53,1,0))</f>
        <v/>
      </c>
      <c r="K53" t="inlineStr">
        <is>
          <t>Daño físico detectado en Comuna 16; requiere verificación en sitio.</t>
        </is>
      </c>
      <c r="L53" s="5" t="n">
        <v>3.390398543179497</v>
      </c>
      <c r="M53" s="5" t="n">
        <v>-76.51668364515818</v>
      </c>
    </row>
    <row r="54">
      <c r="A54" t="inlineStr">
        <is>
          <t>TKT-000053</t>
        </is>
      </c>
      <c r="B54" t="inlineStr">
        <is>
          <t>Comuna 2</t>
        </is>
      </c>
      <c r="C54" t="inlineStr">
        <is>
          <t>Operación</t>
        </is>
      </c>
      <c r="D54" t="n">
        <v>2</v>
      </c>
      <c r="E54" s="2" t="n">
        <v>45954.78455081987</v>
      </c>
      <c r="F54" s="2" t="n">
        <v>45956.14211737831</v>
      </c>
      <c r="G54" t="inlineStr">
        <is>
          <t>Cerrado</t>
        </is>
      </c>
      <c r="H54" s="3">
        <f>IF(F54="",(NOW()-E54)*24,(F54-E54)*24)</f>
        <v/>
      </c>
      <c r="I54" s="4">
        <f>CHOOSE(D54,72,48,24,8,4)</f>
        <v/>
      </c>
      <c r="J54" s="4">
        <f>IF(F54="","",IF(H54&lt;=I54,1,0))</f>
        <v/>
      </c>
      <c r="K54" t="inlineStr">
        <is>
          <t>Incidencia operativa registrada en Comuna 2; validar procedimiento.</t>
        </is>
      </c>
      <c r="L54" s="5" t="n">
        <v>3.449247718296378</v>
      </c>
      <c r="M54" s="5" t="n">
        <v>-76.54503829650164</v>
      </c>
    </row>
    <row r="55">
      <c r="A55" t="inlineStr">
        <is>
          <t>TKT-000054</t>
        </is>
      </c>
      <c r="B55" t="inlineStr">
        <is>
          <t>Comuna 14</t>
        </is>
      </c>
      <c r="C55" t="inlineStr">
        <is>
          <t>Operación</t>
        </is>
      </c>
      <c r="D55" t="n">
        <v>1</v>
      </c>
      <c r="E55" s="2" t="n">
        <v>45964.3146241077</v>
      </c>
      <c r="F55" s="2" t="n">
        <v>45969.29754638485</v>
      </c>
      <c r="G55" t="inlineStr">
        <is>
          <t>Cerrado</t>
        </is>
      </c>
      <c r="H55" s="3">
        <f>IF(F55="",(NOW()-E55)*24,(F55-E55)*24)</f>
        <v/>
      </c>
      <c r="I55" s="4">
        <f>CHOOSE(D55,72,48,24,8,4)</f>
        <v/>
      </c>
      <c r="J55" s="4">
        <f>IF(F55="","",IF(H55&lt;=I55,1,0))</f>
        <v/>
      </c>
      <c r="K55" t="inlineStr">
        <is>
          <t>Incidencia operativa registrada en Comuna 14; validar procedimiento.</t>
        </is>
      </c>
      <c r="L55" s="5" t="n">
        <v>3.412042887995002</v>
      </c>
      <c r="M55" s="5" t="n">
        <v>-76.47968401937898</v>
      </c>
    </row>
    <row r="56">
      <c r="A56" t="inlineStr">
        <is>
          <t>TKT-000055</t>
        </is>
      </c>
      <c r="B56" t="inlineStr">
        <is>
          <t>Comuna 8</t>
        </is>
      </c>
      <c r="C56" t="inlineStr">
        <is>
          <t>Infraestructura</t>
        </is>
      </c>
      <c r="D56" t="n">
        <v>3</v>
      </c>
      <c r="E56" s="2" t="n">
        <v>45882.94067539711</v>
      </c>
      <c r="F56" s="2" t="n">
        <v>45885.56813727257</v>
      </c>
      <c r="G56" t="inlineStr">
        <is>
          <t>Cerrado</t>
        </is>
      </c>
      <c r="H56" s="3">
        <f>IF(F56="",(NOW()-E56)*24,(F56-E56)*24)</f>
        <v/>
      </c>
      <c r="I56" s="4">
        <f>CHOOSE(D56,72,48,24,8,4)</f>
        <v/>
      </c>
      <c r="J56" s="4">
        <f>IF(F56="","",IF(H56&lt;=I56,1,0))</f>
        <v/>
      </c>
      <c r="K56" t="inlineStr">
        <is>
          <t>Afectación de infraestructura reportada en Comuna 8.</t>
        </is>
      </c>
      <c r="L56" s="5" t="n">
        <v>3.440028120234687</v>
      </c>
      <c r="M56" s="5" t="n">
        <v>-76.50555195617858</v>
      </c>
    </row>
    <row r="57">
      <c r="A57" t="inlineStr">
        <is>
          <t>TKT-000056</t>
        </is>
      </c>
      <c r="B57" t="inlineStr">
        <is>
          <t>Comuna 14</t>
        </is>
      </c>
      <c r="C57" t="inlineStr">
        <is>
          <t>Infraestructura</t>
        </is>
      </c>
      <c r="D57" t="n">
        <v>2</v>
      </c>
      <c r="E57" s="2" t="n">
        <v>45997.82686881131</v>
      </c>
      <c r="F57" s="2" t="n">
        <v>45999.13271404494</v>
      </c>
      <c r="G57" t="inlineStr">
        <is>
          <t>Cerrado</t>
        </is>
      </c>
      <c r="H57" s="3">
        <f>IF(F57="",(NOW()-E57)*24,(F57-E57)*24)</f>
        <v/>
      </c>
      <c r="I57" s="4">
        <f>CHOOSE(D57,72,48,24,8,4)</f>
        <v/>
      </c>
      <c r="J57" s="4">
        <f>IF(F57="","",IF(H57&lt;=I57,1,0))</f>
        <v/>
      </c>
      <c r="K57" t="inlineStr">
        <is>
          <t>Incidencia de infraestructura en Comuna 14 con impacto moderado.</t>
        </is>
      </c>
      <c r="L57" s="5" t="n">
        <v>3.433895099579073</v>
      </c>
      <c r="M57" s="5" t="n">
        <v>-76.48030585866483</v>
      </c>
    </row>
    <row r="58">
      <c r="A58" t="inlineStr">
        <is>
          <t>TKT-000057</t>
        </is>
      </c>
      <c r="B58" t="inlineStr">
        <is>
          <t>Comuna 11</t>
        </is>
      </c>
      <c r="C58" t="inlineStr">
        <is>
          <t>Tecnología</t>
        </is>
      </c>
      <c r="D58" t="n">
        <v>2</v>
      </c>
      <c r="E58" s="2" t="n">
        <v>45877.76124412616</v>
      </c>
      <c r="F58" s="2" t="n">
        <v>45881.79134123216</v>
      </c>
      <c r="G58" t="inlineStr">
        <is>
          <t>Cerrado</t>
        </is>
      </c>
      <c r="H58" s="3">
        <f>IF(F58="",(NOW()-E58)*24,(F58-E58)*24)</f>
        <v/>
      </c>
      <c r="I58" s="4">
        <f>CHOOSE(D58,72,48,24,8,4)</f>
        <v/>
      </c>
      <c r="J58" s="4">
        <f>IF(F58="","",IF(H58&lt;=I58,1,0))</f>
        <v/>
      </c>
      <c r="K58" t="inlineStr">
        <is>
          <t>Evento tecnológico reportado en Comuna 11; requiere diagnóstico.</t>
        </is>
      </c>
      <c r="L58" s="5" t="n">
        <v>3.425038799036136</v>
      </c>
      <c r="M58" s="5" t="n">
        <v>-76.51683140691009</v>
      </c>
    </row>
    <row r="59">
      <c r="A59" t="inlineStr">
        <is>
          <t>TKT-000058</t>
        </is>
      </c>
      <c r="B59" t="inlineStr">
        <is>
          <t>Comuna 22</t>
        </is>
      </c>
      <c r="C59" t="inlineStr">
        <is>
          <t>Atención</t>
        </is>
      </c>
      <c r="D59" t="n">
        <v>4</v>
      </c>
      <c r="E59" s="2" t="n">
        <v>45960.10618009981</v>
      </c>
      <c r="F59" s="2" t="n">
        <v>45960.39801277087</v>
      </c>
      <c r="G59" t="inlineStr">
        <is>
          <t>Cerrado</t>
        </is>
      </c>
      <c r="H59" s="3">
        <f>IF(F59="",(NOW()-E59)*24,(F59-E59)*24)</f>
        <v/>
      </c>
      <c r="I59" s="4">
        <f>CHOOSE(D59,72,48,24,8,4)</f>
        <v/>
      </c>
      <c r="J59" s="4">
        <f>IF(F59="","",IF(H59&lt;=I59,1,0))</f>
        <v/>
      </c>
      <c r="K59" t="inlineStr">
        <is>
          <t>Caso de atención pendiente en Comuna 22; se solicita seguimiento.</t>
        </is>
      </c>
      <c r="L59" s="5" t="n">
        <v>3.353388863882419</v>
      </c>
      <c r="M59" s="5" t="n">
        <v>-76.52654507121886</v>
      </c>
    </row>
    <row r="60">
      <c r="A60" t="inlineStr">
        <is>
          <t>TKT-000059</t>
        </is>
      </c>
      <c r="B60" t="inlineStr">
        <is>
          <t>Comuna 18</t>
        </is>
      </c>
      <c r="C60" t="inlineStr">
        <is>
          <t>Operación</t>
        </is>
      </c>
      <c r="D60" t="n">
        <v>2</v>
      </c>
      <c r="E60" s="2" t="n">
        <v>45961.93342967001</v>
      </c>
      <c r="F60" s="2" t="n">
        <v>45966.75466739482</v>
      </c>
      <c r="G60" t="inlineStr">
        <is>
          <t>Cerrado</t>
        </is>
      </c>
      <c r="H60" s="3">
        <f>IF(F60="",(NOW()-E60)*24,(F60-E60)*24)</f>
        <v/>
      </c>
      <c r="I60" s="4">
        <f>CHOOSE(D60,72,48,24,8,4)</f>
        <v/>
      </c>
      <c r="J60" s="4">
        <f>IF(F60="","",IF(H60&lt;=I60,1,0))</f>
        <v/>
      </c>
      <c r="K60" t="inlineStr">
        <is>
          <t>Incidencia operativa registrada en Comuna 18; validar procedimiento.</t>
        </is>
      </c>
      <c r="L60" s="5" t="n">
        <v>3.384451686448645</v>
      </c>
      <c r="M60" s="5" t="n">
        <v>-76.56009591909725</v>
      </c>
    </row>
    <row r="61">
      <c r="A61" t="inlineStr">
        <is>
          <t>TKT-000060</t>
        </is>
      </c>
      <c r="B61" t="inlineStr">
        <is>
          <t>Comuna 19</t>
        </is>
      </c>
      <c r="C61" t="inlineStr">
        <is>
          <t>Operación</t>
        </is>
      </c>
      <c r="D61" t="n">
        <v>2</v>
      </c>
      <c r="E61" s="2" t="n">
        <v>45989.34388413618</v>
      </c>
      <c r="F61" s="2" t="n">
        <v>45991.26006859195</v>
      </c>
      <c r="G61" t="inlineStr">
        <is>
          <t>Cerrado</t>
        </is>
      </c>
      <c r="H61" s="3">
        <f>IF(F61="",(NOW()-E61)*24,(F61-E61)*24)</f>
        <v/>
      </c>
      <c r="I61" s="4">
        <f>CHOOSE(D61,72,48,24,8,4)</f>
        <v/>
      </c>
      <c r="J61" s="4">
        <f>IF(F61="","",IF(H61&lt;=I61,1,0))</f>
        <v/>
      </c>
      <c r="K61" t="inlineStr">
        <is>
          <t>Desviación operativa en Comuna 19; se solicita corrección.</t>
        </is>
      </c>
      <c r="L61" s="5" t="n">
        <v>3.440376022688775</v>
      </c>
      <c r="M61" s="5" t="n">
        <v>-76.54351334775744</v>
      </c>
    </row>
    <row r="62">
      <c r="A62" t="inlineStr">
        <is>
          <t>TKT-000061</t>
        </is>
      </c>
      <c r="B62" t="inlineStr">
        <is>
          <t>Comuna 15</t>
        </is>
      </c>
      <c r="C62" t="inlineStr">
        <is>
          <t>Operación</t>
        </is>
      </c>
      <c r="D62" t="n">
        <v>4</v>
      </c>
      <c r="E62" s="2" t="n">
        <v>45899.55557414451</v>
      </c>
      <c r="F62" s="2" t="n">
        <v>45900.22136682822</v>
      </c>
      <c r="G62" t="inlineStr">
        <is>
          <t>Cerrado</t>
        </is>
      </c>
      <c r="H62" s="3">
        <f>IF(F62="",(NOW()-E62)*24,(F62-E62)*24)</f>
        <v/>
      </c>
      <c r="I62" s="4">
        <f>CHOOSE(D62,72,48,24,8,4)</f>
        <v/>
      </c>
      <c r="J62" s="4">
        <f>IF(F62="","",IF(H62&lt;=I62,1,0))</f>
        <v/>
      </c>
      <c r="K62" t="inlineStr">
        <is>
          <t>Desviación operativa en Comuna 15; se solicita corrección.</t>
        </is>
      </c>
      <c r="L62" s="5" t="n">
        <v>3.397738427443567</v>
      </c>
      <c r="M62" s="5" t="n">
        <v>-76.50582107150342</v>
      </c>
    </row>
    <row r="63">
      <c r="A63" t="inlineStr">
        <is>
          <t>TKT-000062</t>
        </is>
      </c>
      <c r="B63" t="inlineStr">
        <is>
          <t>Comuna 6</t>
        </is>
      </c>
      <c r="C63" t="inlineStr">
        <is>
          <t>Tecnología</t>
        </is>
      </c>
      <c r="D63" t="n">
        <v>2</v>
      </c>
      <c r="E63" s="2" t="n">
        <v>45957.08914072676</v>
      </c>
      <c r="F63" s="2" t="n">
        <v>45959.58342019463</v>
      </c>
      <c r="G63" t="inlineStr">
        <is>
          <t>Cerrado</t>
        </is>
      </c>
      <c r="H63" s="3">
        <f>IF(F63="",(NOW()-E63)*24,(F63-E63)*24)</f>
        <v/>
      </c>
      <c r="I63" s="4">
        <f>CHOOSE(D63,72,48,24,8,4)</f>
        <v/>
      </c>
      <c r="J63" s="4">
        <f>IF(F63="","",IF(H63&lt;=I63,1,0))</f>
        <v/>
      </c>
      <c r="K63" t="inlineStr">
        <is>
          <t>Evento tecnológico reportado en Comuna 6; requiere diagnóstico.</t>
        </is>
      </c>
      <c r="L63" s="5" t="n">
        <v>3.475102491098617</v>
      </c>
      <c r="M63" s="5" t="n">
        <v>-76.48601151383446</v>
      </c>
    </row>
    <row r="64">
      <c r="A64" t="inlineStr">
        <is>
          <t>TKT-000063</t>
        </is>
      </c>
      <c r="B64" t="inlineStr">
        <is>
          <t>Comuna 3</t>
        </is>
      </c>
      <c r="C64" t="inlineStr">
        <is>
          <t>Operación</t>
        </is>
      </c>
      <c r="D64" t="n">
        <v>3</v>
      </c>
      <c r="E64" s="2" t="n">
        <v>45936.90424443344</v>
      </c>
      <c r="F64" s="2" t="n">
        <v>45937.17327599769</v>
      </c>
      <c r="G64" t="inlineStr">
        <is>
          <t>Cerrado</t>
        </is>
      </c>
      <c r="H64" s="3">
        <f>IF(F64="",(NOW()-E64)*24,(F64-E64)*24)</f>
        <v/>
      </c>
      <c r="I64" s="4">
        <f>CHOOSE(D64,72,48,24,8,4)</f>
        <v/>
      </c>
      <c r="J64" s="4">
        <f>IF(F64="","",IF(H64&lt;=I64,1,0))</f>
        <v/>
      </c>
      <c r="K64" t="inlineStr">
        <is>
          <t>Desviación operativa en Comuna 3; se solicita corrección.</t>
        </is>
      </c>
      <c r="L64" s="5" t="n">
        <v>3.454017228114324</v>
      </c>
      <c r="M64" s="5" t="n">
        <v>-76.53250638453542</v>
      </c>
    </row>
    <row r="65">
      <c r="A65" t="inlineStr">
        <is>
          <t>TKT-000064</t>
        </is>
      </c>
      <c r="B65" t="inlineStr">
        <is>
          <t>Comuna 2</t>
        </is>
      </c>
      <c r="C65" t="inlineStr">
        <is>
          <t>Infraestructura</t>
        </is>
      </c>
      <c r="D65" t="n">
        <v>4</v>
      </c>
      <c r="E65" s="2" t="n">
        <v>45957.25924027718</v>
      </c>
      <c r="F65" s="2" t="n">
        <v>45957.6142912567</v>
      </c>
      <c r="G65" t="inlineStr">
        <is>
          <t>Cerrado</t>
        </is>
      </c>
      <c r="H65" s="3">
        <f>IF(F65="",(NOW()-E65)*24,(F65-E65)*24)</f>
        <v/>
      </c>
      <c r="I65" s="4">
        <f>CHOOSE(D65,72,48,24,8,4)</f>
        <v/>
      </c>
      <c r="J65" s="4">
        <f>IF(F65="","",IF(H65&lt;=I65,1,0))</f>
        <v/>
      </c>
      <c r="K65" t="inlineStr">
        <is>
          <t>Afectación de infraestructura reportada en Comuna 2.</t>
        </is>
      </c>
      <c r="L65" s="5" t="n">
        <v>3.482873268059388</v>
      </c>
      <c r="M65" s="5" t="n">
        <v>-76.51313163739509</v>
      </c>
    </row>
    <row r="66">
      <c r="A66" t="inlineStr">
        <is>
          <t>TKT-000065</t>
        </is>
      </c>
      <c r="B66" t="inlineStr">
        <is>
          <t>Comuna 14</t>
        </is>
      </c>
      <c r="C66" t="inlineStr">
        <is>
          <t>Atención</t>
        </is>
      </c>
      <c r="D66" t="n">
        <v>5</v>
      </c>
      <c r="E66" s="2" t="n">
        <v>46010.47230461632</v>
      </c>
      <c r="F66" s="2" t="n"/>
      <c r="G66" t="inlineStr">
        <is>
          <t>Abierto</t>
        </is>
      </c>
      <c r="H66" s="3">
        <f>IF(F66="",(NOW()-E66)*24,(F66-E66)*24)</f>
        <v/>
      </c>
      <c r="I66" s="4">
        <f>CHOOSE(D66,72,48,24,8,4)</f>
        <v/>
      </c>
      <c r="J66" s="4">
        <f>IF(F66="","",IF(H66&lt;=I66,1,0))</f>
        <v/>
      </c>
      <c r="K66" t="inlineStr">
        <is>
          <t>Solicitud del usuario final en Comuna 14; requiere respuesta.</t>
        </is>
      </c>
      <c r="L66" s="5" t="n">
        <v>3.418775107341562</v>
      </c>
      <c r="M66" s="5" t="n">
        <v>-76.47993355078196</v>
      </c>
    </row>
    <row r="67">
      <c r="A67" t="inlineStr">
        <is>
          <t>TKT-000066</t>
        </is>
      </c>
      <c r="B67" t="inlineStr">
        <is>
          <t>Comuna 14</t>
        </is>
      </c>
      <c r="C67" t="inlineStr">
        <is>
          <t>Tecnología</t>
        </is>
      </c>
      <c r="D67" t="n">
        <v>4</v>
      </c>
      <c r="E67" s="2" t="n">
        <v>45889.83092236366</v>
      </c>
      <c r="F67" s="2" t="n"/>
      <c r="G67" t="inlineStr">
        <is>
          <t>Abierto</t>
        </is>
      </c>
      <c r="H67" s="3">
        <f>IF(F67="",(NOW()-E67)*24,(F67-E67)*24)</f>
        <v/>
      </c>
      <c r="I67" s="4">
        <f>CHOOSE(D67,72,48,24,8,4)</f>
        <v/>
      </c>
      <c r="J67" s="4">
        <f>IF(F67="","",IF(H67&lt;=I67,1,0))</f>
        <v/>
      </c>
      <c r="K67" t="inlineStr">
        <is>
          <t>Intermitencia en componente tecnológico en Comuna 14.</t>
        </is>
      </c>
      <c r="L67" s="5" t="n">
        <v>3.415555188929747</v>
      </c>
      <c r="M67" s="5" t="n">
        <v>-76.48257900344656</v>
      </c>
    </row>
    <row r="68">
      <c r="A68" t="inlineStr">
        <is>
          <t>TKT-000067</t>
        </is>
      </c>
      <c r="B68" t="inlineStr">
        <is>
          <t>Comuna 19</t>
        </is>
      </c>
      <c r="C68" t="inlineStr">
        <is>
          <t>Operación</t>
        </is>
      </c>
      <c r="D68" t="n">
        <v>3</v>
      </c>
      <c r="E68" s="2" t="n">
        <v>45933.35716383354</v>
      </c>
      <c r="F68" s="2" t="n">
        <v>45933.81518632542</v>
      </c>
      <c r="G68" t="inlineStr">
        <is>
          <t>Cerrado</t>
        </is>
      </c>
      <c r="H68" s="3">
        <f>IF(F68="",(NOW()-E68)*24,(F68-E68)*24)</f>
        <v/>
      </c>
      <c r="I68" s="4">
        <f>CHOOSE(D68,72,48,24,8,4)</f>
        <v/>
      </c>
      <c r="J68" s="4">
        <f>IF(F68="","",IF(H68&lt;=I68,1,0))</f>
        <v/>
      </c>
      <c r="K68" t="inlineStr">
        <is>
          <t>Evento operativo en Comuna 19 con necesidad de priorización.</t>
        </is>
      </c>
      <c r="L68" s="5" t="n">
        <v>3.415916576555211</v>
      </c>
      <c r="M68" s="5" t="n">
        <v>-76.55274079232824</v>
      </c>
    </row>
    <row r="69">
      <c r="A69" t="inlineStr">
        <is>
          <t>TKT-000068</t>
        </is>
      </c>
      <c r="B69" t="inlineStr">
        <is>
          <t>Comuna 13</t>
        </is>
      </c>
      <c r="C69" t="inlineStr">
        <is>
          <t>Atención</t>
        </is>
      </c>
      <c r="D69" t="n">
        <v>1</v>
      </c>
      <c r="E69" s="2" t="n">
        <v>45993.49439950021</v>
      </c>
      <c r="F69" s="2" t="n">
        <v>45997.61610902639</v>
      </c>
      <c r="G69" t="inlineStr">
        <is>
          <t>Cerrado</t>
        </is>
      </c>
      <c r="H69" s="3">
        <f>IF(F69="",(NOW()-E69)*24,(F69-E69)*24)</f>
        <v/>
      </c>
      <c r="I69" s="4">
        <f>CHOOSE(D69,72,48,24,8,4)</f>
        <v/>
      </c>
      <c r="J69" s="4">
        <f>IF(F69="","",IF(H69&lt;=I69,1,0))</f>
        <v/>
      </c>
      <c r="K69" t="inlineStr">
        <is>
          <t>Caso de atención pendiente en Comuna 13; se solicita seguimiento.</t>
        </is>
      </c>
      <c r="L69" s="5" t="n">
        <v>3.431091923363916</v>
      </c>
      <c r="M69" s="5" t="n">
        <v>-76.49403760110734</v>
      </c>
    </row>
    <row r="70">
      <c r="A70" t="inlineStr">
        <is>
          <t>TKT-000069</t>
        </is>
      </c>
      <c r="B70" t="inlineStr">
        <is>
          <t>Comuna 6</t>
        </is>
      </c>
      <c r="C70" t="inlineStr">
        <is>
          <t>Infraestructura</t>
        </is>
      </c>
      <c r="D70" t="n">
        <v>2</v>
      </c>
      <c r="E70" s="2" t="n">
        <v>45916.11087991599</v>
      </c>
      <c r="F70" s="2" t="n">
        <v>45920.2924504388</v>
      </c>
      <c r="G70" t="inlineStr">
        <is>
          <t>Cerrado</t>
        </is>
      </c>
      <c r="H70" s="3">
        <f>IF(F70="",(NOW()-E70)*24,(F70-E70)*24)</f>
        <v/>
      </c>
      <c r="I70" s="4">
        <f>CHOOSE(D70,72,48,24,8,4)</f>
        <v/>
      </c>
      <c r="J70" s="4">
        <f>IF(F70="","",IF(H70&lt;=I70,1,0))</f>
        <v/>
      </c>
      <c r="K70" t="inlineStr">
        <is>
          <t>Afectación de infraestructura reportada en Comuna 6.</t>
        </is>
      </c>
      <c r="L70" s="5" t="n">
        <v>3.505020618002676</v>
      </c>
      <c r="M70" s="5" t="n">
        <v>-76.49385325451719</v>
      </c>
    </row>
    <row r="71">
      <c r="A71" t="inlineStr">
        <is>
          <t>TKT-000070</t>
        </is>
      </c>
      <c r="B71" t="inlineStr">
        <is>
          <t>Comuna 9</t>
        </is>
      </c>
      <c r="C71" t="inlineStr">
        <is>
          <t>Operación</t>
        </is>
      </c>
      <c r="D71" t="n">
        <v>4</v>
      </c>
      <c r="E71" s="2" t="n">
        <v>45931.86569476396</v>
      </c>
      <c r="F71" s="2" t="n">
        <v>45932.60190368699</v>
      </c>
      <c r="G71" t="inlineStr">
        <is>
          <t>Cerrado</t>
        </is>
      </c>
      <c r="H71" s="3">
        <f>IF(F71="",(NOW()-E71)*24,(F71-E71)*24)</f>
        <v/>
      </c>
      <c r="I71" s="4">
        <f>CHOOSE(D71,72,48,24,8,4)</f>
        <v/>
      </c>
      <c r="J71" s="4">
        <f>IF(F71="","",IF(H71&lt;=I71,1,0))</f>
        <v/>
      </c>
      <c r="K71" t="inlineStr">
        <is>
          <t>Incidencia operativa registrada en Comuna 9; validar procedimiento.</t>
        </is>
      </c>
      <c r="L71" s="5" t="n">
        <v>3.442259794395827</v>
      </c>
      <c r="M71" s="5" t="n">
        <v>-76.53111892209641</v>
      </c>
    </row>
    <row r="72">
      <c r="A72" t="inlineStr">
        <is>
          <t>TKT-000071</t>
        </is>
      </c>
      <c r="B72" t="inlineStr">
        <is>
          <t>Comuna 21</t>
        </is>
      </c>
      <c r="C72" t="inlineStr">
        <is>
          <t>Tecnología</t>
        </is>
      </c>
      <c r="D72" t="n">
        <v>2</v>
      </c>
      <c r="E72" s="2" t="n">
        <v>45991.81523467018</v>
      </c>
      <c r="F72" s="2" t="n">
        <v>45992.47601701558</v>
      </c>
      <c r="G72" t="inlineStr">
        <is>
          <t>Cerrado</t>
        </is>
      </c>
      <c r="H72" s="3">
        <f>IF(F72="",(NOW()-E72)*24,(F72-E72)*24)</f>
        <v/>
      </c>
      <c r="I72" s="4">
        <f>CHOOSE(D72,72,48,24,8,4)</f>
        <v/>
      </c>
      <c r="J72" s="4">
        <f>IF(F72="","",IF(H72&lt;=I72,1,0))</f>
        <v/>
      </c>
      <c r="K72" t="inlineStr">
        <is>
          <t>Solicitud de ajuste/soporte tecnológico en Comuna 21.</t>
        </is>
      </c>
      <c r="L72" s="5" t="n">
        <v>3.413592668511266</v>
      </c>
      <c r="M72" s="5" t="n">
        <v>-76.46847674235592</v>
      </c>
    </row>
    <row r="73">
      <c r="A73" t="inlineStr">
        <is>
          <t>TKT-000072</t>
        </is>
      </c>
      <c r="B73" t="inlineStr">
        <is>
          <t>Comuna 19</t>
        </is>
      </c>
      <c r="C73" t="inlineStr">
        <is>
          <t>Tecnología</t>
        </is>
      </c>
      <c r="D73" t="n">
        <v>3</v>
      </c>
      <c r="E73" s="2" t="n">
        <v>45910.81071004224</v>
      </c>
      <c r="F73" s="2" t="n">
        <v>45913.698137893</v>
      </c>
      <c r="G73" t="inlineStr">
        <is>
          <t>Cerrado</t>
        </is>
      </c>
      <c r="H73" s="3">
        <f>IF(F73="",(NOW()-E73)*24,(F73-E73)*24)</f>
        <v/>
      </c>
      <c r="I73" s="4">
        <f>CHOOSE(D73,72,48,24,8,4)</f>
        <v/>
      </c>
      <c r="J73" s="4">
        <f>IF(F73="","",IF(H73&lt;=I73,1,0))</f>
        <v/>
      </c>
      <c r="K73" t="inlineStr">
        <is>
          <t>Evento tecnológico reportado en Comuna 19; requiere diagnóstico.</t>
        </is>
      </c>
      <c r="L73" s="5" t="n">
        <v>3.39654973403322</v>
      </c>
      <c r="M73" s="5" t="n">
        <v>-76.54777585873073</v>
      </c>
    </row>
    <row r="74">
      <c r="A74" t="inlineStr">
        <is>
          <t>TKT-000073</t>
        </is>
      </c>
      <c r="B74" t="inlineStr">
        <is>
          <t>Comuna 16</t>
        </is>
      </c>
      <c r="C74" t="inlineStr">
        <is>
          <t>Infraestructura</t>
        </is>
      </c>
      <c r="D74" t="n">
        <v>3</v>
      </c>
      <c r="E74" s="2" t="n">
        <v>45940.4036146631</v>
      </c>
      <c r="F74" s="2" t="n">
        <v>45941.14613320452</v>
      </c>
      <c r="G74" t="inlineStr">
        <is>
          <t>Cerrado</t>
        </is>
      </c>
      <c r="H74" s="3">
        <f>IF(F74="",(NOW()-E74)*24,(F74-E74)*24)</f>
        <v/>
      </c>
      <c r="I74" s="4">
        <f>CHOOSE(D74,72,48,24,8,4)</f>
        <v/>
      </c>
      <c r="J74" s="4">
        <f>IF(F74="","",IF(H74&lt;=I74,1,0))</f>
        <v/>
      </c>
      <c r="K74" t="inlineStr">
        <is>
          <t>Afectación de infraestructura reportada en Comuna 16.</t>
        </is>
      </c>
      <c r="L74" s="5" t="n">
        <v>3.404706229856714</v>
      </c>
      <c r="M74" s="5" t="n">
        <v>-76.51917584028756</v>
      </c>
    </row>
    <row r="75">
      <c r="A75" t="inlineStr">
        <is>
          <t>TKT-000074</t>
        </is>
      </c>
      <c r="B75" t="inlineStr">
        <is>
          <t>Comuna 15</t>
        </is>
      </c>
      <c r="C75" t="inlineStr">
        <is>
          <t>Infraestructura</t>
        </is>
      </c>
      <c r="D75" t="n">
        <v>3</v>
      </c>
      <c r="E75" s="2" t="n">
        <v>45945.13308451428</v>
      </c>
      <c r="F75" s="2" t="n">
        <v>45945.32689327792</v>
      </c>
      <c r="G75" t="inlineStr">
        <is>
          <t>Cerrado</t>
        </is>
      </c>
      <c r="H75" s="3">
        <f>IF(F75="",(NOW()-E75)*24,(F75-E75)*24)</f>
        <v/>
      </c>
      <c r="I75" s="4">
        <f>CHOOSE(D75,72,48,24,8,4)</f>
        <v/>
      </c>
      <c r="J75" s="4">
        <f>IF(F75="","",IF(H75&lt;=I75,1,0))</f>
        <v/>
      </c>
      <c r="K75" t="inlineStr">
        <is>
          <t>Daño físico detectado en Comuna 15; requiere verificación en sitio.</t>
        </is>
      </c>
      <c r="L75" s="5" t="n">
        <v>3.398999022681717</v>
      </c>
      <c r="M75" s="5" t="n">
        <v>-76.50709455682664</v>
      </c>
    </row>
    <row r="76">
      <c r="A76" t="inlineStr">
        <is>
          <t>TKT-000075</t>
        </is>
      </c>
      <c r="B76" t="inlineStr">
        <is>
          <t>Comuna 19</t>
        </is>
      </c>
      <c r="C76" t="inlineStr">
        <is>
          <t>Infraestructura</t>
        </is>
      </c>
      <c r="D76" t="n">
        <v>5</v>
      </c>
      <c r="E76" s="2" t="n">
        <v>45999.3123673279</v>
      </c>
      <c r="F76" s="2" t="n">
        <v>45999.54116046309</v>
      </c>
      <c r="G76" t="inlineStr">
        <is>
          <t>Cerrado</t>
        </is>
      </c>
      <c r="H76" s="3">
        <f>IF(F76="",(NOW()-E76)*24,(F76-E76)*24)</f>
        <v/>
      </c>
      <c r="I76" s="4">
        <f>CHOOSE(D76,72,48,24,8,4)</f>
        <v/>
      </c>
      <c r="J76" s="4">
        <f>IF(F76="","",IF(H76&lt;=I76,1,0))</f>
        <v/>
      </c>
      <c r="K76" t="inlineStr">
        <is>
          <t>Daño físico detectado en Comuna 19; requiere verificación en sitio.</t>
        </is>
      </c>
      <c r="L76" s="5" t="n">
        <v>3.399529938959123</v>
      </c>
      <c r="M76" s="5" t="n">
        <v>-76.54944805564537</v>
      </c>
    </row>
    <row r="77">
      <c r="A77" t="inlineStr">
        <is>
          <t>TKT-000076</t>
        </is>
      </c>
      <c r="B77" t="inlineStr">
        <is>
          <t>Comuna 15</t>
        </is>
      </c>
      <c r="C77" t="inlineStr">
        <is>
          <t>Tecnología</t>
        </is>
      </c>
      <c r="D77" t="n">
        <v>3</v>
      </c>
      <c r="E77" s="2" t="n">
        <v>45871.26871817308</v>
      </c>
      <c r="F77" s="2" t="n">
        <v>45873.99082878273</v>
      </c>
      <c r="G77" t="inlineStr">
        <is>
          <t>Cerrado</t>
        </is>
      </c>
      <c r="H77" s="3">
        <f>IF(F77="",(NOW()-E77)*24,(F77-E77)*24)</f>
        <v/>
      </c>
      <c r="I77" s="4">
        <f>CHOOSE(D77,72,48,24,8,4)</f>
        <v/>
      </c>
      <c r="J77" s="4">
        <f>IF(F77="","",IF(H77&lt;=I77,1,0))</f>
        <v/>
      </c>
      <c r="K77" t="inlineStr">
        <is>
          <t>Solicitud de ajuste/soporte tecnológico en Comuna 15.</t>
        </is>
      </c>
      <c r="L77" s="5" t="n">
        <v>3.41659530073399</v>
      </c>
      <c r="M77" s="5" t="n">
        <v>-76.48653422302529</v>
      </c>
    </row>
    <row r="78">
      <c r="A78" t="inlineStr">
        <is>
          <t>TKT-000077</t>
        </is>
      </c>
      <c r="B78" t="inlineStr">
        <is>
          <t>Comuna 4</t>
        </is>
      </c>
      <c r="C78" t="inlineStr">
        <is>
          <t>Operación</t>
        </is>
      </c>
      <c r="D78" t="n">
        <v>1</v>
      </c>
      <c r="E78" s="2" t="n">
        <v>45900.29169242912</v>
      </c>
      <c r="F78" s="2" t="n">
        <v>45905.81646429175</v>
      </c>
      <c r="G78" t="inlineStr">
        <is>
          <t>Cerrado</t>
        </is>
      </c>
      <c r="H78" s="3">
        <f>IF(F78="",(NOW()-E78)*24,(F78-E78)*24)</f>
        <v/>
      </c>
      <c r="I78" s="4">
        <f>CHOOSE(D78,72,48,24,8,4)</f>
        <v/>
      </c>
      <c r="J78" s="4">
        <f>IF(F78="","",IF(H78&lt;=I78,1,0))</f>
        <v/>
      </c>
      <c r="K78" t="inlineStr">
        <is>
          <t>Incidencia operativa registrada en Comuna 4; validar procedimiento.</t>
        </is>
      </c>
      <c r="L78" s="5" t="n">
        <v>3.462469855621999</v>
      </c>
      <c r="M78" s="5" t="n">
        <v>-76.50646367047955</v>
      </c>
    </row>
    <row r="79">
      <c r="A79" t="inlineStr">
        <is>
          <t>TKT-000078</t>
        </is>
      </c>
      <c r="B79" t="inlineStr">
        <is>
          <t>Comuna 19</t>
        </is>
      </c>
      <c r="C79" t="inlineStr">
        <is>
          <t>Operación</t>
        </is>
      </c>
      <c r="D79" t="n">
        <v>1</v>
      </c>
      <c r="E79" s="2" t="n">
        <v>45946.15082500595</v>
      </c>
      <c r="F79" s="2" t="n">
        <v>45951.03224370601</v>
      </c>
      <c r="G79" t="inlineStr">
        <is>
          <t>Cerrado</t>
        </is>
      </c>
      <c r="H79" s="3">
        <f>IF(F79="",(NOW()-E79)*24,(F79-E79)*24)</f>
        <v/>
      </c>
      <c r="I79" s="4">
        <f>CHOOSE(D79,72,48,24,8,4)</f>
        <v/>
      </c>
      <c r="J79" s="4">
        <f>IF(F79="","",IF(H79&lt;=I79,1,0))</f>
        <v/>
      </c>
      <c r="K79" t="inlineStr">
        <is>
          <t>Incidencia operativa registrada en Comuna 19; validar procedimiento.</t>
        </is>
      </c>
      <c r="L79" s="5" t="n">
        <v>3.425035550961047</v>
      </c>
      <c r="M79" s="5" t="n">
        <v>-76.55216483286138</v>
      </c>
    </row>
    <row r="80">
      <c r="A80" t="inlineStr">
        <is>
          <t>TKT-000079</t>
        </is>
      </c>
      <c r="B80" t="inlineStr">
        <is>
          <t>Comuna 19</t>
        </is>
      </c>
      <c r="C80" t="inlineStr">
        <is>
          <t>Operación</t>
        </is>
      </c>
      <c r="D80" t="n">
        <v>1</v>
      </c>
      <c r="E80" s="2" t="n">
        <v>45936.28225539505</v>
      </c>
      <c r="F80" s="2" t="n">
        <v>45941.61623359742</v>
      </c>
      <c r="G80" t="inlineStr">
        <is>
          <t>Cerrado</t>
        </is>
      </c>
      <c r="H80" s="3">
        <f>IF(F80="",(NOW()-E80)*24,(F80-E80)*24)</f>
        <v/>
      </c>
      <c r="I80" s="4">
        <f>CHOOSE(D80,72,48,24,8,4)</f>
        <v/>
      </c>
      <c r="J80" s="4">
        <f>IF(F80="","",IF(H80&lt;=I80,1,0))</f>
        <v/>
      </c>
      <c r="K80" t="inlineStr">
        <is>
          <t>Desviación operativa en Comuna 19; se solicita corrección.</t>
        </is>
      </c>
      <c r="L80" s="5" t="n">
        <v>3.436765375297176</v>
      </c>
      <c r="M80" s="5" t="n">
        <v>-76.54227897814958</v>
      </c>
    </row>
    <row r="81">
      <c r="A81" t="inlineStr">
        <is>
          <t>TKT-000080</t>
        </is>
      </c>
      <c r="B81" t="inlineStr">
        <is>
          <t>Comuna 17</t>
        </is>
      </c>
      <c r="C81" t="inlineStr">
        <is>
          <t>Operación</t>
        </is>
      </c>
      <c r="D81" t="n">
        <v>3</v>
      </c>
      <c r="E81" s="2" t="n">
        <v>45998.73407636755</v>
      </c>
      <c r="F81" s="2" t="n">
        <v>46000.65592689402</v>
      </c>
      <c r="G81" t="inlineStr">
        <is>
          <t>Cerrado</t>
        </is>
      </c>
      <c r="H81" s="3">
        <f>IF(F81="",(NOW()-E81)*24,(F81-E81)*24)</f>
        <v/>
      </c>
      <c r="I81" s="4">
        <f>CHOOSE(D81,72,48,24,8,4)</f>
        <v/>
      </c>
      <c r="J81" s="4">
        <f>IF(F81="","",IF(H81&lt;=I81,1,0))</f>
        <v/>
      </c>
      <c r="K81" t="inlineStr">
        <is>
          <t>Incidencia operativa registrada en Comuna 17; validar procedimiento.</t>
        </is>
      </c>
      <c r="L81" s="5" t="n">
        <v>3.39373508608682</v>
      </c>
      <c r="M81" s="5" t="n">
        <v>-76.52485642717771</v>
      </c>
    </row>
    <row r="82">
      <c r="A82" t="inlineStr">
        <is>
          <t>TKT-000081</t>
        </is>
      </c>
      <c r="B82" t="inlineStr">
        <is>
          <t>Comuna 14</t>
        </is>
      </c>
      <c r="C82" t="inlineStr">
        <is>
          <t>Infraestructura</t>
        </is>
      </c>
      <c r="D82" t="n">
        <v>1</v>
      </c>
      <c r="E82" s="2" t="n">
        <v>45886.18991690052</v>
      </c>
      <c r="F82" s="2" t="n">
        <v>45890.80678304853</v>
      </c>
      <c r="G82" t="inlineStr">
        <is>
          <t>Cerrado</t>
        </is>
      </c>
      <c r="H82" s="3">
        <f>IF(F82="",(NOW()-E82)*24,(F82-E82)*24)</f>
        <v/>
      </c>
      <c r="I82" s="4">
        <f>CHOOSE(D82,72,48,24,8,4)</f>
        <v/>
      </c>
      <c r="J82" s="4">
        <f>IF(F82="","",IF(H82&lt;=I82,1,0))</f>
        <v/>
      </c>
      <c r="K82" t="inlineStr">
        <is>
          <t>Daño físico detectado en Comuna 14; requiere verificación en sitio.</t>
        </is>
      </c>
      <c r="L82" s="5" t="n">
        <v>3.417398453678679</v>
      </c>
      <c r="M82" s="5" t="n">
        <v>-76.47585911784168</v>
      </c>
    </row>
    <row r="83">
      <c r="A83" t="inlineStr">
        <is>
          <t>TKT-000082</t>
        </is>
      </c>
      <c r="B83" t="inlineStr">
        <is>
          <t>Comuna 22</t>
        </is>
      </c>
      <c r="C83" t="inlineStr">
        <is>
          <t>Atención</t>
        </is>
      </c>
      <c r="D83" t="n">
        <v>3</v>
      </c>
      <c r="E83" s="2" t="n">
        <v>45993.24500858919</v>
      </c>
      <c r="F83" s="2" t="n">
        <v>45994.65560632401</v>
      </c>
      <c r="G83" t="inlineStr">
        <is>
          <t>Cerrado</t>
        </is>
      </c>
      <c r="H83" s="3">
        <f>IF(F83="",(NOW()-E83)*24,(F83-E83)*24)</f>
        <v/>
      </c>
      <c r="I83" s="4">
        <f>CHOOSE(D83,72,48,24,8,4)</f>
        <v/>
      </c>
      <c r="J83" s="4">
        <f>IF(F83="","",IF(H83&lt;=I83,1,0))</f>
        <v/>
      </c>
      <c r="K83" t="inlineStr">
        <is>
          <t>Caso de atención pendiente en Comuna 22; se solicita seguimiento.</t>
        </is>
      </c>
      <c r="L83" s="5" t="n">
        <v>3.345623257806368</v>
      </c>
      <c r="M83" s="5" t="n">
        <v>-76.5302871702585</v>
      </c>
    </row>
    <row r="84">
      <c r="A84" t="inlineStr">
        <is>
          <t>TKT-000083</t>
        </is>
      </c>
      <c r="B84" t="inlineStr">
        <is>
          <t>Comuna 3</t>
        </is>
      </c>
      <c r="C84" t="inlineStr">
        <is>
          <t>Operación</t>
        </is>
      </c>
      <c r="D84" t="n">
        <v>1</v>
      </c>
      <c r="E84" s="2" t="n">
        <v>45940.02981179461</v>
      </c>
      <c r="F84" s="2" t="n">
        <v>45940.75082267547</v>
      </c>
      <c r="G84" t="inlineStr">
        <is>
          <t>Cerrado</t>
        </is>
      </c>
      <c r="H84" s="3">
        <f>IF(F84="",(NOW()-E84)*24,(F84-E84)*24)</f>
        <v/>
      </c>
      <c r="I84" s="4">
        <f>CHOOSE(D84,72,48,24,8,4)</f>
        <v/>
      </c>
      <c r="J84" s="4">
        <f>IF(F84="","",IF(H84&lt;=I84,1,0))</f>
        <v/>
      </c>
      <c r="K84" t="inlineStr">
        <is>
          <t>Incidencia operativa registrada en Comuna 3; validar procedimiento.</t>
        </is>
      </c>
      <c r="L84" s="5" t="n">
        <v>3.451514068515999</v>
      </c>
      <c r="M84" s="5" t="n">
        <v>-76.52986596918736</v>
      </c>
    </row>
    <row r="85">
      <c r="A85" t="inlineStr">
        <is>
          <t>TKT-000084</t>
        </is>
      </c>
      <c r="B85" t="inlineStr">
        <is>
          <t>Comuna 19</t>
        </is>
      </c>
      <c r="C85" t="inlineStr">
        <is>
          <t>Atención</t>
        </is>
      </c>
      <c r="D85" t="n">
        <v>3</v>
      </c>
      <c r="E85" s="2" t="n">
        <v>45957.27619963324</v>
      </c>
      <c r="F85" s="2" t="n">
        <v>45957.51582967996</v>
      </c>
      <c r="G85" t="inlineStr">
        <is>
          <t>Cerrado</t>
        </is>
      </c>
      <c r="H85" s="3">
        <f>IF(F85="",(NOW()-E85)*24,(F85-E85)*24)</f>
        <v/>
      </c>
      <c r="I85" s="4">
        <f>CHOOSE(D85,72,48,24,8,4)</f>
        <v/>
      </c>
      <c r="J85" s="4">
        <f>IF(F85="","",IF(H85&lt;=I85,1,0))</f>
        <v/>
      </c>
      <c r="K85" t="inlineStr">
        <is>
          <t>Requerimiento de atención registrado en Comuna 19.</t>
        </is>
      </c>
      <c r="L85" s="5" t="n">
        <v>3.405719128107585</v>
      </c>
      <c r="M85" s="5" t="n">
        <v>-76.55275942116947</v>
      </c>
    </row>
    <row r="86">
      <c r="A86" t="inlineStr">
        <is>
          <t>TKT-000085</t>
        </is>
      </c>
      <c r="B86" t="inlineStr">
        <is>
          <t>Comuna 8</t>
        </is>
      </c>
      <c r="C86" t="inlineStr">
        <is>
          <t>Operación</t>
        </is>
      </c>
      <c r="D86" t="n">
        <v>3</v>
      </c>
      <c r="E86" s="2" t="n">
        <v>45997.95439182137</v>
      </c>
      <c r="F86" s="2" t="n">
        <v>45999.60544045373</v>
      </c>
      <c r="G86" t="inlineStr">
        <is>
          <t>Cerrado</t>
        </is>
      </c>
      <c r="H86" s="3">
        <f>IF(F86="",(NOW()-E86)*24,(F86-E86)*24)</f>
        <v/>
      </c>
      <c r="I86" s="4">
        <f>CHOOSE(D86,72,48,24,8,4)</f>
        <v/>
      </c>
      <c r="J86" s="4">
        <f>IF(F86="","",IF(H86&lt;=I86,1,0))</f>
        <v/>
      </c>
      <c r="K86" t="inlineStr">
        <is>
          <t>Incidencia operativa registrada en Comuna 8; validar procedimiento.</t>
        </is>
      </c>
      <c r="L86" s="5" t="n">
        <v>3.443664155657544</v>
      </c>
      <c r="M86" s="5" t="n">
        <v>-76.51058728453424</v>
      </c>
    </row>
    <row r="87">
      <c r="A87" t="inlineStr">
        <is>
          <t>TKT-000086</t>
        </is>
      </c>
      <c r="B87" t="inlineStr">
        <is>
          <t>Comuna 17</t>
        </is>
      </c>
      <c r="C87" t="inlineStr">
        <is>
          <t>Tecnología</t>
        </is>
      </c>
      <c r="D87" t="n">
        <v>3</v>
      </c>
      <c r="E87" s="2" t="n">
        <v>45891.673971722</v>
      </c>
      <c r="F87" s="2" t="n">
        <v>45893.59263792455</v>
      </c>
      <c r="G87" t="inlineStr">
        <is>
          <t>Cerrado</t>
        </is>
      </c>
      <c r="H87" s="3">
        <f>IF(F87="",(NOW()-E87)*24,(F87-E87)*24)</f>
        <v/>
      </c>
      <c r="I87" s="4">
        <f>CHOOSE(D87,72,48,24,8,4)</f>
        <v/>
      </c>
      <c r="J87" s="4">
        <f>IF(F87="","",IF(H87&lt;=I87,1,0))</f>
        <v/>
      </c>
      <c r="K87" t="inlineStr">
        <is>
          <t>Intermitencia en componente tecnológico en Comuna 17.</t>
        </is>
      </c>
      <c r="L87" s="5" t="n">
        <v>3.365465317905329</v>
      </c>
      <c r="M87" s="5" t="n">
        <v>-76.52564126328903</v>
      </c>
    </row>
    <row r="88">
      <c r="A88" t="inlineStr">
        <is>
          <t>TKT-000087</t>
        </is>
      </c>
      <c r="B88" t="inlineStr">
        <is>
          <t>Comuna 17</t>
        </is>
      </c>
      <c r="C88" t="inlineStr">
        <is>
          <t>Atención</t>
        </is>
      </c>
      <c r="D88" t="n">
        <v>3</v>
      </c>
      <c r="E88" s="2" t="n">
        <v>46011.29440505816</v>
      </c>
      <c r="F88" s="2" t="n">
        <v>46013.2986903155</v>
      </c>
      <c r="G88" t="inlineStr">
        <is>
          <t>Cerrado</t>
        </is>
      </c>
      <c r="H88" s="3">
        <f>IF(F88="",(NOW()-E88)*24,(F88-E88)*24)</f>
        <v/>
      </c>
      <c r="I88" s="4">
        <f>CHOOSE(D88,72,48,24,8,4)</f>
        <v/>
      </c>
      <c r="J88" s="4">
        <f>IF(F88="","",IF(H88&lt;=I88,1,0))</f>
        <v/>
      </c>
      <c r="K88" t="inlineStr">
        <is>
          <t>Requerimiento de atención registrado en Comuna 17.</t>
        </is>
      </c>
      <c r="L88" s="5" t="n">
        <v>3.379728463378032</v>
      </c>
      <c r="M88" s="5" t="n">
        <v>-76.51921766696327</v>
      </c>
    </row>
    <row r="89">
      <c r="A89" t="inlineStr">
        <is>
          <t>TKT-000088</t>
        </is>
      </c>
      <c r="B89" t="inlineStr">
        <is>
          <t>Comuna 18</t>
        </is>
      </c>
      <c r="C89" t="inlineStr">
        <is>
          <t>Atención</t>
        </is>
      </c>
      <c r="D89" t="n">
        <v>4</v>
      </c>
      <c r="E89" s="2" t="n">
        <v>45977.22164025759</v>
      </c>
      <c r="F89" s="2" t="n">
        <v>45977.38546302762</v>
      </c>
      <c r="G89" t="inlineStr">
        <is>
          <t>Cerrado</t>
        </is>
      </c>
      <c r="H89" s="3">
        <f>IF(F89="",(NOW()-E89)*24,(F89-E89)*24)</f>
        <v/>
      </c>
      <c r="I89" s="4">
        <f>CHOOSE(D89,72,48,24,8,4)</f>
        <v/>
      </c>
      <c r="J89" s="4">
        <f>IF(F89="","",IF(H89&lt;=I89,1,0))</f>
        <v/>
      </c>
      <c r="K89" t="inlineStr">
        <is>
          <t>Requerimiento de atención registrado en Comuna 18.</t>
        </is>
      </c>
      <c r="L89" s="5" t="n">
        <v>3.375361061356655</v>
      </c>
      <c r="M89" s="5" t="n">
        <v>-76.55291840829149</v>
      </c>
    </row>
    <row r="90">
      <c r="A90" t="inlineStr">
        <is>
          <t>TKT-000089</t>
        </is>
      </c>
      <c r="B90" t="inlineStr">
        <is>
          <t>Comuna 19</t>
        </is>
      </c>
      <c r="C90" t="inlineStr">
        <is>
          <t>Atención</t>
        </is>
      </c>
      <c r="D90" t="n">
        <v>1</v>
      </c>
      <c r="E90" s="2" t="n">
        <v>45991.21030170866</v>
      </c>
      <c r="F90" s="2" t="n">
        <v>45996.17846574221</v>
      </c>
      <c r="G90" t="inlineStr">
        <is>
          <t>Cerrado</t>
        </is>
      </c>
      <c r="H90" s="3">
        <f>IF(F90="",(NOW()-E90)*24,(F90-E90)*24)</f>
        <v/>
      </c>
      <c r="I90" s="4">
        <f>CHOOSE(D90,72,48,24,8,4)</f>
        <v/>
      </c>
      <c r="J90" s="4">
        <f>IF(F90="","",IF(H90&lt;=I90,1,0))</f>
        <v/>
      </c>
      <c r="K90" t="inlineStr">
        <is>
          <t>Requerimiento de atención registrado en Comuna 19.</t>
        </is>
      </c>
      <c r="L90" s="5" t="n">
        <v>3.402446343510087</v>
      </c>
      <c r="M90" s="5" t="n">
        <v>-76.55452672800784</v>
      </c>
    </row>
    <row r="91">
      <c r="A91" t="inlineStr">
        <is>
          <t>TKT-000090</t>
        </is>
      </c>
      <c r="B91" t="inlineStr">
        <is>
          <t>Comuna 3</t>
        </is>
      </c>
      <c r="C91" t="inlineStr">
        <is>
          <t>Tecnología</t>
        </is>
      </c>
      <c r="D91" t="n">
        <v>3</v>
      </c>
      <c r="E91" s="2" t="n">
        <v>46021.18042585691</v>
      </c>
      <c r="F91" s="2" t="n">
        <v>46021.41434145343</v>
      </c>
      <c r="G91" t="inlineStr">
        <is>
          <t>Cerrado</t>
        </is>
      </c>
      <c r="H91" s="3">
        <f>IF(F91="",(NOW()-E91)*24,(F91-E91)*24)</f>
        <v/>
      </c>
      <c r="I91" s="4">
        <f>CHOOSE(D91,72,48,24,8,4)</f>
        <v/>
      </c>
      <c r="J91" s="4">
        <f>IF(F91="","",IF(H91&lt;=I91,1,0))</f>
        <v/>
      </c>
      <c r="K91" t="inlineStr">
        <is>
          <t>Evento tecnológico reportado en Comuna 3; requiere diagnóstico.</t>
        </is>
      </c>
      <c r="L91" s="5" t="n">
        <v>3.452342823946333</v>
      </c>
      <c r="M91" s="5" t="n">
        <v>-76.53183907050288</v>
      </c>
    </row>
    <row r="92">
      <c r="A92" t="inlineStr">
        <is>
          <t>TKT-000091</t>
        </is>
      </c>
      <c r="B92" t="inlineStr">
        <is>
          <t>Comuna 17</t>
        </is>
      </c>
      <c r="C92" t="inlineStr">
        <is>
          <t>Tecnología</t>
        </is>
      </c>
      <c r="D92" t="n">
        <v>4</v>
      </c>
      <c r="E92" s="2" t="n">
        <v>45889.10708168866</v>
      </c>
      <c r="F92" s="2" t="n">
        <v>45889.24606821084</v>
      </c>
      <c r="G92" t="inlineStr">
        <is>
          <t>Cerrado</t>
        </is>
      </c>
      <c r="H92" s="3">
        <f>IF(F92="",(NOW()-E92)*24,(F92-E92)*24)</f>
        <v/>
      </c>
      <c r="I92" s="4">
        <f>CHOOSE(D92,72,48,24,8,4)</f>
        <v/>
      </c>
      <c r="J92" s="4">
        <f>IF(F92="","",IF(H92&lt;=I92,1,0))</f>
        <v/>
      </c>
      <c r="K92" t="inlineStr">
        <is>
          <t>Intermitencia en componente tecnológico en Comuna 17.</t>
        </is>
      </c>
      <c r="L92" s="5" t="n">
        <v>3.378636928630749</v>
      </c>
      <c r="M92" s="5" t="n">
        <v>-76.51706878663688</v>
      </c>
    </row>
    <row r="93">
      <c r="A93" t="inlineStr">
        <is>
          <t>TKT-000092</t>
        </is>
      </c>
      <c r="B93" t="inlineStr">
        <is>
          <t>Comuna 12</t>
        </is>
      </c>
      <c r="C93" t="inlineStr">
        <is>
          <t>Operación</t>
        </is>
      </c>
      <c r="D93" t="n">
        <v>3</v>
      </c>
      <c r="E93" s="2" t="n">
        <v>45916.39238144118</v>
      </c>
      <c r="F93" s="2" t="n">
        <v>45917.05899396491</v>
      </c>
      <c r="G93" t="inlineStr">
        <is>
          <t>Cerrado</t>
        </is>
      </c>
      <c r="H93" s="3">
        <f>IF(F93="",(NOW()-E93)*24,(F93-E93)*24)</f>
        <v/>
      </c>
      <c r="I93" s="4">
        <f>CHOOSE(D93,72,48,24,8,4)</f>
        <v/>
      </c>
      <c r="J93" s="4">
        <f>IF(F93="","",IF(H93&lt;=I93,1,0))</f>
        <v/>
      </c>
      <c r="K93" t="inlineStr">
        <is>
          <t>Evento operativo en Comuna 12 con necesidad de priorización.</t>
        </is>
      </c>
      <c r="L93" s="5" t="n">
        <v>3.42877709276824</v>
      </c>
      <c r="M93" s="5" t="n">
        <v>-76.49939951074515</v>
      </c>
    </row>
    <row r="94">
      <c r="A94" t="inlineStr">
        <is>
          <t>TKT-000093</t>
        </is>
      </c>
      <c r="B94" t="inlineStr">
        <is>
          <t>Comuna 14</t>
        </is>
      </c>
      <c r="C94" t="inlineStr">
        <is>
          <t>Operación</t>
        </is>
      </c>
      <c r="D94" t="n">
        <v>2</v>
      </c>
      <c r="E94" s="2" t="n">
        <v>45997.58694364171</v>
      </c>
      <c r="F94" s="2" t="n">
        <v>46000.12592434382</v>
      </c>
      <c r="G94" t="inlineStr">
        <is>
          <t>Cerrado</t>
        </is>
      </c>
      <c r="H94" s="3">
        <f>IF(F94="",(NOW()-E94)*24,(F94-E94)*24)</f>
        <v/>
      </c>
      <c r="I94" s="4">
        <f>CHOOSE(D94,72,48,24,8,4)</f>
        <v/>
      </c>
      <c r="J94" s="4">
        <f>IF(F94="","",IF(H94&lt;=I94,1,0))</f>
        <v/>
      </c>
      <c r="K94" t="inlineStr">
        <is>
          <t>Evento operativo en Comuna 14 con necesidad de priorización.</t>
        </is>
      </c>
      <c r="L94" s="5" t="n">
        <v>3.427052403077926</v>
      </c>
      <c r="M94" s="5" t="n">
        <v>-76.47639668932364</v>
      </c>
    </row>
    <row r="95">
      <c r="A95" t="inlineStr">
        <is>
          <t>TKT-000094</t>
        </is>
      </c>
      <c r="B95" t="inlineStr">
        <is>
          <t>Comuna 21</t>
        </is>
      </c>
      <c r="C95" t="inlineStr">
        <is>
          <t>Tecnología</t>
        </is>
      </c>
      <c r="D95" t="n">
        <v>3</v>
      </c>
      <c r="E95" s="2" t="n">
        <v>45906.835757842</v>
      </c>
      <c r="F95" s="2" t="n"/>
      <c r="G95" t="inlineStr">
        <is>
          <t>Abierto</t>
        </is>
      </c>
      <c r="H95" s="3">
        <f>IF(F95="",(NOW()-E95)*24,(F95-E95)*24)</f>
        <v/>
      </c>
      <c r="I95" s="4">
        <f>CHOOSE(D95,72,48,24,8,4)</f>
        <v/>
      </c>
      <c r="J95" s="4">
        <f>IF(F95="","",IF(H95&lt;=I95,1,0))</f>
        <v/>
      </c>
      <c r="K95" t="inlineStr">
        <is>
          <t>Solicitud de ajuste/soporte tecnológico en Comuna 21.</t>
        </is>
      </c>
      <c r="L95" s="5" t="n">
        <v>3.444609867998086</v>
      </c>
      <c r="M95" s="5" t="n">
        <v>-76.47602724778112</v>
      </c>
    </row>
    <row r="96">
      <c r="A96" t="inlineStr">
        <is>
          <t>TKT-000095</t>
        </is>
      </c>
      <c r="B96" t="inlineStr">
        <is>
          <t>Comuna 2</t>
        </is>
      </c>
      <c r="C96" t="inlineStr">
        <is>
          <t>Tecnología</t>
        </is>
      </c>
      <c r="D96" t="n">
        <v>4</v>
      </c>
      <c r="E96" s="2" t="n">
        <v>45928.32523821085</v>
      </c>
      <c r="F96" s="2" t="n">
        <v>45928.91998594884</v>
      </c>
      <c r="G96" t="inlineStr">
        <is>
          <t>Cerrado</t>
        </is>
      </c>
      <c r="H96" s="3">
        <f>IF(F96="",(NOW()-E96)*24,(F96-E96)*24)</f>
        <v/>
      </c>
      <c r="I96" s="4">
        <f>CHOOSE(D96,72,48,24,8,4)</f>
        <v/>
      </c>
      <c r="J96" s="4">
        <f>IF(F96="","",IF(H96&lt;=I96,1,0))</f>
        <v/>
      </c>
      <c r="K96" t="inlineStr">
        <is>
          <t>Intermitencia en componente tecnológico en Comuna 2.</t>
        </is>
      </c>
      <c r="L96" s="5" t="n">
        <v>3.484711757636246</v>
      </c>
      <c r="M96" s="5" t="n">
        <v>-76.52221521034863</v>
      </c>
    </row>
    <row r="97">
      <c r="A97" t="inlineStr">
        <is>
          <t>TKT-000096</t>
        </is>
      </c>
      <c r="B97" t="inlineStr">
        <is>
          <t>Comuna 3</t>
        </is>
      </c>
      <c r="C97" t="inlineStr">
        <is>
          <t>Tecnología</t>
        </is>
      </c>
      <c r="D97" t="n">
        <v>3</v>
      </c>
      <c r="E97" s="2" t="n">
        <v>45934.32358483902</v>
      </c>
      <c r="F97" s="2" t="n">
        <v>45934.95640969554</v>
      </c>
      <c r="G97" t="inlineStr">
        <is>
          <t>Cerrado</t>
        </is>
      </c>
      <c r="H97" s="3">
        <f>IF(F97="",(NOW()-E97)*24,(F97-E97)*24)</f>
        <v/>
      </c>
      <c r="I97" s="4">
        <f>CHOOSE(D97,72,48,24,8,4)</f>
        <v/>
      </c>
      <c r="J97" s="4">
        <f>IF(F97="","",IF(H97&lt;=I97,1,0))</f>
        <v/>
      </c>
      <c r="K97" t="inlineStr">
        <is>
          <t>Evento tecnológico reportado en Comuna 3; requiere diagnóstico.</t>
        </is>
      </c>
      <c r="L97" s="5" t="n">
        <v>3.454554814182156</v>
      </c>
      <c r="M97" s="5" t="n">
        <v>-76.52298339684077</v>
      </c>
    </row>
    <row r="98">
      <c r="A98" t="inlineStr">
        <is>
          <t>TKT-000097</t>
        </is>
      </c>
      <c r="B98" t="inlineStr">
        <is>
          <t>Comuna 17</t>
        </is>
      </c>
      <c r="C98" t="inlineStr">
        <is>
          <t>Operación</t>
        </is>
      </c>
      <c r="D98" t="n">
        <v>3</v>
      </c>
      <c r="E98" s="2" t="n">
        <v>45904.06394632223</v>
      </c>
      <c r="F98" s="2" t="n">
        <v>45904.53692451349</v>
      </c>
      <c r="G98" t="inlineStr">
        <is>
          <t>Cerrado</t>
        </is>
      </c>
      <c r="H98" s="3">
        <f>IF(F98="",(NOW()-E98)*24,(F98-E98)*24)</f>
        <v/>
      </c>
      <c r="I98" s="4">
        <f>CHOOSE(D98,72,48,24,8,4)</f>
        <v/>
      </c>
      <c r="J98" s="4">
        <f>IF(F98="","",IF(H98&lt;=I98,1,0))</f>
        <v/>
      </c>
      <c r="K98" t="inlineStr">
        <is>
          <t>Evento operativo en Comuna 17 con necesidad de priorización.</t>
        </is>
      </c>
      <c r="L98" s="5" t="n">
        <v>3.3659671644961</v>
      </c>
      <c r="M98" s="5" t="n">
        <v>-76.52577072838814</v>
      </c>
    </row>
    <row r="99">
      <c r="A99" t="inlineStr">
        <is>
          <t>TKT-000098</t>
        </is>
      </c>
      <c r="B99" t="inlineStr">
        <is>
          <t>Comuna 6</t>
        </is>
      </c>
      <c r="C99" t="inlineStr">
        <is>
          <t>Operación</t>
        </is>
      </c>
      <c r="D99" t="n">
        <v>2</v>
      </c>
      <c r="E99" s="2" t="n">
        <v>45926.24324883446</v>
      </c>
      <c r="F99" s="2" t="n">
        <v>45929.08741445687</v>
      </c>
      <c r="G99" t="inlineStr">
        <is>
          <t>Cerrado</t>
        </is>
      </c>
      <c r="H99" s="3">
        <f>IF(F99="",(NOW()-E99)*24,(F99-E99)*24)</f>
        <v/>
      </c>
      <c r="I99" s="4">
        <f>CHOOSE(D99,72,48,24,8,4)</f>
        <v/>
      </c>
      <c r="J99" s="4">
        <f>IF(F99="","",IF(H99&lt;=I99,1,0))</f>
        <v/>
      </c>
      <c r="K99" t="inlineStr">
        <is>
          <t>Desviación operativa en Comuna 6; se solicita corrección.</t>
        </is>
      </c>
      <c r="L99" s="5" t="n">
        <v>3.468575479237945</v>
      </c>
      <c r="M99" s="5" t="n">
        <v>-76.47707649201203</v>
      </c>
    </row>
    <row r="100">
      <c r="A100" t="inlineStr">
        <is>
          <t>TKT-000099</t>
        </is>
      </c>
      <c r="B100" t="inlineStr">
        <is>
          <t>Comuna 18</t>
        </is>
      </c>
      <c r="C100" t="inlineStr">
        <is>
          <t>Operación</t>
        </is>
      </c>
      <c r="D100" t="n">
        <v>4</v>
      </c>
      <c r="E100" s="2" t="n">
        <v>45976.0102831622</v>
      </c>
      <c r="F100" s="2" t="n">
        <v>45976.40129683012</v>
      </c>
      <c r="G100" t="inlineStr">
        <is>
          <t>Cerrado</t>
        </is>
      </c>
      <c r="H100" s="3">
        <f>IF(F100="",(NOW()-E100)*24,(F100-E100)*24)</f>
        <v/>
      </c>
      <c r="I100" s="4">
        <f>CHOOSE(D100,72,48,24,8,4)</f>
        <v/>
      </c>
      <c r="J100" s="4">
        <f>IF(F100="","",IF(H100&lt;=I100,1,0))</f>
        <v/>
      </c>
      <c r="K100" t="inlineStr">
        <is>
          <t>Desviación operativa en Comuna 18; se solicita corrección.</t>
        </is>
      </c>
      <c r="L100" s="5" t="n">
        <v>3.385833503668711</v>
      </c>
      <c r="M100" s="5" t="n">
        <v>-76.54937707851306</v>
      </c>
    </row>
    <row r="101">
      <c r="A101" t="inlineStr">
        <is>
          <t>TKT-000100</t>
        </is>
      </c>
      <c r="B101" t="inlineStr">
        <is>
          <t>Comuna 11</t>
        </is>
      </c>
      <c r="C101" t="inlineStr">
        <is>
          <t>Atención</t>
        </is>
      </c>
      <c r="D101" t="n">
        <v>3</v>
      </c>
      <c r="E101" s="2" t="n">
        <v>45947.2793883085</v>
      </c>
      <c r="F101" s="2" t="n">
        <v>45949.85945226449</v>
      </c>
      <c r="G101" t="inlineStr">
        <is>
          <t>Cerrado</t>
        </is>
      </c>
      <c r="H101" s="3">
        <f>IF(F101="",(NOW()-E101)*24,(F101-E101)*24)</f>
        <v/>
      </c>
      <c r="I101" s="4">
        <f>CHOOSE(D101,72,48,24,8,4)</f>
        <v/>
      </c>
      <c r="J101" s="4">
        <f>IF(F101="","",IF(H101&lt;=I101,1,0))</f>
        <v/>
      </c>
      <c r="K101" t="inlineStr">
        <is>
          <t>Solicitud del usuario final en Comuna 11; requiere respuesta.</t>
        </is>
      </c>
      <c r="L101" s="5" t="n">
        <v>3.419812835917433</v>
      </c>
      <c r="M101" s="5" t="n">
        <v>-76.51933483303168</v>
      </c>
    </row>
    <row r="102">
      <c r="A102" t="inlineStr">
        <is>
          <t>TKT-000101</t>
        </is>
      </c>
      <c r="B102" t="inlineStr">
        <is>
          <t>Comuna 16</t>
        </is>
      </c>
      <c r="C102" t="inlineStr">
        <is>
          <t>Tecnología</t>
        </is>
      </c>
      <c r="D102" t="n">
        <v>1</v>
      </c>
      <c r="E102" s="2" t="n">
        <v>45989.85218454259</v>
      </c>
      <c r="F102" s="2" t="n">
        <v>45990.72143421142</v>
      </c>
      <c r="G102" t="inlineStr">
        <is>
          <t>Cerrado</t>
        </is>
      </c>
      <c r="H102" s="3">
        <f>IF(F102="",(NOW()-E102)*24,(F102-E102)*24)</f>
        <v/>
      </c>
      <c r="I102" s="4">
        <f>CHOOSE(D102,72,48,24,8,4)</f>
        <v/>
      </c>
      <c r="J102" s="4">
        <f>IF(F102="","",IF(H102&lt;=I102,1,0))</f>
        <v/>
      </c>
      <c r="K102" t="inlineStr">
        <is>
          <t>Solicitud de ajuste/soporte tecnológico en Comuna 16.</t>
        </is>
      </c>
      <c r="L102" s="5" t="n">
        <v>3.400263660109229</v>
      </c>
      <c r="M102" s="5" t="n">
        <v>-76.51559690324159</v>
      </c>
    </row>
    <row r="103">
      <c r="A103" t="inlineStr">
        <is>
          <t>TKT-000102</t>
        </is>
      </c>
      <c r="B103" t="inlineStr">
        <is>
          <t>Comuna 16</t>
        </is>
      </c>
      <c r="C103" t="inlineStr">
        <is>
          <t>Operación</t>
        </is>
      </c>
      <c r="D103" t="n">
        <v>3</v>
      </c>
      <c r="E103" s="2" t="n">
        <v>45930.60263222037</v>
      </c>
      <c r="F103" s="2" t="n">
        <v>45930.98418727767</v>
      </c>
      <c r="G103" t="inlineStr">
        <is>
          <t>Cerrado</t>
        </is>
      </c>
      <c r="H103" s="3">
        <f>IF(F103="",(NOW()-E103)*24,(F103-E103)*24)</f>
        <v/>
      </c>
      <c r="I103" s="4">
        <f>CHOOSE(D103,72,48,24,8,4)</f>
        <v/>
      </c>
      <c r="J103" s="4">
        <f>IF(F103="","",IF(H103&lt;=I103,1,0))</f>
        <v/>
      </c>
      <c r="K103" t="inlineStr">
        <is>
          <t>Incidencia operativa registrada en Comuna 16; validar procedimiento.</t>
        </is>
      </c>
      <c r="L103" s="5" t="n">
        <v>3.411799318449539</v>
      </c>
      <c r="M103" s="5" t="n">
        <v>-76.50988835448814</v>
      </c>
    </row>
    <row r="104">
      <c r="A104" t="inlineStr">
        <is>
          <t>TKT-000103</t>
        </is>
      </c>
      <c r="B104" t="inlineStr">
        <is>
          <t>Comuna 17</t>
        </is>
      </c>
      <c r="C104" t="inlineStr">
        <is>
          <t>Operación</t>
        </is>
      </c>
      <c r="D104" t="n">
        <v>4</v>
      </c>
      <c r="E104" s="2" t="n">
        <v>45870.35312379462</v>
      </c>
      <c r="F104" s="2" t="n">
        <v>45870.63298364702</v>
      </c>
      <c r="G104" t="inlineStr">
        <is>
          <t>Cerrado</t>
        </is>
      </c>
      <c r="H104" s="3">
        <f>IF(F104="",(NOW()-E104)*24,(F104-E104)*24)</f>
        <v/>
      </c>
      <c r="I104" s="4">
        <f>CHOOSE(D104,72,48,24,8,4)</f>
        <v/>
      </c>
      <c r="J104" s="4">
        <f>IF(F104="","",IF(H104&lt;=I104,1,0))</f>
        <v/>
      </c>
      <c r="K104" t="inlineStr">
        <is>
          <t>Incidencia operativa registrada en Comuna 17; validar procedimiento.</t>
        </is>
      </c>
      <c r="L104" s="5" t="n">
        <v>3.382219896577228</v>
      </c>
      <c r="M104" s="5" t="n">
        <v>-76.52299247496661</v>
      </c>
    </row>
    <row r="105">
      <c r="A105" t="inlineStr">
        <is>
          <t>TKT-000104</t>
        </is>
      </c>
      <c r="B105" t="inlineStr">
        <is>
          <t>Comuna 8</t>
        </is>
      </c>
      <c r="C105" t="inlineStr">
        <is>
          <t>Infraestructura</t>
        </is>
      </c>
      <c r="D105" t="n">
        <v>3</v>
      </c>
      <c r="E105" s="2" t="n">
        <v>46005.41857441422</v>
      </c>
      <c r="F105" s="2" t="n">
        <v>46005.92969227302</v>
      </c>
      <c r="G105" t="inlineStr">
        <is>
          <t>Cerrado</t>
        </is>
      </c>
      <c r="H105" s="3">
        <f>IF(F105="",(NOW()-E105)*24,(F105-E105)*24)</f>
        <v/>
      </c>
      <c r="I105" s="4">
        <f>CHOOSE(D105,72,48,24,8,4)</f>
        <v/>
      </c>
      <c r="J105" s="4">
        <f>IF(F105="","",IF(H105&lt;=I105,1,0))</f>
        <v/>
      </c>
      <c r="K105" t="inlineStr">
        <is>
          <t>Daño físico detectado en Comuna 8; requiere verificación en sitio.</t>
        </is>
      </c>
      <c r="L105" s="5" t="n">
        <v>3.446720728313833</v>
      </c>
      <c r="M105" s="5" t="n">
        <v>-76.51746882022785</v>
      </c>
    </row>
    <row r="106">
      <c r="A106" t="inlineStr">
        <is>
          <t>TKT-000105</t>
        </is>
      </c>
      <c r="B106" t="inlineStr">
        <is>
          <t>Comuna 2</t>
        </is>
      </c>
      <c r="C106" t="inlineStr">
        <is>
          <t>Atención</t>
        </is>
      </c>
      <c r="D106" t="n">
        <v>3</v>
      </c>
      <c r="E106" s="2" t="n">
        <v>45896.29666452251</v>
      </c>
      <c r="F106" s="2" t="n">
        <v>45897.71349032687</v>
      </c>
      <c r="G106" t="inlineStr">
        <is>
          <t>Cerrado</t>
        </is>
      </c>
      <c r="H106" s="3">
        <f>IF(F106="",(NOW()-E106)*24,(F106-E106)*24)</f>
        <v/>
      </c>
      <c r="I106" s="4">
        <f>CHOOSE(D106,72,48,24,8,4)</f>
        <v/>
      </c>
      <c r="J106" s="4">
        <f>IF(F106="","",IF(H106&lt;=I106,1,0))</f>
        <v/>
      </c>
      <c r="K106" t="inlineStr">
        <is>
          <t>Solicitud del usuario final en Comuna 2; requiere respuesta.</t>
        </is>
      </c>
      <c r="L106" s="5" t="n">
        <v>3.448867571281728</v>
      </c>
      <c r="M106" s="5" t="n">
        <v>-76.55202105385432</v>
      </c>
    </row>
    <row r="107">
      <c r="A107" t="inlineStr">
        <is>
          <t>TKT-000106</t>
        </is>
      </c>
      <c r="B107" t="inlineStr">
        <is>
          <t>Comuna 11</t>
        </is>
      </c>
      <c r="C107" t="inlineStr">
        <is>
          <t>Tecnología</t>
        </is>
      </c>
      <c r="D107" t="n">
        <v>3</v>
      </c>
      <c r="E107" s="2" t="n">
        <v>46005.69907001986</v>
      </c>
      <c r="F107" s="2" t="n">
        <v>46008.57609891683</v>
      </c>
      <c r="G107" t="inlineStr">
        <is>
          <t>Cerrado</t>
        </is>
      </c>
      <c r="H107" s="3">
        <f>IF(F107="",(NOW()-E107)*24,(F107-E107)*24)</f>
        <v/>
      </c>
      <c r="I107" s="4">
        <f>CHOOSE(D107,72,48,24,8,4)</f>
        <v/>
      </c>
      <c r="J107" s="4">
        <f>IF(F107="","",IF(H107&lt;=I107,1,0))</f>
        <v/>
      </c>
      <c r="K107" t="inlineStr">
        <is>
          <t>Evento tecnológico reportado en Comuna 11; requiere diagnóstico.</t>
        </is>
      </c>
      <c r="L107" s="5" t="n">
        <v>3.428968380818914</v>
      </c>
      <c r="M107" s="5" t="n">
        <v>-76.51453782180818</v>
      </c>
    </row>
    <row r="108">
      <c r="A108" t="inlineStr">
        <is>
          <t>TKT-000107</t>
        </is>
      </c>
      <c r="B108" t="inlineStr">
        <is>
          <t>Comuna 4</t>
        </is>
      </c>
      <c r="C108" t="inlineStr">
        <is>
          <t>Atención</t>
        </is>
      </c>
      <c r="D108" t="n">
        <v>4</v>
      </c>
      <c r="E108" s="2" t="n">
        <v>45931.86253515838</v>
      </c>
      <c r="F108" s="2" t="n">
        <v>45932.54318628398</v>
      </c>
      <c r="G108" t="inlineStr">
        <is>
          <t>Cerrado</t>
        </is>
      </c>
      <c r="H108" s="3">
        <f>IF(F108="",(NOW()-E108)*24,(F108-E108)*24)</f>
        <v/>
      </c>
      <c r="I108" s="4">
        <f>CHOOSE(D108,72,48,24,8,4)</f>
        <v/>
      </c>
      <c r="J108" s="4">
        <f>IF(F108="","",IF(H108&lt;=I108,1,0))</f>
        <v/>
      </c>
      <c r="K108" t="inlineStr">
        <is>
          <t>Caso de atención pendiente en Comuna 4; se solicita seguimiento.</t>
        </is>
      </c>
      <c r="L108" s="5" t="n">
        <v>3.477202290019731</v>
      </c>
      <c r="M108" s="5" t="n">
        <v>-76.50649816115407</v>
      </c>
    </row>
    <row r="109">
      <c r="A109" t="inlineStr">
        <is>
          <t>TKT-000108</t>
        </is>
      </c>
      <c r="B109" t="inlineStr">
        <is>
          <t>Comuna 8</t>
        </is>
      </c>
      <c r="C109" t="inlineStr">
        <is>
          <t>Tecnología</t>
        </is>
      </c>
      <c r="D109" t="n">
        <v>5</v>
      </c>
      <c r="E109" s="2" t="n">
        <v>45897.16883024674</v>
      </c>
      <c r="F109" s="2" t="n">
        <v>45897.39325225365</v>
      </c>
      <c r="G109" t="inlineStr">
        <is>
          <t>Cerrado</t>
        </is>
      </c>
      <c r="H109" s="3">
        <f>IF(F109="",(NOW()-E109)*24,(F109-E109)*24)</f>
        <v/>
      </c>
      <c r="I109" s="4">
        <f>CHOOSE(D109,72,48,24,8,4)</f>
        <v/>
      </c>
      <c r="J109" s="4">
        <f>IF(F109="","",IF(H109&lt;=I109,1,0))</f>
        <v/>
      </c>
      <c r="K109" t="inlineStr">
        <is>
          <t>Solicitud de ajuste/soporte tecnológico en Comuna 8.</t>
        </is>
      </c>
      <c r="L109" s="5" t="n">
        <v>3.446722701263975</v>
      </c>
      <c r="M109" s="5" t="n">
        <v>-76.49623385180357</v>
      </c>
    </row>
    <row r="110">
      <c r="A110" t="inlineStr">
        <is>
          <t>TKT-000109</t>
        </is>
      </c>
      <c r="B110" t="inlineStr">
        <is>
          <t>Comuna 6</t>
        </is>
      </c>
      <c r="C110" t="inlineStr">
        <is>
          <t>Atención</t>
        </is>
      </c>
      <c r="D110" t="n">
        <v>5</v>
      </c>
      <c r="E110" s="2" t="n">
        <v>45937.18860777246</v>
      </c>
      <c r="F110" s="2" t="n">
        <v>45937.33469799982</v>
      </c>
      <c r="G110" t="inlineStr">
        <is>
          <t>Cerrado</t>
        </is>
      </c>
      <c r="H110" s="3">
        <f>IF(F110="",(NOW()-E110)*24,(F110-E110)*24)</f>
        <v/>
      </c>
      <c r="I110" s="4">
        <f>CHOOSE(D110,72,48,24,8,4)</f>
        <v/>
      </c>
      <c r="J110" s="4">
        <f>IF(F110="","",IF(H110&lt;=I110,1,0))</f>
        <v/>
      </c>
      <c r="K110" t="inlineStr">
        <is>
          <t>Caso de atención pendiente en Comuna 6; se solicita seguimiento.</t>
        </is>
      </c>
      <c r="L110" s="5" t="n">
        <v>3.494995043603756</v>
      </c>
      <c r="M110" s="5" t="n">
        <v>-76.49383050149669</v>
      </c>
    </row>
    <row r="111">
      <c r="A111" t="inlineStr">
        <is>
          <t>TKT-000110</t>
        </is>
      </c>
      <c r="B111" t="inlineStr">
        <is>
          <t>Comuna 19</t>
        </is>
      </c>
      <c r="C111" t="inlineStr">
        <is>
          <t>Operación</t>
        </is>
      </c>
      <c r="D111" t="n">
        <v>5</v>
      </c>
      <c r="E111" s="2" t="n">
        <v>45926.97605274411</v>
      </c>
      <c r="F111" s="2" t="n">
        <v>45927.33346248359</v>
      </c>
      <c r="G111" t="inlineStr">
        <is>
          <t>Cerrado</t>
        </is>
      </c>
      <c r="H111" s="3">
        <f>IF(F111="",(NOW()-E111)*24,(F111-E111)*24)</f>
        <v/>
      </c>
      <c r="I111" s="4">
        <f>CHOOSE(D111,72,48,24,8,4)</f>
        <v/>
      </c>
      <c r="J111" s="4">
        <f>IF(F111="","",IF(H111&lt;=I111,1,0))</f>
        <v/>
      </c>
      <c r="K111" t="inlineStr">
        <is>
          <t>Incidencia operativa registrada en Comuna 19; validar procedimiento.</t>
        </is>
      </c>
      <c r="L111" s="5" t="n">
        <v>3.415112606610617</v>
      </c>
      <c r="M111" s="5" t="n">
        <v>-76.54971309389971</v>
      </c>
    </row>
    <row r="112">
      <c r="A112" t="inlineStr">
        <is>
          <t>TKT-000111</t>
        </is>
      </c>
      <c r="B112" t="inlineStr">
        <is>
          <t>Comuna 17</t>
        </is>
      </c>
      <c r="C112" t="inlineStr">
        <is>
          <t>Atención</t>
        </is>
      </c>
      <c r="D112" t="n">
        <v>1</v>
      </c>
      <c r="E112" s="2" t="n">
        <v>45976.69789069409</v>
      </c>
      <c r="F112" s="2" t="n">
        <v>45977.75112000239</v>
      </c>
      <c r="G112" t="inlineStr">
        <is>
          <t>Cerrado</t>
        </is>
      </c>
      <c r="H112" s="3">
        <f>IF(F112="",(NOW()-E112)*24,(F112-E112)*24)</f>
        <v/>
      </c>
      <c r="I112" s="4">
        <f>CHOOSE(D112,72,48,24,8,4)</f>
        <v/>
      </c>
      <c r="J112" s="4">
        <f>IF(F112="","",IF(H112&lt;=I112,1,0))</f>
        <v/>
      </c>
      <c r="K112" t="inlineStr">
        <is>
          <t>Caso de atención pendiente en Comuna 17; se solicita seguimiento.</t>
        </is>
      </c>
      <c r="L112" s="5" t="n">
        <v>3.40636199037267</v>
      </c>
      <c r="M112" s="5" t="n">
        <v>-76.5292070280436</v>
      </c>
    </row>
    <row r="113">
      <c r="A113" t="inlineStr">
        <is>
          <t>TKT-000112</t>
        </is>
      </c>
      <c r="B113" t="inlineStr">
        <is>
          <t>Comuna 4</t>
        </is>
      </c>
      <c r="C113" t="inlineStr">
        <is>
          <t>Tecnología</t>
        </is>
      </c>
      <c r="D113" t="n">
        <v>3</v>
      </c>
      <c r="E113" s="2" t="n">
        <v>45938.16232962615</v>
      </c>
      <c r="F113" s="2" t="n">
        <v>45939.88362759142</v>
      </c>
      <c r="G113" t="inlineStr">
        <is>
          <t>Cerrado</t>
        </is>
      </c>
      <c r="H113" s="3">
        <f>IF(F113="",(NOW()-E113)*24,(F113-E113)*24)</f>
        <v/>
      </c>
      <c r="I113" s="4">
        <f>CHOOSE(D113,72,48,24,8,4)</f>
        <v/>
      </c>
      <c r="J113" s="4">
        <f>IF(F113="","",IF(H113&lt;=I113,1,0))</f>
        <v/>
      </c>
      <c r="K113" t="inlineStr">
        <is>
          <t>Solicitud de ajuste/soporte tecnológico en Comuna 4.</t>
        </is>
      </c>
      <c r="L113" s="5" t="n">
        <v>3.464532799208519</v>
      </c>
      <c r="M113" s="5" t="n">
        <v>-76.50871592201273</v>
      </c>
    </row>
    <row r="114">
      <c r="A114" t="inlineStr">
        <is>
          <t>TKT-000113</t>
        </is>
      </c>
      <c r="B114" t="inlineStr">
        <is>
          <t>Comuna 17</t>
        </is>
      </c>
      <c r="C114" t="inlineStr">
        <is>
          <t>Tecnología</t>
        </is>
      </c>
      <c r="D114" t="n">
        <v>3</v>
      </c>
      <c r="E114" s="2" t="n">
        <v>45960.41315402855</v>
      </c>
      <c r="F114" s="2" t="n">
        <v>45963.03123496401</v>
      </c>
      <c r="G114" t="inlineStr">
        <is>
          <t>Cerrado</t>
        </is>
      </c>
      <c r="H114" s="3">
        <f>IF(F114="",(NOW()-E114)*24,(F114-E114)*24)</f>
        <v/>
      </c>
      <c r="I114" s="4">
        <f>CHOOSE(D114,72,48,24,8,4)</f>
        <v/>
      </c>
      <c r="J114" s="4">
        <f>IF(F114="","",IF(H114&lt;=I114,1,0))</f>
        <v/>
      </c>
      <c r="K114" t="inlineStr">
        <is>
          <t>Solicitud de ajuste/soporte tecnológico en Comuna 17.</t>
        </is>
      </c>
      <c r="L114" s="5" t="n">
        <v>3.369055704320937</v>
      </c>
      <c r="M114" s="5" t="n">
        <v>-76.52154370884962</v>
      </c>
    </row>
    <row r="115">
      <c r="A115" t="inlineStr">
        <is>
          <t>TKT-000114</t>
        </is>
      </c>
      <c r="B115" t="inlineStr">
        <is>
          <t>Comuna 17</t>
        </is>
      </c>
      <c r="C115" t="inlineStr">
        <is>
          <t>Tecnología</t>
        </is>
      </c>
      <c r="D115" t="n">
        <v>1</v>
      </c>
      <c r="E115" s="2" t="n">
        <v>46014.58244114263</v>
      </c>
      <c r="F115" s="2" t="n">
        <v>46020.01017569979</v>
      </c>
      <c r="G115" t="inlineStr">
        <is>
          <t>Cerrado</t>
        </is>
      </c>
      <c r="H115" s="3">
        <f>IF(F115="",(NOW()-E115)*24,(F115-E115)*24)</f>
        <v/>
      </c>
      <c r="I115" s="4">
        <f>CHOOSE(D115,72,48,24,8,4)</f>
        <v/>
      </c>
      <c r="J115" s="4">
        <f>IF(F115="","",IF(H115&lt;=I115,1,0))</f>
        <v/>
      </c>
      <c r="K115" t="inlineStr">
        <is>
          <t>Evento tecnológico reportado en Comuna 17; requiere diagnóstico.</t>
        </is>
      </c>
      <c r="L115" s="5" t="n">
        <v>3.393851947551877</v>
      </c>
      <c r="M115" s="5" t="n">
        <v>-76.52768611647068</v>
      </c>
    </row>
    <row r="116">
      <c r="A116" t="inlineStr">
        <is>
          <t>TKT-000115</t>
        </is>
      </c>
      <c r="B116" t="inlineStr">
        <is>
          <t>Comuna 17</t>
        </is>
      </c>
      <c r="C116" t="inlineStr">
        <is>
          <t>Operación</t>
        </is>
      </c>
      <c r="D116" t="n">
        <v>4</v>
      </c>
      <c r="E116" s="2" t="n">
        <v>45956.93610812993</v>
      </c>
      <c r="F116" s="2" t="n">
        <v>45957.70147132385</v>
      </c>
      <c r="G116" t="inlineStr">
        <is>
          <t>Cerrado</t>
        </is>
      </c>
      <c r="H116" s="3">
        <f>IF(F116="",(NOW()-E116)*24,(F116-E116)*24)</f>
        <v/>
      </c>
      <c r="I116" s="4">
        <f>CHOOSE(D116,72,48,24,8,4)</f>
        <v/>
      </c>
      <c r="J116" s="4">
        <f>IF(F116="","",IF(H116&lt;=I116,1,0))</f>
        <v/>
      </c>
      <c r="K116" t="inlineStr">
        <is>
          <t>Evento operativo en Comuna 17 con necesidad de priorización.</t>
        </is>
      </c>
      <c r="L116" s="5" t="n">
        <v>3.40096143891505</v>
      </c>
      <c r="M116" s="5" t="n">
        <v>-76.52889159092487</v>
      </c>
    </row>
    <row r="117">
      <c r="A117" t="inlineStr">
        <is>
          <t>TKT-000116</t>
        </is>
      </c>
      <c r="B117" t="inlineStr">
        <is>
          <t>Comuna 2</t>
        </is>
      </c>
      <c r="C117" t="inlineStr">
        <is>
          <t>Operación</t>
        </is>
      </c>
      <c r="D117" t="n">
        <v>3</v>
      </c>
      <c r="E117" s="2" t="n">
        <v>45935.68174589669</v>
      </c>
      <c r="F117" s="2" t="n"/>
      <c r="G117" t="inlineStr">
        <is>
          <t>Abierto</t>
        </is>
      </c>
      <c r="H117" s="3">
        <f>IF(F117="",(NOW()-E117)*24,(F117-E117)*24)</f>
        <v/>
      </c>
      <c r="I117" s="4">
        <f>CHOOSE(D117,72,48,24,8,4)</f>
        <v/>
      </c>
      <c r="J117" s="4">
        <f>IF(F117="","",IF(H117&lt;=I117,1,0))</f>
        <v/>
      </c>
      <c r="K117" t="inlineStr">
        <is>
          <t>Desviación operativa en Comuna 2; se solicita corrección.</t>
        </is>
      </c>
      <c r="L117" s="5" t="n">
        <v>3.464003799787366</v>
      </c>
      <c r="M117" s="5" t="n">
        <v>-76.53503200819989</v>
      </c>
    </row>
    <row r="118">
      <c r="A118" t="inlineStr">
        <is>
          <t>TKT-000117</t>
        </is>
      </c>
      <c r="B118" t="inlineStr">
        <is>
          <t>Comuna 7</t>
        </is>
      </c>
      <c r="C118" t="inlineStr">
        <is>
          <t>Infraestructura</t>
        </is>
      </c>
      <c r="D118" t="n">
        <v>3</v>
      </c>
      <c r="E118" s="2" t="n">
        <v>45886.74784650445</v>
      </c>
      <c r="F118" s="2" t="n">
        <v>45889.03974872875</v>
      </c>
      <c r="G118" t="inlineStr">
        <is>
          <t>Cerrado</t>
        </is>
      </c>
      <c r="H118" s="3">
        <f>IF(F118="",(NOW()-E118)*24,(F118-E118)*24)</f>
        <v/>
      </c>
      <c r="I118" s="4">
        <f>CHOOSE(D118,72,48,24,8,4)</f>
        <v/>
      </c>
      <c r="J118" s="4">
        <f>IF(F118="","",IF(H118&lt;=I118,1,0))</f>
        <v/>
      </c>
      <c r="K118" t="inlineStr">
        <is>
          <t>Afectación de infraestructura reportada en Comuna 7.</t>
        </is>
      </c>
      <c r="L118" s="5" t="n">
        <v>3.451742312652139</v>
      </c>
      <c r="M118" s="5" t="n">
        <v>-76.48135297818773</v>
      </c>
    </row>
    <row r="119">
      <c r="A119" t="inlineStr">
        <is>
          <t>TKT-000118</t>
        </is>
      </c>
      <c r="B119" t="inlineStr">
        <is>
          <t>Comuna 19</t>
        </is>
      </c>
      <c r="C119" t="inlineStr">
        <is>
          <t>Operación</t>
        </is>
      </c>
      <c r="D119" t="n">
        <v>2</v>
      </c>
      <c r="E119" s="2" t="n">
        <v>45936.61024426357</v>
      </c>
      <c r="F119" s="2" t="n">
        <v>45937.6418628258</v>
      </c>
      <c r="G119" t="inlineStr">
        <is>
          <t>Cerrado</t>
        </is>
      </c>
      <c r="H119" s="3">
        <f>IF(F119="",(NOW()-E119)*24,(F119-E119)*24)</f>
        <v/>
      </c>
      <c r="I119" s="4">
        <f>CHOOSE(D119,72,48,24,8,4)</f>
        <v/>
      </c>
      <c r="J119" s="4">
        <f>IF(F119="","",IF(H119&lt;=I119,1,0))</f>
        <v/>
      </c>
      <c r="K119" t="inlineStr">
        <is>
          <t>Evento operativo en Comuna 19 con necesidad de priorización.</t>
        </is>
      </c>
      <c r="L119" s="5" t="n">
        <v>3.412806380796994</v>
      </c>
      <c r="M119" s="5" t="n">
        <v>-76.54559827170725</v>
      </c>
    </row>
    <row r="120">
      <c r="A120" t="inlineStr">
        <is>
          <t>TKT-000119</t>
        </is>
      </c>
      <c r="B120" t="inlineStr">
        <is>
          <t>Comuna 18</t>
        </is>
      </c>
      <c r="C120" t="inlineStr">
        <is>
          <t>Atención</t>
        </is>
      </c>
      <c r="D120" t="n">
        <v>2</v>
      </c>
      <c r="E120" s="2" t="n">
        <v>45924.97312394507</v>
      </c>
      <c r="F120" s="2" t="n">
        <v>45927.68244213832</v>
      </c>
      <c r="G120" t="inlineStr">
        <is>
          <t>Cerrado</t>
        </is>
      </c>
      <c r="H120" s="3">
        <f>IF(F120="",(NOW()-E120)*24,(F120-E120)*24)</f>
        <v/>
      </c>
      <c r="I120" s="4">
        <f>CHOOSE(D120,72,48,24,8,4)</f>
        <v/>
      </c>
      <c r="J120" s="4">
        <f>IF(F120="","",IF(H120&lt;=I120,1,0))</f>
        <v/>
      </c>
      <c r="K120" t="inlineStr">
        <is>
          <t>Caso de atención pendiente en Comuna 18; se solicita seguimiento.</t>
        </is>
      </c>
      <c r="L120" s="5" t="n">
        <v>3.368676840244117</v>
      </c>
      <c r="M120" s="5" t="n">
        <v>-76.55655933546552</v>
      </c>
    </row>
    <row r="121">
      <c r="A121" t="inlineStr">
        <is>
          <t>TKT-000120</t>
        </is>
      </c>
      <c r="B121" t="inlineStr">
        <is>
          <t>Comuna 22</t>
        </is>
      </c>
      <c r="C121" t="inlineStr">
        <is>
          <t>Atención</t>
        </is>
      </c>
      <c r="D121" t="n">
        <v>3</v>
      </c>
      <c r="E121" s="2" t="n">
        <v>46006.2882358067</v>
      </c>
      <c r="F121" s="2" t="n">
        <v>46008.71115012196</v>
      </c>
      <c r="G121" t="inlineStr">
        <is>
          <t>Cerrado</t>
        </is>
      </c>
      <c r="H121" s="3">
        <f>IF(F121="",(NOW()-E121)*24,(F121-E121)*24)</f>
        <v/>
      </c>
      <c r="I121" s="4">
        <f>CHOOSE(D121,72,48,24,8,4)</f>
        <v/>
      </c>
      <c r="J121" s="4">
        <f>IF(F121="","",IF(H121&lt;=I121,1,0))</f>
        <v/>
      </c>
      <c r="K121" t="inlineStr">
        <is>
          <t>Caso de atención pendiente en Comuna 22; se solicita seguimiento.</t>
        </is>
      </c>
      <c r="L121" s="5" t="n">
        <v>3.366133602555812</v>
      </c>
      <c r="M121" s="5" t="n">
        <v>-76.5279944277773</v>
      </c>
    </row>
    <row r="122">
      <c r="A122" t="inlineStr">
        <is>
          <t>TKT-000121</t>
        </is>
      </c>
      <c r="B122" t="inlineStr">
        <is>
          <t>Comuna 17</t>
        </is>
      </c>
      <c r="C122" t="inlineStr">
        <is>
          <t>Atención</t>
        </is>
      </c>
      <c r="D122" t="n">
        <v>2</v>
      </c>
      <c r="E122" s="2" t="n">
        <v>45966.82539207867</v>
      </c>
      <c r="F122" s="2" t="n">
        <v>45970.54413055607</v>
      </c>
      <c r="G122" t="inlineStr">
        <is>
          <t>Cerrado</t>
        </is>
      </c>
      <c r="H122" s="3">
        <f>IF(F122="",(NOW()-E122)*24,(F122-E122)*24)</f>
        <v/>
      </c>
      <c r="I122" s="4">
        <f>CHOOSE(D122,72,48,24,8,4)</f>
        <v/>
      </c>
      <c r="J122" s="4">
        <f>IF(F122="","",IF(H122&lt;=I122,1,0))</f>
        <v/>
      </c>
      <c r="K122" t="inlineStr">
        <is>
          <t>Solicitud del usuario final en Comuna 17; requiere respuesta.</t>
        </is>
      </c>
      <c r="L122" s="5" t="n">
        <v>3.371030613753655</v>
      </c>
      <c r="M122" s="5" t="n">
        <v>-76.52252190973709</v>
      </c>
    </row>
    <row r="123">
      <c r="A123" t="inlineStr">
        <is>
          <t>TKT-000122</t>
        </is>
      </c>
      <c r="B123" t="inlineStr">
        <is>
          <t>Comuna 5</t>
        </is>
      </c>
      <c r="C123" t="inlineStr">
        <is>
          <t>Atención</t>
        </is>
      </c>
      <c r="D123" t="n">
        <v>1</v>
      </c>
      <c r="E123" s="2" t="n">
        <v>46008.50217820671</v>
      </c>
      <c r="F123" s="2" t="n">
        <v>46014.41868180069</v>
      </c>
      <c r="G123" t="inlineStr">
        <is>
          <t>Cerrado</t>
        </is>
      </c>
      <c r="H123" s="3">
        <f>IF(F123="",(NOW()-E123)*24,(F123-E123)*24)</f>
        <v/>
      </c>
      <c r="I123" s="4">
        <f>CHOOSE(D123,72,48,24,8,4)</f>
        <v/>
      </c>
      <c r="J123" s="4">
        <f>IF(F123="","",IF(H123&lt;=I123,1,0))</f>
        <v/>
      </c>
      <c r="K123" t="inlineStr">
        <is>
          <t>Solicitud del usuario final en Comuna 5; requiere respuesta.</t>
        </is>
      </c>
      <c r="L123" s="5" t="n">
        <v>3.471651760148919</v>
      </c>
      <c r="M123" s="5" t="n">
        <v>-76.49108446382975</v>
      </c>
    </row>
    <row r="124">
      <c r="A124" t="inlineStr">
        <is>
          <t>TKT-000123</t>
        </is>
      </c>
      <c r="B124" t="inlineStr">
        <is>
          <t>Comuna 8</t>
        </is>
      </c>
      <c r="C124" t="inlineStr">
        <is>
          <t>Infraestructura</t>
        </is>
      </c>
      <c r="D124" t="n">
        <v>3</v>
      </c>
      <c r="E124" s="2" t="n">
        <v>46009.17668468339</v>
      </c>
      <c r="F124" s="2" t="n">
        <v>46010.13068976827</v>
      </c>
      <c r="G124" t="inlineStr">
        <is>
          <t>Cerrado</t>
        </is>
      </c>
      <c r="H124" s="3">
        <f>IF(F124="",(NOW()-E124)*24,(F124-E124)*24)</f>
        <v/>
      </c>
      <c r="I124" s="4">
        <f>CHOOSE(D124,72,48,24,8,4)</f>
        <v/>
      </c>
      <c r="J124" s="4">
        <f>IF(F124="","",IF(H124&lt;=I124,1,0))</f>
        <v/>
      </c>
      <c r="K124" t="inlineStr">
        <is>
          <t>Incidencia de infraestructura en Comuna 8 con impacto moderado.</t>
        </is>
      </c>
      <c r="L124" s="5" t="n">
        <v>3.445437473534347</v>
      </c>
      <c r="M124" s="5" t="n">
        <v>-76.5113894978829</v>
      </c>
    </row>
    <row r="125">
      <c r="A125" t="inlineStr">
        <is>
          <t>TKT-000124</t>
        </is>
      </c>
      <c r="B125" t="inlineStr">
        <is>
          <t>Comuna 17</t>
        </is>
      </c>
      <c r="C125" t="inlineStr">
        <is>
          <t>Operación</t>
        </is>
      </c>
      <c r="D125" t="n">
        <v>4</v>
      </c>
      <c r="E125" s="2" t="n">
        <v>45938.0698511512</v>
      </c>
      <c r="F125" s="2" t="n">
        <v>45938.80334454616</v>
      </c>
      <c r="G125" t="inlineStr">
        <is>
          <t>Cerrado</t>
        </is>
      </c>
      <c r="H125" s="3">
        <f>IF(F125="",(NOW()-E125)*24,(F125-E125)*24)</f>
        <v/>
      </c>
      <c r="I125" s="4">
        <f>CHOOSE(D125,72,48,24,8,4)</f>
        <v/>
      </c>
      <c r="J125" s="4">
        <f>IF(F125="","",IF(H125&lt;=I125,1,0))</f>
        <v/>
      </c>
      <c r="K125" t="inlineStr">
        <is>
          <t>Incidencia operativa registrada en Comuna 17; validar procedimiento.</t>
        </is>
      </c>
      <c r="L125" s="5" t="n">
        <v>3.40122814036499</v>
      </c>
      <c r="M125" s="5" t="n">
        <v>-76.5414315817189</v>
      </c>
    </row>
    <row r="126">
      <c r="A126" t="inlineStr">
        <is>
          <t>TKT-000125</t>
        </is>
      </c>
      <c r="B126" t="inlineStr">
        <is>
          <t>Comuna 11</t>
        </is>
      </c>
      <c r="C126" t="inlineStr">
        <is>
          <t>Infraestructura</t>
        </is>
      </c>
      <c r="D126" t="n">
        <v>2</v>
      </c>
      <c r="E126" s="2" t="n">
        <v>45923.69813230541</v>
      </c>
      <c r="F126" s="2" t="n">
        <v>45924.98332943187</v>
      </c>
      <c r="G126" t="inlineStr">
        <is>
          <t>Cerrado</t>
        </is>
      </c>
      <c r="H126" s="3">
        <f>IF(F126="",(NOW()-E126)*24,(F126-E126)*24)</f>
        <v/>
      </c>
      <c r="I126" s="4">
        <f>CHOOSE(D126,72,48,24,8,4)</f>
        <v/>
      </c>
      <c r="J126" s="4">
        <f>IF(F126="","",IF(H126&lt;=I126,1,0))</f>
        <v/>
      </c>
      <c r="K126" t="inlineStr">
        <is>
          <t>Daño físico detectado en Comuna 11; requiere verificación en sitio.</t>
        </is>
      </c>
      <c r="L126" s="5" t="n">
        <v>3.417945666186709</v>
      </c>
      <c r="M126" s="5" t="n">
        <v>-76.51354393100104</v>
      </c>
    </row>
    <row r="127">
      <c r="A127" t="inlineStr">
        <is>
          <t>TKT-000126</t>
        </is>
      </c>
      <c r="B127" t="inlineStr">
        <is>
          <t>Comuna 5</t>
        </is>
      </c>
      <c r="C127" t="inlineStr">
        <is>
          <t>Tecnología</t>
        </is>
      </c>
      <c r="D127" t="n">
        <v>2</v>
      </c>
      <c r="E127" s="2" t="n">
        <v>45882.20612531548</v>
      </c>
      <c r="F127" s="2" t="n">
        <v>45886.05763879944</v>
      </c>
      <c r="G127" t="inlineStr">
        <is>
          <t>Cerrado</t>
        </is>
      </c>
      <c r="H127" s="3">
        <f>IF(F127="",(NOW()-E127)*24,(F127-E127)*24)</f>
        <v/>
      </c>
      <c r="I127" s="4">
        <f>CHOOSE(D127,72,48,24,8,4)</f>
        <v/>
      </c>
      <c r="J127" s="4">
        <f>IF(F127="","",IF(H127&lt;=I127,1,0))</f>
        <v/>
      </c>
      <c r="K127" t="inlineStr">
        <is>
          <t>Solicitud de ajuste/soporte tecnológico en Comuna 5.</t>
        </is>
      </c>
      <c r="L127" s="5" t="n">
        <v>3.465718440780291</v>
      </c>
      <c r="M127" s="5" t="n">
        <v>-76.50344340596942</v>
      </c>
    </row>
    <row r="128">
      <c r="A128" t="inlineStr">
        <is>
          <t>TKT-000127</t>
        </is>
      </c>
      <c r="B128" t="inlineStr">
        <is>
          <t>Comuna 10</t>
        </is>
      </c>
      <c r="C128" t="inlineStr">
        <is>
          <t>Atención</t>
        </is>
      </c>
      <c r="D128" t="n">
        <v>3</v>
      </c>
      <c r="E128" s="2" t="n">
        <v>46027.16181945458</v>
      </c>
      <c r="F128" s="2" t="n">
        <v>46028.407522236</v>
      </c>
      <c r="G128" t="inlineStr">
        <is>
          <t>Cerrado</t>
        </is>
      </c>
      <c r="H128" s="3">
        <f>IF(F128="",(NOW()-E128)*24,(F128-E128)*24)</f>
        <v/>
      </c>
      <c r="I128" s="4">
        <f>CHOOSE(D128,72,48,24,8,4)</f>
        <v/>
      </c>
      <c r="J128" s="4">
        <f>IF(F128="","",IF(H128&lt;=I128,1,0))</f>
        <v/>
      </c>
      <c r="K128" t="inlineStr">
        <is>
          <t>Solicitud del usuario final en Comuna 10; requiere respuesta.</t>
        </is>
      </c>
      <c r="L128" s="5" t="n">
        <v>3.41145492941467</v>
      </c>
      <c r="M128" s="5" t="n">
        <v>-76.52545822256718</v>
      </c>
    </row>
    <row r="129">
      <c r="A129" t="inlineStr">
        <is>
          <t>TKT-000128</t>
        </is>
      </c>
      <c r="B129" t="inlineStr">
        <is>
          <t>Comuna 17</t>
        </is>
      </c>
      <c r="C129" t="inlineStr">
        <is>
          <t>Atención</t>
        </is>
      </c>
      <c r="D129" t="n">
        <v>4</v>
      </c>
      <c r="E129" s="2" t="n">
        <v>45984.06298286823</v>
      </c>
      <c r="F129" s="2" t="n">
        <v>45984.67876538064</v>
      </c>
      <c r="G129" t="inlineStr">
        <is>
          <t>Cerrado</t>
        </is>
      </c>
      <c r="H129" s="3">
        <f>IF(F129="",(NOW()-E129)*24,(F129-E129)*24)</f>
        <v/>
      </c>
      <c r="I129" s="4">
        <f>CHOOSE(D129,72,48,24,8,4)</f>
        <v/>
      </c>
      <c r="J129" s="4">
        <f>IF(F129="","",IF(H129&lt;=I129,1,0))</f>
        <v/>
      </c>
      <c r="K129" t="inlineStr">
        <is>
          <t>Requerimiento de atención registrado en Comuna 17.</t>
        </is>
      </c>
      <c r="L129" s="5" t="n">
        <v>3.388809148927233</v>
      </c>
      <c r="M129" s="5" t="n">
        <v>-76.54301325409163</v>
      </c>
    </row>
    <row r="130">
      <c r="A130" t="inlineStr">
        <is>
          <t>TKT-000129</t>
        </is>
      </c>
      <c r="B130" t="inlineStr">
        <is>
          <t>Comuna 8</t>
        </is>
      </c>
      <c r="C130" t="inlineStr">
        <is>
          <t>Tecnología</t>
        </is>
      </c>
      <c r="D130" t="n">
        <v>3</v>
      </c>
      <c r="E130" s="2" t="n">
        <v>45925.63919454798</v>
      </c>
      <c r="F130" s="2" t="n">
        <v>45925.88506890016</v>
      </c>
      <c r="G130" t="inlineStr">
        <is>
          <t>Cerrado</t>
        </is>
      </c>
      <c r="H130" s="3">
        <f>IF(F130="",(NOW()-E130)*24,(F130-E130)*24)</f>
        <v/>
      </c>
      <c r="I130" s="4">
        <f>CHOOSE(D130,72,48,24,8,4)</f>
        <v/>
      </c>
      <c r="J130" s="4">
        <f>IF(F130="","",IF(H130&lt;=I130,1,0))</f>
        <v/>
      </c>
      <c r="K130" t="inlineStr">
        <is>
          <t>Intermitencia en componente tecnológico en Comuna 8.</t>
        </is>
      </c>
      <c r="L130" s="5" t="n">
        <v>3.453403574007385</v>
      </c>
      <c r="M130" s="5" t="n">
        <v>-76.51587153017198</v>
      </c>
    </row>
    <row r="131">
      <c r="A131" t="inlineStr">
        <is>
          <t>TKT-000130</t>
        </is>
      </c>
      <c r="B131" t="inlineStr">
        <is>
          <t>Comuna 2</t>
        </is>
      </c>
      <c r="C131" t="inlineStr">
        <is>
          <t>Tecnología</t>
        </is>
      </c>
      <c r="D131" t="n">
        <v>3</v>
      </c>
      <c r="E131" s="2" t="n">
        <v>45925.86333435935</v>
      </c>
      <c r="F131" s="2" t="n">
        <v>45927.71867415757</v>
      </c>
      <c r="G131" t="inlineStr">
        <is>
          <t>Cerrado</t>
        </is>
      </c>
      <c r="H131" s="3">
        <f>IF(F131="",(NOW()-E131)*24,(F131-E131)*24)</f>
        <v/>
      </c>
      <c r="I131" s="4">
        <f>CHOOSE(D131,72,48,24,8,4)</f>
        <v/>
      </c>
      <c r="J131" s="4">
        <f>IF(F131="","",IF(H131&lt;=I131,1,0))</f>
        <v/>
      </c>
      <c r="K131" t="inlineStr">
        <is>
          <t>Solicitud de ajuste/soporte tecnológico en Comuna 2.</t>
        </is>
      </c>
      <c r="L131" s="5" t="n">
        <v>3.492208289963662</v>
      </c>
      <c r="M131" s="5" t="n">
        <v>-76.5264377166575</v>
      </c>
    </row>
    <row r="132">
      <c r="A132" t="inlineStr">
        <is>
          <t>TKT-000131</t>
        </is>
      </c>
      <c r="B132" t="inlineStr">
        <is>
          <t>Comuna 13</t>
        </is>
      </c>
      <c r="C132" t="inlineStr">
        <is>
          <t>Atención</t>
        </is>
      </c>
      <c r="D132" t="n">
        <v>4</v>
      </c>
      <c r="E132" s="2" t="n">
        <v>45973.01600513003</v>
      </c>
      <c r="F132" s="2" t="n">
        <v>45973.79644845946</v>
      </c>
      <c r="G132" t="inlineStr">
        <is>
          <t>Cerrado</t>
        </is>
      </c>
      <c r="H132" s="3">
        <f>IF(F132="",(NOW()-E132)*24,(F132-E132)*24)</f>
        <v/>
      </c>
      <c r="I132" s="4">
        <f>CHOOSE(D132,72,48,24,8,4)</f>
        <v/>
      </c>
      <c r="J132" s="4">
        <f>IF(F132="","",IF(H132&lt;=I132,1,0))</f>
        <v/>
      </c>
      <c r="K132" t="inlineStr">
        <is>
          <t>Caso de atención pendiente en Comuna 13; se solicita seguimiento.</t>
        </is>
      </c>
      <c r="L132" s="5" t="n">
        <v>3.425804056661451</v>
      </c>
      <c r="M132" s="5" t="n">
        <v>-76.49944270611537</v>
      </c>
    </row>
    <row r="133">
      <c r="A133" t="inlineStr">
        <is>
          <t>TKT-000132</t>
        </is>
      </c>
      <c r="B133" t="inlineStr">
        <is>
          <t>Comuna 6</t>
        </is>
      </c>
      <c r="C133" t="inlineStr">
        <is>
          <t>Tecnología</t>
        </is>
      </c>
      <c r="D133" t="n">
        <v>3</v>
      </c>
      <c r="E133" s="2" t="n">
        <v>46023.38382778972</v>
      </c>
      <c r="F133" s="2" t="n">
        <v>46023.84355197867</v>
      </c>
      <c r="G133" t="inlineStr">
        <is>
          <t>Cerrado</t>
        </is>
      </c>
      <c r="H133" s="3">
        <f>IF(F133="",(NOW()-E133)*24,(F133-E133)*24)</f>
        <v/>
      </c>
      <c r="I133" s="4">
        <f>CHOOSE(D133,72,48,24,8,4)</f>
        <v/>
      </c>
      <c r="J133" s="4">
        <f>IF(F133="","",IF(H133&lt;=I133,1,0))</f>
        <v/>
      </c>
      <c r="K133" t="inlineStr">
        <is>
          <t>Evento tecnológico reportado en Comuna 6; requiere diagnóstico.</t>
        </is>
      </c>
      <c r="L133" s="5" t="n">
        <v>3.490371912410636</v>
      </c>
      <c r="M133" s="5" t="n">
        <v>-76.48707045055855</v>
      </c>
    </row>
    <row r="134">
      <c r="A134" t="inlineStr">
        <is>
          <t>TKT-000133</t>
        </is>
      </c>
      <c r="B134" t="inlineStr">
        <is>
          <t>Comuna 22</t>
        </is>
      </c>
      <c r="C134" t="inlineStr">
        <is>
          <t>Operación</t>
        </is>
      </c>
      <c r="D134" t="n">
        <v>4</v>
      </c>
      <c r="E134" s="2" t="n">
        <v>45964.09941447007</v>
      </c>
      <c r="F134" s="2" t="n">
        <v>45964.39981264126</v>
      </c>
      <c r="G134" t="inlineStr">
        <is>
          <t>Cerrado</t>
        </is>
      </c>
      <c r="H134" s="3">
        <f>IF(F134="",(NOW()-E134)*24,(F134-E134)*24)</f>
        <v/>
      </c>
      <c r="I134" s="4">
        <f>CHOOSE(D134,72,48,24,8,4)</f>
        <v/>
      </c>
      <c r="J134" s="4">
        <f>IF(F134="","",IF(H134&lt;=I134,1,0))</f>
        <v/>
      </c>
      <c r="K134" t="inlineStr">
        <is>
          <t>Evento operativo en Comuna 22 con necesidad de priorización.</t>
        </is>
      </c>
      <c r="L134" s="5" t="n">
        <v>3.368924966390905</v>
      </c>
      <c r="M134" s="5" t="n">
        <v>-76.53948847191</v>
      </c>
    </row>
    <row r="135">
      <c r="A135" t="inlineStr">
        <is>
          <t>TKT-000134</t>
        </is>
      </c>
      <c r="B135" t="inlineStr">
        <is>
          <t>Comuna 16</t>
        </is>
      </c>
      <c r="C135" t="inlineStr">
        <is>
          <t>Infraestructura</t>
        </is>
      </c>
      <c r="D135" t="n">
        <v>5</v>
      </c>
      <c r="E135" s="2" t="n">
        <v>45902.93041232978</v>
      </c>
      <c r="F135" s="2" t="n">
        <v>45903.01453087953</v>
      </c>
      <c r="G135" t="inlineStr">
        <is>
          <t>Cerrado</t>
        </is>
      </c>
      <c r="H135" s="3">
        <f>IF(F135="",(NOW()-E135)*24,(F135-E135)*24)</f>
        <v/>
      </c>
      <c r="I135" s="4">
        <f>CHOOSE(D135,72,48,24,8,4)</f>
        <v/>
      </c>
      <c r="J135" s="4">
        <f>IF(F135="","",IF(H135&lt;=I135,1,0))</f>
        <v/>
      </c>
      <c r="K135" t="inlineStr">
        <is>
          <t>Incidencia de infraestructura en Comuna 16 con impacto moderado.</t>
        </is>
      </c>
      <c r="L135" s="5" t="n">
        <v>3.406821405998226</v>
      </c>
      <c r="M135" s="5" t="n">
        <v>-76.51876340833388</v>
      </c>
    </row>
    <row r="136">
      <c r="A136" t="inlineStr">
        <is>
          <t>TKT-000135</t>
        </is>
      </c>
      <c r="B136" t="inlineStr">
        <is>
          <t>Comuna 3</t>
        </is>
      </c>
      <c r="C136" t="inlineStr">
        <is>
          <t>Tecnología</t>
        </is>
      </c>
      <c r="D136" t="n">
        <v>2</v>
      </c>
      <c r="E136" s="2" t="n">
        <v>46001.42847616562</v>
      </c>
      <c r="F136" s="2" t="n">
        <v>46002.41214981402</v>
      </c>
      <c r="G136" t="inlineStr">
        <is>
          <t>Cerrado</t>
        </is>
      </c>
      <c r="H136" s="3">
        <f>IF(F136="",(NOW()-E136)*24,(F136-E136)*24)</f>
        <v/>
      </c>
      <c r="I136" s="4">
        <f>CHOOSE(D136,72,48,24,8,4)</f>
        <v/>
      </c>
      <c r="J136" s="4">
        <f>IF(F136="","",IF(H136&lt;=I136,1,0))</f>
        <v/>
      </c>
      <c r="K136" t="inlineStr">
        <is>
          <t>Intermitencia en componente tecnológico en Comuna 3.</t>
        </is>
      </c>
      <c r="L136" s="5" t="n">
        <v>3.456561286571195</v>
      </c>
      <c r="M136" s="5" t="n">
        <v>-76.52624346502139</v>
      </c>
    </row>
    <row r="137">
      <c r="A137" t="inlineStr">
        <is>
          <t>TKT-000136</t>
        </is>
      </c>
      <c r="B137" t="inlineStr">
        <is>
          <t>Comuna 2</t>
        </is>
      </c>
      <c r="C137" t="inlineStr">
        <is>
          <t>Operación</t>
        </is>
      </c>
      <c r="D137" t="n">
        <v>2</v>
      </c>
      <c r="E137" s="2" t="n">
        <v>45922.01766734485</v>
      </c>
      <c r="F137" s="2" t="n">
        <v>45923.87312775308</v>
      </c>
      <c r="G137" t="inlineStr">
        <is>
          <t>Cerrado</t>
        </is>
      </c>
      <c r="H137" s="3">
        <f>IF(F137="",(NOW()-E137)*24,(F137-E137)*24)</f>
        <v/>
      </c>
      <c r="I137" s="4">
        <f>CHOOSE(D137,72,48,24,8,4)</f>
        <v/>
      </c>
      <c r="J137" s="4">
        <f>IF(F137="","",IF(H137&lt;=I137,1,0))</f>
        <v/>
      </c>
      <c r="K137" t="inlineStr">
        <is>
          <t>Incidencia operativa registrada en Comuna 2; validar procedimiento.</t>
        </is>
      </c>
      <c r="L137" s="5" t="n">
        <v>3.454366151028945</v>
      </c>
      <c r="M137" s="5" t="n">
        <v>-76.54062857761063</v>
      </c>
    </row>
    <row r="138">
      <c r="A138" t="inlineStr">
        <is>
          <t>TKT-000137</t>
        </is>
      </c>
      <c r="B138" t="inlineStr">
        <is>
          <t>Comuna 17</t>
        </is>
      </c>
      <c r="C138" t="inlineStr">
        <is>
          <t>Operación</t>
        </is>
      </c>
      <c r="D138" t="n">
        <v>3</v>
      </c>
      <c r="E138" s="2" t="n">
        <v>46021.00203691776</v>
      </c>
      <c r="F138" s="2" t="n">
        <v>46021.70908331425</v>
      </c>
      <c r="G138" t="inlineStr">
        <is>
          <t>Cerrado</t>
        </is>
      </c>
      <c r="H138" s="3">
        <f>IF(F138="",(NOW()-E138)*24,(F138-E138)*24)</f>
        <v/>
      </c>
      <c r="I138" s="4">
        <f>CHOOSE(D138,72,48,24,8,4)</f>
        <v/>
      </c>
      <c r="J138" s="4">
        <f>IF(F138="","",IF(H138&lt;=I138,1,0))</f>
        <v/>
      </c>
      <c r="K138" t="inlineStr">
        <is>
          <t>Incidencia operativa registrada en Comuna 17; validar procedimiento.</t>
        </is>
      </c>
      <c r="L138" s="5" t="n">
        <v>3.393418308801552</v>
      </c>
      <c r="M138" s="5" t="n">
        <v>-76.5376285005068</v>
      </c>
    </row>
    <row r="139">
      <c r="A139" t="inlineStr">
        <is>
          <t>TKT-000138</t>
        </is>
      </c>
      <c r="B139" t="inlineStr">
        <is>
          <t>Comuna 17</t>
        </is>
      </c>
      <c r="C139" t="inlineStr">
        <is>
          <t>Tecnología</t>
        </is>
      </c>
      <c r="D139" t="n">
        <v>3</v>
      </c>
      <c r="E139" s="2" t="n">
        <v>45902.42485855419</v>
      </c>
      <c r="F139" s="2" t="n">
        <v>45903.23682544228</v>
      </c>
      <c r="G139" t="inlineStr">
        <is>
          <t>Cerrado</t>
        </is>
      </c>
      <c r="H139" s="3">
        <f>IF(F139="",(NOW()-E139)*24,(F139-E139)*24)</f>
        <v/>
      </c>
      <c r="I139" s="4">
        <f>CHOOSE(D139,72,48,24,8,4)</f>
        <v/>
      </c>
      <c r="J139" s="4">
        <f>IF(F139="","",IF(H139&lt;=I139,1,0))</f>
        <v/>
      </c>
      <c r="K139" t="inlineStr">
        <is>
          <t>Solicitud de ajuste/soporte tecnológico en Comuna 17.</t>
        </is>
      </c>
      <c r="L139" s="5" t="n">
        <v>3.40174239713154</v>
      </c>
      <c r="M139" s="5" t="n">
        <v>-76.52578269355115</v>
      </c>
    </row>
    <row r="140">
      <c r="A140" t="inlineStr">
        <is>
          <t>TKT-000139</t>
        </is>
      </c>
      <c r="B140" t="inlineStr">
        <is>
          <t>Comuna 6</t>
        </is>
      </c>
      <c r="C140" t="inlineStr">
        <is>
          <t>Operación</t>
        </is>
      </c>
      <c r="D140" t="n">
        <v>5</v>
      </c>
      <c r="E140" s="2" t="n">
        <v>45987.44442375406</v>
      </c>
      <c r="F140" s="2" t="n">
        <v>45987.6973019911</v>
      </c>
      <c r="G140" t="inlineStr">
        <is>
          <t>Cerrado</t>
        </is>
      </c>
      <c r="H140" s="3">
        <f>IF(F140="",(NOW()-E140)*24,(F140-E140)*24)</f>
        <v/>
      </c>
      <c r="I140" s="4">
        <f>CHOOSE(D140,72,48,24,8,4)</f>
        <v/>
      </c>
      <c r="J140" s="4">
        <f>IF(F140="","",IF(H140&lt;=I140,1,0))</f>
        <v/>
      </c>
      <c r="K140" t="inlineStr">
        <is>
          <t>Incidencia operativa registrada en Comuna 6; validar procedimiento.</t>
        </is>
      </c>
      <c r="L140" s="5" t="n">
        <v>3.4923927141265</v>
      </c>
      <c r="M140" s="5" t="n">
        <v>-76.49526863098338</v>
      </c>
    </row>
    <row r="141">
      <c r="A141" t="inlineStr">
        <is>
          <t>TKT-000140</t>
        </is>
      </c>
      <c r="B141" t="inlineStr">
        <is>
          <t>Comuna 11</t>
        </is>
      </c>
      <c r="C141" t="inlineStr">
        <is>
          <t>Atención</t>
        </is>
      </c>
      <c r="D141" t="n">
        <v>3</v>
      </c>
      <c r="E141" s="2" t="n">
        <v>45898.96629682701</v>
      </c>
      <c r="F141" s="2" t="n">
        <v>45901.18303145969</v>
      </c>
      <c r="G141" t="inlineStr">
        <is>
          <t>Cerrado</t>
        </is>
      </c>
      <c r="H141" s="3">
        <f>IF(F141="",(NOW()-E141)*24,(F141-E141)*24)</f>
        <v/>
      </c>
      <c r="I141" s="4">
        <f>CHOOSE(D141,72,48,24,8,4)</f>
        <v/>
      </c>
      <c r="J141" s="4">
        <f>IF(F141="","",IF(H141&lt;=I141,1,0))</f>
        <v/>
      </c>
      <c r="K141" t="inlineStr">
        <is>
          <t>Solicitud del usuario final en Comuna 11; requiere respuesta.</t>
        </is>
      </c>
      <c r="L141" s="5" t="n">
        <v>3.424106783154539</v>
      </c>
      <c r="M141" s="5" t="n">
        <v>-76.51335758952426</v>
      </c>
    </row>
    <row r="142">
      <c r="A142" t="inlineStr">
        <is>
          <t>TKT-000141</t>
        </is>
      </c>
      <c r="B142" t="inlineStr">
        <is>
          <t>Comuna 2</t>
        </is>
      </c>
      <c r="C142" t="inlineStr">
        <is>
          <t>Tecnología</t>
        </is>
      </c>
      <c r="D142" t="n">
        <v>2</v>
      </c>
      <c r="E142" s="2" t="n">
        <v>45969.71094410507</v>
      </c>
      <c r="F142" s="2" t="n">
        <v>45974.20390745399</v>
      </c>
      <c r="G142" t="inlineStr">
        <is>
          <t>Cerrado</t>
        </is>
      </c>
      <c r="H142" s="3">
        <f>IF(F142="",(NOW()-E142)*24,(F142-E142)*24)</f>
        <v/>
      </c>
      <c r="I142" s="4">
        <f>CHOOSE(D142,72,48,24,8,4)</f>
        <v/>
      </c>
      <c r="J142" s="4">
        <f>IF(F142="","",IF(H142&lt;=I142,1,0))</f>
        <v/>
      </c>
      <c r="K142" t="inlineStr">
        <is>
          <t>Solicitud de ajuste/soporte tecnológico en Comuna 2.</t>
        </is>
      </c>
      <c r="L142" s="5" t="n">
        <v>3.463625476994427</v>
      </c>
      <c r="M142" s="5" t="n">
        <v>-76.53968172567704</v>
      </c>
    </row>
    <row r="143">
      <c r="A143" t="inlineStr">
        <is>
          <t>TKT-000142</t>
        </is>
      </c>
      <c r="B143" t="inlineStr">
        <is>
          <t>Comuna 1</t>
        </is>
      </c>
      <c r="C143" t="inlineStr">
        <is>
          <t>Atención</t>
        </is>
      </c>
      <c r="D143" t="n">
        <v>3</v>
      </c>
      <c r="E143" s="2" t="n">
        <v>46020.15250974095</v>
      </c>
      <c r="F143" s="2" t="n">
        <v>46022.76551388919</v>
      </c>
      <c r="G143" t="inlineStr">
        <is>
          <t>Cerrado</t>
        </is>
      </c>
      <c r="H143" s="3">
        <f>IF(F143="",(NOW()-E143)*24,(F143-E143)*24)</f>
        <v/>
      </c>
      <c r="I143" s="4">
        <f>CHOOSE(D143,72,48,24,8,4)</f>
        <v/>
      </c>
      <c r="J143" s="4">
        <f>IF(F143="","",IF(H143&lt;=I143,1,0))</f>
        <v/>
      </c>
      <c r="K143" t="inlineStr">
        <is>
          <t>Requerimiento de atención registrado en Comuna 1.</t>
        </is>
      </c>
      <c r="L143" s="5" t="n">
        <v>3.463905260806498</v>
      </c>
      <c r="M143" s="5" t="n">
        <v>-76.58912487113695</v>
      </c>
    </row>
    <row r="144">
      <c r="A144" t="inlineStr">
        <is>
          <t>TKT-000143</t>
        </is>
      </c>
      <c r="B144" t="inlineStr">
        <is>
          <t>Comuna 12</t>
        </is>
      </c>
      <c r="C144" t="inlineStr">
        <is>
          <t>Infraestructura</t>
        </is>
      </c>
      <c r="D144" t="n">
        <v>3</v>
      </c>
      <c r="E144" s="2" t="n">
        <v>45975.18120611292</v>
      </c>
      <c r="F144" s="2" t="n">
        <v>45976.36781914646</v>
      </c>
      <c r="G144" t="inlineStr">
        <is>
          <t>Cerrado</t>
        </is>
      </c>
      <c r="H144" s="3">
        <f>IF(F144="",(NOW()-E144)*24,(F144-E144)*24)</f>
        <v/>
      </c>
      <c r="I144" s="4">
        <f>CHOOSE(D144,72,48,24,8,4)</f>
        <v/>
      </c>
      <c r="J144" s="4">
        <f>IF(F144="","",IF(H144&lt;=I144,1,0))</f>
        <v/>
      </c>
      <c r="K144" t="inlineStr">
        <is>
          <t>Incidencia de infraestructura en Comuna 12 con impacto moderado.</t>
        </is>
      </c>
      <c r="L144" s="5" t="n">
        <v>3.431095635170637</v>
      </c>
      <c r="M144" s="5" t="n">
        <v>-76.49899476751806</v>
      </c>
    </row>
    <row r="145">
      <c r="A145" t="inlineStr">
        <is>
          <t>TKT-000144</t>
        </is>
      </c>
      <c r="B145" t="inlineStr">
        <is>
          <t>Comuna 5</t>
        </is>
      </c>
      <c r="C145" t="inlineStr">
        <is>
          <t>Operación</t>
        </is>
      </c>
      <c r="D145" t="n">
        <v>3</v>
      </c>
      <c r="E145" s="2" t="n">
        <v>45930.61582455801</v>
      </c>
      <c r="F145" s="2" t="n">
        <v>45933.52599173797</v>
      </c>
      <c r="G145" t="inlineStr">
        <is>
          <t>Cerrado</t>
        </is>
      </c>
      <c r="H145" s="3">
        <f>IF(F145="",(NOW()-E145)*24,(F145-E145)*24)</f>
        <v/>
      </c>
      <c r="I145" s="4">
        <f>CHOOSE(D145,72,48,24,8,4)</f>
        <v/>
      </c>
      <c r="J145" s="4">
        <f>IF(F145="","",IF(H145&lt;=I145,1,0))</f>
        <v/>
      </c>
      <c r="K145" t="inlineStr">
        <is>
          <t>Evento operativo en Comuna 5 con necesidad de priorización.</t>
        </is>
      </c>
      <c r="L145" s="5" t="n">
        <v>3.470719530227787</v>
      </c>
      <c r="M145" s="5" t="n">
        <v>-76.49958523957069</v>
      </c>
    </row>
    <row r="146">
      <c r="A146" t="inlineStr">
        <is>
          <t>TKT-000145</t>
        </is>
      </c>
      <c r="B146" t="inlineStr">
        <is>
          <t>Comuna 1</t>
        </is>
      </c>
      <c r="C146" t="inlineStr">
        <is>
          <t>Tecnología</t>
        </is>
      </c>
      <c r="D146" t="n">
        <v>3</v>
      </c>
      <c r="E146" s="2" t="n">
        <v>45977.26577287247</v>
      </c>
      <c r="F146" s="2" t="n">
        <v>45980.11577441011</v>
      </c>
      <c r="G146" t="inlineStr">
        <is>
          <t>Cerrado</t>
        </is>
      </c>
      <c r="H146" s="3">
        <f>IF(F146="",(NOW()-E146)*24,(F146-E146)*24)</f>
        <v/>
      </c>
      <c r="I146" s="4">
        <f>CHOOSE(D146,72,48,24,8,4)</f>
        <v/>
      </c>
      <c r="J146" s="4">
        <f>IF(F146="","",IF(H146&lt;=I146,1,0))</f>
        <v/>
      </c>
      <c r="K146" t="inlineStr">
        <is>
          <t>Solicitud de ajuste/soporte tecnológico en Comuna 1.</t>
        </is>
      </c>
      <c r="L146" s="5" t="n">
        <v>3.453303223558264</v>
      </c>
      <c r="M146" s="5" t="n">
        <v>-76.55372291415313</v>
      </c>
    </row>
    <row r="147">
      <c r="A147" t="inlineStr">
        <is>
          <t>TKT-000146</t>
        </is>
      </c>
      <c r="B147" t="inlineStr">
        <is>
          <t>Comuna 17</t>
        </is>
      </c>
      <c r="C147" t="inlineStr">
        <is>
          <t>Operación</t>
        </is>
      </c>
      <c r="D147" t="n">
        <v>2</v>
      </c>
      <c r="E147" s="2" t="n">
        <v>45970.22697898038</v>
      </c>
      <c r="F147" s="2" t="n">
        <v>45973.95611103013</v>
      </c>
      <c r="G147" t="inlineStr">
        <is>
          <t>Cerrado</t>
        </is>
      </c>
      <c r="H147" s="3">
        <f>IF(F147="",(NOW()-E147)*24,(F147-E147)*24)</f>
        <v/>
      </c>
      <c r="I147" s="4">
        <f>CHOOSE(D147,72,48,24,8,4)</f>
        <v/>
      </c>
      <c r="J147" s="4">
        <f>IF(F147="","",IF(H147&lt;=I147,1,0))</f>
        <v/>
      </c>
      <c r="K147" t="inlineStr">
        <is>
          <t>Desviación operativa en Comuna 17; se solicita corrección.</t>
        </is>
      </c>
      <c r="L147" s="5" t="n">
        <v>3.374746185845775</v>
      </c>
      <c r="M147" s="5" t="n">
        <v>-76.51823283465919</v>
      </c>
    </row>
    <row r="148">
      <c r="A148" t="inlineStr">
        <is>
          <t>TKT-000147</t>
        </is>
      </c>
      <c r="B148" t="inlineStr">
        <is>
          <t>Comuna 8</t>
        </is>
      </c>
      <c r="C148" t="inlineStr">
        <is>
          <t>Tecnología</t>
        </is>
      </c>
      <c r="D148" t="n">
        <v>2</v>
      </c>
      <c r="E148" s="2" t="n">
        <v>45943.48052954669</v>
      </c>
      <c r="F148" s="2" t="n"/>
      <c r="G148" t="inlineStr">
        <is>
          <t>Abierto</t>
        </is>
      </c>
      <c r="H148" s="3">
        <f>IF(F148="",(NOW()-E148)*24,(F148-E148)*24)</f>
        <v/>
      </c>
      <c r="I148" s="4">
        <f>CHOOSE(D148,72,48,24,8,4)</f>
        <v/>
      </c>
      <c r="J148" s="4">
        <f>IF(F148="","",IF(H148&lt;=I148,1,0))</f>
        <v/>
      </c>
      <c r="K148" t="inlineStr">
        <is>
          <t>Solicitud de ajuste/soporte tecnológico en Comuna 8.</t>
        </is>
      </c>
      <c r="L148" s="5" t="n">
        <v>3.441391439619567</v>
      </c>
      <c r="M148" s="5" t="n">
        <v>-76.50397331541005</v>
      </c>
    </row>
    <row r="149">
      <c r="A149" t="inlineStr">
        <is>
          <t>TKT-000148</t>
        </is>
      </c>
      <c r="B149" t="inlineStr">
        <is>
          <t>Comuna 18</t>
        </is>
      </c>
      <c r="C149" t="inlineStr">
        <is>
          <t>Tecnología</t>
        </is>
      </c>
      <c r="D149" t="n">
        <v>3</v>
      </c>
      <c r="E149" s="2" t="n">
        <v>46027.09869670182</v>
      </c>
      <c r="F149" s="2" t="n"/>
      <c r="G149" t="inlineStr">
        <is>
          <t>Abierto</t>
        </is>
      </c>
      <c r="H149" s="3">
        <f>IF(F149="",(NOW()-E149)*24,(F149-E149)*24)</f>
        <v/>
      </c>
      <c r="I149" s="4">
        <f>CHOOSE(D149,72,48,24,8,4)</f>
        <v/>
      </c>
      <c r="J149" s="4">
        <f>IF(F149="","",IF(H149&lt;=I149,1,0))</f>
        <v/>
      </c>
      <c r="K149" t="inlineStr">
        <is>
          <t>Intermitencia en componente tecnológico en Comuna 18.</t>
        </is>
      </c>
      <c r="L149" s="5" t="n">
        <v>3.390231425817961</v>
      </c>
      <c r="M149" s="5" t="n">
        <v>-76.55825232491242</v>
      </c>
    </row>
    <row r="150">
      <c r="A150" t="inlineStr">
        <is>
          <t>TKT-000149</t>
        </is>
      </c>
      <c r="B150" t="inlineStr">
        <is>
          <t>Comuna 14</t>
        </is>
      </c>
      <c r="C150" t="inlineStr">
        <is>
          <t>Atención</t>
        </is>
      </c>
      <c r="D150" t="n">
        <v>3</v>
      </c>
      <c r="E150" s="2" t="n">
        <v>45902.03547105647</v>
      </c>
      <c r="F150" s="2" t="n">
        <v>45904.5995559224</v>
      </c>
      <c r="G150" t="inlineStr">
        <is>
          <t>Cerrado</t>
        </is>
      </c>
      <c r="H150" s="3">
        <f>IF(F150="",(NOW()-E150)*24,(F150-E150)*24)</f>
        <v/>
      </c>
      <c r="I150" s="4">
        <f>CHOOSE(D150,72,48,24,8,4)</f>
        <v/>
      </c>
      <c r="J150" s="4">
        <f>IF(F150="","",IF(H150&lt;=I150,1,0))</f>
        <v/>
      </c>
      <c r="K150" t="inlineStr">
        <is>
          <t>Requerimiento de atención registrado en Comuna 14.</t>
        </is>
      </c>
      <c r="L150" s="5" t="n">
        <v>3.419981860528317</v>
      </c>
      <c r="M150" s="5" t="n">
        <v>-76.48265612186309</v>
      </c>
    </row>
    <row r="151">
      <c r="A151" t="inlineStr">
        <is>
          <t>TKT-000150</t>
        </is>
      </c>
      <c r="B151" t="inlineStr">
        <is>
          <t>Comuna 6</t>
        </is>
      </c>
      <c r="C151" t="inlineStr">
        <is>
          <t>Infraestructura</t>
        </is>
      </c>
      <c r="D151" t="n">
        <v>2</v>
      </c>
      <c r="E151" s="2" t="n">
        <v>45888.37408475557</v>
      </c>
      <c r="F151" s="2" t="n">
        <v>45889.31651950322</v>
      </c>
      <c r="G151" t="inlineStr">
        <is>
          <t>Cerrado</t>
        </is>
      </c>
      <c r="H151" s="3">
        <f>IF(F151="",(NOW()-E151)*24,(F151-E151)*24)</f>
        <v/>
      </c>
      <c r="I151" s="4">
        <f>CHOOSE(D151,72,48,24,8,4)</f>
        <v/>
      </c>
      <c r="J151" s="4">
        <f>IF(F151="","",IF(H151&lt;=I151,1,0))</f>
        <v/>
      </c>
      <c r="K151" t="inlineStr">
        <is>
          <t>Incidencia de infraestructura en Comuna 6 con impacto moderado.</t>
        </is>
      </c>
      <c r="L151" s="5" t="n">
        <v>3.471966169237762</v>
      </c>
      <c r="M151" s="5" t="n">
        <v>-76.47770825325846</v>
      </c>
    </row>
    <row r="152">
      <c r="A152" t="inlineStr">
        <is>
          <t>TKT-000151</t>
        </is>
      </c>
      <c r="B152" t="inlineStr">
        <is>
          <t>Comuna 17</t>
        </is>
      </c>
      <c r="C152" t="inlineStr">
        <is>
          <t>Atención</t>
        </is>
      </c>
      <c r="D152" t="n">
        <v>3</v>
      </c>
      <c r="E152" s="2" t="n">
        <v>45939.35112993255</v>
      </c>
      <c r="F152" s="2" t="n">
        <v>45941.88231505246</v>
      </c>
      <c r="G152" t="inlineStr">
        <is>
          <t>Cerrado</t>
        </is>
      </c>
      <c r="H152" s="3">
        <f>IF(F152="",(NOW()-E152)*24,(F152-E152)*24)</f>
        <v/>
      </c>
      <c r="I152" s="4">
        <f>CHOOSE(D152,72,48,24,8,4)</f>
        <v/>
      </c>
      <c r="J152" s="4">
        <f>IF(F152="","",IF(H152&lt;=I152,1,0))</f>
        <v/>
      </c>
      <c r="K152" t="inlineStr">
        <is>
          <t>Caso de atención pendiente en Comuna 17; se solicita seguimiento.</t>
        </is>
      </c>
      <c r="L152" s="5" t="n">
        <v>3.404907142983765</v>
      </c>
      <c r="M152" s="5" t="n">
        <v>-76.53328793537224</v>
      </c>
    </row>
    <row r="153">
      <c r="A153" t="inlineStr">
        <is>
          <t>TKT-000152</t>
        </is>
      </c>
      <c r="B153" t="inlineStr">
        <is>
          <t>Comuna 2</t>
        </is>
      </c>
      <c r="C153" t="inlineStr">
        <is>
          <t>Infraestructura</t>
        </is>
      </c>
      <c r="D153" t="n">
        <v>3</v>
      </c>
      <c r="E153" s="2" t="n">
        <v>45967.7719406639</v>
      </c>
      <c r="F153" s="2" t="n">
        <v>45967.94476318398</v>
      </c>
      <c r="G153" t="inlineStr">
        <is>
          <t>Cerrado</t>
        </is>
      </c>
      <c r="H153" s="3">
        <f>IF(F153="",(NOW()-E153)*24,(F153-E153)*24)</f>
        <v/>
      </c>
      <c r="I153" s="4">
        <f>CHOOSE(D153,72,48,24,8,4)</f>
        <v/>
      </c>
      <c r="J153" s="4">
        <f>IF(F153="","",IF(H153&lt;=I153,1,0))</f>
        <v/>
      </c>
      <c r="K153" t="inlineStr">
        <is>
          <t>Daño físico detectado en Comuna 2; requiere verificación en sitio.</t>
        </is>
      </c>
      <c r="L153" s="5" t="n">
        <v>3.449060768255964</v>
      </c>
      <c r="M153" s="5" t="n">
        <v>-76.55169518763871</v>
      </c>
    </row>
    <row r="154">
      <c r="A154" t="inlineStr">
        <is>
          <t>TKT-000153</t>
        </is>
      </c>
      <c r="B154" t="inlineStr">
        <is>
          <t>Comuna 22</t>
        </is>
      </c>
      <c r="C154" t="inlineStr">
        <is>
          <t>Operación</t>
        </is>
      </c>
      <c r="D154" t="n">
        <v>3</v>
      </c>
      <c r="E154" s="2" t="n">
        <v>45970.66624746833</v>
      </c>
      <c r="F154" s="2" t="n">
        <v>45971.52834725766</v>
      </c>
      <c r="G154" t="inlineStr">
        <is>
          <t>Cerrado</t>
        </is>
      </c>
      <c r="H154" s="3">
        <f>IF(F154="",(NOW()-E154)*24,(F154-E154)*24)</f>
        <v/>
      </c>
      <c r="I154" s="4">
        <f>CHOOSE(D154,72,48,24,8,4)</f>
        <v/>
      </c>
      <c r="J154" s="4">
        <f>IF(F154="","",IF(H154&lt;=I154,1,0))</f>
        <v/>
      </c>
      <c r="K154" t="inlineStr">
        <is>
          <t>Evento operativo en Comuna 22 con necesidad de priorización.</t>
        </is>
      </c>
      <c r="L154" s="5" t="n">
        <v>3.348226120209093</v>
      </c>
      <c r="M154" s="5" t="n">
        <v>-76.53222308616166</v>
      </c>
    </row>
    <row r="155">
      <c r="A155" t="inlineStr">
        <is>
          <t>TKT-000154</t>
        </is>
      </c>
      <c r="B155" t="inlineStr">
        <is>
          <t>Comuna 11</t>
        </is>
      </c>
      <c r="C155" t="inlineStr">
        <is>
          <t>Tecnología</t>
        </is>
      </c>
      <c r="D155" t="n">
        <v>3</v>
      </c>
      <c r="E155" s="2" t="n">
        <v>45956.56081018469</v>
      </c>
      <c r="F155" s="2" t="n">
        <v>45958.89539487433</v>
      </c>
      <c r="G155" t="inlineStr">
        <is>
          <t>Cerrado</t>
        </is>
      </c>
      <c r="H155" s="3">
        <f>IF(F155="",(NOW()-E155)*24,(F155-E155)*24)</f>
        <v/>
      </c>
      <c r="I155" s="4">
        <f>CHOOSE(D155,72,48,24,8,4)</f>
        <v/>
      </c>
      <c r="J155" s="4">
        <f>IF(F155="","",IF(H155&lt;=I155,1,0))</f>
        <v/>
      </c>
      <c r="K155" t="inlineStr">
        <is>
          <t>Intermitencia en componente tecnológico en Comuna 11.</t>
        </is>
      </c>
      <c r="L155" s="5" t="n">
        <v>3.431875954996893</v>
      </c>
      <c r="M155" s="5" t="n">
        <v>-76.51466554682116</v>
      </c>
    </row>
    <row r="156">
      <c r="A156" t="inlineStr">
        <is>
          <t>TKT-000155</t>
        </is>
      </c>
      <c r="B156" t="inlineStr">
        <is>
          <t>Comuna 19</t>
        </is>
      </c>
      <c r="C156" t="inlineStr">
        <is>
          <t>Infraestructura</t>
        </is>
      </c>
      <c r="D156" t="n">
        <v>3</v>
      </c>
      <c r="E156" s="2" t="n">
        <v>45888.87132092893</v>
      </c>
      <c r="F156" s="2" t="n">
        <v>45890.70938132667</v>
      </c>
      <c r="G156" t="inlineStr">
        <is>
          <t>Cerrado</t>
        </is>
      </c>
      <c r="H156" s="3">
        <f>IF(F156="",(NOW()-E156)*24,(F156-E156)*24)</f>
        <v/>
      </c>
      <c r="I156" s="4">
        <f>CHOOSE(D156,72,48,24,8,4)</f>
        <v/>
      </c>
      <c r="J156" s="4">
        <f>IF(F156="","",IF(H156&lt;=I156,1,0))</f>
        <v/>
      </c>
      <c r="K156" t="inlineStr">
        <is>
          <t>Afectación de infraestructura reportada en Comuna 19.</t>
        </is>
      </c>
      <c r="L156" s="5" t="n">
        <v>3.412222796564483</v>
      </c>
      <c r="M156" s="5" t="n">
        <v>-76.54068606773205</v>
      </c>
    </row>
    <row r="157">
      <c r="A157" t="inlineStr">
        <is>
          <t>TKT-000156</t>
        </is>
      </c>
      <c r="B157" t="inlineStr">
        <is>
          <t>Comuna 2</t>
        </is>
      </c>
      <c r="C157" t="inlineStr">
        <is>
          <t>Atención</t>
        </is>
      </c>
      <c r="D157" t="n">
        <v>3</v>
      </c>
      <c r="E157" s="2" t="n">
        <v>45933.1618946172</v>
      </c>
      <c r="F157" s="2" t="n">
        <v>45935.46406646234</v>
      </c>
      <c r="G157" t="inlineStr">
        <is>
          <t>Cerrado</t>
        </is>
      </c>
      <c r="H157" s="3">
        <f>IF(F157="",(NOW()-E157)*24,(F157-E157)*24)</f>
        <v/>
      </c>
      <c r="I157" s="4">
        <f>CHOOSE(D157,72,48,24,8,4)</f>
        <v/>
      </c>
      <c r="J157" s="4">
        <f>IF(F157="","",IF(H157&lt;=I157,1,0))</f>
        <v/>
      </c>
      <c r="K157" t="inlineStr">
        <is>
          <t>Solicitud del usuario final en Comuna 2; requiere respuesta.</t>
        </is>
      </c>
      <c r="L157" s="5" t="n">
        <v>3.449985072675918</v>
      </c>
      <c r="M157" s="5" t="n">
        <v>-76.5530436413973</v>
      </c>
    </row>
    <row r="158">
      <c r="A158" t="inlineStr">
        <is>
          <t>TKT-000157</t>
        </is>
      </c>
      <c r="B158" t="inlineStr">
        <is>
          <t>Comuna 19</t>
        </is>
      </c>
      <c r="C158" t="inlineStr">
        <is>
          <t>Atención</t>
        </is>
      </c>
      <c r="D158" t="n">
        <v>5</v>
      </c>
      <c r="E158" s="2" t="n">
        <v>45871.50125171107</v>
      </c>
      <c r="F158" s="2" t="n">
        <v>45871.78277030067</v>
      </c>
      <c r="G158" t="inlineStr">
        <is>
          <t>Cerrado</t>
        </is>
      </c>
      <c r="H158" s="3">
        <f>IF(F158="",(NOW()-E158)*24,(F158-E158)*24)</f>
        <v/>
      </c>
      <c r="I158" s="4">
        <f>CHOOSE(D158,72,48,24,8,4)</f>
        <v/>
      </c>
      <c r="J158" s="4">
        <f>IF(F158="","",IF(H158&lt;=I158,1,0))</f>
        <v/>
      </c>
      <c r="K158" t="inlineStr">
        <is>
          <t>Requerimiento de atención registrado en Comuna 19.</t>
        </is>
      </c>
      <c r="L158" s="5" t="n">
        <v>3.427511696602167</v>
      </c>
      <c r="M158" s="5" t="n">
        <v>-76.53172442440106</v>
      </c>
    </row>
    <row r="159">
      <c r="A159" t="inlineStr">
        <is>
          <t>TKT-000158</t>
        </is>
      </c>
      <c r="B159" t="inlineStr">
        <is>
          <t>Comuna 13</t>
        </is>
      </c>
      <c r="C159" t="inlineStr">
        <is>
          <t>Operación</t>
        </is>
      </c>
      <c r="D159" t="n">
        <v>2</v>
      </c>
      <c r="E159" s="2" t="n">
        <v>45962.25412735787</v>
      </c>
      <c r="F159" s="2" t="n">
        <v>45963.86654293578</v>
      </c>
      <c r="G159" t="inlineStr">
        <is>
          <t>Cerrado</t>
        </is>
      </c>
      <c r="H159" s="3">
        <f>IF(F159="",(NOW()-E159)*24,(F159-E159)*24)</f>
        <v/>
      </c>
      <c r="I159" s="4">
        <f>CHOOSE(D159,72,48,24,8,4)</f>
        <v/>
      </c>
      <c r="J159" s="4">
        <f>IF(F159="","",IF(H159&lt;=I159,1,0))</f>
        <v/>
      </c>
      <c r="K159" t="inlineStr">
        <is>
          <t>Incidencia operativa registrada en Comuna 13; validar procedimiento.</t>
        </is>
      </c>
      <c r="L159" s="5" t="n">
        <v>3.425792466038043</v>
      </c>
      <c r="M159" s="5" t="n">
        <v>-76.49057922093991</v>
      </c>
    </row>
    <row r="160">
      <c r="A160" t="inlineStr">
        <is>
          <t>TKT-000159</t>
        </is>
      </c>
      <c r="B160" t="inlineStr">
        <is>
          <t>Comuna 18</t>
        </is>
      </c>
      <c r="C160" t="inlineStr">
        <is>
          <t>Atención</t>
        </is>
      </c>
      <c r="D160" t="n">
        <v>3</v>
      </c>
      <c r="E160" s="2" t="n">
        <v>45882.90385487407</v>
      </c>
      <c r="F160" s="2" t="n">
        <v>45883.39745550918</v>
      </c>
      <c r="G160" t="inlineStr">
        <is>
          <t>Cerrado</t>
        </is>
      </c>
      <c r="H160" s="3">
        <f>IF(F160="",(NOW()-E160)*24,(F160-E160)*24)</f>
        <v/>
      </c>
      <c r="I160" s="4">
        <f>CHOOSE(D160,72,48,24,8,4)</f>
        <v/>
      </c>
      <c r="J160" s="4">
        <f>IF(F160="","",IF(H160&lt;=I160,1,0))</f>
        <v/>
      </c>
      <c r="K160" t="inlineStr">
        <is>
          <t>Requerimiento de atención registrado en Comuna 18.</t>
        </is>
      </c>
      <c r="L160" s="5" t="n">
        <v>3.381266621169629</v>
      </c>
      <c r="M160" s="5" t="n">
        <v>-76.55917576221933</v>
      </c>
    </row>
    <row r="161">
      <c r="A161" t="inlineStr">
        <is>
          <t>TKT-000160</t>
        </is>
      </c>
      <c r="B161" t="inlineStr">
        <is>
          <t>Comuna 17</t>
        </is>
      </c>
      <c r="C161" t="inlineStr">
        <is>
          <t>Operación</t>
        </is>
      </c>
      <c r="D161" t="n">
        <v>3</v>
      </c>
      <c r="E161" s="2" t="n">
        <v>45991.06632899133</v>
      </c>
      <c r="F161" s="2" t="n">
        <v>45991.7213894153</v>
      </c>
      <c r="G161" t="inlineStr">
        <is>
          <t>Cerrado</t>
        </is>
      </c>
      <c r="H161" s="3">
        <f>IF(F161="",(NOW()-E161)*24,(F161-E161)*24)</f>
        <v/>
      </c>
      <c r="I161" s="4">
        <f>CHOOSE(D161,72,48,24,8,4)</f>
        <v/>
      </c>
      <c r="J161" s="4">
        <f>IF(F161="","",IF(H161&lt;=I161,1,0))</f>
        <v/>
      </c>
      <c r="K161" t="inlineStr">
        <is>
          <t>Incidencia operativa registrada en Comuna 17; validar procedimiento.</t>
        </is>
      </c>
      <c r="L161" s="5" t="n">
        <v>3.394646508462031</v>
      </c>
      <c r="M161" s="5" t="n">
        <v>-76.53015089894645</v>
      </c>
    </row>
    <row r="162">
      <c r="A162" t="inlineStr">
        <is>
          <t>TKT-000161</t>
        </is>
      </c>
      <c r="B162" t="inlineStr">
        <is>
          <t>Comuna 18</t>
        </is>
      </c>
      <c r="C162" t="inlineStr">
        <is>
          <t>Atención</t>
        </is>
      </c>
      <c r="D162" t="n">
        <v>3</v>
      </c>
      <c r="E162" s="2" t="n">
        <v>45911.56951662956</v>
      </c>
      <c r="F162" s="2" t="n">
        <v>45914.46927570347</v>
      </c>
      <c r="G162" t="inlineStr">
        <is>
          <t>Cerrado</t>
        </is>
      </c>
      <c r="H162" s="3">
        <f>IF(F162="",(NOW()-E162)*24,(F162-E162)*24)</f>
        <v/>
      </c>
      <c r="I162" s="4">
        <f>CHOOSE(D162,72,48,24,8,4)</f>
        <v/>
      </c>
      <c r="J162" s="4">
        <f>IF(F162="","",IF(H162&lt;=I162,1,0))</f>
        <v/>
      </c>
      <c r="K162" t="inlineStr">
        <is>
          <t>Solicitud del usuario final en Comuna 18; requiere respuesta.</t>
        </is>
      </c>
      <c r="L162" s="5" t="n">
        <v>3.370861334967044</v>
      </c>
      <c r="M162" s="5" t="n">
        <v>-76.55153424872722</v>
      </c>
    </row>
    <row r="163">
      <c r="A163" t="inlineStr">
        <is>
          <t>TKT-000162</t>
        </is>
      </c>
      <c r="B163" t="inlineStr">
        <is>
          <t>Comuna 20</t>
        </is>
      </c>
      <c r="C163" t="inlineStr">
        <is>
          <t>Atención</t>
        </is>
      </c>
      <c r="D163" t="n">
        <v>3</v>
      </c>
      <c r="E163" s="2" t="n">
        <v>45981.94130509999</v>
      </c>
      <c r="F163" s="2" t="n">
        <v>45984.21659493456</v>
      </c>
      <c r="G163" t="inlineStr">
        <is>
          <t>Cerrado</t>
        </is>
      </c>
      <c r="H163" s="3">
        <f>IF(F163="",(NOW()-E163)*24,(F163-E163)*24)</f>
        <v/>
      </c>
      <c r="I163" s="4">
        <f>CHOOSE(D163,72,48,24,8,4)</f>
        <v/>
      </c>
      <c r="J163" s="4">
        <f>IF(F163="","",IF(H163&lt;=I163,1,0))</f>
        <v/>
      </c>
      <c r="K163" t="inlineStr">
        <is>
          <t>Caso de atención pendiente en Comuna 20; se solicita seguimiento.</t>
        </is>
      </c>
      <c r="L163" s="5" t="n">
        <v>3.416291140223366</v>
      </c>
      <c r="M163" s="5" t="n">
        <v>-76.56145878265868</v>
      </c>
    </row>
    <row r="164">
      <c r="A164" t="inlineStr">
        <is>
          <t>TKT-000163</t>
        </is>
      </c>
      <c r="B164" t="inlineStr">
        <is>
          <t>Comuna 6</t>
        </is>
      </c>
      <c r="C164" t="inlineStr">
        <is>
          <t>Tecnología</t>
        </is>
      </c>
      <c r="D164" t="n">
        <v>2</v>
      </c>
      <c r="E164" s="2" t="n">
        <v>45935.05986584388</v>
      </c>
      <c r="F164" s="2" t="n">
        <v>45936.68271715947</v>
      </c>
      <c r="G164" t="inlineStr">
        <is>
          <t>Cerrado</t>
        </is>
      </c>
      <c r="H164" s="3">
        <f>IF(F164="",(NOW()-E164)*24,(F164-E164)*24)</f>
        <v/>
      </c>
      <c r="I164" s="4">
        <f>CHOOSE(D164,72,48,24,8,4)</f>
        <v/>
      </c>
      <c r="J164" s="4">
        <f>IF(F164="","",IF(H164&lt;=I164,1,0))</f>
        <v/>
      </c>
      <c r="K164" t="inlineStr">
        <is>
          <t>Intermitencia en componente tecnológico en Comuna 6.</t>
        </is>
      </c>
      <c r="L164" s="5" t="n">
        <v>3.496876022561306</v>
      </c>
      <c r="M164" s="5" t="n">
        <v>-76.49096788359378</v>
      </c>
    </row>
    <row r="165">
      <c r="A165" t="inlineStr">
        <is>
          <t>TKT-000164</t>
        </is>
      </c>
      <c r="B165" t="inlineStr">
        <is>
          <t>Comuna 18</t>
        </is>
      </c>
      <c r="C165" t="inlineStr">
        <is>
          <t>Atención</t>
        </is>
      </c>
      <c r="D165" t="n">
        <v>3</v>
      </c>
      <c r="E165" s="2" t="n">
        <v>45955.61361968033</v>
      </c>
      <c r="F165" s="2" t="n">
        <v>45955.80263602473</v>
      </c>
      <c r="G165" t="inlineStr">
        <is>
          <t>Cerrado</t>
        </is>
      </c>
      <c r="H165" s="3">
        <f>IF(F165="",(NOW()-E165)*24,(F165-E165)*24)</f>
        <v/>
      </c>
      <c r="I165" s="4">
        <f>CHOOSE(D165,72,48,24,8,4)</f>
        <v/>
      </c>
      <c r="J165" s="4">
        <f>IF(F165="","",IF(H165&lt;=I165,1,0))</f>
        <v/>
      </c>
      <c r="K165" t="inlineStr">
        <is>
          <t>Solicitud del usuario final en Comuna 18; requiere respuesta.</t>
        </is>
      </c>
      <c r="L165" s="5" t="n">
        <v>3.392874356269542</v>
      </c>
      <c r="M165" s="5" t="n">
        <v>-76.55378309451568</v>
      </c>
    </row>
    <row r="166">
      <c r="A166" t="inlineStr">
        <is>
          <t>TKT-000165</t>
        </is>
      </c>
      <c r="B166" t="inlineStr">
        <is>
          <t>Comuna 17</t>
        </is>
      </c>
      <c r="C166" t="inlineStr">
        <is>
          <t>Operación</t>
        </is>
      </c>
      <c r="D166" t="n">
        <v>3</v>
      </c>
      <c r="E166" s="2" t="n">
        <v>45936.01577354793</v>
      </c>
      <c r="F166" s="2" t="n">
        <v>45938.95890832616</v>
      </c>
      <c r="G166" t="inlineStr">
        <is>
          <t>Cerrado</t>
        </is>
      </c>
      <c r="H166" s="3">
        <f>IF(F166="",(NOW()-E166)*24,(F166-E166)*24)</f>
        <v/>
      </c>
      <c r="I166" s="4">
        <f>CHOOSE(D166,72,48,24,8,4)</f>
        <v/>
      </c>
      <c r="J166" s="4">
        <f>IF(F166="","",IF(H166&lt;=I166,1,0))</f>
        <v/>
      </c>
      <c r="K166" t="inlineStr">
        <is>
          <t>Desviación operativa en Comuna 17; se solicita corrección.</t>
        </is>
      </c>
      <c r="L166" s="5" t="n">
        <v>3.384314654610494</v>
      </c>
      <c r="M166" s="5" t="n">
        <v>-76.52010092352781</v>
      </c>
    </row>
    <row r="167">
      <c r="A167" t="inlineStr">
        <is>
          <t>TKT-000166</t>
        </is>
      </c>
      <c r="B167" t="inlineStr">
        <is>
          <t>Comuna 19</t>
        </is>
      </c>
      <c r="C167" t="inlineStr">
        <is>
          <t>Atención</t>
        </is>
      </c>
      <c r="D167" t="n">
        <v>4</v>
      </c>
      <c r="E167" s="2" t="n">
        <v>45892.45796164133</v>
      </c>
      <c r="F167" s="2" t="n">
        <v>45892.71975030107</v>
      </c>
      <c r="G167" t="inlineStr">
        <is>
          <t>Cerrado</t>
        </is>
      </c>
      <c r="H167" s="3">
        <f>IF(F167="",(NOW()-E167)*24,(F167-E167)*24)</f>
        <v/>
      </c>
      <c r="I167" s="4">
        <f>CHOOSE(D167,72,48,24,8,4)</f>
        <v/>
      </c>
      <c r="J167" s="4">
        <f>IF(F167="","",IF(H167&lt;=I167,1,0))</f>
        <v/>
      </c>
      <c r="K167" t="inlineStr">
        <is>
          <t>Requerimiento de atención registrado en Comuna 19.</t>
        </is>
      </c>
      <c r="L167" s="5" t="n">
        <v>3.41408834267903</v>
      </c>
      <c r="M167" s="5" t="n">
        <v>-76.53876230677457</v>
      </c>
    </row>
    <row r="168">
      <c r="A168" t="inlineStr">
        <is>
          <t>TKT-000167</t>
        </is>
      </c>
      <c r="B168" t="inlineStr">
        <is>
          <t>Comuna 19</t>
        </is>
      </c>
      <c r="C168" t="inlineStr">
        <is>
          <t>Infraestructura</t>
        </is>
      </c>
      <c r="D168" t="n">
        <v>3</v>
      </c>
      <c r="E168" s="2" t="n">
        <v>45890.64652605866</v>
      </c>
      <c r="F168" s="2" t="n">
        <v>45890.88668906195</v>
      </c>
      <c r="G168" t="inlineStr">
        <is>
          <t>Cerrado</t>
        </is>
      </c>
      <c r="H168" s="3">
        <f>IF(F168="",(NOW()-E168)*24,(F168-E168)*24)</f>
        <v/>
      </c>
      <c r="I168" s="4">
        <f>CHOOSE(D168,72,48,24,8,4)</f>
        <v/>
      </c>
      <c r="J168" s="4">
        <f>IF(F168="","",IF(H168&lt;=I168,1,0))</f>
        <v/>
      </c>
      <c r="K168" t="inlineStr">
        <is>
          <t>Incidencia de infraestructura en Comuna 19 con impacto moderado.</t>
        </is>
      </c>
      <c r="L168" s="5" t="n">
        <v>3.409418217665043</v>
      </c>
      <c r="M168" s="5" t="n">
        <v>-76.54296243677823</v>
      </c>
    </row>
    <row r="169">
      <c r="A169" t="inlineStr">
        <is>
          <t>TKT-000168</t>
        </is>
      </c>
      <c r="B169" t="inlineStr">
        <is>
          <t>Comuna 17</t>
        </is>
      </c>
      <c r="C169" t="inlineStr">
        <is>
          <t>Tecnología</t>
        </is>
      </c>
      <c r="D169" t="n">
        <v>1</v>
      </c>
      <c r="E169" s="2" t="n">
        <v>46018.1432674222</v>
      </c>
      <c r="F169" s="2" t="n">
        <v>46024.35307549407</v>
      </c>
      <c r="G169" t="inlineStr">
        <is>
          <t>Cerrado</t>
        </is>
      </c>
      <c r="H169" s="3">
        <f>IF(F169="",(NOW()-E169)*24,(F169-E169)*24)</f>
        <v/>
      </c>
      <c r="I169" s="4">
        <f>CHOOSE(D169,72,48,24,8,4)</f>
        <v/>
      </c>
      <c r="J169" s="4">
        <f>IF(F169="","",IF(H169&lt;=I169,1,0))</f>
        <v/>
      </c>
      <c r="K169" t="inlineStr">
        <is>
          <t>Solicitud de ajuste/soporte tecnológico en Comuna 17.</t>
        </is>
      </c>
      <c r="L169" s="5" t="n">
        <v>3.400111870449732</v>
      </c>
      <c r="M169" s="5" t="n">
        <v>-76.54389183428709</v>
      </c>
    </row>
    <row r="170">
      <c r="A170" t="inlineStr">
        <is>
          <t>TKT-000169</t>
        </is>
      </c>
      <c r="B170" t="inlineStr">
        <is>
          <t>Comuna 19</t>
        </is>
      </c>
      <c r="C170" t="inlineStr">
        <is>
          <t>Tecnología</t>
        </is>
      </c>
      <c r="D170" t="n">
        <v>3</v>
      </c>
      <c r="E170" s="2" t="n">
        <v>45957.68278179284</v>
      </c>
      <c r="F170" s="2" t="n">
        <v>45959.3240089028</v>
      </c>
      <c r="G170" t="inlineStr">
        <is>
          <t>Cerrado</t>
        </is>
      </c>
      <c r="H170" s="3">
        <f>IF(F170="",(NOW()-E170)*24,(F170-E170)*24)</f>
        <v/>
      </c>
      <c r="I170" s="4">
        <f>CHOOSE(D170,72,48,24,8,4)</f>
        <v/>
      </c>
      <c r="J170" s="4">
        <f>IF(F170="","",IF(H170&lt;=I170,1,0))</f>
        <v/>
      </c>
      <c r="K170" t="inlineStr">
        <is>
          <t>Solicitud de ajuste/soporte tecnológico en Comuna 19.</t>
        </is>
      </c>
      <c r="L170" s="5" t="n">
        <v>3.40707212370928</v>
      </c>
      <c r="M170" s="5" t="n">
        <v>-76.55334086731965</v>
      </c>
    </row>
    <row r="171">
      <c r="A171" t="inlineStr">
        <is>
          <t>TKT-000170</t>
        </is>
      </c>
      <c r="B171" t="inlineStr">
        <is>
          <t>Comuna 11</t>
        </is>
      </c>
      <c r="C171" t="inlineStr">
        <is>
          <t>Tecnología</t>
        </is>
      </c>
      <c r="D171" t="n">
        <v>5</v>
      </c>
      <c r="E171" s="2" t="n">
        <v>45920.5357545025</v>
      </c>
      <c r="F171" s="2" t="n">
        <v>45920.7999052225</v>
      </c>
      <c r="G171" t="inlineStr">
        <is>
          <t>Cerrado</t>
        </is>
      </c>
      <c r="H171" s="3">
        <f>IF(F171="",(NOW()-E171)*24,(F171-E171)*24)</f>
        <v/>
      </c>
      <c r="I171" s="4">
        <f>CHOOSE(D171,72,48,24,8,4)</f>
        <v/>
      </c>
      <c r="J171" s="4">
        <f>IF(F171="","",IF(H171&lt;=I171,1,0))</f>
        <v/>
      </c>
      <c r="K171" t="inlineStr">
        <is>
          <t>Solicitud de ajuste/soporte tecnológico en Comuna 11.</t>
        </is>
      </c>
      <c r="L171" s="5" t="n">
        <v>3.425126441934951</v>
      </c>
      <c r="M171" s="5" t="n">
        <v>-76.50957321836211</v>
      </c>
    </row>
    <row r="172">
      <c r="A172" t="inlineStr">
        <is>
          <t>TKT-000171</t>
        </is>
      </c>
      <c r="B172" t="inlineStr">
        <is>
          <t>Comuna 17</t>
        </is>
      </c>
      <c r="C172" t="inlineStr">
        <is>
          <t>Operación</t>
        </is>
      </c>
      <c r="D172" t="n">
        <v>3</v>
      </c>
      <c r="E172" s="2" t="n">
        <v>45890.62581294804</v>
      </c>
      <c r="F172" s="2" t="n">
        <v>45892.50551317825</v>
      </c>
      <c r="G172" t="inlineStr">
        <is>
          <t>Cerrado</t>
        </is>
      </c>
      <c r="H172" s="3">
        <f>IF(F172="",(NOW()-E172)*24,(F172-E172)*24)</f>
        <v/>
      </c>
      <c r="I172" s="4">
        <f>CHOOSE(D172,72,48,24,8,4)</f>
        <v/>
      </c>
      <c r="J172" s="4">
        <f>IF(F172="","",IF(H172&lt;=I172,1,0))</f>
        <v/>
      </c>
      <c r="K172" t="inlineStr">
        <is>
          <t>Incidencia operativa registrada en Comuna 17; validar procedimiento.</t>
        </is>
      </c>
      <c r="L172" s="5" t="n">
        <v>3.386140245655823</v>
      </c>
      <c r="M172" s="5" t="n">
        <v>-76.52381600981312</v>
      </c>
    </row>
    <row r="173">
      <c r="A173" t="inlineStr">
        <is>
          <t>TKT-000172</t>
        </is>
      </c>
      <c r="B173" t="inlineStr">
        <is>
          <t>Comuna 6</t>
        </is>
      </c>
      <c r="C173" t="inlineStr">
        <is>
          <t>Operación</t>
        </is>
      </c>
      <c r="D173" t="n">
        <v>3</v>
      </c>
      <c r="E173" s="2" t="n">
        <v>45902.43775867012</v>
      </c>
      <c r="F173" s="2" t="n">
        <v>45904.17094043689</v>
      </c>
      <c r="G173" t="inlineStr">
        <is>
          <t>Cerrado</t>
        </is>
      </c>
      <c r="H173" s="3">
        <f>IF(F173="",(NOW()-E173)*24,(F173-E173)*24)</f>
        <v/>
      </c>
      <c r="I173" s="4">
        <f>CHOOSE(D173,72,48,24,8,4)</f>
        <v/>
      </c>
      <c r="J173" s="4">
        <f>IF(F173="","",IF(H173&lt;=I173,1,0))</f>
        <v/>
      </c>
      <c r="K173" t="inlineStr">
        <is>
          <t>Desviación operativa en Comuna 6; se solicita corrección.</t>
        </is>
      </c>
      <c r="L173" s="5" t="n">
        <v>3.480519540348356</v>
      </c>
      <c r="M173" s="5" t="n">
        <v>-76.48596639638653</v>
      </c>
    </row>
    <row r="174">
      <c r="A174" t="inlineStr">
        <is>
          <t>TKT-000173</t>
        </is>
      </c>
      <c r="B174" t="inlineStr">
        <is>
          <t>Comuna 17</t>
        </is>
      </c>
      <c r="C174" t="inlineStr">
        <is>
          <t>Operación</t>
        </is>
      </c>
      <c r="D174" t="n">
        <v>3</v>
      </c>
      <c r="E174" s="2" t="n">
        <v>45994.71344434787</v>
      </c>
      <c r="F174" s="2" t="n">
        <v>45996.57721196635</v>
      </c>
      <c r="G174" t="inlineStr">
        <is>
          <t>Cerrado</t>
        </is>
      </c>
      <c r="H174" s="3">
        <f>IF(F174="",(NOW()-E174)*24,(F174-E174)*24)</f>
        <v/>
      </c>
      <c r="I174" s="4">
        <f>CHOOSE(D174,72,48,24,8,4)</f>
        <v/>
      </c>
      <c r="J174" s="4">
        <f>IF(F174="","",IF(H174&lt;=I174,1,0))</f>
        <v/>
      </c>
      <c r="K174" t="inlineStr">
        <is>
          <t>Incidencia operativa registrada en Comuna 17; validar procedimiento.</t>
        </is>
      </c>
      <c r="L174" s="5" t="n">
        <v>3.400348192099492</v>
      </c>
      <c r="M174" s="5" t="n">
        <v>-76.52663393057645</v>
      </c>
    </row>
    <row r="175">
      <c r="A175" t="inlineStr">
        <is>
          <t>TKT-000174</t>
        </is>
      </c>
      <c r="B175" t="inlineStr">
        <is>
          <t>Comuna 2</t>
        </is>
      </c>
      <c r="C175" t="inlineStr">
        <is>
          <t>Tecnología</t>
        </is>
      </c>
      <c r="D175" t="n">
        <v>2</v>
      </c>
      <c r="E175" s="2" t="n">
        <v>45993.37167515493</v>
      </c>
      <c r="F175" s="2" t="n">
        <v>45995.25593824878</v>
      </c>
      <c r="G175" t="inlineStr">
        <is>
          <t>Cerrado</t>
        </is>
      </c>
      <c r="H175" s="3">
        <f>IF(F175="",(NOW()-E175)*24,(F175-E175)*24)</f>
        <v/>
      </c>
      <c r="I175" s="4">
        <f>CHOOSE(D175,72,48,24,8,4)</f>
        <v/>
      </c>
      <c r="J175" s="4">
        <f>IF(F175="","",IF(H175&lt;=I175,1,0))</f>
        <v/>
      </c>
      <c r="K175" t="inlineStr">
        <is>
          <t>Intermitencia en componente tecnológico en Comuna 2.</t>
        </is>
      </c>
      <c r="L175" s="5" t="n">
        <v>3.48164466998965</v>
      </c>
      <c r="M175" s="5" t="n">
        <v>-76.51085166880812</v>
      </c>
    </row>
    <row r="176">
      <c r="A176" t="inlineStr">
        <is>
          <t>TKT-000175</t>
        </is>
      </c>
      <c r="B176" t="inlineStr">
        <is>
          <t>Comuna 22</t>
        </is>
      </c>
      <c r="C176" t="inlineStr">
        <is>
          <t>Tecnología</t>
        </is>
      </c>
      <c r="D176" t="n">
        <v>5</v>
      </c>
      <c r="E176" s="2" t="n">
        <v>45997.84556412924</v>
      </c>
      <c r="F176" s="2" t="n">
        <v>45998.30760917468</v>
      </c>
      <c r="G176" t="inlineStr">
        <is>
          <t>Cerrado</t>
        </is>
      </c>
      <c r="H176" s="3">
        <f>IF(F176="",(NOW()-E176)*24,(F176-E176)*24)</f>
        <v/>
      </c>
      <c r="I176" s="4">
        <f>CHOOSE(D176,72,48,24,8,4)</f>
        <v/>
      </c>
      <c r="J176" s="4">
        <f>IF(F176="","",IF(H176&lt;=I176,1,0))</f>
        <v/>
      </c>
      <c r="K176" t="inlineStr">
        <is>
          <t>Intermitencia en componente tecnológico en Comuna 22.</t>
        </is>
      </c>
      <c r="L176" s="5" t="n">
        <v>3.358030042815241</v>
      </c>
      <c r="M176" s="5" t="n">
        <v>-76.52651141529761</v>
      </c>
    </row>
    <row r="177">
      <c r="A177" t="inlineStr">
        <is>
          <t>TKT-000176</t>
        </is>
      </c>
      <c r="B177" t="inlineStr">
        <is>
          <t>Comuna 21</t>
        </is>
      </c>
      <c r="C177" t="inlineStr">
        <is>
          <t>Infraestructura</t>
        </is>
      </c>
      <c r="D177" t="n">
        <v>5</v>
      </c>
      <c r="E177" s="2" t="n">
        <v>45954.81579972157</v>
      </c>
      <c r="F177" s="2" t="n">
        <v>45955.18818968732</v>
      </c>
      <c r="G177" t="inlineStr">
        <is>
          <t>Cerrado</t>
        </is>
      </c>
      <c r="H177" s="3">
        <f>IF(F177="",(NOW()-E177)*24,(F177-E177)*24)</f>
        <v/>
      </c>
      <c r="I177" s="4">
        <f>CHOOSE(D177,72,48,24,8,4)</f>
        <v/>
      </c>
      <c r="J177" s="4">
        <f>IF(F177="","",IF(H177&lt;=I177,1,0))</f>
        <v/>
      </c>
      <c r="K177" t="inlineStr">
        <is>
          <t>Daño físico detectado en Comuna 21; requiere verificación en sitio.</t>
        </is>
      </c>
      <c r="L177" s="5" t="n">
        <v>3.439597695827844</v>
      </c>
      <c r="M177" s="5" t="n">
        <v>-76.47878164933944</v>
      </c>
    </row>
    <row r="178">
      <c r="A178" t="inlineStr">
        <is>
          <t>TKT-000177</t>
        </is>
      </c>
      <c r="B178" t="inlineStr">
        <is>
          <t>Comuna 16</t>
        </is>
      </c>
      <c r="C178" t="inlineStr">
        <is>
          <t>Infraestructura</t>
        </is>
      </c>
      <c r="D178" t="n">
        <v>3</v>
      </c>
      <c r="E178" s="2" t="n">
        <v>45955.72414905558</v>
      </c>
      <c r="F178" s="2" t="n">
        <v>45957.53018442191</v>
      </c>
      <c r="G178" t="inlineStr">
        <is>
          <t>Cerrado</t>
        </is>
      </c>
      <c r="H178" s="3">
        <f>IF(F178="",(NOW()-E178)*24,(F178-E178)*24)</f>
        <v/>
      </c>
      <c r="I178" s="4">
        <f>CHOOSE(D178,72,48,24,8,4)</f>
        <v/>
      </c>
      <c r="J178" s="4">
        <f>IF(F178="","",IF(H178&lt;=I178,1,0))</f>
        <v/>
      </c>
      <c r="K178" t="inlineStr">
        <is>
          <t>Afectación de infraestructura reportada en Comuna 16.</t>
        </is>
      </c>
      <c r="L178" s="5" t="n">
        <v>3.392352190613496</v>
      </c>
      <c r="M178" s="5" t="n">
        <v>-76.51688988918957</v>
      </c>
    </row>
    <row r="179">
      <c r="A179" t="inlineStr">
        <is>
          <t>TKT-000178</t>
        </is>
      </c>
      <c r="B179" t="inlineStr">
        <is>
          <t>Comuna 18</t>
        </is>
      </c>
      <c r="C179" t="inlineStr">
        <is>
          <t>Infraestructura</t>
        </is>
      </c>
      <c r="D179" t="n">
        <v>3</v>
      </c>
      <c r="E179" s="2" t="n">
        <v>45887.82001816369</v>
      </c>
      <c r="F179" s="2" t="n">
        <v>45890.59921793229</v>
      </c>
      <c r="G179" t="inlineStr">
        <is>
          <t>Cerrado</t>
        </is>
      </c>
      <c r="H179" s="3">
        <f>IF(F179="",(NOW()-E179)*24,(F179-E179)*24)</f>
        <v/>
      </c>
      <c r="I179" s="4">
        <f>CHOOSE(D179,72,48,24,8,4)</f>
        <v/>
      </c>
      <c r="J179" s="4">
        <f>IF(F179="","",IF(H179&lt;=I179,1,0))</f>
        <v/>
      </c>
      <c r="K179" t="inlineStr">
        <is>
          <t>Afectación de infraestructura reportada en Comuna 18.</t>
        </is>
      </c>
      <c r="L179" s="5" t="n">
        <v>3.374138934704805</v>
      </c>
      <c r="M179" s="5" t="n">
        <v>-76.54942162184554</v>
      </c>
    </row>
    <row r="180">
      <c r="A180" t="inlineStr">
        <is>
          <t>TKT-000179</t>
        </is>
      </c>
      <c r="B180" t="inlineStr">
        <is>
          <t>Comuna 21</t>
        </is>
      </c>
      <c r="C180" t="inlineStr">
        <is>
          <t>Atención</t>
        </is>
      </c>
      <c r="D180" t="n">
        <v>3</v>
      </c>
      <c r="E180" s="2" t="n">
        <v>46011.36083304351</v>
      </c>
      <c r="F180" s="2" t="n"/>
      <c r="G180" t="inlineStr">
        <is>
          <t>Abierto</t>
        </is>
      </c>
      <c r="H180" s="3">
        <f>IF(F180="",(NOW()-E180)*24,(F180-E180)*24)</f>
        <v/>
      </c>
      <c r="I180" s="4">
        <f>CHOOSE(D180,72,48,24,8,4)</f>
        <v/>
      </c>
      <c r="J180" s="4">
        <f>IF(F180="","",IF(H180&lt;=I180,1,0))</f>
        <v/>
      </c>
      <c r="K180" t="inlineStr">
        <is>
          <t>Caso de atención pendiente en Comuna 21; se solicita seguimiento.</t>
        </is>
      </c>
      <c r="L180" s="5" t="n">
        <v>3.420449778812636</v>
      </c>
      <c r="M180" s="5" t="n">
        <v>-76.46509153686996</v>
      </c>
    </row>
    <row r="181">
      <c r="A181" t="inlineStr">
        <is>
          <t>TKT-000180</t>
        </is>
      </c>
      <c r="B181" t="inlineStr">
        <is>
          <t>Comuna 4</t>
        </is>
      </c>
      <c r="C181" t="inlineStr">
        <is>
          <t>Infraestructura</t>
        </is>
      </c>
      <c r="D181" t="n">
        <v>2</v>
      </c>
      <c r="E181" s="2" t="n">
        <v>45951.89077301585</v>
      </c>
      <c r="F181" s="2" t="n">
        <v>45955.99150368473</v>
      </c>
      <c r="G181" t="inlineStr">
        <is>
          <t>Cerrado</t>
        </is>
      </c>
      <c r="H181" s="3">
        <f>IF(F181="",(NOW()-E181)*24,(F181-E181)*24)</f>
        <v/>
      </c>
      <c r="I181" s="4">
        <f>CHOOSE(D181,72,48,24,8,4)</f>
        <v/>
      </c>
      <c r="J181" s="4">
        <f>IF(F181="","",IF(H181&lt;=I181,1,0))</f>
        <v/>
      </c>
      <c r="K181" t="inlineStr">
        <is>
          <t>Daño físico detectado en Comuna 4; requiere verificación en sitio.</t>
        </is>
      </c>
      <c r="L181" s="5" t="n">
        <v>3.479834922139916</v>
      </c>
      <c r="M181" s="5" t="n">
        <v>-76.50093699488995</v>
      </c>
    </row>
    <row r="182">
      <c r="A182" t="inlineStr">
        <is>
          <t>TKT-000181</t>
        </is>
      </c>
      <c r="B182" t="inlineStr">
        <is>
          <t>Comuna 1</t>
        </is>
      </c>
      <c r="C182" t="inlineStr">
        <is>
          <t>Infraestructura</t>
        </is>
      </c>
      <c r="D182" t="n">
        <v>4</v>
      </c>
      <c r="E182" s="2" t="n">
        <v>45965.40971493058</v>
      </c>
      <c r="F182" s="2" t="n">
        <v>45966.2926735594</v>
      </c>
      <c r="G182" t="inlineStr">
        <is>
          <t>Cerrado</t>
        </is>
      </c>
      <c r="H182" s="3">
        <f>IF(F182="",(NOW()-E182)*24,(F182-E182)*24)</f>
        <v/>
      </c>
      <c r="I182" s="4">
        <f>CHOOSE(D182,72,48,24,8,4)</f>
        <v/>
      </c>
      <c r="J182" s="4">
        <f>IF(F182="","",IF(H182&lt;=I182,1,0))</f>
        <v/>
      </c>
      <c r="K182" t="inlineStr">
        <is>
          <t>Daño físico detectado en Comuna 1; requiere verificación en sitio.</t>
        </is>
      </c>
      <c r="L182" s="5" t="n">
        <v>3.453131638859652</v>
      </c>
      <c r="M182" s="5" t="n">
        <v>-76.55723907163465</v>
      </c>
    </row>
    <row r="183">
      <c r="A183" t="inlineStr">
        <is>
          <t>TKT-000182</t>
        </is>
      </c>
      <c r="B183" t="inlineStr">
        <is>
          <t>Comuna 2</t>
        </is>
      </c>
      <c r="C183" t="inlineStr">
        <is>
          <t>Operación</t>
        </is>
      </c>
      <c r="D183" t="n">
        <v>3</v>
      </c>
      <c r="E183" s="2" t="n">
        <v>45973.08684846257</v>
      </c>
      <c r="F183" s="2" t="n">
        <v>45974.27579161868</v>
      </c>
      <c r="G183" t="inlineStr">
        <is>
          <t>Cerrado</t>
        </is>
      </c>
      <c r="H183" s="3">
        <f>IF(F183="",(NOW()-E183)*24,(F183-E183)*24)</f>
        <v/>
      </c>
      <c r="I183" s="4">
        <f>CHOOSE(D183,72,48,24,8,4)</f>
        <v/>
      </c>
      <c r="J183" s="4">
        <f>IF(F183="","",IF(H183&lt;=I183,1,0))</f>
        <v/>
      </c>
      <c r="K183" t="inlineStr">
        <is>
          <t>Evento operativo en Comuna 2 con necesidad de priorización.</t>
        </is>
      </c>
      <c r="L183" s="5" t="n">
        <v>3.467687538965733</v>
      </c>
      <c r="M183" s="5" t="n">
        <v>-76.52985132568574</v>
      </c>
    </row>
    <row r="184">
      <c r="A184" t="inlineStr">
        <is>
          <t>TKT-000183</t>
        </is>
      </c>
      <c r="B184" t="inlineStr">
        <is>
          <t>Comuna 17</t>
        </is>
      </c>
      <c r="C184" t="inlineStr">
        <is>
          <t>Infraestructura</t>
        </is>
      </c>
      <c r="D184" t="n">
        <v>5</v>
      </c>
      <c r="E184" s="2" t="n">
        <v>45970.15674068508</v>
      </c>
      <c r="F184" s="2" t="n">
        <v>45970.57275232522</v>
      </c>
      <c r="G184" t="inlineStr">
        <is>
          <t>Cerrado</t>
        </is>
      </c>
      <c r="H184" s="3">
        <f>IF(F184="",(NOW()-E184)*24,(F184-E184)*24)</f>
        <v/>
      </c>
      <c r="I184" s="4">
        <f>CHOOSE(D184,72,48,24,8,4)</f>
        <v/>
      </c>
      <c r="J184" s="4">
        <f>IF(F184="","",IF(H184&lt;=I184,1,0))</f>
        <v/>
      </c>
      <c r="K184" t="inlineStr">
        <is>
          <t>Afectación de infraestructura reportada en Comuna 17.</t>
        </is>
      </c>
      <c r="L184" s="5" t="n">
        <v>3.391557038879066</v>
      </c>
      <c r="M184" s="5" t="n">
        <v>-76.53878059550875</v>
      </c>
    </row>
    <row r="185">
      <c r="A185" t="inlineStr">
        <is>
          <t>TKT-000184</t>
        </is>
      </c>
      <c r="B185" t="inlineStr">
        <is>
          <t>Comuna 17</t>
        </is>
      </c>
      <c r="C185" t="inlineStr">
        <is>
          <t>Tecnología</t>
        </is>
      </c>
      <c r="D185" t="n">
        <v>2</v>
      </c>
      <c r="E185" s="2" t="n">
        <v>46001.17291717907</v>
      </c>
      <c r="F185" s="2" t="n">
        <v>46003.58777461718</v>
      </c>
      <c r="G185" t="inlineStr">
        <is>
          <t>Cerrado</t>
        </is>
      </c>
      <c r="H185" s="3">
        <f>IF(F185="",(NOW()-E185)*24,(F185-E185)*24)</f>
        <v/>
      </c>
      <c r="I185" s="4">
        <f>CHOOSE(D185,72,48,24,8,4)</f>
        <v/>
      </c>
      <c r="J185" s="4">
        <f>IF(F185="","",IF(H185&lt;=I185,1,0))</f>
        <v/>
      </c>
      <c r="K185" t="inlineStr">
        <is>
          <t>Evento tecnológico reportado en Comuna 17; requiere diagnóstico.</t>
        </is>
      </c>
      <c r="L185" s="5" t="n">
        <v>3.395670416535077</v>
      </c>
      <c r="M185" s="5" t="n">
        <v>-76.53866371741455</v>
      </c>
    </row>
    <row r="186">
      <c r="A186" t="inlineStr">
        <is>
          <t>TKT-000185</t>
        </is>
      </c>
      <c r="B186" t="inlineStr">
        <is>
          <t>Comuna 7</t>
        </is>
      </c>
      <c r="C186" t="inlineStr">
        <is>
          <t>Operación</t>
        </is>
      </c>
      <c r="D186" t="n">
        <v>2</v>
      </c>
      <c r="E186" s="2" t="n">
        <v>45957.45628760338</v>
      </c>
      <c r="F186" s="2" t="n">
        <v>45960.99997669603</v>
      </c>
      <c r="G186" t="inlineStr">
        <is>
          <t>Cerrado</t>
        </is>
      </c>
      <c r="H186" s="3">
        <f>IF(F186="",(NOW()-E186)*24,(F186-E186)*24)</f>
        <v/>
      </c>
      <c r="I186" s="4">
        <f>CHOOSE(D186,72,48,24,8,4)</f>
        <v/>
      </c>
      <c r="J186" s="4">
        <f>IF(F186="","",IF(H186&lt;=I186,1,0))</f>
        <v/>
      </c>
      <c r="K186" t="inlineStr">
        <is>
          <t>Desviación operativa en Comuna 7; se solicita corrección.</t>
        </is>
      </c>
      <c r="L186" s="5" t="n">
        <v>3.447521580198602</v>
      </c>
      <c r="M186" s="5" t="n">
        <v>-76.48735521865001</v>
      </c>
    </row>
    <row r="187">
      <c r="A187" t="inlineStr">
        <is>
          <t>TKT-000186</t>
        </is>
      </c>
      <c r="B187" t="inlineStr">
        <is>
          <t>Comuna 16</t>
        </is>
      </c>
      <c r="C187" t="inlineStr">
        <is>
          <t>Atención</t>
        </is>
      </c>
      <c r="D187" t="n">
        <v>5</v>
      </c>
      <c r="E187" s="2" t="n">
        <v>45873.33439212476</v>
      </c>
      <c r="F187" s="2" t="n">
        <v>45873.78810874477</v>
      </c>
      <c r="G187" t="inlineStr">
        <is>
          <t>Cerrado</t>
        </is>
      </c>
      <c r="H187" s="3">
        <f>IF(F187="",(NOW()-E187)*24,(F187-E187)*24)</f>
        <v/>
      </c>
      <c r="I187" s="4">
        <f>CHOOSE(D187,72,48,24,8,4)</f>
        <v/>
      </c>
      <c r="J187" s="4">
        <f>IF(F187="","",IF(H187&lt;=I187,1,0))</f>
        <v/>
      </c>
      <c r="K187" t="inlineStr">
        <is>
          <t>Requerimiento de atención registrado en Comuna 16.</t>
        </is>
      </c>
      <c r="L187" s="5" t="n">
        <v>3.401435473618823</v>
      </c>
      <c r="M187" s="5" t="n">
        <v>-76.51312745346623</v>
      </c>
    </row>
    <row r="188">
      <c r="A188" t="inlineStr">
        <is>
          <t>TKT-000187</t>
        </is>
      </c>
      <c r="B188" t="inlineStr">
        <is>
          <t>Comuna 3</t>
        </is>
      </c>
      <c r="C188" t="inlineStr">
        <is>
          <t>Infraestructura</t>
        </is>
      </c>
      <c r="D188" t="n">
        <v>3</v>
      </c>
      <c r="E188" s="2" t="n">
        <v>45924.05819339755</v>
      </c>
      <c r="F188" s="2" t="n">
        <v>45924.51463974837</v>
      </c>
      <c r="G188" t="inlineStr">
        <is>
          <t>Cerrado</t>
        </is>
      </c>
      <c r="H188" s="3">
        <f>IF(F188="",(NOW()-E188)*24,(F188-E188)*24)</f>
        <v/>
      </c>
      <c r="I188" s="4">
        <f>CHOOSE(D188,72,48,24,8,4)</f>
        <v/>
      </c>
      <c r="J188" s="4">
        <f>IF(F188="","",IF(H188&lt;=I188,1,0))</f>
        <v/>
      </c>
      <c r="K188" t="inlineStr">
        <is>
          <t>Daño físico detectado en Comuna 3; requiere verificación en sitio.</t>
        </is>
      </c>
      <c r="L188" s="5" t="n">
        <v>3.449584437457736</v>
      </c>
      <c r="M188" s="5" t="n">
        <v>-76.54024000536143</v>
      </c>
    </row>
    <row r="189">
      <c r="A189" t="inlineStr">
        <is>
          <t>TKT-000188</t>
        </is>
      </c>
      <c r="B189" t="inlineStr">
        <is>
          <t>Comuna 1</t>
        </is>
      </c>
      <c r="C189" t="inlineStr">
        <is>
          <t>Infraestructura</t>
        </is>
      </c>
      <c r="D189" t="n">
        <v>2</v>
      </c>
      <c r="E189" s="2" t="n">
        <v>45951.68753120137</v>
      </c>
      <c r="F189" s="2" t="n">
        <v>45955.30336124396</v>
      </c>
      <c r="G189" t="inlineStr">
        <is>
          <t>Cerrado</t>
        </is>
      </c>
      <c r="H189" s="3">
        <f>IF(F189="",(NOW()-E189)*24,(F189-E189)*24)</f>
        <v/>
      </c>
      <c r="I189" s="4">
        <f>CHOOSE(D189,72,48,24,8,4)</f>
        <v/>
      </c>
      <c r="J189" s="4">
        <f>IF(F189="","",IF(H189&lt;=I189,1,0))</f>
        <v/>
      </c>
      <c r="K189" t="inlineStr">
        <is>
          <t>Daño físico detectado en Comuna 1; requiere verificación en sitio.</t>
        </is>
      </c>
      <c r="L189" s="5" t="n">
        <v>3.455961092555624</v>
      </c>
      <c r="M189" s="5" t="n">
        <v>-76.58347425934274</v>
      </c>
    </row>
    <row r="190">
      <c r="A190" t="inlineStr">
        <is>
          <t>TKT-000189</t>
        </is>
      </c>
      <c r="B190" t="inlineStr">
        <is>
          <t>Comuna 9</t>
        </is>
      </c>
      <c r="C190" t="inlineStr">
        <is>
          <t>Atención</t>
        </is>
      </c>
      <c r="D190" t="n">
        <v>4</v>
      </c>
      <c r="E190" s="2" t="n">
        <v>45902.51438640302</v>
      </c>
      <c r="F190" s="2" t="n">
        <v>45903.14520378313</v>
      </c>
      <c r="G190" t="inlineStr">
        <is>
          <t>Cerrado</t>
        </is>
      </c>
      <c r="H190" s="3">
        <f>IF(F190="",(NOW()-E190)*24,(F190-E190)*24)</f>
        <v/>
      </c>
      <c r="I190" s="4">
        <f>CHOOSE(D190,72,48,24,8,4)</f>
        <v/>
      </c>
      <c r="J190" s="4">
        <f>IF(F190="","",IF(H190&lt;=I190,1,0))</f>
        <v/>
      </c>
      <c r="K190" t="inlineStr">
        <is>
          <t>Requerimiento de atención registrado en Comuna 9.</t>
        </is>
      </c>
      <c r="L190" s="5" t="n">
        <v>3.44183491869702</v>
      </c>
      <c r="M190" s="5" t="n">
        <v>-76.52042576236012</v>
      </c>
    </row>
    <row r="191">
      <c r="A191" t="inlineStr">
        <is>
          <t>TKT-000190</t>
        </is>
      </c>
      <c r="B191" t="inlineStr">
        <is>
          <t>Comuna 22</t>
        </is>
      </c>
      <c r="C191" t="inlineStr">
        <is>
          <t>Tecnología</t>
        </is>
      </c>
      <c r="D191" t="n">
        <v>4</v>
      </c>
      <c r="E191" s="2" t="n">
        <v>45971.78871150206</v>
      </c>
      <c r="F191" s="2" t="n">
        <v>45972.34566453353</v>
      </c>
      <c r="G191" t="inlineStr">
        <is>
          <t>Cerrado</t>
        </is>
      </c>
      <c r="H191" s="3">
        <f>IF(F191="",(NOW()-E191)*24,(F191-E191)*24)</f>
        <v/>
      </c>
      <c r="I191" s="4">
        <f>CHOOSE(D191,72,48,24,8,4)</f>
        <v/>
      </c>
      <c r="J191" s="4">
        <f>IF(F191="","",IF(H191&lt;=I191,1,0))</f>
        <v/>
      </c>
      <c r="K191" t="inlineStr">
        <is>
          <t>Solicitud de ajuste/soporte tecnológico en Comuna 22.</t>
        </is>
      </c>
      <c r="L191" s="5" t="n">
        <v>3.343865872028903</v>
      </c>
      <c r="M191" s="5" t="n">
        <v>-76.53884461677224</v>
      </c>
    </row>
    <row r="192">
      <c r="A192" t="inlineStr">
        <is>
          <t>TKT-000191</t>
        </is>
      </c>
      <c r="B192" t="inlineStr">
        <is>
          <t>Comuna 12</t>
        </is>
      </c>
      <c r="C192" t="inlineStr">
        <is>
          <t>Operación</t>
        </is>
      </c>
      <c r="D192" t="n">
        <v>4</v>
      </c>
      <c r="E192" s="2" t="n">
        <v>45901.63508365047</v>
      </c>
      <c r="F192" s="2" t="n">
        <v>45902.40518667955</v>
      </c>
      <c r="G192" t="inlineStr">
        <is>
          <t>Cerrado</t>
        </is>
      </c>
      <c r="H192" s="3">
        <f>IF(F192="",(NOW()-E192)*24,(F192-E192)*24)</f>
        <v/>
      </c>
      <c r="I192" s="4">
        <f>CHOOSE(D192,72,48,24,8,4)</f>
        <v/>
      </c>
      <c r="J192" s="4">
        <f>IF(F192="","",IF(H192&lt;=I192,1,0))</f>
        <v/>
      </c>
      <c r="K192" t="inlineStr">
        <is>
          <t>Evento operativo en Comuna 12 con necesidad de priorización.</t>
        </is>
      </c>
      <c r="L192" s="5" t="n">
        <v>3.438037032588781</v>
      </c>
      <c r="M192" s="5" t="n">
        <v>-76.49486517988751</v>
      </c>
    </row>
    <row r="193">
      <c r="A193" t="inlineStr">
        <is>
          <t>TKT-000192</t>
        </is>
      </c>
      <c r="B193" t="inlineStr">
        <is>
          <t>Comuna 15</t>
        </is>
      </c>
      <c r="C193" t="inlineStr">
        <is>
          <t>Atención</t>
        </is>
      </c>
      <c r="D193" t="n">
        <v>4</v>
      </c>
      <c r="E193" s="2" t="n">
        <v>45986.57788053912</v>
      </c>
      <c r="F193" s="2" t="n">
        <v>45987.25307397074</v>
      </c>
      <c r="G193" t="inlineStr">
        <is>
          <t>Cerrado</t>
        </is>
      </c>
      <c r="H193" s="3">
        <f>IF(F193="",(NOW()-E193)*24,(F193-E193)*24)</f>
        <v/>
      </c>
      <c r="I193" s="4">
        <f>CHOOSE(D193,72,48,24,8,4)</f>
        <v/>
      </c>
      <c r="J193" s="4">
        <f>IF(F193="","",IF(H193&lt;=I193,1,0))</f>
        <v/>
      </c>
      <c r="K193" t="inlineStr">
        <is>
          <t>Caso de atención pendiente en Comuna 15; se solicita seguimiento.</t>
        </is>
      </c>
      <c r="L193" s="5" t="n">
        <v>3.413263881576453</v>
      </c>
      <c r="M193" s="5" t="n">
        <v>-76.4966954557493</v>
      </c>
    </row>
    <row r="194">
      <c r="A194" t="inlineStr">
        <is>
          <t>TKT-000193</t>
        </is>
      </c>
      <c r="B194" t="inlineStr">
        <is>
          <t>Comuna 21</t>
        </is>
      </c>
      <c r="C194" t="inlineStr">
        <is>
          <t>Operación</t>
        </is>
      </c>
      <c r="D194" t="n">
        <v>2</v>
      </c>
      <c r="E194" s="2" t="n">
        <v>45963.63271050128</v>
      </c>
      <c r="F194" s="2" t="n">
        <v>45964.22313303706</v>
      </c>
      <c r="G194" t="inlineStr">
        <is>
          <t>Cerrado</t>
        </is>
      </c>
      <c r="H194" s="3">
        <f>IF(F194="",(NOW()-E194)*24,(F194-E194)*24)</f>
        <v/>
      </c>
      <c r="I194" s="4">
        <f>CHOOSE(D194,72,48,24,8,4)</f>
        <v/>
      </c>
      <c r="J194" s="4">
        <f>IF(F194="","",IF(H194&lt;=I194,1,0))</f>
        <v/>
      </c>
      <c r="K194" t="inlineStr">
        <is>
          <t>Desviación operativa en Comuna 21; se solicita corrección.</t>
        </is>
      </c>
      <c r="L194" s="5" t="n">
        <v>3.405173142377464</v>
      </c>
      <c r="M194" s="5" t="n">
        <v>-76.46908345995502</v>
      </c>
    </row>
    <row r="195">
      <c r="A195" t="inlineStr">
        <is>
          <t>TKT-000194</t>
        </is>
      </c>
      <c r="B195" t="inlineStr">
        <is>
          <t>Comuna 16</t>
        </is>
      </c>
      <c r="C195" t="inlineStr">
        <is>
          <t>Tecnología</t>
        </is>
      </c>
      <c r="D195" t="n">
        <v>2</v>
      </c>
      <c r="E195" s="2" t="n">
        <v>46004.55505479601</v>
      </c>
      <c r="F195" s="2" t="n">
        <v>46007.79116238224</v>
      </c>
      <c r="G195" t="inlineStr">
        <is>
          <t>Cerrado</t>
        </is>
      </c>
      <c r="H195" s="3">
        <f>IF(F195="",(NOW()-E195)*24,(F195-E195)*24)</f>
        <v/>
      </c>
      <c r="I195" s="4">
        <f>CHOOSE(D195,72,48,24,8,4)</f>
        <v/>
      </c>
      <c r="J195" s="4">
        <f>IF(F195="","",IF(H195&lt;=I195,1,0))</f>
        <v/>
      </c>
      <c r="K195" t="inlineStr">
        <is>
          <t>Intermitencia en componente tecnológico en Comuna 16.</t>
        </is>
      </c>
      <c r="L195" s="5" t="n">
        <v>3.404248233812277</v>
      </c>
      <c r="M195" s="5" t="n">
        <v>-76.51177302849908</v>
      </c>
    </row>
    <row r="196">
      <c r="A196" t="inlineStr">
        <is>
          <t>TKT-000195</t>
        </is>
      </c>
      <c r="B196" t="inlineStr">
        <is>
          <t>Comuna 3</t>
        </is>
      </c>
      <c r="C196" t="inlineStr">
        <is>
          <t>Atención</t>
        </is>
      </c>
      <c r="D196" t="n">
        <v>3</v>
      </c>
      <c r="E196" s="2" t="n">
        <v>45973.51536628843</v>
      </c>
      <c r="F196" s="2" t="n">
        <v>45974.46762295669</v>
      </c>
      <c r="G196" t="inlineStr">
        <is>
          <t>Cerrado</t>
        </is>
      </c>
      <c r="H196" s="3">
        <f>IF(F196="",(NOW()-E196)*24,(F196-E196)*24)</f>
        <v/>
      </c>
      <c r="I196" s="4">
        <f>CHOOSE(D196,72,48,24,8,4)</f>
        <v/>
      </c>
      <c r="J196" s="4">
        <f>IF(F196="","",IF(H196&lt;=I196,1,0))</f>
        <v/>
      </c>
      <c r="K196" t="inlineStr">
        <is>
          <t>Requerimiento de atención registrado en Comuna 3.</t>
        </is>
      </c>
      <c r="L196" s="5" t="n">
        <v>3.441217262837433</v>
      </c>
      <c r="M196" s="5" t="n">
        <v>-76.53875398803621</v>
      </c>
    </row>
    <row r="197">
      <c r="A197" t="inlineStr">
        <is>
          <t>TKT-000196</t>
        </is>
      </c>
      <c r="B197" t="inlineStr">
        <is>
          <t>Comuna 10</t>
        </is>
      </c>
      <c r="C197" t="inlineStr">
        <is>
          <t>Tecnología</t>
        </is>
      </c>
      <c r="D197" t="n">
        <v>5</v>
      </c>
      <c r="E197" s="2" t="n">
        <v>46021.32423435855</v>
      </c>
      <c r="F197" s="2" t="n">
        <v>46021.55964267703</v>
      </c>
      <c r="G197" t="inlineStr">
        <is>
          <t>Cerrado</t>
        </is>
      </c>
      <c r="H197" s="3">
        <f>IF(F197="",(NOW()-E197)*24,(F197-E197)*24)</f>
        <v/>
      </c>
      <c r="I197" s="4">
        <f>CHOOSE(D197,72,48,24,8,4)</f>
        <v/>
      </c>
      <c r="J197" s="4">
        <f>IF(F197="","",IF(H197&lt;=I197,1,0))</f>
        <v/>
      </c>
      <c r="K197" t="inlineStr">
        <is>
          <t>Evento tecnológico reportado en Comuna 10; requiere diagnóstico.</t>
        </is>
      </c>
      <c r="L197" s="5" t="n">
        <v>3.424640886490455</v>
      </c>
      <c r="M197" s="5" t="n">
        <v>-76.52793634489417</v>
      </c>
    </row>
    <row r="198">
      <c r="A198" t="inlineStr">
        <is>
          <t>TKT-000197</t>
        </is>
      </c>
      <c r="B198" t="inlineStr">
        <is>
          <t>Comuna 19</t>
        </is>
      </c>
      <c r="C198" t="inlineStr">
        <is>
          <t>Tecnología</t>
        </is>
      </c>
      <c r="D198" t="n">
        <v>3</v>
      </c>
      <c r="E198" s="2" t="n">
        <v>45882.06462730077</v>
      </c>
      <c r="F198" s="2" t="n">
        <v>45883.04734603087</v>
      </c>
      <c r="G198" t="inlineStr">
        <is>
          <t>Cerrado</t>
        </is>
      </c>
      <c r="H198" s="3">
        <f>IF(F198="",(NOW()-E198)*24,(F198-E198)*24)</f>
        <v/>
      </c>
      <c r="I198" s="4">
        <f>CHOOSE(D198,72,48,24,8,4)</f>
        <v/>
      </c>
      <c r="J198" s="4">
        <f>IF(F198="","",IF(H198&lt;=I198,1,0))</f>
        <v/>
      </c>
      <c r="K198" t="inlineStr">
        <is>
          <t>Intermitencia en componente tecnológico en Comuna 19.</t>
        </is>
      </c>
      <c r="L198" s="5" t="n">
        <v>3.411862761039053</v>
      </c>
      <c r="M198" s="5" t="n">
        <v>-76.54401520088294</v>
      </c>
    </row>
    <row r="199">
      <c r="A199" t="inlineStr">
        <is>
          <t>TKT-000198</t>
        </is>
      </c>
      <c r="B199" t="inlineStr">
        <is>
          <t>Comuna 18</t>
        </is>
      </c>
      <c r="C199" t="inlineStr">
        <is>
          <t>Infraestructura</t>
        </is>
      </c>
      <c r="D199" t="n">
        <v>5</v>
      </c>
      <c r="E199" s="2" t="n">
        <v>45932.97591576871</v>
      </c>
      <c r="F199" s="2" t="n">
        <v>45933.23101293357</v>
      </c>
      <c r="G199" t="inlineStr">
        <is>
          <t>Cerrado</t>
        </is>
      </c>
      <c r="H199" s="3">
        <f>IF(F199="",(NOW()-E199)*24,(F199-E199)*24)</f>
        <v/>
      </c>
      <c r="I199" s="4">
        <f>CHOOSE(D199,72,48,24,8,4)</f>
        <v/>
      </c>
      <c r="J199" s="4">
        <f>IF(F199="","",IF(H199&lt;=I199,1,0))</f>
        <v/>
      </c>
      <c r="K199" t="inlineStr">
        <is>
          <t>Daño físico detectado en Comuna 18; requiere verificación en sitio.</t>
        </is>
      </c>
      <c r="L199" s="5" t="n">
        <v>3.38881146618259</v>
      </c>
      <c r="M199" s="5" t="n">
        <v>-76.56236788341722</v>
      </c>
    </row>
    <row r="200">
      <c r="A200" t="inlineStr">
        <is>
          <t>TKT-000199</t>
        </is>
      </c>
      <c r="B200" t="inlineStr">
        <is>
          <t>Comuna 8</t>
        </is>
      </c>
      <c r="C200" t="inlineStr">
        <is>
          <t>Atención</t>
        </is>
      </c>
      <c r="D200" t="n">
        <v>2</v>
      </c>
      <c r="E200" s="2" t="n">
        <v>45917.80427486075</v>
      </c>
      <c r="F200" s="2" t="n">
        <v>45918.57039132597</v>
      </c>
      <c r="G200" t="inlineStr">
        <is>
          <t>Cerrado</t>
        </is>
      </c>
      <c r="H200" s="3">
        <f>IF(F200="",(NOW()-E200)*24,(F200-E200)*24)</f>
        <v/>
      </c>
      <c r="I200" s="4">
        <f>CHOOSE(D200,72,48,24,8,4)</f>
        <v/>
      </c>
      <c r="J200" s="4">
        <f>IF(F200="","",IF(H200&lt;=I200,1,0))</f>
        <v/>
      </c>
      <c r="K200" t="inlineStr">
        <is>
          <t>Solicitud del usuario final en Comuna 8; requiere respuesta.</t>
        </is>
      </c>
      <c r="L200" s="5" t="n">
        <v>3.446728638044378</v>
      </c>
      <c r="M200" s="5" t="n">
        <v>-76.51183682441253</v>
      </c>
    </row>
    <row r="201">
      <c r="A201" t="inlineStr">
        <is>
          <t>TKT-000200</t>
        </is>
      </c>
      <c r="B201" t="inlineStr">
        <is>
          <t>Comuna 17</t>
        </is>
      </c>
      <c r="C201" t="inlineStr">
        <is>
          <t>Operación</t>
        </is>
      </c>
      <c r="D201" t="n">
        <v>3</v>
      </c>
      <c r="E201" s="2" t="n">
        <v>45983.22225102814</v>
      </c>
      <c r="F201" s="2" t="n">
        <v>45985.37315103098</v>
      </c>
      <c r="G201" t="inlineStr">
        <is>
          <t>Cerrado</t>
        </is>
      </c>
      <c r="H201" s="3">
        <f>IF(F201="",(NOW()-E201)*24,(F201-E201)*24)</f>
        <v/>
      </c>
      <c r="I201" s="4">
        <f>CHOOSE(D201,72,48,24,8,4)</f>
        <v/>
      </c>
      <c r="J201" s="4">
        <f>IF(F201="","",IF(H201&lt;=I201,1,0))</f>
        <v/>
      </c>
      <c r="K201" t="inlineStr">
        <is>
          <t>Incidencia operativa registrada en Comuna 17; validar procedimiento.</t>
        </is>
      </c>
      <c r="L201" s="5" t="n">
        <v>3.386880301216433</v>
      </c>
      <c r="M201" s="5" t="n">
        <v>-76.52609704955628</v>
      </c>
    </row>
    <row r="202">
      <c r="A202" t="inlineStr">
        <is>
          <t>TKT-000201</t>
        </is>
      </c>
      <c r="B202" t="inlineStr">
        <is>
          <t>Comuna 2</t>
        </is>
      </c>
      <c r="C202" t="inlineStr">
        <is>
          <t>Operación</t>
        </is>
      </c>
      <c r="D202" t="n">
        <v>3</v>
      </c>
      <c r="E202" s="2" t="n">
        <v>46027.28492023109</v>
      </c>
      <c r="F202" s="2" t="n">
        <v>46028.36526259149</v>
      </c>
      <c r="G202" t="inlineStr">
        <is>
          <t>Cerrado</t>
        </is>
      </c>
      <c r="H202" s="3">
        <f>IF(F202="",(NOW()-E202)*24,(F202-E202)*24)</f>
        <v/>
      </c>
      <c r="I202" s="4">
        <f>CHOOSE(D202,72,48,24,8,4)</f>
        <v/>
      </c>
      <c r="J202" s="4">
        <f>IF(F202="","",IF(H202&lt;=I202,1,0))</f>
        <v/>
      </c>
      <c r="K202" t="inlineStr">
        <is>
          <t>Desviación operativa en Comuna 2; se solicita corrección.</t>
        </is>
      </c>
      <c r="L202" s="5" t="n">
        <v>3.485645730770177</v>
      </c>
      <c r="M202" s="5" t="n">
        <v>-76.53293055619385</v>
      </c>
    </row>
    <row r="203">
      <c r="A203" t="inlineStr">
        <is>
          <t>TKT-000202</t>
        </is>
      </c>
      <c r="B203" t="inlineStr">
        <is>
          <t>Comuna 16</t>
        </is>
      </c>
      <c r="C203" t="inlineStr">
        <is>
          <t>Operación</t>
        </is>
      </c>
      <c r="D203" t="n">
        <v>3</v>
      </c>
      <c r="E203" s="2" t="n">
        <v>45957.30963628966</v>
      </c>
      <c r="F203" s="2" t="n">
        <v>45959.55099884362</v>
      </c>
      <c r="G203" t="inlineStr">
        <is>
          <t>Cerrado</t>
        </is>
      </c>
      <c r="H203" s="3">
        <f>IF(F203="",(NOW()-E203)*24,(F203-E203)*24)</f>
        <v/>
      </c>
      <c r="I203" s="4">
        <f>CHOOSE(D203,72,48,24,8,4)</f>
        <v/>
      </c>
      <c r="J203" s="4">
        <f>IF(F203="","",IF(H203&lt;=I203,1,0))</f>
        <v/>
      </c>
      <c r="K203" t="inlineStr">
        <is>
          <t>Evento operativo en Comuna 16 con necesidad de priorización.</t>
        </is>
      </c>
      <c r="L203" s="5" t="n">
        <v>3.416198625370237</v>
      </c>
      <c r="M203" s="5" t="n">
        <v>-76.51034036126619</v>
      </c>
    </row>
    <row r="204">
      <c r="A204" t="inlineStr">
        <is>
          <t>TKT-000203</t>
        </is>
      </c>
      <c r="B204" t="inlineStr">
        <is>
          <t>Comuna 22</t>
        </is>
      </c>
      <c r="C204" t="inlineStr">
        <is>
          <t>Tecnología</t>
        </is>
      </c>
      <c r="D204" t="n">
        <v>3</v>
      </c>
      <c r="E204" s="2" t="n">
        <v>45882.99325266072</v>
      </c>
      <c r="F204" s="2" t="n">
        <v>45883.20828322732</v>
      </c>
      <c r="G204" t="inlineStr">
        <is>
          <t>Cerrado</t>
        </is>
      </c>
      <c r="H204" s="3">
        <f>IF(F204="",(NOW()-E204)*24,(F204-E204)*24)</f>
        <v/>
      </c>
      <c r="I204" s="4">
        <f>CHOOSE(D204,72,48,24,8,4)</f>
        <v/>
      </c>
      <c r="J204" s="4">
        <f>IF(F204="","",IF(H204&lt;=I204,1,0))</f>
        <v/>
      </c>
      <c r="K204" t="inlineStr">
        <is>
          <t>Intermitencia en componente tecnológico en Comuna 22.</t>
        </is>
      </c>
      <c r="L204" s="5" t="n">
        <v>3.346496839328906</v>
      </c>
      <c r="M204" s="5" t="n">
        <v>-76.5377232515627</v>
      </c>
    </row>
    <row r="205">
      <c r="A205" t="inlineStr">
        <is>
          <t>TKT-000204</t>
        </is>
      </c>
      <c r="B205" t="inlineStr">
        <is>
          <t>Comuna 21</t>
        </is>
      </c>
      <c r="C205" t="inlineStr">
        <is>
          <t>Tecnología</t>
        </is>
      </c>
      <c r="D205" t="n">
        <v>3</v>
      </c>
      <c r="E205" s="2" t="n">
        <v>46019.93149658861</v>
      </c>
      <c r="F205" s="2" t="n"/>
      <c r="G205" t="inlineStr">
        <is>
          <t>Abierto</t>
        </is>
      </c>
      <c r="H205" s="3">
        <f>IF(F205="",(NOW()-E205)*24,(F205-E205)*24)</f>
        <v/>
      </c>
      <c r="I205" s="4">
        <f>CHOOSE(D205,72,48,24,8,4)</f>
        <v/>
      </c>
      <c r="J205" s="4">
        <f>IF(F205="","",IF(H205&lt;=I205,1,0))</f>
        <v/>
      </c>
      <c r="K205" t="inlineStr">
        <is>
          <t>Solicitud de ajuste/soporte tecnológico en Comuna 21.</t>
        </is>
      </c>
      <c r="L205" s="5" t="n">
        <v>3.401837042705303</v>
      </c>
      <c r="M205" s="5" t="n">
        <v>-76.47431632730333</v>
      </c>
    </row>
    <row r="206">
      <c r="A206" t="inlineStr">
        <is>
          <t>TKT-000205</t>
        </is>
      </c>
      <c r="B206" t="inlineStr">
        <is>
          <t>Comuna 6</t>
        </is>
      </c>
      <c r="C206" t="inlineStr">
        <is>
          <t>Infraestructura</t>
        </is>
      </c>
      <c r="D206" t="n">
        <v>5</v>
      </c>
      <c r="E206" s="2" t="n">
        <v>45885.47851372387</v>
      </c>
      <c r="F206" s="2" t="n">
        <v>45885.57428881545</v>
      </c>
      <c r="G206" t="inlineStr">
        <is>
          <t>Cerrado</t>
        </is>
      </c>
      <c r="H206" s="3">
        <f>IF(F206="",(NOW()-E206)*24,(F206-E206)*24)</f>
        <v/>
      </c>
      <c r="I206" s="4">
        <f>CHOOSE(D206,72,48,24,8,4)</f>
        <v/>
      </c>
      <c r="J206" s="4">
        <f>IF(F206="","",IF(H206&lt;=I206,1,0))</f>
        <v/>
      </c>
      <c r="K206" t="inlineStr">
        <is>
          <t>Incidencia de infraestructura en Comuna 6 con impacto moderado.</t>
        </is>
      </c>
      <c r="L206" s="5" t="n">
        <v>3.486259544609206</v>
      </c>
      <c r="M206" s="5" t="n">
        <v>-76.49478865051519</v>
      </c>
    </row>
    <row r="207">
      <c r="A207" t="inlineStr">
        <is>
          <t>TKT-000206</t>
        </is>
      </c>
      <c r="B207" t="inlineStr">
        <is>
          <t>Comuna 16</t>
        </is>
      </c>
      <c r="C207" t="inlineStr">
        <is>
          <t>Tecnología</t>
        </is>
      </c>
      <c r="D207" t="n">
        <v>1</v>
      </c>
      <c r="E207" s="2" t="n">
        <v>45937.61956864459</v>
      </c>
      <c r="F207" s="2" t="n">
        <v>45940.05056462612</v>
      </c>
      <c r="G207" t="inlineStr">
        <is>
          <t>Cerrado</t>
        </is>
      </c>
      <c r="H207" s="3">
        <f>IF(F207="",(NOW()-E207)*24,(F207-E207)*24)</f>
        <v/>
      </c>
      <c r="I207" s="4">
        <f>CHOOSE(D207,72,48,24,8,4)</f>
        <v/>
      </c>
      <c r="J207" s="4">
        <f>IF(F207="","",IF(H207&lt;=I207,1,0))</f>
        <v/>
      </c>
      <c r="K207" t="inlineStr">
        <is>
          <t>Intermitencia en componente tecnológico en Comuna 16.</t>
        </is>
      </c>
      <c r="L207" s="5" t="n">
        <v>3.412052460747637</v>
      </c>
      <c r="M207" s="5" t="n">
        <v>-76.51237161403168</v>
      </c>
    </row>
    <row r="208">
      <c r="A208" t="inlineStr">
        <is>
          <t>TKT-000207</t>
        </is>
      </c>
      <c r="B208" t="inlineStr">
        <is>
          <t>Comuna 1</t>
        </is>
      </c>
      <c r="C208" t="inlineStr">
        <is>
          <t>Operación</t>
        </is>
      </c>
      <c r="D208" t="n">
        <v>3</v>
      </c>
      <c r="E208" s="2" t="n">
        <v>45986.27987195742</v>
      </c>
      <c r="F208" s="2" t="n">
        <v>45989.16454641546</v>
      </c>
      <c r="G208" t="inlineStr">
        <is>
          <t>Cerrado</t>
        </is>
      </c>
      <c r="H208" s="3">
        <f>IF(F208="",(NOW()-E208)*24,(F208-E208)*24)</f>
        <v/>
      </c>
      <c r="I208" s="4">
        <f>CHOOSE(D208,72,48,24,8,4)</f>
        <v/>
      </c>
      <c r="J208" s="4">
        <f>IF(F208="","",IF(H208&lt;=I208,1,0))</f>
        <v/>
      </c>
      <c r="K208" t="inlineStr">
        <is>
          <t>Evento operativo en Comuna 1 con necesidad de priorización.</t>
        </is>
      </c>
      <c r="L208" s="5" t="n">
        <v>3.455440128323962</v>
      </c>
      <c r="M208" s="5" t="n">
        <v>-76.56929899324892</v>
      </c>
    </row>
    <row r="209">
      <c r="A209" t="inlineStr">
        <is>
          <t>TKT-000208</t>
        </is>
      </c>
      <c r="B209" t="inlineStr">
        <is>
          <t>Comuna 11</t>
        </is>
      </c>
      <c r="C209" t="inlineStr">
        <is>
          <t>Operación</t>
        </is>
      </c>
      <c r="D209" t="n">
        <v>5</v>
      </c>
      <c r="E209" s="2" t="n">
        <v>46007.5293942791</v>
      </c>
      <c r="F209" s="2" t="n">
        <v>46007.83061712339</v>
      </c>
      <c r="G209" t="inlineStr">
        <is>
          <t>Cerrado</t>
        </is>
      </c>
      <c r="H209" s="3">
        <f>IF(F209="",(NOW()-E209)*24,(F209-E209)*24)</f>
        <v/>
      </c>
      <c r="I209" s="4">
        <f>CHOOSE(D209,72,48,24,8,4)</f>
        <v/>
      </c>
      <c r="J209" s="4">
        <f>IF(F209="","",IF(H209&lt;=I209,1,0))</f>
        <v/>
      </c>
      <c r="K209" t="inlineStr">
        <is>
          <t>Evento operativo en Comuna 11 con necesidad de priorización.</t>
        </is>
      </c>
      <c r="L209" s="5" t="n">
        <v>3.428312133710452</v>
      </c>
      <c r="M209" s="5" t="n">
        <v>-76.51758654692439</v>
      </c>
    </row>
    <row r="210">
      <c r="A210" t="inlineStr">
        <is>
          <t>TKT-000209</t>
        </is>
      </c>
      <c r="B210" t="inlineStr">
        <is>
          <t>Comuna 19</t>
        </is>
      </c>
      <c r="C210" t="inlineStr">
        <is>
          <t>Atención</t>
        </is>
      </c>
      <c r="D210" t="n">
        <v>3</v>
      </c>
      <c r="E210" s="2" t="n">
        <v>45899.82035807378</v>
      </c>
      <c r="F210" s="2" t="n">
        <v>45901.02019310277</v>
      </c>
      <c r="G210" t="inlineStr">
        <is>
          <t>Cerrado</t>
        </is>
      </c>
      <c r="H210" s="3">
        <f>IF(F210="",(NOW()-E210)*24,(F210-E210)*24)</f>
        <v/>
      </c>
      <c r="I210" s="4">
        <f>CHOOSE(D210,72,48,24,8,4)</f>
        <v/>
      </c>
      <c r="J210" s="4">
        <f>IF(F210="","",IF(H210&lt;=I210,1,0))</f>
        <v/>
      </c>
      <c r="K210" t="inlineStr">
        <is>
          <t>Requerimiento de atención registrado en Comuna 19.</t>
        </is>
      </c>
      <c r="L210" s="5" t="n">
        <v>3.432471063343714</v>
      </c>
      <c r="M210" s="5" t="n">
        <v>-76.55447160172621</v>
      </c>
    </row>
    <row r="211">
      <c r="A211" t="inlineStr">
        <is>
          <t>TKT-000210</t>
        </is>
      </c>
      <c r="B211" t="inlineStr">
        <is>
          <t>Comuna 5</t>
        </is>
      </c>
      <c r="C211" t="inlineStr">
        <is>
          <t>Tecnología</t>
        </is>
      </c>
      <c r="D211" t="n">
        <v>5</v>
      </c>
      <c r="E211" s="2" t="n">
        <v>45949.29044805634</v>
      </c>
      <c r="F211" s="2" t="n">
        <v>45949.65955773405</v>
      </c>
      <c r="G211" t="inlineStr">
        <is>
          <t>Cerrado</t>
        </is>
      </c>
      <c r="H211" s="3">
        <f>IF(F211="",(NOW()-E211)*24,(F211-E211)*24)</f>
        <v/>
      </c>
      <c r="I211" s="4">
        <f>CHOOSE(D211,72,48,24,8,4)</f>
        <v/>
      </c>
      <c r="J211" s="4">
        <f>IF(F211="","",IF(H211&lt;=I211,1,0))</f>
        <v/>
      </c>
      <c r="K211" t="inlineStr">
        <is>
          <t>Solicitud de ajuste/soporte tecnológico en Comuna 5.</t>
        </is>
      </c>
      <c r="L211" s="5" t="n">
        <v>3.466591146991435</v>
      </c>
      <c r="M211" s="5" t="n">
        <v>-76.48896222084225</v>
      </c>
    </row>
    <row r="212">
      <c r="A212" t="inlineStr">
        <is>
          <t>TKT-000211</t>
        </is>
      </c>
      <c r="B212" t="inlineStr">
        <is>
          <t>Comuna 11</t>
        </is>
      </c>
      <c r="C212" t="inlineStr">
        <is>
          <t>Tecnología</t>
        </is>
      </c>
      <c r="D212" t="n">
        <v>3</v>
      </c>
      <c r="E212" s="2" t="n">
        <v>45951.42478262102</v>
      </c>
      <c r="F212" s="2" t="n">
        <v>45952.34564522628</v>
      </c>
      <c r="G212" t="inlineStr">
        <is>
          <t>Cerrado</t>
        </is>
      </c>
      <c r="H212" s="3">
        <f>IF(F212="",(NOW()-E212)*24,(F212-E212)*24)</f>
        <v/>
      </c>
      <c r="I212" s="4">
        <f>CHOOSE(D212,72,48,24,8,4)</f>
        <v/>
      </c>
      <c r="J212" s="4">
        <f>IF(F212="","",IF(H212&lt;=I212,1,0))</f>
        <v/>
      </c>
      <c r="K212" t="inlineStr">
        <is>
          <t>Intermitencia en componente tecnológico en Comuna 11.</t>
        </is>
      </c>
      <c r="L212" s="5" t="n">
        <v>3.421990299260557</v>
      </c>
      <c r="M212" s="5" t="n">
        <v>-76.51823737395013</v>
      </c>
    </row>
    <row r="213">
      <c r="A213" t="inlineStr">
        <is>
          <t>TKT-000212</t>
        </is>
      </c>
      <c r="B213" t="inlineStr">
        <is>
          <t>Comuna 5</t>
        </is>
      </c>
      <c r="C213" t="inlineStr">
        <is>
          <t>Tecnología</t>
        </is>
      </c>
      <c r="D213" t="n">
        <v>2</v>
      </c>
      <c r="E213" s="2" t="n">
        <v>45884.88082025872</v>
      </c>
      <c r="F213" s="2" t="n">
        <v>45886.71538707227</v>
      </c>
      <c r="G213" t="inlineStr">
        <is>
          <t>Cerrado</t>
        </is>
      </c>
      <c r="H213" s="3">
        <f>IF(F213="",(NOW()-E213)*24,(F213-E213)*24)</f>
        <v/>
      </c>
      <c r="I213" s="4">
        <f>CHOOSE(D213,72,48,24,8,4)</f>
        <v/>
      </c>
      <c r="J213" s="4">
        <f>IF(F213="","",IF(H213&lt;=I213,1,0))</f>
        <v/>
      </c>
      <c r="K213" t="inlineStr">
        <is>
          <t>Intermitencia en componente tecnológico en Comuna 5.</t>
        </is>
      </c>
      <c r="L213" s="5" t="n">
        <v>3.479018417295777</v>
      </c>
      <c r="M213" s="5" t="n">
        <v>-76.49956088680999</v>
      </c>
    </row>
    <row r="214">
      <c r="A214" t="inlineStr">
        <is>
          <t>TKT-000213</t>
        </is>
      </c>
      <c r="B214" t="inlineStr">
        <is>
          <t>Comuna 7</t>
        </is>
      </c>
      <c r="C214" t="inlineStr">
        <is>
          <t>Atención</t>
        </is>
      </c>
      <c r="D214" t="n">
        <v>1</v>
      </c>
      <c r="E214" s="2" t="n">
        <v>45998.40078022826</v>
      </c>
      <c r="F214" s="2" t="n">
        <v>46000.88216085801</v>
      </c>
      <c r="G214" t="inlineStr">
        <is>
          <t>Cerrado</t>
        </is>
      </c>
      <c r="H214" s="3">
        <f>IF(F214="",(NOW()-E214)*24,(F214-E214)*24)</f>
        <v/>
      </c>
      <c r="I214" s="4">
        <f>CHOOSE(D214,72,48,24,8,4)</f>
        <v/>
      </c>
      <c r="J214" s="4">
        <f>IF(F214="","",IF(H214&lt;=I214,1,0))</f>
        <v/>
      </c>
      <c r="K214" t="inlineStr">
        <is>
          <t>Requerimiento de atención registrado en Comuna 7.</t>
        </is>
      </c>
      <c r="L214" s="5" t="n">
        <v>3.455840238020318</v>
      </c>
      <c r="M214" s="5" t="n">
        <v>-76.50216140041501</v>
      </c>
    </row>
    <row r="215">
      <c r="A215" t="inlineStr">
        <is>
          <t>TKT-000214</t>
        </is>
      </c>
      <c r="B215" t="inlineStr">
        <is>
          <t>Comuna 10</t>
        </is>
      </c>
      <c r="C215" t="inlineStr">
        <is>
          <t>Tecnología</t>
        </is>
      </c>
      <c r="D215" t="n">
        <v>5</v>
      </c>
      <c r="E215" s="2" t="n">
        <v>46023.64628497265</v>
      </c>
      <c r="F215" s="2" t="n">
        <v>46024.0117456609</v>
      </c>
      <c r="G215" t="inlineStr">
        <is>
          <t>Cerrado</t>
        </is>
      </c>
      <c r="H215" s="3">
        <f>IF(F215="",(NOW()-E215)*24,(F215-E215)*24)</f>
        <v/>
      </c>
      <c r="I215" s="4">
        <f>CHOOSE(D215,72,48,24,8,4)</f>
        <v/>
      </c>
      <c r="J215" s="4">
        <f>IF(F215="","",IF(H215&lt;=I215,1,0))</f>
        <v/>
      </c>
      <c r="K215" t="inlineStr">
        <is>
          <t>Intermitencia en componente tecnológico en Comuna 10.</t>
        </is>
      </c>
      <c r="L215" s="5" t="n">
        <v>3.420336914142417</v>
      </c>
      <c r="M215" s="5" t="n">
        <v>-76.52698718105943</v>
      </c>
    </row>
    <row r="216">
      <c r="A216" t="inlineStr">
        <is>
          <t>TKT-000215</t>
        </is>
      </c>
      <c r="B216" t="inlineStr">
        <is>
          <t>Comuna 18</t>
        </is>
      </c>
      <c r="C216" t="inlineStr">
        <is>
          <t>Operación</t>
        </is>
      </c>
      <c r="D216" t="n">
        <v>3</v>
      </c>
      <c r="E216" s="2" t="n">
        <v>45980.11806664123</v>
      </c>
      <c r="F216" s="2" t="n">
        <v>45981.3693576666</v>
      </c>
      <c r="G216" t="inlineStr">
        <is>
          <t>Cerrado</t>
        </is>
      </c>
      <c r="H216" s="3">
        <f>IF(F216="",(NOW()-E216)*24,(F216-E216)*24)</f>
        <v/>
      </c>
      <c r="I216" s="4">
        <f>CHOOSE(D216,72,48,24,8,4)</f>
        <v/>
      </c>
      <c r="J216" s="4">
        <f>IF(F216="","",IF(H216&lt;=I216,1,0))</f>
        <v/>
      </c>
      <c r="K216" t="inlineStr">
        <is>
          <t>Evento operativo en Comuna 18 con necesidad de priorización.</t>
        </is>
      </c>
      <c r="L216" s="5" t="n">
        <v>3.375494401858175</v>
      </c>
      <c r="M216" s="5" t="n">
        <v>-76.54701975958474</v>
      </c>
    </row>
    <row r="217">
      <c r="A217" t="inlineStr">
        <is>
          <t>TKT-000216</t>
        </is>
      </c>
      <c r="B217" t="inlineStr">
        <is>
          <t>Comuna 6</t>
        </is>
      </c>
      <c r="C217" t="inlineStr">
        <is>
          <t>Operación</t>
        </is>
      </c>
      <c r="D217" t="n">
        <v>3</v>
      </c>
      <c r="E217" s="2" t="n">
        <v>45885.09953620524</v>
      </c>
      <c r="F217" s="2" t="n">
        <v>45885.42262491963</v>
      </c>
      <c r="G217" t="inlineStr">
        <is>
          <t>Cerrado</t>
        </is>
      </c>
      <c r="H217" s="3">
        <f>IF(F217="",(NOW()-E217)*24,(F217-E217)*24)</f>
        <v/>
      </c>
      <c r="I217" s="4">
        <f>CHOOSE(D217,72,48,24,8,4)</f>
        <v/>
      </c>
      <c r="J217" s="4">
        <f>IF(F217="","",IF(H217&lt;=I217,1,0))</f>
        <v/>
      </c>
      <c r="K217" t="inlineStr">
        <is>
          <t>Evento operativo en Comuna 6 con necesidad de priorización.</t>
        </is>
      </c>
      <c r="L217" s="5" t="n">
        <v>3.493475235049677</v>
      </c>
      <c r="M217" s="5" t="n">
        <v>-76.4899367215076</v>
      </c>
    </row>
    <row r="218">
      <c r="A218" t="inlineStr">
        <is>
          <t>TKT-000217</t>
        </is>
      </c>
      <c r="B218" t="inlineStr">
        <is>
          <t>Comuna 18</t>
        </is>
      </c>
      <c r="C218" t="inlineStr">
        <is>
          <t>Atención</t>
        </is>
      </c>
      <c r="D218" t="n">
        <v>5</v>
      </c>
      <c r="E218" s="2" t="n">
        <v>46006.46453032116</v>
      </c>
      <c r="F218" s="2" t="n">
        <v>46006.73004281949</v>
      </c>
      <c r="G218" t="inlineStr">
        <is>
          <t>Cerrado</t>
        </is>
      </c>
      <c r="H218" s="3">
        <f>IF(F218="",(NOW()-E218)*24,(F218-E218)*24)</f>
        <v/>
      </c>
      <c r="I218" s="4">
        <f>CHOOSE(D218,72,48,24,8,4)</f>
        <v/>
      </c>
      <c r="J218" s="4">
        <f>IF(F218="","",IF(H218&lt;=I218,1,0))</f>
        <v/>
      </c>
      <c r="K218" t="inlineStr">
        <is>
          <t>Caso de atención pendiente en Comuna 18; se solicita seguimiento.</t>
        </is>
      </c>
      <c r="L218" s="5" t="n">
        <v>3.379537423002066</v>
      </c>
      <c r="M218" s="5" t="n">
        <v>-76.5556617234374</v>
      </c>
    </row>
    <row r="219">
      <c r="A219" t="inlineStr">
        <is>
          <t>TKT-000218</t>
        </is>
      </c>
      <c r="B219" t="inlineStr">
        <is>
          <t>Comuna 19</t>
        </is>
      </c>
      <c r="C219" t="inlineStr">
        <is>
          <t>Atención</t>
        </is>
      </c>
      <c r="D219" t="n">
        <v>3</v>
      </c>
      <c r="E219" s="2" t="n">
        <v>46002.39836838939</v>
      </c>
      <c r="F219" s="2" t="n">
        <v>46004.12210471006</v>
      </c>
      <c r="G219" t="inlineStr">
        <is>
          <t>Cerrado</t>
        </is>
      </c>
      <c r="H219" s="3">
        <f>IF(F219="",(NOW()-E219)*24,(F219-E219)*24)</f>
        <v/>
      </c>
      <c r="I219" s="4">
        <f>CHOOSE(D219,72,48,24,8,4)</f>
        <v/>
      </c>
      <c r="J219" s="4">
        <f>IF(F219="","",IF(H219&lt;=I219,1,0))</f>
        <v/>
      </c>
      <c r="K219" t="inlineStr">
        <is>
          <t>Requerimiento de atención registrado en Comuna 19.</t>
        </is>
      </c>
      <c r="L219" s="5" t="n">
        <v>3.42583850543826</v>
      </c>
      <c r="M219" s="5" t="n">
        <v>-76.54157552247341</v>
      </c>
    </row>
    <row r="220">
      <c r="A220" t="inlineStr">
        <is>
          <t>TKT-000219</t>
        </is>
      </c>
      <c r="B220" t="inlineStr">
        <is>
          <t>Comuna 22</t>
        </is>
      </c>
      <c r="C220" t="inlineStr">
        <is>
          <t>Atención</t>
        </is>
      </c>
      <c r="D220" t="n">
        <v>4</v>
      </c>
      <c r="E220" s="2" t="n">
        <v>45948.41856591266</v>
      </c>
      <c r="F220" s="2" t="n">
        <v>45949.21780967657</v>
      </c>
      <c r="G220" t="inlineStr">
        <is>
          <t>Cerrado</t>
        </is>
      </c>
      <c r="H220" s="3">
        <f>IF(F220="",(NOW()-E220)*24,(F220-E220)*24)</f>
        <v/>
      </c>
      <c r="I220" s="4">
        <f>CHOOSE(D220,72,48,24,8,4)</f>
        <v/>
      </c>
      <c r="J220" s="4">
        <f>IF(F220="","",IF(H220&lt;=I220,1,0))</f>
        <v/>
      </c>
      <c r="K220" t="inlineStr">
        <is>
          <t>Solicitud del usuario final en Comuna 22; requiere respuesta.</t>
        </is>
      </c>
      <c r="L220" s="5" t="n">
        <v>3.362305927211077</v>
      </c>
      <c r="M220" s="5" t="n">
        <v>-76.53223642729597</v>
      </c>
    </row>
    <row r="221">
      <c r="A221" t="inlineStr">
        <is>
          <t>TKT-000220</t>
        </is>
      </c>
      <c r="B221" t="inlineStr">
        <is>
          <t>Comuna 17</t>
        </is>
      </c>
      <c r="C221" t="inlineStr">
        <is>
          <t>Operación</t>
        </is>
      </c>
      <c r="D221" t="n">
        <v>3</v>
      </c>
      <c r="E221" s="2" t="n">
        <v>46027.3275053034</v>
      </c>
      <c r="F221" s="2" t="n">
        <v>46028.40238329523</v>
      </c>
      <c r="G221" t="inlineStr">
        <is>
          <t>Cerrado</t>
        </is>
      </c>
      <c r="H221" s="3">
        <f>IF(F221="",(NOW()-E221)*24,(F221-E221)*24)</f>
        <v/>
      </c>
      <c r="I221" s="4">
        <f>CHOOSE(D221,72,48,24,8,4)</f>
        <v/>
      </c>
      <c r="J221" s="4">
        <f>IF(F221="","",IF(H221&lt;=I221,1,0))</f>
        <v/>
      </c>
      <c r="K221" t="inlineStr">
        <is>
          <t>Incidencia operativa registrada en Comuna 17; validar procedimiento.</t>
        </is>
      </c>
      <c r="L221" s="5" t="n">
        <v>3.404426938500897</v>
      </c>
      <c r="M221" s="5" t="n">
        <v>-76.52775985416059</v>
      </c>
    </row>
    <row r="222">
      <c r="A222" t="inlineStr">
        <is>
          <t>TKT-000221</t>
        </is>
      </c>
      <c r="B222" t="inlineStr">
        <is>
          <t>Comuna 22</t>
        </is>
      </c>
      <c r="C222" t="inlineStr">
        <is>
          <t>Infraestructura</t>
        </is>
      </c>
      <c r="D222" t="n">
        <v>3</v>
      </c>
      <c r="E222" s="2" t="n">
        <v>45971.66643273679</v>
      </c>
      <c r="F222" s="2" t="n">
        <v>45973.99720177989</v>
      </c>
      <c r="G222" t="inlineStr">
        <is>
          <t>Cerrado</t>
        </is>
      </c>
      <c r="H222" s="3">
        <f>IF(F222="",(NOW()-E222)*24,(F222-E222)*24)</f>
        <v/>
      </c>
      <c r="I222" s="4">
        <f>CHOOSE(D222,72,48,24,8,4)</f>
        <v/>
      </c>
      <c r="J222" s="4">
        <f>IF(F222="","",IF(H222&lt;=I222,1,0))</f>
        <v/>
      </c>
      <c r="K222" t="inlineStr">
        <is>
          <t>Daño físico detectado en Comuna 22; requiere verificación en sitio.</t>
        </is>
      </c>
      <c r="L222" s="5" t="n">
        <v>3.355510527801016</v>
      </c>
      <c r="M222" s="5" t="n">
        <v>-76.52799561996237</v>
      </c>
    </row>
    <row r="223">
      <c r="A223" t="inlineStr">
        <is>
          <t>TKT-000222</t>
        </is>
      </c>
      <c r="B223" t="inlineStr">
        <is>
          <t>Comuna 17</t>
        </is>
      </c>
      <c r="C223" t="inlineStr">
        <is>
          <t>Tecnología</t>
        </is>
      </c>
      <c r="D223" t="n">
        <v>4</v>
      </c>
      <c r="E223" s="2" t="n">
        <v>45911.69236234979</v>
      </c>
      <c r="F223" s="2" t="n">
        <v>45911.9598070412</v>
      </c>
      <c r="G223" t="inlineStr">
        <is>
          <t>Cerrado</t>
        </is>
      </c>
      <c r="H223" s="3">
        <f>IF(F223="",(NOW()-E223)*24,(F223-E223)*24)</f>
        <v/>
      </c>
      <c r="I223" s="4">
        <f>CHOOSE(D223,72,48,24,8,4)</f>
        <v/>
      </c>
      <c r="J223" s="4">
        <f>IF(F223="","",IF(H223&lt;=I223,1,0))</f>
        <v/>
      </c>
      <c r="K223" t="inlineStr">
        <is>
          <t>Solicitud de ajuste/soporte tecnológico en Comuna 17.</t>
        </is>
      </c>
      <c r="L223" s="5" t="n">
        <v>3.402820768652837</v>
      </c>
      <c r="M223" s="5" t="n">
        <v>-76.53885913100635</v>
      </c>
    </row>
    <row r="224">
      <c r="A224" t="inlineStr">
        <is>
          <t>TKT-000223</t>
        </is>
      </c>
      <c r="B224" t="inlineStr">
        <is>
          <t>Comuna 22</t>
        </is>
      </c>
      <c r="C224" t="inlineStr">
        <is>
          <t>Operación</t>
        </is>
      </c>
      <c r="D224" t="n">
        <v>3</v>
      </c>
      <c r="E224" s="2" t="n">
        <v>45922.31397262312</v>
      </c>
      <c r="F224" s="2" t="n">
        <v>45923.4947661436</v>
      </c>
      <c r="G224" t="inlineStr">
        <is>
          <t>Cerrado</t>
        </is>
      </c>
      <c r="H224" s="3">
        <f>IF(F224="",(NOW()-E224)*24,(F224-E224)*24)</f>
        <v/>
      </c>
      <c r="I224" s="4">
        <f>CHOOSE(D224,72,48,24,8,4)</f>
        <v/>
      </c>
      <c r="J224" s="4">
        <f>IF(F224="","",IF(H224&lt;=I224,1,0))</f>
        <v/>
      </c>
      <c r="K224" t="inlineStr">
        <is>
          <t>Incidencia operativa registrada en Comuna 22; validar procedimiento.</t>
        </is>
      </c>
      <c r="L224" s="5" t="n">
        <v>3.335194517609807</v>
      </c>
      <c r="M224" s="5" t="n">
        <v>-76.53977371873152</v>
      </c>
    </row>
    <row r="225">
      <c r="A225" t="inlineStr">
        <is>
          <t>TKT-000224</t>
        </is>
      </c>
      <c r="B225" t="inlineStr">
        <is>
          <t>Comuna 19</t>
        </is>
      </c>
      <c r="C225" t="inlineStr">
        <is>
          <t>Operación</t>
        </is>
      </c>
      <c r="D225" t="n">
        <v>2</v>
      </c>
      <c r="E225" s="2" t="n">
        <v>46001.16929714902</v>
      </c>
      <c r="F225" s="2" t="n">
        <v>46006.0831159688</v>
      </c>
      <c r="G225" t="inlineStr">
        <is>
          <t>Cerrado</t>
        </is>
      </c>
      <c r="H225" s="3">
        <f>IF(F225="",(NOW()-E225)*24,(F225-E225)*24)</f>
        <v/>
      </c>
      <c r="I225" s="4">
        <f>CHOOSE(D225,72,48,24,8,4)</f>
        <v/>
      </c>
      <c r="J225" s="4">
        <f>IF(F225="","",IF(H225&lt;=I225,1,0))</f>
        <v/>
      </c>
      <c r="K225" t="inlineStr">
        <is>
          <t>Desviación operativa en Comuna 19; se solicita corrección.</t>
        </is>
      </c>
      <c r="L225" s="5" t="n">
        <v>3.40699063229225</v>
      </c>
      <c r="M225" s="5" t="n">
        <v>-76.5471168314142</v>
      </c>
    </row>
    <row r="226">
      <c r="A226" t="inlineStr">
        <is>
          <t>TKT-000225</t>
        </is>
      </c>
      <c r="B226" t="inlineStr">
        <is>
          <t>Comuna 18</t>
        </is>
      </c>
      <c r="C226" t="inlineStr">
        <is>
          <t>Tecnología</t>
        </is>
      </c>
      <c r="D226" t="n">
        <v>3</v>
      </c>
      <c r="E226" s="2" t="n">
        <v>45947.18157803917</v>
      </c>
      <c r="F226" s="2" t="n">
        <v>45947.70959643404</v>
      </c>
      <c r="G226" t="inlineStr">
        <is>
          <t>Cerrado</t>
        </is>
      </c>
      <c r="H226" s="3">
        <f>IF(F226="",(NOW()-E226)*24,(F226-E226)*24)</f>
        <v/>
      </c>
      <c r="I226" s="4">
        <f>CHOOSE(D226,72,48,24,8,4)</f>
        <v/>
      </c>
      <c r="J226" s="4">
        <f>IF(F226="","",IF(H226&lt;=I226,1,0))</f>
        <v/>
      </c>
      <c r="K226" t="inlineStr">
        <is>
          <t>Evento tecnológico reportado en Comuna 18; requiere diagnóstico.</t>
        </is>
      </c>
      <c r="L226" s="5" t="n">
        <v>3.378120395415461</v>
      </c>
      <c r="M226" s="5" t="n">
        <v>-76.54879352852805</v>
      </c>
    </row>
    <row r="227">
      <c r="A227" t="inlineStr">
        <is>
          <t>TKT-000226</t>
        </is>
      </c>
      <c r="B227" t="inlineStr">
        <is>
          <t>Comuna 17</t>
        </is>
      </c>
      <c r="C227" t="inlineStr">
        <is>
          <t>Tecnología</t>
        </is>
      </c>
      <c r="D227" t="n">
        <v>3</v>
      </c>
      <c r="E227" s="2" t="n">
        <v>45971.3019628456</v>
      </c>
      <c r="F227" s="2" t="n"/>
      <c r="G227" t="inlineStr">
        <is>
          <t>Abierto</t>
        </is>
      </c>
      <c r="H227" s="3">
        <f>IF(F227="",(NOW()-E227)*24,(F227-E227)*24)</f>
        <v/>
      </c>
      <c r="I227" s="4">
        <f>CHOOSE(D227,72,48,24,8,4)</f>
        <v/>
      </c>
      <c r="J227" s="4">
        <f>IF(F227="","",IF(H227&lt;=I227,1,0))</f>
        <v/>
      </c>
      <c r="K227" t="inlineStr">
        <is>
          <t>Solicitud de ajuste/soporte tecnológico en Comuna 17.</t>
        </is>
      </c>
      <c r="L227" s="5" t="n">
        <v>3.374086025826399</v>
      </c>
      <c r="M227" s="5" t="n">
        <v>-76.52356768682333</v>
      </c>
    </row>
    <row r="228">
      <c r="A228" t="inlineStr">
        <is>
          <t>TKT-000227</t>
        </is>
      </c>
      <c r="B228" t="inlineStr">
        <is>
          <t>Comuna 2</t>
        </is>
      </c>
      <c r="C228" t="inlineStr">
        <is>
          <t>Infraestructura</t>
        </is>
      </c>
      <c r="D228" t="n">
        <v>4</v>
      </c>
      <c r="E228" s="2" t="n">
        <v>45877.08361869713</v>
      </c>
      <c r="F228" s="2" t="n">
        <v>45878.03385238187</v>
      </c>
      <c r="G228" t="inlineStr">
        <is>
          <t>Cerrado</t>
        </is>
      </c>
      <c r="H228" s="3">
        <f>IF(F228="",(NOW()-E228)*24,(F228-E228)*24)</f>
        <v/>
      </c>
      <c r="I228" s="4">
        <f>CHOOSE(D228,72,48,24,8,4)</f>
        <v/>
      </c>
      <c r="J228" s="4">
        <f>IF(F228="","",IF(H228&lt;=I228,1,0))</f>
        <v/>
      </c>
      <c r="K228" t="inlineStr">
        <is>
          <t>Daño físico detectado en Comuna 2; requiere verificación en sitio.</t>
        </is>
      </c>
      <c r="L228" s="5" t="n">
        <v>3.460938765390198</v>
      </c>
      <c r="M228" s="5" t="n">
        <v>-76.53662292333952</v>
      </c>
    </row>
    <row r="229">
      <c r="A229" t="inlineStr">
        <is>
          <t>TKT-000228</t>
        </is>
      </c>
      <c r="B229" t="inlineStr">
        <is>
          <t>Comuna 19</t>
        </is>
      </c>
      <c r="C229" t="inlineStr">
        <is>
          <t>Atención</t>
        </is>
      </c>
      <c r="D229" t="n">
        <v>3</v>
      </c>
      <c r="E229" s="2" t="n">
        <v>45919.8494875207</v>
      </c>
      <c r="F229" s="2" t="n">
        <v>45921.23358770794</v>
      </c>
      <c r="G229" t="inlineStr">
        <is>
          <t>Cerrado</t>
        </is>
      </c>
      <c r="H229" s="3">
        <f>IF(F229="",(NOW()-E229)*24,(F229-E229)*24)</f>
        <v/>
      </c>
      <c r="I229" s="4">
        <f>CHOOSE(D229,72,48,24,8,4)</f>
        <v/>
      </c>
      <c r="J229" s="4">
        <f>IF(F229="","",IF(H229&lt;=I229,1,0))</f>
        <v/>
      </c>
      <c r="K229" t="inlineStr">
        <is>
          <t>Caso de atención pendiente en Comuna 19; se solicita seguimiento.</t>
        </is>
      </c>
      <c r="L229" s="5" t="n">
        <v>3.419397291910569</v>
      </c>
      <c r="M229" s="5" t="n">
        <v>-76.54103844491098</v>
      </c>
    </row>
    <row r="230">
      <c r="A230" t="inlineStr">
        <is>
          <t>TKT-000229</t>
        </is>
      </c>
      <c r="B230" t="inlineStr">
        <is>
          <t>Comuna 9</t>
        </is>
      </c>
      <c r="C230" t="inlineStr">
        <is>
          <t>Infraestructura</t>
        </is>
      </c>
      <c r="D230" t="n">
        <v>2</v>
      </c>
      <c r="E230" s="2" t="n">
        <v>45927.94927663081</v>
      </c>
      <c r="F230" s="2" t="n"/>
      <c r="G230" t="inlineStr">
        <is>
          <t>Abierto</t>
        </is>
      </c>
      <c r="H230" s="3">
        <f>IF(F230="",(NOW()-E230)*24,(F230-E230)*24)</f>
        <v/>
      </c>
      <c r="I230" s="4">
        <f>CHOOSE(D230,72,48,24,8,4)</f>
        <v/>
      </c>
      <c r="J230" s="4">
        <f>IF(F230="","",IF(H230&lt;=I230,1,0))</f>
        <v/>
      </c>
      <c r="K230" t="inlineStr">
        <is>
          <t>Daño físico detectado en Comuna 9; requiere verificación en sitio.</t>
        </is>
      </c>
      <c r="L230" s="5" t="n">
        <v>3.441746095067937</v>
      </c>
      <c r="M230" s="5" t="n">
        <v>-76.52531742027381</v>
      </c>
    </row>
    <row r="231">
      <c r="A231" t="inlineStr">
        <is>
          <t>TKT-000230</t>
        </is>
      </c>
      <c r="B231" t="inlineStr">
        <is>
          <t>Comuna 15</t>
        </is>
      </c>
      <c r="C231" t="inlineStr">
        <is>
          <t>Infraestructura</t>
        </is>
      </c>
      <c r="D231" t="n">
        <v>3</v>
      </c>
      <c r="E231" s="2" t="n">
        <v>45972.82471170133</v>
      </c>
      <c r="F231" s="2" t="n">
        <v>45975.14303856669</v>
      </c>
      <c r="G231" t="inlineStr">
        <is>
          <t>Cerrado</t>
        </is>
      </c>
      <c r="H231" s="3">
        <f>IF(F231="",(NOW()-E231)*24,(F231-E231)*24)</f>
        <v/>
      </c>
      <c r="I231" s="4">
        <f>CHOOSE(D231,72,48,24,8,4)</f>
        <v/>
      </c>
      <c r="J231" s="4">
        <f>IF(F231="","",IF(H231&lt;=I231,1,0))</f>
        <v/>
      </c>
      <c r="K231" t="inlineStr">
        <is>
          <t>Daño físico detectado en Comuna 15; requiere verificación en sitio.</t>
        </is>
      </c>
      <c r="L231" s="5" t="n">
        <v>3.395386613489084</v>
      </c>
      <c r="M231" s="5" t="n">
        <v>-76.50538360276133</v>
      </c>
    </row>
    <row r="232">
      <c r="A232" t="inlineStr">
        <is>
          <t>TKT-000231</t>
        </is>
      </c>
      <c r="B232" t="inlineStr">
        <is>
          <t>Comuna 13</t>
        </is>
      </c>
      <c r="C232" t="inlineStr">
        <is>
          <t>Operación</t>
        </is>
      </c>
      <c r="D232" t="n">
        <v>4</v>
      </c>
      <c r="E232" s="2" t="n">
        <v>45960.11504841061</v>
      </c>
      <c r="F232" s="2" t="n">
        <v>45961.0974333335</v>
      </c>
      <c r="G232" t="inlineStr">
        <is>
          <t>Cerrado</t>
        </is>
      </c>
      <c r="H232" s="3">
        <f>IF(F232="",(NOW()-E232)*24,(F232-E232)*24)</f>
        <v/>
      </c>
      <c r="I232" s="4">
        <f>CHOOSE(D232,72,48,24,8,4)</f>
        <v/>
      </c>
      <c r="J232" s="4">
        <f>IF(F232="","",IF(H232&lt;=I232,1,0))</f>
        <v/>
      </c>
      <c r="K232" t="inlineStr">
        <is>
          <t>Evento operativo en Comuna 13 con necesidad de priorización.</t>
        </is>
      </c>
      <c r="L232" s="5" t="n">
        <v>3.420874553173685</v>
      </c>
      <c r="M232" s="5" t="n">
        <v>-76.49931206047309</v>
      </c>
    </row>
    <row r="233">
      <c r="A233" t="inlineStr">
        <is>
          <t>TKT-000232</t>
        </is>
      </c>
      <c r="B233" t="inlineStr">
        <is>
          <t>Comuna 9</t>
        </is>
      </c>
      <c r="C233" t="inlineStr">
        <is>
          <t>Tecnología</t>
        </is>
      </c>
      <c r="D233" t="n">
        <v>3</v>
      </c>
      <c r="E233" s="2" t="n">
        <v>45978.98650923343</v>
      </c>
      <c r="F233" s="2" t="n">
        <v>45979.71449012696</v>
      </c>
      <c r="G233" t="inlineStr">
        <is>
          <t>Cerrado</t>
        </is>
      </c>
      <c r="H233" s="3">
        <f>IF(F233="",(NOW()-E233)*24,(F233-E233)*24)</f>
        <v/>
      </c>
      <c r="I233" s="4">
        <f>CHOOSE(D233,72,48,24,8,4)</f>
        <v/>
      </c>
      <c r="J233" s="4">
        <f>IF(F233="","",IF(H233&lt;=I233,1,0))</f>
        <v/>
      </c>
      <c r="K233" t="inlineStr">
        <is>
          <t>Intermitencia en componente tecnológico en Comuna 9.</t>
        </is>
      </c>
      <c r="L233" s="5" t="n">
        <v>3.444447582856642</v>
      </c>
      <c r="M233" s="5" t="n">
        <v>-76.52078425507145</v>
      </c>
    </row>
    <row r="234">
      <c r="A234" t="inlineStr">
        <is>
          <t>TKT-000233</t>
        </is>
      </c>
      <c r="B234" t="inlineStr">
        <is>
          <t>Comuna 2</t>
        </is>
      </c>
      <c r="C234" t="inlineStr">
        <is>
          <t>Infraestructura</t>
        </is>
      </c>
      <c r="D234" t="n">
        <v>1</v>
      </c>
      <c r="E234" s="2" t="n">
        <v>45911.33538685415</v>
      </c>
      <c r="F234" s="2" t="n">
        <v>45916.99869408643</v>
      </c>
      <c r="G234" t="inlineStr">
        <is>
          <t>Cerrado</t>
        </is>
      </c>
      <c r="H234" s="3">
        <f>IF(F234="",(NOW()-E234)*24,(F234-E234)*24)</f>
        <v/>
      </c>
      <c r="I234" s="4">
        <f>CHOOSE(D234,72,48,24,8,4)</f>
        <v/>
      </c>
      <c r="J234" s="4">
        <f>IF(F234="","",IF(H234&lt;=I234,1,0))</f>
        <v/>
      </c>
      <c r="K234" t="inlineStr">
        <is>
          <t>Incidencia de infraestructura en Comuna 2 con impacto moderado.</t>
        </is>
      </c>
      <c r="L234" s="5" t="n">
        <v>3.453525127642805</v>
      </c>
      <c r="M234" s="5" t="n">
        <v>-76.54384127914379</v>
      </c>
    </row>
    <row r="235">
      <c r="A235" t="inlineStr">
        <is>
          <t>TKT-000234</t>
        </is>
      </c>
      <c r="B235" t="inlineStr">
        <is>
          <t>Comuna 21</t>
        </is>
      </c>
      <c r="C235" t="inlineStr">
        <is>
          <t>Atención</t>
        </is>
      </c>
      <c r="D235" t="n">
        <v>5</v>
      </c>
      <c r="E235" s="2" t="n">
        <v>45873.1240832727</v>
      </c>
      <c r="F235" s="2" t="n">
        <v>45873.41189514744</v>
      </c>
      <c r="G235" t="inlineStr">
        <is>
          <t>Cerrado</t>
        </is>
      </c>
      <c r="H235" s="3">
        <f>IF(F235="",(NOW()-E235)*24,(F235-E235)*24)</f>
        <v/>
      </c>
      <c r="I235" s="4">
        <f>CHOOSE(D235,72,48,24,8,4)</f>
        <v/>
      </c>
      <c r="J235" s="4">
        <f>IF(F235="","",IF(H235&lt;=I235,1,0))</f>
        <v/>
      </c>
      <c r="K235" t="inlineStr">
        <is>
          <t>Solicitud del usuario final en Comuna 21; requiere respuesta.</t>
        </is>
      </c>
      <c r="L235" s="5" t="n">
        <v>3.442099511776737</v>
      </c>
      <c r="M235" s="5" t="n">
        <v>-76.47788167742698</v>
      </c>
    </row>
    <row r="236">
      <c r="A236" t="inlineStr">
        <is>
          <t>TKT-000235</t>
        </is>
      </c>
      <c r="B236" t="inlineStr">
        <is>
          <t>Comuna 21</t>
        </is>
      </c>
      <c r="C236" t="inlineStr">
        <is>
          <t>Tecnología</t>
        </is>
      </c>
      <c r="D236" t="n">
        <v>3</v>
      </c>
      <c r="E236" s="2" t="n">
        <v>45916.16386283884</v>
      </c>
      <c r="F236" s="2" t="n">
        <v>45916.88327624246</v>
      </c>
      <c r="G236" t="inlineStr">
        <is>
          <t>Cerrado</t>
        </is>
      </c>
      <c r="H236" s="3">
        <f>IF(F236="",(NOW()-E236)*24,(F236-E236)*24)</f>
        <v/>
      </c>
      <c r="I236" s="4">
        <f>CHOOSE(D236,72,48,24,8,4)</f>
        <v/>
      </c>
      <c r="J236" s="4">
        <f>IF(F236="","",IF(H236&lt;=I236,1,0))</f>
        <v/>
      </c>
      <c r="K236" t="inlineStr">
        <is>
          <t>Evento tecnológico reportado en Comuna 21; requiere diagnóstico.</t>
        </is>
      </c>
      <c r="L236" s="5" t="n">
        <v>3.436230144451205</v>
      </c>
      <c r="M236" s="5" t="n">
        <v>-76.4752830991517</v>
      </c>
    </row>
    <row r="237">
      <c r="A237" t="inlineStr">
        <is>
          <t>TKT-000236</t>
        </is>
      </c>
      <c r="B237" t="inlineStr">
        <is>
          <t>Comuna 19</t>
        </is>
      </c>
      <c r="C237" t="inlineStr">
        <is>
          <t>Infraestructura</t>
        </is>
      </c>
      <c r="D237" t="n">
        <v>4</v>
      </c>
      <c r="E237" s="2" t="n">
        <v>45969.71033208214</v>
      </c>
      <c r="F237" s="2" t="n">
        <v>45970.63869203411</v>
      </c>
      <c r="G237" t="inlineStr">
        <is>
          <t>Cerrado</t>
        </is>
      </c>
      <c r="H237" s="3">
        <f>IF(F237="",(NOW()-E237)*24,(F237-E237)*24)</f>
        <v/>
      </c>
      <c r="I237" s="4">
        <f>CHOOSE(D237,72,48,24,8,4)</f>
        <v/>
      </c>
      <c r="J237" s="4">
        <f>IF(F237="","",IF(H237&lt;=I237,1,0))</f>
        <v/>
      </c>
      <c r="K237" t="inlineStr">
        <is>
          <t>Afectación de infraestructura reportada en Comuna 19.</t>
        </is>
      </c>
      <c r="L237" s="5" t="n">
        <v>3.412930327666384</v>
      </c>
      <c r="M237" s="5" t="n">
        <v>-76.55029571671592</v>
      </c>
    </row>
    <row r="238">
      <c r="A238" t="inlineStr">
        <is>
          <t>TKT-000237</t>
        </is>
      </c>
      <c r="B238" t="inlineStr">
        <is>
          <t>Comuna 19</t>
        </is>
      </c>
      <c r="C238" t="inlineStr">
        <is>
          <t>Operación</t>
        </is>
      </c>
      <c r="D238" t="n">
        <v>3</v>
      </c>
      <c r="E238" s="2" t="n">
        <v>45943.9015222395</v>
      </c>
      <c r="F238" s="2" t="n">
        <v>45944.17021752817</v>
      </c>
      <c r="G238" t="inlineStr">
        <is>
          <t>Cerrado</t>
        </is>
      </c>
      <c r="H238" s="3">
        <f>IF(F238="",(NOW()-E238)*24,(F238-E238)*24)</f>
        <v/>
      </c>
      <c r="I238" s="4">
        <f>CHOOSE(D238,72,48,24,8,4)</f>
        <v/>
      </c>
      <c r="J238" s="4">
        <f>IF(F238="","",IF(H238&lt;=I238,1,0))</f>
        <v/>
      </c>
      <c r="K238" t="inlineStr">
        <is>
          <t>Desviación operativa en Comuna 19; se solicita corrección.</t>
        </is>
      </c>
      <c r="L238" s="5" t="n">
        <v>3.421840468084771</v>
      </c>
      <c r="M238" s="5" t="n">
        <v>-76.54834767190178</v>
      </c>
    </row>
    <row r="239">
      <c r="A239" t="inlineStr">
        <is>
          <t>TKT-000238</t>
        </is>
      </c>
      <c r="B239" t="inlineStr">
        <is>
          <t>Comuna 5</t>
        </is>
      </c>
      <c r="C239" t="inlineStr">
        <is>
          <t>Operación</t>
        </is>
      </c>
      <c r="D239" t="n">
        <v>3</v>
      </c>
      <c r="E239" s="2" t="n">
        <v>45877.70096700463</v>
      </c>
      <c r="F239" s="2" t="n">
        <v>45880.6863676267</v>
      </c>
      <c r="G239" t="inlineStr">
        <is>
          <t>Cerrado</t>
        </is>
      </c>
      <c r="H239" s="3">
        <f>IF(F239="",(NOW()-E239)*24,(F239-E239)*24)</f>
        <v/>
      </c>
      <c r="I239" s="4">
        <f>CHOOSE(D239,72,48,24,8,4)</f>
        <v/>
      </c>
      <c r="J239" s="4">
        <f>IF(F239="","",IF(H239&lt;=I239,1,0))</f>
        <v/>
      </c>
      <c r="K239" t="inlineStr">
        <is>
          <t>Desviación operativa en Comuna 5; se solicita corrección.</t>
        </is>
      </c>
      <c r="L239" s="5" t="n">
        <v>3.481246413467359</v>
      </c>
      <c r="M239" s="5" t="n">
        <v>-76.49123038407669</v>
      </c>
    </row>
    <row r="240">
      <c r="A240" t="inlineStr">
        <is>
          <t>TKT-000239</t>
        </is>
      </c>
      <c r="B240" t="inlineStr">
        <is>
          <t>Comuna 22</t>
        </is>
      </c>
      <c r="C240" t="inlineStr">
        <is>
          <t>Infraestructura</t>
        </is>
      </c>
      <c r="D240" t="n">
        <v>4</v>
      </c>
      <c r="E240" s="2" t="n">
        <v>45910.46433007523</v>
      </c>
      <c r="F240" s="2" t="n">
        <v>45911.42786656533</v>
      </c>
      <c r="G240" t="inlineStr">
        <is>
          <t>Cerrado</t>
        </is>
      </c>
      <c r="H240" s="3">
        <f>IF(F240="",(NOW()-E240)*24,(F240-E240)*24)</f>
        <v/>
      </c>
      <c r="I240" s="4">
        <f>CHOOSE(D240,72,48,24,8,4)</f>
        <v/>
      </c>
      <c r="J240" s="4">
        <f>IF(F240="","",IF(H240&lt;=I240,1,0))</f>
        <v/>
      </c>
      <c r="K240" t="inlineStr">
        <is>
          <t>Afectación de infraestructura reportada en Comuna 22.</t>
        </is>
      </c>
      <c r="L240" s="5" t="n">
        <v>3.369150812793009</v>
      </c>
      <c r="M240" s="5" t="n">
        <v>-76.53474313099832</v>
      </c>
    </row>
    <row r="241">
      <c r="A241" t="inlineStr">
        <is>
          <t>TKT-000240</t>
        </is>
      </c>
      <c r="B241" t="inlineStr">
        <is>
          <t>Comuna 21</t>
        </is>
      </c>
      <c r="C241" t="inlineStr">
        <is>
          <t>Operación</t>
        </is>
      </c>
      <c r="D241" t="n">
        <v>3</v>
      </c>
      <c r="E241" s="2" t="n">
        <v>45936.66746251779</v>
      </c>
      <c r="F241" s="2" t="n">
        <v>45938.47088046581</v>
      </c>
      <c r="G241" t="inlineStr">
        <is>
          <t>Cerrado</t>
        </is>
      </c>
      <c r="H241" s="3">
        <f>IF(F241="",(NOW()-E241)*24,(F241-E241)*24)</f>
        <v/>
      </c>
      <c r="I241" s="4">
        <f>CHOOSE(D241,72,48,24,8,4)</f>
        <v/>
      </c>
      <c r="J241" s="4">
        <f>IF(F241="","",IF(H241&lt;=I241,1,0))</f>
        <v/>
      </c>
      <c r="K241" t="inlineStr">
        <is>
          <t>Desviación operativa en Comuna 21; se solicita corrección.</t>
        </is>
      </c>
      <c r="L241" s="5" t="n">
        <v>3.444177609541556</v>
      </c>
      <c r="M241" s="5" t="n">
        <v>-76.47917910301217</v>
      </c>
    </row>
    <row r="242">
      <c r="A242" t="inlineStr">
        <is>
          <t>TKT-000241</t>
        </is>
      </c>
      <c r="B242" t="inlineStr">
        <is>
          <t>Comuna 17</t>
        </is>
      </c>
      <c r="C242" t="inlineStr">
        <is>
          <t>Tecnología</t>
        </is>
      </c>
      <c r="D242" t="n">
        <v>3</v>
      </c>
      <c r="E242" s="2" t="n">
        <v>45870.47831829689</v>
      </c>
      <c r="F242" s="2" t="n">
        <v>45871.87227972758</v>
      </c>
      <c r="G242" t="inlineStr">
        <is>
          <t>Cerrado</t>
        </is>
      </c>
      <c r="H242" s="3">
        <f>IF(F242="",(NOW()-E242)*24,(F242-E242)*24)</f>
        <v/>
      </c>
      <c r="I242" s="4">
        <f>CHOOSE(D242,72,48,24,8,4)</f>
        <v/>
      </c>
      <c r="J242" s="4">
        <f>IF(F242="","",IF(H242&lt;=I242,1,0))</f>
        <v/>
      </c>
      <c r="K242" t="inlineStr">
        <is>
          <t>Evento tecnológico reportado en Comuna 17; requiere diagnóstico.</t>
        </is>
      </c>
      <c r="L242" s="5" t="n">
        <v>3.403120840096732</v>
      </c>
      <c r="M242" s="5" t="n">
        <v>-76.53773798416827</v>
      </c>
    </row>
    <row r="243">
      <c r="A243" t="inlineStr">
        <is>
          <t>TKT-000242</t>
        </is>
      </c>
      <c r="B243" t="inlineStr">
        <is>
          <t>Comuna 22</t>
        </is>
      </c>
      <c r="C243" t="inlineStr">
        <is>
          <t>Operación</t>
        </is>
      </c>
      <c r="D243" t="n">
        <v>3</v>
      </c>
      <c r="E243" s="2" t="n">
        <v>45996.40812010071</v>
      </c>
      <c r="F243" s="2" t="n"/>
      <c r="G243" t="inlineStr">
        <is>
          <t>Abierto</t>
        </is>
      </c>
      <c r="H243" s="3">
        <f>IF(F243="",(NOW()-E243)*24,(F243-E243)*24)</f>
        <v/>
      </c>
      <c r="I243" s="4">
        <f>CHOOSE(D243,72,48,24,8,4)</f>
        <v/>
      </c>
      <c r="J243" s="4">
        <f>IF(F243="","",IF(H243&lt;=I243,1,0))</f>
        <v/>
      </c>
      <c r="K243" t="inlineStr">
        <is>
          <t>Desviación operativa en Comuna 22; se solicita corrección.</t>
        </is>
      </c>
      <c r="L243" s="5" t="n">
        <v>3.358535628879347</v>
      </c>
      <c r="M243" s="5" t="n">
        <v>-76.53311546451319</v>
      </c>
    </row>
    <row r="244">
      <c r="A244" t="inlineStr">
        <is>
          <t>TKT-000243</t>
        </is>
      </c>
      <c r="B244" t="inlineStr">
        <is>
          <t>Comuna 11</t>
        </is>
      </c>
      <c r="C244" t="inlineStr">
        <is>
          <t>Operación</t>
        </is>
      </c>
      <c r="D244" t="n">
        <v>3</v>
      </c>
      <c r="E244" s="2" t="n">
        <v>45945.35343901838</v>
      </c>
      <c r="F244" s="2" t="n">
        <v>45947.29361048405</v>
      </c>
      <c r="G244" t="inlineStr">
        <is>
          <t>Cerrado</t>
        </is>
      </c>
      <c r="H244" s="3">
        <f>IF(F244="",(NOW()-E244)*24,(F244-E244)*24)</f>
        <v/>
      </c>
      <c r="I244" s="4">
        <f>CHOOSE(D244,72,48,24,8,4)</f>
        <v/>
      </c>
      <c r="J244" s="4">
        <f>IF(F244="","",IF(H244&lt;=I244,1,0))</f>
        <v/>
      </c>
      <c r="K244" t="inlineStr">
        <is>
          <t>Desviación operativa en Comuna 11; se solicita corrección.</t>
        </is>
      </c>
      <c r="L244" s="5" t="n">
        <v>3.422827481755141</v>
      </c>
      <c r="M244" s="5" t="n">
        <v>-76.51474480874414</v>
      </c>
    </row>
    <row r="245">
      <c r="A245" t="inlineStr">
        <is>
          <t>TKT-000244</t>
        </is>
      </c>
      <c r="B245" t="inlineStr">
        <is>
          <t>Comuna 8</t>
        </is>
      </c>
      <c r="C245" t="inlineStr">
        <is>
          <t>Infraestructura</t>
        </is>
      </c>
      <c r="D245" t="n">
        <v>3</v>
      </c>
      <c r="E245" s="2" t="n">
        <v>45880.1172809886</v>
      </c>
      <c r="F245" s="2" t="n">
        <v>45881.28106107728</v>
      </c>
      <c r="G245" t="inlineStr">
        <is>
          <t>Cerrado</t>
        </is>
      </c>
      <c r="H245" s="3">
        <f>IF(F245="",(NOW()-E245)*24,(F245-E245)*24)</f>
        <v/>
      </c>
      <c r="I245" s="4">
        <f>CHOOSE(D245,72,48,24,8,4)</f>
        <v/>
      </c>
      <c r="J245" s="4">
        <f>IF(F245="","",IF(H245&lt;=I245,1,0))</f>
        <v/>
      </c>
      <c r="K245" t="inlineStr">
        <is>
          <t>Afectación de infraestructura reportada en Comuna 8.</t>
        </is>
      </c>
      <c r="L245" s="5" t="n">
        <v>3.440774727741482</v>
      </c>
      <c r="M245" s="5" t="n">
        <v>-76.51116515161176</v>
      </c>
    </row>
    <row r="246">
      <c r="A246" t="inlineStr">
        <is>
          <t>TKT-000245</t>
        </is>
      </c>
      <c r="B246" t="inlineStr">
        <is>
          <t>Comuna 18</t>
        </is>
      </c>
      <c r="C246" t="inlineStr">
        <is>
          <t>Tecnología</t>
        </is>
      </c>
      <c r="D246" t="n">
        <v>4</v>
      </c>
      <c r="E246" s="2" t="n">
        <v>45899.31656572368</v>
      </c>
      <c r="F246" s="2" t="n">
        <v>45899.4769645312</v>
      </c>
      <c r="G246" t="inlineStr">
        <is>
          <t>Cerrado</t>
        </is>
      </c>
      <c r="H246" s="3">
        <f>IF(F246="",(NOW()-E246)*24,(F246-E246)*24)</f>
        <v/>
      </c>
      <c r="I246" s="4">
        <f>CHOOSE(D246,72,48,24,8,4)</f>
        <v/>
      </c>
      <c r="J246" s="4">
        <f>IF(F246="","",IF(H246&lt;=I246,1,0))</f>
        <v/>
      </c>
      <c r="K246" t="inlineStr">
        <is>
          <t>Evento tecnológico reportado en Comuna 18; requiere diagnóstico.</t>
        </is>
      </c>
      <c r="L246" s="5" t="n">
        <v>3.381962446899936</v>
      </c>
      <c r="M246" s="5" t="n">
        <v>-76.55397143917405</v>
      </c>
    </row>
    <row r="247">
      <c r="A247" t="inlineStr">
        <is>
          <t>TKT-000246</t>
        </is>
      </c>
      <c r="B247" t="inlineStr">
        <is>
          <t>Comuna 14</t>
        </is>
      </c>
      <c r="C247" t="inlineStr">
        <is>
          <t>Infraestructura</t>
        </is>
      </c>
      <c r="D247" t="n">
        <v>5</v>
      </c>
      <c r="E247" s="2" t="n">
        <v>46018.39991702225</v>
      </c>
      <c r="F247" s="2" t="n">
        <v>46018.79395034766</v>
      </c>
      <c r="G247" t="inlineStr">
        <is>
          <t>Cerrado</t>
        </is>
      </c>
      <c r="H247" s="3">
        <f>IF(F247="",(NOW()-E247)*24,(F247-E247)*24)</f>
        <v/>
      </c>
      <c r="I247" s="4">
        <f>CHOOSE(D247,72,48,24,8,4)</f>
        <v/>
      </c>
      <c r="J247" s="4">
        <f>IF(F247="","",IF(H247&lt;=I247,1,0))</f>
        <v/>
      </c>
      <c r="K247" t="inlineStr">
        <is>
          <t>Afectación de infraestructura reportada en Comuna 14.</t>
        </is>
      </c>
      <c r="L247" s="5" t="n">
        <v>3.426162094782269</v>
      </c>
      <c r="M247" s="5" t="n">
        <v>-76.48077452593022</v>
      </c>
    </row>
    <row r="248">
      <c r="A248" t="inlineStr">
        <is>
          <t>TKT-000247</t>
        </is>
      </c>
      <c r="B248" t="inlineStr">
        <is>
          <t>Comuna 13</t>
        </is>
      </c>
      <c r="C248" t="inlineStr">
        <is>
          <t>Tecnología</t>
        </is>
      </c>
      <c r="D248" t="n">
        <v>4</v>
      </c>
      <c r="E248" s="2" t="n">
        <v>45895.90390004384</v>
      </c>
      <c r="F248" s="2" t="n">
        <v>45896.65034448871</v>
      </c>
      <c r="G248" t="inlineStr">
        <is>
          <t>Cerrado</t>
        </is>
      </c>
      <c r="H248" s="3">
        <f>IF(F248="",(NOW()-E248)*24,(F248-E248)*24)</f>
        <v/>
      </c>
      <c r="I248" s="4">
        <f>CHOOSE(D248,72,48,24,8,4)</f>
        <v/>
      </c>
      <c r="J248" s="4">
        <f>IF(F248="","",IF(H248&lt;=I248,1,0))</f>
        <v/>
      </c>
      <c r="K248" t="inlineStr">
        <is>
          <t>Evento tecnológico reportado en Comuna 13; requiere diagnóstico.</t>
        </is>
      </c>
      <c r="L248" s="5" t="n">
        <v>3.436670562030582</v>
      </c>
      <c r="M248" s="5" t="n">
        <v>-76.48779832081809</v>
      </c>
    </row>
    <row r="249">
      <c r="A249" t="inlineStr">
        <is>
          <t>TKT-000248</t>
        </is>
      </c>
      <c r="B249" t="inlineStr">
        <is>
          <t>Comuna 21</t>
        </is>
      </c>
      <c r="C249" t="inlineStr">
        <is>
          <t>Infraestructura</t>
        </is>
      </c>
      <c r="D249" t="n">
        <v>3</v>
      </c>
      <c r="E249" s="2" t="n">
        <v>45888.99591751531</v>
      </c>
      <c r="F249" s="2" t="n">
        <v>45890.66334471836</v>
      </c>
      <c r="G249" t="inlineStr">
        <is>
          <t>Cerrado</t>
        </is>
      </c>
      <c r="H249" s="3">
        <f>IF(F249="",(NOW()-E249)*24,(F249-E249)*24)</f>
        <v/>
      </c>
      <c r="I249" s="4">
        <f>CHOOSE(D249,72,48,24,8,4)</f>
        <v/>
      </c>
      <c r="J249" s="4">
        <f>IF(F249="","",IF(H249&lt;=I249,1,0))</f>
        <v/>
      </c>
      <c r="K249" t="inlineStr">
        <is>
          <t>Daño físico detectado en Comuna 21; requiere verificación en sitio.</t>
        </is>
      </c>
      <c r="L249" s="5" t="n">
        <v>3.414728465627808</v>
      </c>
      <c r="M249" s="5" t="n">
        <v>-76.47001626871962</v>
      </c>
    </row>
    <row r="250">
      <c r="A250" t="inlineStr">
        <is>
          <t>TKT-000249</t>
        </is>
      </c>
      <c r="B250" t="inlineStr">
        <is>
          <t>Comuna 18</t>
        </is>
      </c>
      <c r="C250" t="inlineStr">
        <is>
          <t>Atención</t>
        </is>
      </c>
      <c r="D250" t="n">
        <v>2</v>
      </c>
      <c r="E250" s="2" t="n">
        <v>45961.797221566</v>
      </c>
      <c r="F250" s="2" t="n">
        <v>45965.28553459154</v>
      </c>
      <c r="G250" t="inlineStr">
        <is>
          <t>Cerrado</t>
        </is>
      </c>
      <c r="H250" s="3">
        <f>IF(F250="",(NOW()-E250)*24,(F250-E250)*24)</f>
        <v/>
      </c>
      <c r="I250" s="4">
        <f>CHOOSE(D250,72,48,24,8,4)</f>
        <v/>
      </c>
      <c r="J250" s="4">
        <f>IF(F250="","",IF(H250&lt;=I250,1,0))</f>
        <v/>
      </c>
      <c r="K250" t="inlineStr">
        <is>
          <t>Requerimiento de atención registrado en Comuna 18.</t>
        </is>
      </c>
      <c r="L250" s="5" t="n">
        <v>3.388178737949595</v>
      </c>
      <c r="M250" s="5" t="n">
        <v>-76.55976921295132</v>
      </c>
    </row>
    <row r="251">
      <c r="A251" t="inlineStr">
        <is>
          <t>TKT-000250</t>
        </is>
      </c>
      <c r="B251" t="inlineStr">
        <is>
          <t>Comuna 2</t>
        </is>
      </c>
      <c r="C251" t="inlineStr">
        <is>
          <t>Infraestructura</t>
        </is>
      </c>
      <c r="D251" t="n">
        <v>1</v>
      </c>
      <c r="E251" s="2" t="n">
        <v>45970.01759751917</v>
      </c>
      <c r="F251" s="2" t="n">
        <v>45975.83785088794</v>
      </c>
      <c r="G251" t="inlineStr">
        <is>
          <t>Cerrado</t>
        </is>
      </c>
      <c r="H251" s="3">
        <f>IF(F251="",(NOW()-E251)*24,(F251-E251)*24)</f>
        <v/>
      </c>
      <c r="I251" s="4">
        <f>CHOOSE(D251,72,48,24,8,4)</f>
        <v/>
      </c>
      <c r="J251" s="4">
        <f>IF(F251="","",IF(H251&lt;=I251,1,0))</f>
        <v/>
      </c>
      <c r="K251" t="inlineStr">
        <is>
          <t>Afectación de infraestructura reportada en Comuna 2.</t>
        </is>
      </c>
      <c r="L251" s="5" t="n">
        <v>3.472514172575633</v>
      </c>
      <c r="M251" s="5" t="n">
        <v>-76.52557977290581</v>
      </c>
    </row>
    <row r="252">
      <c r="A252" t="inlineStr">
        <is>
          <t>TKT-000251</t>
        </is>
      </c>
      <c r="B252" t="inlineStr">
        <is>
          <t>Comuna 7</t>
        </is>
      </c>
      <c r="C252" t="inlineStr">
        <is>
          <t>Atención</t>
        </is>
      </c>
      <c r="D252" t="n">
        <v>5</v>
      </c>
      <c r="E252" s="2" t="n">
        <v>45943.49105444007</v>
      </c>
      <c r="F252" s="2" t="n">
        <v>45943.89842579572</v>
      </c>
      <c r="G252" t="inlineStr">
        <is>
          <t>Cerrado</t>
        </is>
      </c>
      <c r="H252" s="3">
        <f>IF(F252="",(NOW()-E252)*24,(F252-E252)*24)</f>
        <v/>
      </c>
      <c r="I252" s="4">
        <f>CHOOSE(D252,72,48,24,8,4)</f>
        <v/>
      </c>
      <c r="J252" s="4">
        <f>IF(F252="","",IF(H252&lt;=I252,1,0))</f>
        <v/>
      </c>
      <c r="K252" t="inlineStr">
        <is>
          <t>Caso de atención pendiente en Comuna 7; se solicita seguimiento.</t>
        </is>
      </c>
      <c r="L252" s="5" t="n">
        <v>3.455262260346934</v>
      </c>
      <c r="M252" s="5" t="n">
        <v>-76.50713061226409</v>
      </c>
    </row>
    <row r="253">
      <c r="A253" t="inlineStr">
        <is>
          <t>TKT-000252</t>
        </is>
      </c>
      <c r="B253" t="inlineStr">
        <is>
          <t>Comuna 11</t>
        </is>
      </c>
      <c r="C253" t="inlineStr">
        <is>
          <t>Infraestructura</t>
        </is>
      </c>
      <c r="D253" t="n">
        <v>2</v>
      </c>
      <c r="E253" s="2" t="n">
        <v>45889.11080270798</v>
      </c>
      <c r="F253" s="2" t="n">
        <v>45890.77302308525</v>
      </c>
      <c r="G253" t="inlineStr">
        <is>
          <t>Cerrado</t>
        </is>
      </c>
      <c r="H253" s="3">
        <f>IF(F253="",(NOW()-E253)*24,(F253-E253)*24)</f>
        <v/>
      </c>
      <c r="I253" s="4">
        <f>CHOOSE(D253,72,48,24,8,4)</f>
        <v/>
      </c>
      <c r="J253" s="4">
        <f>IF(F253="","",IF(H253&lt;=I253,1,0))</f>
        <v/>
      </c>
      <c r="K253" t="inlineStr">
        <is>
          <t>Daño físico detectado en Comuna 11; requiere verificación en sitio.</t>
        </is>
      </c>
      <c r="L253" s="5" t="n">
        <v>3.422578496126703</v>
      </c>
      <c r="M253" s="5" t="n">
        <v>-76.51853118172575</v>
      </c>
    </row>
    <row r="254">
      <c r="A254" t="inlineStr">
        <is>
          <t>TKT-000253</t>
        </is>
      </c>
      <c r="B254" t="inlineStr">
        <is>
          <t>Comuna 22</t>
        </is>
      </c>
      <c r="C254" t="inlineStr">
        <is>
          <t>Tecnología</t>
        </is>
      </c>
      <c r="D254" t="n">
        <v>3</v>
      </c>
      <c r="E254" s="2" t="n">
        <v>45921.10621126585</v>
      </c>
      <c r="F254" s="2" t="n">
        <v>45923.14575485019</v>
      </c>
      <c r="G254" t="inlineStr">
        <is>
          <t>Cerrado</t>
        </is>
      </c>
      <c r="H254" s="3">
        <f>IF(F254="",(NOW()-E254)*24,(F254-E254)*24)</f>
        <v/>
      </c>
      <c r="I254" s="4">
        <f>CHOOSE(D254,72,48,24,8,4)</f>
        <v/>
      </c>
      <c r="J254" s="4">
        <f>IF(F254="","",IF(H254&lt;=I254,1,0))</f>
        <v/>
      </c>
      <c r="K254" t="inlineStr">
        <is>
          <t>Intermitencia en componente tecnológico en Comuna 22.</t>
        </is>
      </c>
      <c r="L254" s="5" t="n">
        <v>3.359127770107035</v>
      </c>
      <c r="M254" s="5" t="n">
        <v>-76.53757824255402</v>
      </c>
    </row>
    <row r="255">
      <c r="A255" t="inlineStr">
        <is>
          <t>TKT-000254</t>
        </is>
      </c>
      <c r="B255" t="inlineStr">
        <is>
          <t>Comuna 1</t>
        </is>
      </c>
      <c r="C255" t="inlineStr">
        <is>
          <t>Atención</t>
        </is>
      </c>
      <c r="D255" t="n">
        <v>2</v>
      </c>
      <c r="E255" s="2" t="n">
        <v>45907.85312422102</v>
      </c>
      <c r="F255" s="2" t="n">
        <v>45909.34416087029</v>
      </c>
      <c r="G255" t="inlineStr">
        <is>
          <t>Cerrado</t>
        </is>
      </c>
      <c r="H255" s="3">
        <f>IF(F255="",(NOW()-E255)*24,(F255-E255)*24)</f>
        <v/>
      </c>
      <c r="I255" s="4">
        <f>CHOOSE(D255,72,48,24,8,4)</f>
        <v/>
      </c>
      <c r="J255" s="4">
        <f>IF(F255="","",IF(H255&lt;=I255,1,0))</f>
        <v/>
      </c>
      <c r="K255" t="inlineStr">
        <is>
          <t>Caso de atención pendiente en Comuna 1; se solicita seguimiento.</t>
        </is>
      </c>
      <c r="L255" s="5" t="n">
        <v>3.451935394533237</v>
      </c>
      <c r="M255" s="5" t="n">
        <v>-76.56706312105244</v>
      </c>
    </row>
    <row r="256">
      <c r="A256" t="inlineStr">
        <is>
          <t>TKT-000255</t>
        </is>
      </c>
      <c r="B256" t="inlineStr">
        <is>
          <t>Comuna 16</t>
        </is>
      </c>
      <c r="C256" t="inlineStr">
        <is>
          <t>Operación</t>
        </is>
      </c>
      <c r="D256" t="n">
        <v>1</v>
      </c>
      <c r="E256" s="2" t="n">
        <v>46012.61968873787</v>
      </c>
      <c r="F256" s="2" t="n">
        <v>46013.78338795577</v>
      </c>
      <c r="G256" t="inlineStr">
        <is>
          <t>Cerrado</t>
        </is>
      </c>
      <c r="H256" s="3">
        <f>IF(F256="",(NOW()-E256)*24,(F256-E256)*24)</f>
        <v/>
      </c>
      <c r="I256" s="4">
        <f>CHOOSE(D256,72,48,24,8,4)</f>
        <v/>
      </c>
      <c r="J256" s="4">
        <f>IF(F256="","",IF(H256&lt;=I256,1,0))</f>
        <v/>
      </c>
      <c r="K256" t="inlineStr">
        <is>
          <t>Incidencia operativa registrada en Comuna 16; validar procedimiento.</t>
        </is>
      </c>
      <c r="L256" s="5" t="n">
        <v>3.402943327845601</v>
      </c>
      <c r="M256" s="5" t="n">
        <v>-76.51832153949852</v>
      </c>
    </row>
    <row r="257">
      <c r="A257" t="inlineStr">
        <is>
          <t>TKT-000256</t>
        </is>
      </c>
      <c r="B257" t="inlineStr">
        <is>
          <t>Comuna 17</t>
        </is>
      </c>
      <c r="C257" t="inlineStr">
        <is>
          <t>Infraestructura</t>
        </is>
      </c>
      <c r="D257" t="n">
        <v>1</v>
      </c>
      <c r="E257" s="2" t="n">
        <v>46003.98813010192</v>
      </c>
      <c r="F257" s="2" t="n">
        <v>46007.20012648399</v>
      </c>
      <c r="G257" t="inlineStr">
        <is>
          <t>Cerrado</t>
        </is>
      </c>
      <c r="H257" s="3">
        <f>IF(F257="",(NOW()-E257)*24,(F257-E257)*24)</f>
        <v/>
      </c>
      <c r="I257" s="4">
        <f>CHOOSE(D257,72,48,24,8,4)</f>
        <v/>
      </c>
      <c r="J257" s="4">
        <f>IF(F257="","",IF(H257&lt;=I257,1,0))</f>
        <v/>
      </c>
      <c r="K257" t="inlineStr">
        <is>
          <t>Incidencia de infraestructura en Comuna 17 con impacto moderado.</t>
        </is>
      </c>
      <c r="L257" s="5" t="n">
        <v>3.382371708875592</v>
      </c>
      <c r="M257" s="5" t="n">
        <v>-76.54148691250651</v>
      </c>
    </row>
    <row r="258">
      <c r="A258" t="inlineStr">
        <is>
          <t>TKT-000257</t>
        </is>
      </c>
      <c r="B258" t="inlineStr">
        <is>
          <t>Comuna 19</t>
        </is>
      </c>
      <c r="C258" t="inlineStr">
        <is>
          <t>Operación</t>
        </is>
      </c>
      <c r="D258" t="n">
        <v>2</v>
      </c>
      <c r="E258" s="2" t="n">
        <v>45877.47538949995</v>
      </c>
      <c r="F258" s="2" t="n">
        <v>45880.47305159315</v>
      </c>
      <c r="G258" t="inlineStr">
        <is>
          <t>Cerrado</t>
        </is>
      </c>
      <c r="H258" s="3">
        <f>IF(F258="",(NOW()-E258)*24,(F258-E258)*24)</f>
        <v/>
      </c>
      <c r="I258" s="4">
        <f>CHOOSE(D258,72,48,24,8,4)</f>
        <v/>
      </c>
      <c r="J258" s="4">
        <f>IF(F258="","",IF(H258&lt;=I258,1,0))</f>
        <v/>
      </c>
      <c r="K258" t="inlineStr">
        <is>
          <t>Desviación operativa en Comuna 19; se solicita corrección.</t>
        </is>
      </c>
      <c r="L258" s="5" t="n">
        <v>3.405325278839522</v>
      </c>
      <c r="M258" s="5" t="n">
        <v>-76.5443708227467</v>
      </c>
    </row>
    <row r="259">
      <c r="A259" t="inlineStr">
        <is>
          <t>TKT-000258</t>
        </is>
      </c>
      <c r="B259" t="inlineStr">
        <is>
          <t>Comuna 17</t>
        </is>
      </c>
      <c r="C259" t="inlineStr">
        <is>
          <t>Operación</t>
        </is>
      </c>
      <c r="D259" t="n">
        <v>3</v>
      </c>
      <c r="E259" s="2" t="n">
        <v>45979.80728584683</v>
      </c>
      <c r="F259" s="2" t="n">
        <v>45981.74827195617</v>
      </c>
      <c r="G259" t="inlineStr">
        <is>
          <t>Cerrado</t>
        </is>
      </c>
      <c r="H259" s="3">
        <f>IF(F259="",(NOW()-E259)*24,(F259-E259)*24)</f>
        <v/>
      </c>
      <c r="I259" s="4">
        <f>CHOOSE(D259,72,48,24,8,4)</f>
        <v/>
      </c>
      <c r="J259" s="4">
        <f>IF(F259="","",IF(H259&lt;=I259,1,0))</f>
        <v/>
      </c>
      <c r="K259" t="inlineStr">
        <is>
          <t>Evento operativo en Comuna 17 con necesidad de priorización.</t>
        </is>
      </c>
      <c r="L259" s="5" t="n">
        <v>3.383704634782212</v>
      </c>
      <c r="M259" s="5" t="n">
        <v>-76.52597537352429</v>
      </c>
    </row>
    <row r="260">
      <c r="A260" t="inlineStr">
        <is>
          <t>TKT-000259</t>
        </is>
      </c>
      <c r="B260" t="inlineStr">
        <is>
          <t>Comuna 17</t>
        </is>
      </c>
      <c r="C260" t="inlineStr">
        <is>
          <t>Operación</t>
        </is>
      </c>
      <c r="D260" t="n">
        <v>5</v>
      </c>
      <c r="E260" s="2" t="n">
        <v>45886.08008546155</v>
      </c>
      <c r="F260" s="2" t="n">
        <v>45886.56582335844</v>
      </c>
      <c r="G260" t="inlineStr">
        <is>
          <t>Cerrado</t>
        </is>
      </c>
      <c r="H260" s="3">
        <f>IF(F260="",(NOW()-E260)*24,(F260-E260)*24)</f>
        <v/>
      </c>
      <c r="I260" s="4">
        <f>CHOOSE(D260,72,48,24,8,4)</f>
        <v/>
      </c>
      <c r="J260" s="4">
        <f>IF(F260="","",IF(H260&lt;=I260,1,0))</f>
        <v/>
      </c>
      <c r="K260" t="inlineStr">
        <is>
          <t>Desviación operativa en Comuna 17; se solicita corrección.</t>
        </is>
      </c>
      <c r="L260" s="5" t="n">
        <v>3.372163250106273</v>
      </c>
      <c r="M260" s="5" t="n">
        <v>-76.52382237925795</v>
      </c>
    </row>
    <row r="261">
      <c r="A261" t="inlineStr">
        <is>
          <t>TKT-000260</t>
        </is>
      </c>
      <c r="B261" t="inlineStr">
        <is>
          <t>Comuna 15</t>
        </is>
      </c>
      <c r="C261" t="inlineStr">
        <is>
          <t>Infraestructura</t>
        </is>
      </c>
      <c r="D261" t="n">
        <v>5</v>
      </c>
      <c r="E261" s="2" t="n">
        <v>45989.30319762061</v>
      </c>
      <c r="F261" s="2" t="n">
        <v>45989.55850881117</v>
      </c>
      <c r="G261" t="inlineStr">
        <is>
          <t>Cerrado</t>
        </is>
      </c>
      <c r="H261" s="3">
        <f>IF(F261="",(NOW()-E261)*24,(F261-E261)*24)</f>
        <v/>
      </c>
      <c r="I261" s="4">
        <f>CHOOSE(D261,72,48,24,8,4)</f>
        <v/>
      </c>
      <c r="J261" s="4">
        <f>IF(F261="","",IF(H261&lt;=I261,1,0))</f>
        <v/>
      </c>
      <c r="K261" t="inlineStr">
        <is>
          <t>Incidencia de infraestructura en Comuna 15 con impacto moderado.</t>
        </is>
      </c>
      <c r="L261" s="5" t="n">
        <v>3.412127007191869</v>
      </c>
      <c r="M261" s="5" t="n">
        <v>-76.49812411868682</v>
      </c>
    </row>
    <row r="262">
      <c r="A262" t="inlineStr">
        <is>
          <t>TKT-000261</t>
        </is>
      </c>
      <c r="B262" t="inlineStr">
        <is>
          <t>Comuna 4</t>
        </is>
      </c>
      <c r="C262" t="inlineStr">
        <is>
          <t>Operación</t>
        </is>
      </c>
      <c r="D262" t="n">
        <v>2</v>
      </c>
      <c r="E262" s="2" t="n">
        <v>45963.65955847398</v>
      </c>
      <c r="F262" s="2" t="n">
        <v>45964.17236568371</v>
      </c>
      <c r="G262" t="inlineStr">
        <is>
          <t>Cerrado</t>
        </is>
      </c>
      <c r="H262" s="3">
        <f>IF(F262="",(NOW()-E262)*24,(F262-E262)*24)</f>
        <v/>
      </c>
      <c r="I262" s="4">
        <f>CHOOSE(D262,72,48,24,8,4)</f>
        <v/>
      </c>
      <c r="J262" s="4">
        <f>IF(F262="","",IF(H262&lt;=I262,1,0))</f>
        <v/>
      </c>
      <c r="K262" t="inlineStr">
        <is>
          <t>Incidencia operativa registrada en Comuna 4; validar procedimiento.</t>
        </is>
      </c>
      <c r="L262" s="5" t="n">
        <v>3.479041575652193</v>
      </c>
      <c r="M262" s="5" t="n">
        <v>-76.50310685861562</v>
      </c>
    </row>
    <row r="263">
      <c r="A263" t="inlineStr">
        <is>
          <t>TKT-000262</t>
        </is>
      </c>
      <c r="B263" t="inlineStr">
        <is>
          <t>Comuna 22</t>
        </is>
      </c>
      <c r="C263" t="inlineStr">
        <is>
          <t>Operación</t>
        </is>
      </c>
      <c r="D263" t="n">
        <v>2</v>
      </c>
      <c r="E263" s="2" t="n">
        <v>45950.5851461374</v>
      </c>
      <c r="F263" s="2" t="n">
        <v>45954.18911672757</v>
      </c>
      <c r="G263" t="inlineStr">
        <is>
          <t>Cerrado</t>
        </is>
      </c>
      <c r="H263" s="3">
        <f>IF(F263="",(NOW()-E263)*24,(F263-E263)*24)</f>
        <v/>
      </c>
      <c r="I263" s="4">
        <f>CHOOSE(D263,72,48,24,8,4)</f>
        <v/>
      </c>
      <c r="J263" s="4">
        <f>IF(F263="","",IF(H263&lt;=I263,1,0))</f>
        <v/>
      </c>
      <c r="K263" t="inlineStr">
        <is>
          <t>Desviación operativa en Comuna 22; se solicita corrección.</t>
        </is>
      </c>
      <c r="L263" s="5" t="n">
        <v>3.33901175422944</v>
      </c>
      <c r="M263" s="5" t="n">
        <v>-76.53210984630978</v>
      </c>
    </row>
    <row r="264">
      <c r="A264" t="inlineStr">
        <is>
          <t>TKT-000263</t>
        </is>
      </c>
      <c r="B264" t="inlineStr">
        <is>
          <t>Comuna 5</t>
        </is>
      </c>
      <c r="C264" t="inlineStr">
        <is>
          <t>Tecnología</t>
        </is>
      </c>
      <c r="D264" t="n">
        <v>2</v>
      </c>
      <c r="E264" s="2" t="n">
        <v>46020.09526515399</v>
      </c>
      <c r="F264" s="2" t="n">
        <v>46021.78943358445</v>
      </c>
      <c r="G264" t="inlineStr">
        <is>
          <t>Cerrado</t>
        </is>
      </c>
      <c r="H264" s="3">
        <f>IF(F264="",(NOW()-E264)*24,(F264-E264)*24)</f>
        <v/>
      </c>
      <c r="I264" s="4">
        <f>CHOOSE(D264,72,48,24,8,4)</f>
        <v/>
      </c>
      <c r="J264" s="4">
        <f>IF(F264="","",IF(H264&lt;=I264,1,0))</f>
        <v/>
      </c>
      <c r="K264" t="inlineStr">
        <is>
          <t>Evento tecnológico reportado en Comuna 5; requiere diagnóstico.</t>
        </is>
      </c>
      <c r="L264" s="5" t="n">
        <v>3.465698996018281</v>
      </c>
      <c r="M264" s="5" t="n">
        <v>-76.48588587547793</v>
      </c>
    </row>
    <row r="265">
      <c r="A265" t="inlineStr">
        <is>
          <t>TKT-000264</t>
        </is>
      </c>
      <c r="B265" t="inlineStr">
        <is>
          <t>Comuna 21</t>
        </is>
      </c>
      <c r="C265" t="inlineStr">
        <is>
          <t>Infraestructura</t>
        </is>
      </c>
      <c r="D265" t="n">
        <v>3</v>
      </c>
      <c r="E265" s="2" t="n">
        <v>45931.78127832562</v>
      </c>
      <c r="F265" s="2" t="n">
        <v>45933.71723714043</v>
      </c>
      <c r="G265" t="inlineStr">
        <is>
          <t>Cerrado</t>
        </is>
      </c>
      <c r="H265" s="3">
        <f>IF(F265="",(NOW()-E265)*24,(F265-E265)*24)</f>
        <v/>
      </c>
      <c r="I265" s="4">
        <f>CHOOSE(D265,72,48,24,8,4)</f>
        <v/>
      </c>
      <c r="J265" s="4">
        <f>IF(F265="","",IF(H265&lt;=I265,1,0))</f>
        <v/>
      </c>
      <c r="K265" t="inlineStr">
        <is>
          <t>Incidencia de infraestructura en Comuna 21 con impacto moderado.</t>
        </is>
      </c>
      <c r="L265" s="5" t="n">
        <v>3.406400046962057</v>
      </c>
      <c r="M265" s="5" t="n">
        <v>-76.46889223524845</v>
      </c>
    </row>
    <row r="266">
      <c r="A266" t="inlineStr">
        <is>
          <t>TKT-000265</t>
        </is>
      </c>
      <c r="B266" t="inlineStr">
        <is>
          <t>Comuna 17</t>
        </is>
      </c>
      <c r="C266" t="inlineStr">
        <is>
          <t>Tecnología</t>
        </is>
      </c>
      <c r="D266" t="n">
        <v>3</v>
      </c>
      <c r="E266" s="2" t="n">
        <v>45997.09252169578</v>
      </c>
      <c r="F266" s="2" t="n">
        <v>45998.55062111514</v>
      </c>
      <c r="G266" t="inlineStr">
        <is>
          <t>Cerrado</t>
        </is>
      </c>
      <c r="H266" s="3">
        <f>IF(F266="",(NOW()-E266)*24,(F266-E266)*24)</f>
        <v/>
      </c>
      <c r="I266" s="4">
        <f>CHOOSE(D266,72,48,24,8,4)</f>
        <v/>
      </c>
      <c r="J266" s="4">
        <f>IF(F266="","",IF(H266&lt;=I266,1,0))</f>
        <v/>
      </c>
      <c r="K266" t="inlineStr">
        <is>
          <t>Solicitud de ajuste/soporte tecnológico en Comuna 17.</t>
        </is>
      </c>
      <c r="L266" s="5" t="n">
        <v>3.378812755825692</v>
      </c>
      <c r="M266" s="5" t="n">
        <v>-76.53478705209916</v>
      </c>
    </row>
    <row r="267">
      <c r="A267" t="inlineStr">
        <is>
          <t>TKT-000266</t>
        </is>
      </c>
      <c r="B267" t="inlineStr">
        <is>
          <t>Comuna 21</t>
        </is>
      </c>
      <c r="C267" t="inlineStr">
        <is>
          <t>Atención</t>
        </is>
      </c>
      <c r="D267" t="n">
        <v>5</v>
      </c>
      <c r="E267" s="2" t="n">
        <v>45934.28468831375</v>
      </c>
      <c r="F267" s="2" t="n">
        <v>45934.59294009035</v>
      </c>
      <c r="G267" t="inlineStr">
        <is>
          <t>Cerrado</t>
        </is>
      </c>
      <c r="H267" s="3">
        <f>IF(F267="",(NOW()-E267)*24,(F267-E267)*24)</f>
        <v/>
      </c>
      <c r="I267" s="4">
        <f>CHOOSE(D267,72,48,24,8,4)</f>
        <v/>
      </c>
      <c r="J267" s="4">
        <f>IF(F267="","",IF(H267&lt;=I267,1,0))</f>
        <v/>
      </c>
      <c r="K267" t="inlineStr">
        <is>
          <t>Requerimiento de atención registrado en Comuna 21.</t>
        </is>
      </c>
      <c r="L267" s="5" t="n">
        <v>3.407295531349034</v>
      </c>
      <c r="M267" s="5" t="n">
        <v>-76.46738003249676</v>
      </c>
    </row>
    <row r="268">
      <c r="A268" t="inlineStr">
        <is>
          <t>TKT-000267</t>
        </is>
      </c>
      <c r="B268" t="inlineStr">
        <is>
          <t>Comuna 22</t>
        </is>
      </c>
      <c r="C268" t="inlineStr">
        <is>
          <t>Tecnología</t>
        </is>
      </c>
      <c r="D268" t="n">
        <v>2</v>
      </c>
      <c r="E268" s="2" t="n">
        <v>45961.99022867183</v>
      </c>
      <c r="F268" s="2" t="n">
        <v>45962.91333917057</v>
      </c>
      <c r="G268" t="inlineStr">
        <is>
          <t>Cerrado</t>
        </is>
      </c>
      <c r="H268" s="3">
        <f>IF(F268="",(NOW()-E268)*24,(F268-E268)*24)</f>
        <v/>
      </c>
      <c r="I268" s="4">
        <f>CHOOSE(D268,72,48,24,8,4)</f>
        <v/>
      </c>
      <c r="J268" s="4">
        <f>IF(F268="","",IF(H268&lt;=I268,1,0))</f>
        <v/>
      </c>
      <c r="K268" t="inlineStr">
        <is>
          <t>Solicitud de ajuste/soporte tecnológico en Comuna 22.</t>
        </is>
      </c>
      <c r="L268" s="5" t="n">
        <v>3.346839850560722</v>
      </c>
      <c r="M268" s="5" t="n">
        <v>-76.5466706646806</v>
      </c>
    </row>
    <row r="269">
      <c r="A269" t="inlineStr">
        <is>
          <t>TKT-000268</t>
        </is>
      </c>
      <c r="B269" t="inlineStr">
        <is>
          <t>Comuna 22</t>
        </is>
      </c>
      <c r="C269" t="inlineStr">
        <is>
          <t>Atención</t>
        </is>
      </c>
      <c r="D269" t="n">
        <v>3</v>
      </c>
      <c r="E269" s="2" t="n">
        <v>45902.81195104887</v>
      </c>
      <c r="F269" s="2" t="n">
        <v>45904.28870437657</v>
      </c>
      <c r="G269" t="inlineStr">
        <is>
          <t>Cerrado</t>
        </is>
      </c>
      <c r="H269" s="3">
        <f>IF(F269="",(NOW()-E269)*24,(F269-E269)*24)</f>
        <v/>
      </c>
      <c r="I269" s="4">
        <f>CHOOSE(D269,72,48,24,8,4)</f>
        <v/>
      </c>
      <c r="J269" s="4">
        <f>IF(F269="","",IF(H269&lt;=I269,1,0))</f>
        <v/>
      </c>
      <c r="K269" t="inlineStr">
        <is>
          <t>Solicitud del usuario final en Comuna 22; requiere respuesta.</t>
        </is>
      </c>
      <c r="L269" s="5" t="n">
        <v>3.369459556270956</v>
      </c>
      <c r="M269" s="5" t="n">
        <v>-76.54182791606618</v>
      </c>
    </row>
    <row r="270">
      <c r="A270" t="inlineStr">
        <is>
          <t>TKT-000269</t>
        </is>
      </c>
      <c r="B270" t="inlineStr">
        <is>
          <t>Comuna 19</t>
        </is>
      </c>
      <c r="C270" t="inlineStr">
        <is>
          <t>Atención</t>
        </is>
      </c>
      <c r="D270" t="n">
        <v>3</v>
      </c>
      <c r="E270" s="2" t="n">
        <v>45980.2562351945</v>
      </c>
      <c r="F270" s="2" t="n">
        <v>45981.18463740537</v>
      </c>
      <c r="G270" t="inlineStr">
        <is>
          <t>Cerrado</t>
        </is>
      </c>
      <c r="H270" s="3">
        <f>IF(F270="",(NOW()-E270)*24,(F270-E270)*24)</f>
        <v/>
      </c>
      <c r="I270" s="4">
        <f>CHOOSE(D270,72,48,24,8,4)</f>
        <v/>
      </c>
      <c r="J270" s="4">
        <f>IF(F270="","",IF(H270&lt;=I270,1,0))</f>
        <v/>
      </c>
      <c r="K270" t="inlineStr">
        <is>
          <t>Caso de atención pendiente en Comuna 19; se solicita seguimiento.</t>
        </is>
      </c>
      <c r="L270" s="5" t="n">
        <v>3.433147866377722</v>
      </c>
      <c r="M270" s="5" t="n">
        <v>-76.53852500493787</v>
      </c>
    </row>
    <row r="271">
      <c r="A271" t="inlineStr">
        <is>
          <t>TKT-000270</t>
        </is>
      </c>
      <c r="B271" t="inlineStr">
        <is>
          <t>Comuna 14</t>
        </is>
      </c>
      <c r="C271" t="inlineStr">
        <is>
          <t>Tecnología</t>
        </is>
      </c>
      <c r="D271" t="n">
        <v>4</v>
      </c>
      <c r="E271" s="2" t="n">
        <v>45967.65036067795</v>
      </c>
      <c r="F271" s="2" t="n">
        <v>45968.49142838822</v>
      </c>
      <c r="G271" t="inlineStr">
        <is>
          <t>Cerrado</t>
        </is>
      </c>
      <c r="H271" s="3">
        <f>IF(F271="",(NOW()-E271)*24,(F271-E271)*24)</f>
        <v/>
      </c>
      <c r="I271" s="4">
        <f>CHOOSE(D271,72,48,24,8,4)</f>
        <v/>
      </c>
      <c r="J271" s="4">
        <f>IF(F271="","",IF(H271&lt;=I271,1,0))</f>
        <v/>
      </c>
      <c r="K271" t="inlineStr">
        <is>
          <t>Evento tecnológico reportado en Comuna 14; requiere diagnóstico.</t>
        </is>
      </c>
      <c r="L271" s="5" t="n">
        <v>3.430510929948598</v>
      </c>
      <c r="M271" s="5" t="n">
        <v>-76.4774213447309</v>
      </c>
    </row>
    <row r="272">
      <c r="A272" t="inlineStr">
        <is>
          <t>TKT-000271</t>
        </is>
      </c>
      <c r="B272" t="inlineStr">
        <is>
          <t>Comuna 8</t>
        </is>
      </c>
      <c r="C272" t="inlineStr">
        <is>
          <t>Tecnología</t>
        </is>
      </c>
      <c r="D272" t="n">
        <v>4</v>
      </c>
      <c r="E272" s="2" t="n">
        <v>46020.90350552015</v>
      </c>
      <c r="F272" s="2" t="n">
        <v>46021.80321914366</v>
      </c>
      <c r="G272" t="inlineStr">
        <is>
          <t>Cerrado</t>
        </is>
      </c>
      <c r="H272" s="3">
        <f>IF(F272="",(NOW()-E272)*24,(F272-E272)*24)</f>
        <v/>
      </c>
      <c r="I272" s="4">
        <f>CHOOSE(D272,72,48,24,8,4)</f>
        <v/>
      </c>
      <c r="J272" s="4">
        <f>IF(F272="","",IF(H272&lt;=I272,1,0))</f>
        <v/>
      </c>
      <c r="K272" t="inlineStr">
        <is>
          <t>Evento tecnológico reportado en Comuna 8; requiere diagnóstico.</t>
        </is>
      </c>
      <c r="L272" s="5" t="n">
        <v>3.444265233096039</v>
      </c>
      <c r="M272" s="5" t="n">
        <v>-76.4979839711747</v>
      </c>
    </row>
    <row r="273">
      <c r="A273" t="inlineStr">
        <is>
          <t>TKT-000272</t>
        </is>
      </c>
      <c r="B273" t="inlineStr">
        <is>
          <t>Comuna 14</t>
        </is>
      </c>
      <c r="C273" t="inlineStr">
        <is>
          <t>Tecnología</t>
        </is>
      </c>
      <c r="D273" t="n">
        <v>3</v>
      </c>
      <c r="E273" s="2" t="n">
        <v>45951.42940618912</v>
      </c>
      <c r="F273" s="2" t="n">
        <v>45952.19465182676</v>
      </c>
      <c r="G273" t="inlineStr">
        <is>
          <t>Cerrado</t>
        </is>
      </c>
      <c r="H273" s="3">
        <f>IF(F273="",(NOW()-E273)*24,(F273-E273)*24)</f>
        <v/>
      </c>
      <c r="I273" s="4">
        <f>CHOOSE(D273,72,48,24,8,4)</f>
        <v/>
      </c>
      <c r="J273" s="4">
        <f>IF(F273="","",IF(H273&lt;=I273,1,0))</f>
        <v/>
      </c>
      <c r="K273" t="inlineStr">
        <is>
          <t>Solicitud de ajuste/soporte tecnológico en Comuna 14.</t>
        </is>
      </c>
      <c r="L273" s="5" t="n">
        <v>3.424151628356498</v>
      </c>
      <c r="M273" s="5" t="n">
        <v>-76.47270547159205</v>
      </c>
    </row>
    <row r="274">
      <c r="A274" t="inlineStr">
        <is>
          <t>TKT-000273</t>
        </is>
      </c>
      <c r="B274" t="inlineStr">
        <is>
          <t>Comuna 2</t>
        </is>
      </c>
      <c r="C274" t="inlineStr">
        <is>
          <t>Tecnología</t>
        </is>
      </c>
      <c r="D274" t="n">
        <v>3</v>
      </c>
      <c r="E274" s="2" t="n">
        <v>46014.43928012827</v>
      </c>
      <c r="F274" s="2" t="n">
        <v>46015.2567822419</v>
      </c>
      <c r="G274" t="inlineStr">
        <is>
          <t>Cerrado</t>
        </is>
      </c>
      <c r="H274" s="3">
        <f>IF(F274="",(NOW()-E274)*24,(F274-E274)*24)</f>
        <v/>
      </c>
      <c r="I274" s="4">
        <f>CHOOSE(D274,72,48,24,8,4)</f>
        <v/>
      </c>
      <c r="J274" s="4">
        <f>IF(F274="","",IF(H274&lt;=I274,1,0))</f>
        <v/>
      </c>
      <c r="K274" t="inlineStr">
        <is>
          <t>Solicitud de ajuste/soporte tecnológico en Comuna 2.</t>
        </is>
      </c>
      <c r="L274" s="5" t="n">
        <v>3.471559128777394</v>
      </c>
      <c r="M274" s="5" t="n">
        <v>-76.51713626358259</v>
      </c>
    </row>
    <row r="275">
      <c r="A275" t="inlineStr">
        <is>
          <t>TKT-000274</t>
        </is>
      </c>
      <c r="B275" t="inlineStr">
        <is>
          <t>Comuna 16</t>
        </is>
      </c>
      <c r="C275" t="inlineStr">
        <is>
          <t>Atención</t>
        </is>
      </c>
      <c r="D275" t="n">
        <v>3</v>
      </c>
      <c r="E275" s="2" t="n">
        <v>45939.42331951729</v>
      </c>
      <c r="F275" s="2" t="n">
        <v>45940.37566324309</v>
      </c>
      <c r="G275" t="inlineStr">
        <is>
          <t>Cerrado</t>
        </is>
      </c>
      <c r="H275" s="3">
        <f>IF(F275="",(NOW()-E275)*24,(F275-E275)*24)</f>
        <v/>
      </c>
      <c r="I275" s="4">
        <f>CHOOSE(D275,72,48,24,8,4)</f>
        <v/>
      </c>
      <c r="J275" s="4">
        <f>IF(F275="","",IF(H275&lt;=I275,1,0))</f>
        <v/>
      </c>
      <c r="K275" t="inlineStr">
        <is>
          <t>Solicitud del usuario final en Comuna 16; requiere respuesta.</t>
        </is>
      </c>
      <c r="L275" s="5" t="n">
        <v>3.40428282608965</v>
      </c>
      <c r="M275" s="5" t="n">
        <v>-76.52138953884742</v>
      </c>
    </row>
    <row r="276">
      <c r="A276" t="inlineStr">
        <is>
          <t>TKT-000275</t>
        </is>
      </c>
      <c r="B276" t="inlineStr">
        <is>
          <t>Comuna 16</t>
        </is>
      </c>
      <c r="C276" t="inlineStr">
        <is>
          <t>Operación</t>
        </is>
      </c>
      <c r="D276" t="n">
        <v>3</v>
      </c>
      <c r="E276" s="2" t="n">
        <v>45874.52689232895</v>
      </c>
      <c r="F276" s="2" t="n">
        <v>45875.61191119554</v>
      </c>
      <c r="G276" t="inlineStr">
        <is>
          <t>Cerrado</t>
        </is>
      </c>
      <c r="H276" s="3">
        <f>IF(F276="",(NOW()-E276)*24,(F276-E276)*24)</f>
        <v/>
      </c>
      <c r="I276" s="4">
        <f>CHOOSE(D276,72,48,24,8,4)</f>
        <v/>
      </c>
      <c r="J276" s="4">
        <f>IF(F276="","",IF(H276&lt;=I276,1,0))</f>
        <v/>
      </c>
      <c r="K276" t="inlineStr">
        <is>
          <t>Incidencia operativa registrada en Comuna 16; validar procedimiento.</t>
        </is>
      </c>
      <c r="L276" s="5" t="n">
        <v>3.408143939420778</v>
      </c>
      <c r="M276" s="5" t="n">
        <v>-76.51562002246001</v>
      </c>
    </row>
    <row r="277">
      <c r="A277" t="inlineStr">
        <is>
          <t>TKT-000276</t>
        </is>
      </c>
      <c r="B277" t="inlineStr">
        <is>
          <t>Comuna 3</t>
        </is>
      </c>
      <c r="C277" t="inlineStr">
        <is>
          <t>Tecnología</t>
        </is>
      </c>
      <c r="D277" t="n">
        <v>4</v>
      </c>
      <c r="E277" s="2" t="n">
        <v>45879.43408036247</v>
      </c>
      <c r="F277" s="2" t="n">
        <v>45879.638192094</v>
      </c>
      <c r="G277" t="inlineStr">
        <is>
          <t>Cerrado</t>
        </is>
      </c>
      <c r="H277" s="3">
        <f>IF(F277="",(NOW()-E277)*24,(F277-E277)*24)</f>
        <v/>
      </c>
      <c r="I277" s="4">
        <f>CHOOSE(D277,72,48,24,8,4)</f>
        <v/>
      </c>
      <c r="J277" s="4">
        <f>IF(F277="","",IF(H277&lt;=I277,1,0))</f>
        <v/>
      </c>
      <c r="K277" t="inlineStr">
        <is>
          <t>Evento tecnológico reportado en Comuna 3; requiere diagnóstico.</t>
        </is>
      </c>
      <c r="L277" s="5" t="n">
        <v>3.450421130075013</v>
      </c>
      <c r="M277" s="5" t="n">
        <v>-76.53821707954197</v>
      </c>
    </row>
    <row r="278">
      <c r="A278" t="inlineStr">
        <is>
          <t>TKT-000277</t>
        </is>
      </c>
      <c r="B278" t="inlineStr">
        <is>
          <t>Comuna 10</t>
        </is>
      </c>
      <c r="C278" t="inlineStr">
        <is>
          <t>Operación</t>
        </is>
      </c>
      <c r="D278" t="n">
        <v>4</v>
      </c>
      <c r="E278" s="2" t="n">
        <v>45870.37954908602</v>
      </c>
      <c r="F278" s="2" t="n">
        <v>45870.53919871414</v>
      </c>
      <c r="G278" t="inlineStr">
        <is>
          <t>Cerrado</t>
        </is>
      </c>
      <c r="H278" s="3">
        <f>IF(F278="",(NOW()-E278)*24,(F278-E278)*24)</f>
        <v/>
      </c>
      <c r="I278" s="4">
        <f>CHOOSE(D278,72,48,24,8,4)</f>
        <v/>
      </c>
      <c r="J278" s="4">
        <f>IF(F278="","",IF(H278&lt;=I278,1,0))</f>
        <v/>
      </c>
      <c r="K278" t="inlineStr">
        <is>
          <t>Incidencia operativa registrada en Comuna 10; validar procedimiento.</t>
        </is>
      </c>
      <c r="L278" s="5" t="n">
        <v>3.425875231324964</v>
      </c>
      <c r="M278" s="5" t="n">
        <v>-76.52472714994207</v>
      </c>
    </row>
    <row r="279">
      <c r="A279" t="inlineStr">
        <is>
          <t>TKT-000278</t>
        </is>
      </c>
      <c r="B279" t="inlineStr">
        <is>
          <t>Comuna 2</t>
        </is>
      </c>
      <c r="C279" t="inlineStr">
        <is>
          <t>Infraestructura</t>
        </is>
      </c>
      <c r="D279" t="n">
        <v>3</v>
      </c>
      <c r="E279" s="2" t="n">
        <v>45904.10592724537</v>
      </c>
      <c r="F279" s="2" t="n">
        <v>45905.56359087811</v>
      </c>
      <c r="G279" t="inlineStr">
        <is>
          <t>Cerrado</t>
        </is>
      </c>
      <c r="H279" s="3">
        <f>IF(F279="",(NOW()-E279)*24,(F279-E279)*24)</f>
        <v/>
      </c>
      <c r="I279" s="4">
        <f>CHOOSE(D279,72,48,24,8,4)</f>
        <v/>
      </c>
      <c r="J279" s="4">
        <f>IF(F279="","",IF(H279&lt;=I279,1,0))</f>
        <v/>
      </c>
      <c r="K279" t="inlineStr">
        <is>
          <t>Incidencia de infraestructura en Comuna 2 con impacto moderado.</t>
        </is>
      </c>
      <c r="L279" s="5" t="n">
        <v>3.463787719047729</v>
      </c>
      <c r="M279" s="5" t="n">
        <v>-76.54012918677051</v>
      </c>
    </row>
    <row r="280">
      <c r="A280" t="inlineStr">
        <is>
          <t>TKT-000279</t>
        </is>
      </c>
      <c r="B280" t="inlineStr">
        <is>
          <t>Comuna 18</t>
        </is>
      </c>
      <c r="C280" t="inlineStr">
        <is>
          <t>Infraestructura</t>
        </is>
      </c>
      <c r="D280" t="n">
        <v>3</v>
      </c>
      <c r="E280" s="2" t="n">
        <v>45947.6050695056</v>
      </c>
      <c r="F280" s="2" t="n">
        <v>45949.88931216447</v>
      </c>
      <c r="G280" t="inlineStr">
        <is>
          <t>Cerrado</t>
        </is>
      </c>
      <c r="H280" s="3">
        <f>IF(F280="",(NOW()-E280)*24,(F280-E280)*24)</f>
        <v/>
      </c>
      <c r="I280" s="4">
        <f>CHOOSE(D280,72,48,24,8,4)</f>
        <v/>
      </c>
      <c r="J280" s="4">
        <f>IF(F280="","",IF(H280&lt;=I280,1,0))</f>
        <v/>
      </c>
      <c r="K280" t="inlineStr">
        <is>
          <t>Daño físico detectado en Comuna 18; requiere verificación en sitio.</t>
        </is>
      </c>
      <c r="L280" s="5" t="n">
        <v>3.390504635154099</v>
      </c>
      <c r="M280" s="5" t="n">
        <v>-76.56017225818123</v>
      </c>
    </row>
    <row r="281">
      <c r="A281" t="inlineStr">
        <is>
          <t>TKT-000280</t>
        </is>
      </c>
      <c r="B281" t="inlineStr">
        <is>
          <t>Comuna 13</t>
        </is>
      </c>
      <c r="C281" t="inlineStr">
        <is>
          <t>Infraestructura</t>
        </is>
      </c>
      <c r="D281" t="n">
        <v>1</v>
      </c>
      <c r="E281" s="2" t="n">
        <v>45986.86682668294</v>
      </c>
      <c r="F281" s="2" t="n">
        <v>45992.6436154514</v>
      </c>
      <c r="G281" t="inlineStr">
        <is>
          <t>Cerrado</t>
        </is>
      </c>
      <c r="H281" s="3">
        <f>IF(F281="",(NOW()-E281)*24,(F281-E281)*24)</f>
        <v/>
      </c>
      <c r="I281" s="4">
        <f>CHOOSE(D281,72,48,24,8,4)</f>
        <v/>
      </c>
      <c r="J281" s="4">
        <f>IF(F281="","",IF(H281&lt;=I281,1,0))</f>
        <v/>
      </c>
      <c r="K281" t="inlineStr">
        <is>
          <t>Incidencia de infraestructura en Comuna 13 con impacto moderado.</t>
        </is>
      </c>
      <c r="L281" s="5" t="n">
        <v>3.422779117290816</v>
      </c>
      <c r="M281" s="5" t="n">
        <v>-76.50023816089706</v>
      </c>
    </row>
    <row r="282">
      <c r="A282" t="inlineStr">
        <is>
          <t>TKT-000281</t>
        </is>
      </c>
      <c r="B282" t="inlineStr">
        <is>
          <t>Comuna 2</t>
        </is>
      </c>
      <c r="C282" t="inlineStr">
        <is>
          <t>Atención</t>
        </is>
      </c>
      <c r="D282" t="n">
        <v>4</v>
      </c>
      <c r="E282" s="2" t="n">
        <v>45938.67977964104</v>
      </c>
      <c r="F282" s="2" t="n"/>
      <c r="G282" t="inlineStr">
        <is>
          <t>Abierto</t>
        </is>
      </c>
      <c r="H282" s="3">
        <f>IF(F282="",(NOW()-E282)*24,(F282-E282)*24)</f>
        <v/>
      </c>
      <c r="I282" s="4">
        <f>CHOOSE(D282,72,48,24,8,4)</f>
        <v/>
      </c>
      <c r="J282" s="4">
        <f>IF(F282="","",IF(H282&lt;=I282,1,0))</f>
        <v/>
      </c>
      <c r="K282" t="inlineStr">
        <is>
          <t>Requerimiento de atención registrado en Comuna 2.</t>
        </is>
      </c>
      <c r="L282" s="5" t="n">
        <v>3.47662535652617</v>
      </c>
      <c r="M282" s="5" t="n">
        <v>-76.52014169226793</v>
      </c>
    </row>
    <row r="283">
      <c r="A283" t="inlineStr">
        <is>
          <t>TKT-000282</t>
        </is>
      </c>
      <c r="B283" t="inlineStr">
        <is>
          <t>Comuna 7</t>
        </is>
      </c>
      <c r="C283" t="inlineStr">
        <is>
          <t>Tecnología</t>
        </is>
      </c>
      <c r="D283" t="n">
        <v>4</v>
      </c>
      <c r="E283" s="2" t="n">
        <v>45919.55185480722</v>
      </c>
      <c r="F283" s="2" t="n">
        <v>45920.18628969078</v>
      </c>
      <c r="G283" t="inlineStr">
        <is>
          <t>Cerrado</t>
        </is>
      </c>
      <c r="H283" s="3">
        <f>IF(F283="",(NOW()-E283)*24,(F283-E283)*24)</f>
        <v/>
      </c>
      <c r="I283" s="4">
        <f>CHOOSE(D283,72,48,24,8,4)</f>
        <v/>
      </c>
      <c r="J283" s="4">
        <f>IF(F283="","",IF(H283&lt;=I283,1,0))</f>
        <v/>
      </c>
      <c r="K283" t="inlineStr">
        <is>
          <t>Solicitud de ajuste/soporte tecnológico en Comuna 7.</t>
        </is>
      </c>
      <c r="L283" s="5" t="n">
        <v>3.444676721083876</v>
      </c>
      <c r="M283" s="5" t="n">
        <v>-76.48776250448583</v>
      </c>
    </row>
    <row r="284">
      <c r="A284" t="inlineStr">
        <is>
          <t>TKT-000283</t>
        </is>
      </c>
      <c r="B284" t="inlineStr">
        <is>
          <t>Comuna 12</t>
        </is>
      </c>
      <c r="C284" t="inlineStr">
        <is>
          <t>Atención</t>
        </is>
      </c>
      <c r="D284" t="n">
        <v>3</v>
      </c>
      <c r="E284" s="2" t="n">
        <v>45988.00331924608</v>
      </c>
      <c r="F284" s="2" t="n">
        <v>45990.59241606991</v>
      </c>
      <c r="G284" t="inlineStr">
        <is>
          <t>Cerrado</t>
        </is>
      </c>
      <c r="H284" s="3">
        <f>IF(F284="",(NOW()-E284)*24,(F284-E284)*24)</f>
        <v/>
      </c>
      <c r="I284" s="4">
        <f>CHOOSE(D284,72,48,24,8,4)</f>
        <v/>
      </c>
      <c r="J284" s="4">
        <f>IF(F284="","",IF(H284&lt;=I284,1,0))</f>
        <v/>
      </c>
      <c r="K284" t="inlineStr">
        <is>
          <t>Requerimiento de atención registrado en Comuna 12.</t>
        </is>
      </c>
      <c r="L284" s="5" t="n">
        <v>3.42987880037379</v>
      </c>
      <c r="M284" s="5" t="n">
        <v>-76.50324316028733</v>
      </c>
    </row>
    <row r="285">
      <c r="A285" t="inlineStr">
        <is>
          <t>TKT-000284</t>
        </is>
      </c>
      <c r="B285" t="inlineStr">
        <is>
          <t>Comuna 19</t>
        </is>
      </c>
      <c r="C285" t="inlineStr">
        <is>
          <t>Tecnología</t>
        </is>
      </c>
      <c r="D285" t="n">
        <v>2</v>
      </c>
      <c r="E285" s="2" t="n">
        <v>45944.70475898081</v>
      </c>
      <c r="F285" s="2" t="n">
        <v>45945.68754888229</v>
      </c>
      <c r="G285" t="inlineStr">
        <is>
          <t>Cerrado</t>
        </is>
      </c>
      <c r="H285" s="3">
        <f>IF(F285="",(NOW()-E285)*24,(F285-E285)*24)</f>
        <v/>
      </c>
      <c r="I285" s="4">
        <f>CHOOSE(D285,72,48,24,8,4)</f>
        <v/>
      </c>
      <c r="J285" s="4">
        <f>IF(F285="","",IF(H285&lt;=I285,1,0))</f>
        <v/>
      </c>
      <c r="K285" t="inlineStr">
        <is>
          <t>Solicitud de ajuste/soporte tecnológico en Comuna 19.</t>
        </is>
      </c>
      <c r="L285" s="5" t="n">
        <v>3.42309150360226</v>
      </c>
      <c r="M285" s="5" t="n">
        <v>-76.53920673977494</v>
      </c>
    </row>
    <row r="286">
      <c r="A286" t="inlineStr">
        <is>
          <t>TKT-000285</t>
        </is>
      </c>
      <c r="B286" t="inlineStr">
        <is>
          <t>Comuna 6</t>
        </is>
      </c>
      <c r="C286" t="inlineStr">
        <is>
          <t>Infraestructura</t>
        </is>
      </c>
      <c r="D286" t="n">
        <v>3</v>
      </c>
      <c r="E286" s="2" t="n">
        <v>45955.0866293989</v>
      </c>
      <c r="F286" s="2" t="n">
        <v>45956.17877536244</v>
      </c>
      <c r="G286" t="inlineStr">
        <is>
          <t>Cerrado</t>
        </is>
      </c>
      <c r="H286" s="3">
        <f>IF(F286="",(NOW()-E286)*24,(F286-E286)*24)</f>
        <v/>
      </c>
      <c r="I286" s="4">
        <f>CHOOSE(D286,72,48,24,8,4)</f>
        <v/>
      </c>
      <c r="J286" s="4">
        <f>IF(F286="","",IF(H286&lt;=I286,1,0))</f>
        <v/>
      </c>
      <c r="K286" t="inlineStr">
        <is>
          <t>Daño físico detectado en Comuna 6; requiere verificación en sitio.</t>
        </is>
      </c>
      <c r="L286" s="5" t="n">
        <v>3.491752784524714</v>
      </c>
      <c r="M286" s="5" t="n">
        <v>-76.49341104897948</v>
      </c>
    </row>
    <row r="287">
      <c r="A287" t="inlineStr">
        <is>
          <t>TKT-000286</t>
        </is>
      </c>
      <c r="B287" t="inlineStr">
        <is>
          <t>Comuna 5</t>
        </is>
      </c>
      <c r="C287" t="inlineStr">
        <is>
          <t>Tecnología</t>
        </is>
      </c>
      <c r="D287" t="n">
        <v>2</v>
      </c>
      <c r="E287" s="2" t="n">
        <v>45992.57353510136</v>
      </c>
      <c r="F287" s="2" t="n">
        <v>45995.05842819371</v>
      </c>
      <c r="G287" t="inlineStr">
        <is>
          <t>Cerrado</t>
        </is>
      </c>
      <c r="H287" s="3">
        <f>IF(F287="",(NOW()-E287)*24,(F287-E287)*24)</f>
        <v/>
      </c>
      <c r="I287" s="4">
        <f>CHOOSE(D287,72,48,24,8,4)</f>
        <v/>
      </c>
      <c r="J287" s="4">
        <f>IF(F287="","",IF(H287&lt;=I287,1,0))</f>
        <v/>
      </c>
      <c r="K287" t="inlineStr">
        <is>
          <t>Evento tecnológico reportado en Comuna 5; requiere diagnóstico.</t>
        </is>
      </c>
      <c r="L287" s="5" t="n">
        <v>3.463101841382927</v>
      </c>
      <c r="M287" s="5" t="n">
        <v>-76.50161287872172</v>
      </c>
    </row>
    <row r="288">
      <c r="A288" t="inlineStr">
        <is>
          <t>TKT-000287</t>
        </is>
      </c>
      <c r="B288" t="inlineStr">
        <is>
          <t>Comuna 17</t>
        </is>
      </c>
      <c r="C288" t="inlineStr">
        <is>
          <t>Operación</t>
        </is>
      </c>
      <c r="D288" t="n">
        <v>3</v>
      </c>
      <c r="E288" s="2" t="n">
        <v>45997.77649645316</v>
      </c>
      <c r="F288" s="2" t="n">
        <v>46000.10668069893</v>
      </c>
      <c r="G288" t="inlineStr">
        <is>
          <t>Cerrado</t>
        </is>
      </c>
      <c r="H288" s="3">
        <f>IF(F288="",(NOW()-E288)*24,(F288-E288)*24)</f>
        <v/>
      </c>
      <c r="I288" s="4">
        <f>CHOOSE(D288,72,48,24,8,4)</f>
        <v/>
      </c>
      <c r="J288" s="4">
        <f>IF(F288="","",IF(H288&lt;=I288,1,0))</f>
        <v/>
      </c>
      <c r="K288" t="inlineStr">
        <is>
          <t>Evento operativo en Comuna 17 con necesidad de priorización.</t>
        </is>
      </c>
      <c r="L288" s="5" t="n">
        <v>3.382662550927114</v>
      </c>
      <c r="M288" s="5" t="n">
        <v>-76.5183737171054</v>
      </c>
    </row>
    <row r="289">
      <c r="A289" t="inlineStr">
        <is>
          <t>TKT-000288</t>
        </is>
      </c>
      <c r="B289" t="inlineStr">
        <is>
          <t>Comuna 17</t>
        </is>
      </c>
      <c r="C289" t="inlineStr">
        <is>
          <t>Infraestructura</t>
        </is>
      </c>
      <c r="D289" t="n">
        <v>1</v>
      </c>
      <c r="E289" s="2" t="n">
        <v>45909.41526963102</v>
      </c>
      <c r="F289" s="2" t="n"/>
      <c r="G289" t="inlineStr">
        <is>
          <t>Abierto</t>
        </is>
      </c>
      <c r="H289" s="3">
        <f>IF(F289="",(NOW()-E289)*24,(F289-E289)*24)</f>
        <v/>
      </c>
      <c r="I289" s="4">
        <f>CHOOSE(D289,72,48,24,8,4)</f>
        <v/>
      </c>
      <c r="J289" s="4">
        <f>IF(F289="","",IF(H289&lt;=I289,1,0))</f>
        <v/>
      </c>
      <c r="K289" t="inlineStr">
        <is>
          <t>Incidencia de infraestructura en Comuna 17 con impacto moderado.</t>
        </is>
      </c>
      <c r="L289" s="5" t="n">
        <v>3.374761688994199</v>
      </c>
      <c r="M289" s="5" t="n">
        <v>-76.53469411073883</v>
      </c>
    </row>
    <row r="290">
      <c r="A290" t="inlineStr">
        <is>
          <t>TKT-000289</t>
        </is>
      </c>
      <c r="B290" t="inlineStr">
        <is>
          <t>Comuna 22</t>
        </is>
      </c>
      <c r="C290" t="inlineStr">
        <is>
          <t>Operación</t>
        </is>
      </c>
      <c r="D290" t="n">
        <v>2</v>
      </c>
      <c r="E290" s="2" t="n">
        <v>45901.96738712474</v>
      </c>
      <c r="F290" s="2" t="n">
        <v>45906.73409355377</v>
      </c>
      <c r="G290" t="inlineStr">
        <is>
          <t>Cerrado</t>
        </is>
      </c>
      <c r="H290" s="3">
        <f>IF(F290="",(NOW()-E290)*24,(F290-E290)*24)</f>
        <v/>
      </c>
      <c r="I290" s="4">
        <f>CHOOSE(D290,72,48,24,8,4)</f>
        <v/>
      </c>
      <c r="J290" s="4">
        <f>IF(F290="","",IF(H290&lt;=I290,1,0))</f>
        <v/>
      </c>
      <c r="K290" t="inlineStr">
        <is>
          <t>Incidencia operativa registrada en Comuna 22; validar procedimiento.</t>
        </is>
      </c>
      <c r="L290" s="5" t="n">
        <v>3.354298328798497</v>
      </c>
      <c r="M290" s="5" t="n">
        <v>-76.53463829712744</v>
      </c>
    </row>
    <row r="291">
      <c r="A291" t="inlineStr">
        <is>
          <t>TKT-000290</t>
        </is>
      </c>
      <c r="B291" t="inlineStr">
        <is>
          <t>Comuna 5</t>
        </is>
      </c>
      <c r="C291" t="inlineStr">
        <is>
          <t>Operación</t>
        </is>
      </c>
      <c r="D291" t="n">
        <v>4</v>
      </c>
      <c r="E291" s="2" t="n">
        <v>45972.79102658624</v>
      </c>
      <c r="F291" s="2" t="n">
        <v>45973.61777805322</v>
      </c>
      <c r="G291" t="inlineStr">
        <is>
          <t>Cerrado</t>
        </is>
      </c>
      <c r="H291" s="3">
        <f>IF(F291="",(NOW()-E291)*24,(F291-E291)*24)</f>
        <v/>
      </c>
      <c r="I291" s="4">
        <f>CHOOSE(D291,72,48,24,8,4)</f>
        <v/>
      </c>
      <c r="J291" s="4">
        <f>IF(F291="","",IF(H291&lt;=I291,1,0))</f>
        <v/>
      </c>
      <c r="K291" t="inlineStr">
        <is>
          <t>Desviación operativa en Comuna 5; se solicita corrección.</t>
        </is>
      </c>
      <c r="L291" s="5" t="n">
        <v>3.463504648796504</v>
      </c>
      <c r="M291" s="5" t="n">
        <v>-76.50005458335353</v>
      </c>
    </row>
    <row r="292">
      <c r="A292" t="inlineStr">
        <is>
          <t>TKT-000291</t>
        </is>
      </c>
      <c r="B292" t="inlineStr">
        <is>
          <t>Comuna 17</t>
        </is>
      </c>
      <c r="C292" t="inlineStr">
        <is>
          <t>Operación</t>
        </is>
      </c>
      <c r="D292" t="n">
        <v>2</v>
      </c>
      <c r="E292" s="2" t="n">
        <v>46015.79392832983</v>
      </c>
      <c r="F292" s="2" t="n">
        <v>46016.2354623007</v>
      </c>
      <c r="G292" t="inlineStr">
        <is>
          <t>Cerrado</t>
        </is>
      </c>
      <c r="H292" s="3">
        <f>IF(F292="",(NOW()-E292)*24,(F292-E292)*24)</f>
        <v/>
      </c>
      <c r="I292" s="4">
        <f>CHOOSE(D292,72,48,24,8,4)</f>
        <v/>
      </c>
      <c r="J292" s="4">
        <f>IF(F292="","",IF(H292&lt;=I292,1,0))</f>
        <v/>
      </c>
      <c r="K292" t="inlineStr">
        <is>
          <t>Desviación operativa en Comuna 17; se solicita corrección.</t>
        </is>
      </c>
      <c r="L292" s="5" t="n">
        <v>3.399922455135078</v>
      </c>
      <c r="M292" s="5" t="n">
        <v>-76.53228919845216</v>
      </c>
    </row>
    <row r="293">
      <c r="A293" t="inlineStr">
        <is>
          <t>TKT-000292</t>
        </is>
      </c>
      <c r="B293" t="inlineStr">
        <is>
          <t>Comuna 22</t>
        </is>
      </c>
      <c r="C293" t="inlineStr">
        <is>
          <t>Atención</t>
        </is>
      </c>
      <c r="D293" t="n">
        <v>3</v>
      </c>
      <c r="E293" s="2" t="n">
        <v>45894.7235258306</v>
      </c>
      <c r="F293" s="2" t="n"/>
      <c r="G293" t="inlineStr">
        <is>
          <t>Abierto</t>
        </is>
      </c>
      <c r="H293" s="3">
        <f>IF(F293="",(NOW()-E293)*24,(F293-E293)*24)</f>
        <v/>
      </c>
      <c r="I293" s="4">
        <f>CHOOSE(D293,72,48,24,8,4)</f>
        <v/>
      </c>
      <c r="J293" s="4">
        <f>IF(F293="","",IF(H293&lt;=I293,1,0))</f>
        <v/>
      </c>
      <c r="K293" t="inlineStr">
        <is>
          <t>Solicitud del usuario final en Comuna 22; requiere respuesta.</t>
        </is>
      </c>
      <c r="L293" s="5" t="n">
        <v>3.338934803718742</v>
      </c>
      <c r="M293" s="5" t="n">
        <v>-76.53856034344328</v>
      </c>
    </row>
    <row r="294">
      <c r="A294" t="inlineStr">
        <is>
          <t>TKT-000293</t>
        </is>
      </c>
      <c r="B294" t="inlineStr">
        <is>
          <t>Comuna 18</t>
        </is>
      </c>
      <c r="C294" t="inlineStr">
        <is>
          <t>Tecnología</t>
        </is>
      </c>
      <c r="D294" t="n">
        <v>3</v>
      </c>
      <c r="E294" s="2" t="n">
        <v>46010.4859073344</v>
      </c>
      <c r="F294" s="2" t="n">
        <v>46012.75644663722</v>
      </c>
      <c r="G294" t="inlineStr">
        <is>
          <t>Cerrado</t>
        </is>
      </c>
      <c r="H294" s="3">
        <f>IF(F294="",(NOW()-E294)*24,(F294-E294)*24)</f>
        <v/>
      </c>
      <c r="I294" s="4">
        <f>CHOOSE(D294,72,48,24,8,4)</f>
        <v/>
      </c>
      <c r="J294" s="4">
        <f>IF(F294="","",IF(H294&lt;=I294,1,0))</f>
        <v/>
      </c>
      <c r="K294" t="inlineStr">
        <is>
          <t>Evento tecnológico reportado en Comuna 18; requiere diagnóstico.</t>
        </is>
      </c>
      <c r="L294" s="5" t="n">
        <v>3.392392998869258</v>
      </c>
      <c r="M294" s="5" t="n">
        <v>-76.54631948010703</v>
      </c>
    </row>
    <row r="295">
      <c r="A295" t="inlineStr">
        <is>
          <t>TKT-000294</t>
        </is>
      </c>
      <c r="B295" t="inlineStr">
        <is>
          <t>Comuna 2</t>
        </is>
      </c>
      <c r="C295" t="inlineStr">
        <is>
          <t>Atención</t>
        </is>
      </c>
      <c r="D295" t="n">
        <v>3</v>
      </c>
      <c r="E295" s="2" t="n">
        <v>45880.24574953988</v>
      </c>
      <c r="F295" s="2" t="n">
        <v>45882.97685586036</v>
      </c>
      <c r="G295" t="inlineStr">
        <is>
          <t>Cerrado</t>
        </is>
      </c>
      <c r="H295" s="3">
        <f>IF(F295="",(NOW()-E295)*24,(F295-E295)*24)</f>
        <v/>
      </c>
      <c r="I295" s="4">
        <f>CHOOSE(D295,72,48,24,8,4)</f>
        <v/>
      </c>
      <c r="J295" s="4">
        <f>IF(F295="","",IF(H295&lt;=I295,1,0))</f>
        <v/>
      </c>
      <c r="K295" t="inlineStr">
        <is>
          <t>Caso de atención pendiente en Comuna 2; se solicita seguimiento.</t>
        </is>
      </c>
      <c r="L295" s="5" t="n">
        <v>3.456958158604213</v>
      </c>
      <c r="M295" s="5" t="n">
        <v>-76.54162672029445</v>
      </c>
    </row>
    <row r="296">
      <c r="A296" t="inlineStr">
        <is>
          <t>TKT-000295</t>
        </is>
      </c>
      <c r="B296" t="inlineStr">
        <is>
          <t>Comuna 19</t>
        </is>
      </c>
      <c r="C296" t="inlineStr">
        <is>
          <t>Tecnología</t>
        </is>
      </c>
      <c r="D296" t="n">
        <v>2</v>
      </c>
      <c r="E296" s="2" t="n">
        <v>45932.35142003301</v>
      </c>
      <c r="F296" s="2" t="n">
        <v>45935.46205932165</v>
      </c>
      <c r="G296" t="inlineStr">
        <is>
          <t>Cerrado</t>
        </is>
      </c>
      <c r="H296" s="3">
        <f>IF(F296="",(NOW()-E296)*24,(F296-E296)*24)</f>
        <v/>
      </c>
      <c r="I296" s="4">
        <f>CHOOSE(D296,72,48,24,8,4)</f>
        <v/>
      </c>
      <c r="J296" s="4">
        <f>IF(F296="","",IF(H296&lt;=I296,1,0))</f>
        <v/>
      </c>
      <c r="K296" t="inlineStr">
        <is>
          <t>Evento tecnológico reportado en Comuna 19; requiere diagnóstico.</t>
        </is>
      </c>
      <c r="L296" s="5" t="n">
        <v>3.431500943596874</v>
      </c>
      <c r="M296" s="5" t="n">
        <v>-76.55571892391056</v>
      </c>
    </row>
    <row r="297">
      <c r="A297" t="inlineStr">
        <is>
          <t>TKT-000296</t>
        </is>
      </c>
      <c r="B297" t="inlineStr">
        <is>
          <t>Comuna 5</t>
        </is>
      </c>
      <c r="C297" t="inlineStr">
        <is>
          <t>Operación</t>
        </is>
      </c>
      <c r="D297" t="n">
        <v>3</v>
      </c>
      <c r="E297" s="2" t="n">
        <v>45875.76124850431</v>
      </c>
      <c r="F297" s="2" t="n">
        <v>45877.48535379062</v>
      </c>
      <c r="G297" t="inlineStr">
        <is>
          <t>Cerrado</t>
        </is>
      </c>
      <c r="H297" s="3">
        <f>IF(F297="",(NOW()-E297)*24,(F297-E297)*24)</f>
        <v/>
      </c>
      <c r="I297" s="4">
        <f>CHOOSE(D297,72,48,24,8,4)</f>
        <v/>
      </c>
      <c r="J297" s="4">
        <f>IF(F297="","",IF(H297&lt;=I297,1,0))</f>
        <v/>
      </c>
      <c r="K297" t="inlineStr">
        <is>
          <t>Desviación operativa en Comuna 5; se solicita corrección.</t>
        </is>
      </c>
      <c r="L297" s="5" t="n">
        <v>3.483108659529864</v>
      </c>
      <c r="M297" s="5" t="n">
        <v>-76.49133288445412</v>
      </c>
    </row>
    <row r="298">
      <c r="A298" t="inlineStr">
        <is>
          <t>TKT-000297</t>
        </is>
      </c>
      <c r="B298" t="inlineStr">
        <is>
          <t>Comuna 22</t>
        </is>
      </c>
      <c r="C298" t="inlineStr">
        <is>
          <t>Operación</t>
        </is>
      </c>
      <c r="D298" t="n">
        <v>2</v>
      </c>
      <c r="E298" s="2" t="n">
        <v>45878.26421382272</v>
      </c>
      <c r="F298" s="2" t="n">
        <v>45880.32876489911</v>
      </c>
      <c r="G298" t="inlineStr">
        <is>
          <t>Cerrado</t>
        </is>
      </c>
      <c r="H298" s="3">
        <f>IF(F298="",(NOW()-E298)*24,(F298-E298)*24)</f>
        <v/>
      </c>
      <c r="I298" s="4">
        <f>CHOOSE(D298,72,48,24,8,4)</f>
        <v/>
      </c>
      <c r="J298" s="4">
        <f>IF(F298="","",IF(H298&lt;=I298,1,0))</f>
        <v/>
      </c>
      <c r="K298" t="inlineStr">
        <is>
          <t>Evento operativo en Comuna 22 con necesidad de priorización.</t>
        </is>
      </c>
      <c r="L298" s="5" t="n">
        <v>3.36012802078716</v>
      </c>
      <c r="M298" s="5" t="n">
        <v>-76.54259920292688</v>
      </c>
    </row>
    <row r="299">
      <c r="A299" t="inlineStr">
        <is>
          <t>TKT-000298</t>
        </is>
      </c>
      <c r="B299" t="inlineStr">
        <is>
          <t>Comuna 17</t>
        </is>
      </c>
      <c r="C299" t="inlineStr">
        <is>
          <t>Operación</t>
        </is>
      </c>
      <c r="D299" t="n">
        <v>2</v>
      </c>
      <c r="E299" s="2" t="n">
        <v>45982.69022444109</v>
      </c>
      <c r="F299" s="2" t="n">
        <v>45985.25019914554</v>
      </c>
      <c r="G299" t="inlineStr">
        <is>
          <t>Cerrado</t>
        </is>
      </c>
      <c r="H299" s="3">
        <f>IF(F299="",(NOW()-E299)*24,(F299-E299)*24)</f>
        <v/>
      </c>
      <c r="I299" s="4">
        <f>CHOOSE(D299,72,48,24,8,4)</f>
        <v/>
      </c>
      <c r="J299" s="4">
        <f>IF(F299="","",IF(H299&lt;=I299,1,0))</f>
        <v/>
      </c>
      <c r="K299" t="inlineStr">
        <is>
          <t>Incidencia operativa registrada en Comuna 17; validar procedimiento.</t>
        </is>
      </c>
      <c r="L299" s="5" t="n">
        <v>3.385312441307139</v>
      </c>
      <c r="M299" s="5" t="n">
        <v>-76.51406738586624</v>
      </c>
    </row>
    <row r="300">
      <c r="A300" t="inlineStr">
        <is>
          <t>TKT-000299</t>
        </is>
      </c>
      <c r="B300" t="inlineStr">
        <is>
          <t>Comuna 10</t>
        </is>
      </c>
      <c r="C300" t="inlineStr">
        <is>
          <t>Infraestructura</t>
        </is>
      </c>
      <c r="D300" t="n">
        <v>4</v>
      </c>
      <c r="E300" s="2" t="n">
        <v>46003.62863678415</v>
      </c>
      <c r="F300" s="2" t="n">
        <v>46004.35500483894</v>
      </c>
      <c r="G300" t="inlineStr">
        <is>
          <t>Cerrado</t>
        </is>
      </c>
      <c r="H300" s="3">
        <f>IF(F300="",(NOW()-E300)*24,(F300-E300)*24)</f>
        <v/>
      </c>
      <c r="I300" s="4">
        <f>CHOOSE(D300,72,48,24,8,4)</f>
        <v/>
      </c>
      <c r="J300" s="4">
        <f>IF(F300="","",IF(H300&lt;=I300,1,0))</f>
        <v/>
      </c>
      <c r="K300" t="inlineStr">
        <is>
          <t>Daño físico detectado en Comuna 10; requiere verificación en sitio.</t>
        </is>
      </c>
      <c r="L300" s="5" t="n">
        <v>3.421207248411661</v>
      </c>
      <c r="M300" s="5" t="n">
        <v>-76.53253692565974</v>
      </c>
    </row>
    <row r="301">
      <c r="A301" t="inlineStr">
        <is>
          <t>TKT-000300</t>
        </is>
      </c>
      <c r="B301" t="inlineStr">
        <is>
          <t>Comuna 14</t>
        </is>
      </c>
      <c r="C301" t="inlineStr">
        <is>
          <t>Atención</t>
        </is>
      </c>
      <c r="D301" t="n">
        <v>5</v>
      </c>
      <c r="E301" s="2" t="n">
        <v>46026.56745655234</v>
      </c>
      <c r="F301" s="2" t="n">
        <v>46026.59475177585</v>
      </c>
      <c r="G301" t="inlineStr">
        <is>
          <t>Cerrado</t>
        </is>
      </c>
      <c r="H301" s="3">
        <f>IF(F301="",(NOW()-E301)*24,(F301-E301)*24)</f>
        <v/>
      </c>
      <c r="I301" s="4">
        <f>CHOOSE(D301,72,48,24,8,4)</f>
        <v/>
      </c>
      <c r="J301" s="4">
        <f>IF(F301="","",IF(H301&lt;=I301,1,0))</f>
        <v/>
      </c>
      <c r="K301" t="inlineStr">
        <is>
          <t>Caso de atención pendiente en Comuna 14; se solicita seguimiento.</t>
        </is>
      </c>
      <c r="L301" s="5" t="n">
        <v>3.428035468775661</v>
      </c>
      <c r="M301" s="5" t="n">
        <v>-76.48300842527168</v>
      </c>
    </row>
    <row r="302">
      <c r="A302" t="inlineStr">
        <is>
          <t>TKT-000301</t>
        </is>
      </c>
      <c r="B302" t="inlineStr">
        <is>
          <t>Comuna 13</t>
        </is>
      </c>
      <c r="C302" t="inlineStr">
        <is>
          <t>Infraestructura</t>
        </is>
      </c>
      <c r="D302" t="n">
        <v>1</v>
      </c>
      <c r="E302" s="2" t="n">
        <v>45998.92607477661</v>
      </c>
      <c r="F302" s="2" t="n">
        <v>46001.08654560115</v>
      </c>
      <c r="G302" t="inlineStr">
        <is>
          <t>Cerrado</t>
        </is>
      </c>
      <c r="H302" s="3">
        <f>IF(F302="",(NOW()-E302)*24,(F302-E302)*24)</f>
        <v/>
      </c>
      <c r="I302" s="4">
        <f>CHOOSE(D302,72,48,24,8,4)</f>
        <v/>
      </c>
      <c r="J302" s="4">
        <f>IF(F302="","",IF(H302&lt;=I302,1,0))</f>
        <v/>
      </c>
      <c r="K302" t="inlineStr">
        <is>
          <t>Afectación de infraestructura reportada en Comuna 13.</t>
        </is>
      </c>
      <c r="L302" s="5" t="n">
        <v>3.433968373884928</v>
      </c>
      <c r="M302" s="5" t="n">
        <v>-76.48628594032932</v>
      </c>
    </row>
    <row r="303">
      <c r="A303" t="inlineStr">
        <is>
          <t>TKT-000302</t>
        </is>
      </c>
      <c r="B303" t="inlineStr">
        <is>
          <t>Comuna 13</t>
        </is>
      </c>
      <c r="C303" t="inlineStr">
        <is>
          <t>Infraestructura</t>
        </is>
      </c>
      <c r="D303" t="n">
        <v>3</v>
      </c>
      <c r="E303" s="2" t="n">
        <v>45961.97842977573</v>
      </c>
      <c r="F303" s="2" t="n">
        <v>45963.29259188192</v>
      </c>
      <c r="G303" t="inlineStr">
        <is>
          <t>Cerrado</t>
        </is>
      </c>
      <c r="H303" s="3">
        <f>IF(F303="",(NOW()-E303)*24,(F303-E303)*24)</f>
        <v/>
      </c>
      <c r="I303" s="4">
        <f>CHOOSE(D303,72,48,24,8,4)</f>
        <v/>
      </c>
      <c r="J303" s="4">
        <f>IF(F303="","",IF(H303&lt;=I303,1,0))</f>
        <v/>
      </c>
      <c r="K303" t="inlineStr">
        <is>
          <t>Afectación de infraestructura reportada en Comuna 13.</t>
        </is>
      </c>
      <c r="L303" s="5" t="n">
        <v>3.43565482443102</v>
      </c>
      <c r="M303" s="5" t="n">
        <v>-76.49327308078374</v>
      </c>
    </row>
    <row r="304">
      <c r="A304" t="inlineStr">
        <is>
          <t>TKT-000303</t>
        </is>
      </c>
      <c r="B304" t="inlineStr">
        <is>
          <t>Comuna 1</t>
        </is>
      </c>
      <c r="C304" t="inlineStr">
        <is>
          <t>Operación</t>
        </is>
      </c>
      <c r="D304" t="n">
        <v>2</v>
      </c>
      <c r="E304" s="2" t="n">
        <v>45881.72943714158</v>
      </c>
      <c r="F304" s="2" t="n">
        <v>45882.51189513659</v>
      </c>
      <c r="G304" t="inlineStr">
        <is>
          <t>Cerrado</t>
        </is>
      </c>
      <c r="H304" s="3">
        <f>IF(F304="",(NOW()-E304)*24,(F304-E304)*24)</f>
        <v/>
      </c>
      <c r="I304" s="4">
        <f>CHOOSE(D304,72,48,24,8,4)</f>
        <v/>
      </c>
      <c r="J304" s="4">
        <f>IF(F304="","",IF(H304&lt;=I304,1,0))</f>
        <v/>
      </c>
      <c r="K304" t="inlineStr">
        <is>
          <t>Evento operativo en Comuna 1 con necesidad de priorización.</t>
        </is>
      </c>
      <c r="L304" s="5" t="n">
        <v>3.451700119148927</v>
      </c>
      <c r="M304" s="5" t="n">
        <v>-76.55705571501379</v>
      </c>
    </row>
    <row r="305">
      <c r="A305" t="inlineStr">
        <is>
          <t>TKT-000304</t>
        </is>
      </c>
      <c r="B305" t="inlineStr">
        <is>
          <t>Comuna 4</t>
        </is>
      </c>
      <c r="C305" t="inlineStr">
        <is>
          <t>Operación</t>
        </is>
      </c>
      <c r="D305" t="n">
        <v>2</v>
      </c>
      <c r="E305" s="2" t="n">
        <v>45945.01639613017</v>
      </c>
      <c r="F305" s="2" t="n">
        <v>45947.34925006943</v>
      </c>
      <c r="G305" t="inlineStr">
        <is>
          <t>Cerrado</t>
        </is>
      </c>
      <c r="H305" s="3">
        <f>IF(F305="",(NOW()-E305)*24,(F305-E305)*24)</f>
        <v/>
      </c>
      <c r="I305" s="4">
        <f>CHOOSE(D305,72,48,24,8,4)</f>
        <v/>
      </c>
      <c r="J305" s="4">
        <f>IF(F305="","",IF(H305&lt;=I305,1,0))</f>
        <v/>
      </c>
      <c r="K305" t="inlineStr">
        <is>
          <t>Desviación operativa en Comuna 4; se solicita corrección.</t>
        </is>
      </c>
      <c r="L305" s="5" t="n">
        <v>3.455472314056705</v>
      </c>
      <c r="M305" s="5" t="n">
        <v>-76.5173125127606</v>
      </c>
    </row>
    <row r="306">
      <c r="A306" t="inlineStr">
        <is>
          <t>TKT-000305</t>
        </is>
      </c>
      <c r="B306" t="inlineStr">
        <is>
          <t>Comuna 5</t>
        </is>
      </c>
      <c r="C306" t="inlineStr">
        <is>
          <t>Operación</t>
        </is>
      </c>
      <c r="D306" t="n">
        <v>2</v>
      </c>
      <c r="E306" s="2" t="n">
        <v>46023.63709455786</v>
      </c>
      <c r="F306" s="2" t="n">
        <v>46025.76552929486</v>
      </c>
      <c r="G306" t="inlineStr">
        <is>
          <t>Cerrado</t>
        </is>
      </c>
      <c r="H306" s="3">
        <f>IF(F306="",(NOW()-E306)*24,(F306-E306)*24)</f>
        <v/>
      </c>
      <c r="I306" s="4">
        <f>CHOOSE(D306,72,48,24,8,4)</f>
        <v/>
      </c>
      <c r="J306" s="4">
        <f>IF(F306="","",IF(H306&lt;=I306,1,0))</f>
        <v/>
      </c>
      <c r="K306" t="inlineStr">
        <is>
          <t>Incidencia operativa registrada en Comuna 5; validar procedimiento.</t>
        </is>
      </c>
      <c r="L306" s="5" t="n">
        <v>3.481078034113678</v>
      </c>
      <c r="M306" s="5" t="n">
        <v>-76.49525777634078</v>
      </c>
    </row>
    <row r="307">
      <c r="A307" t="inlineStr">
        <is>
          <t>TKT-000306</t>
        </is>
      </c>
      <c r="B307" t="inlineStr">
        <is>
          <t>Comuna 18</t>
        </is>
      </c>
      <c r="C307" t="inlineStr">
        <is>
          <t>Atención</t>
        </is>
      </c>
      <c r="D307" t="n">
        <v>4</v>
      </c>
      <c r="E307" s="2" t="n">
        <v>46011.54133989876</v>
      </c>
      <c r="F307" s="2" t="n">
        <v>46012.03333253112</v>
      </c>
      <c r="G307" t="inlineStr">
        <is>
          <t>Cerrado</t>
        </is>
      </c>
      <c r="H307" s="3">
        <f>IF(F307="",(NOW()-E307)*24,(F307-E307)*24)</f>
        <v/>
      </c>
      <c r="I307" s="4">
        <f>CHOOSE(D307,72,48,24,8,4)</f>
        <v/>
      </c>
      <c r="J307" s="4">
        <f>IF(F307="","",IF(H307&lt;=I307,1,0))</f>
        <v/>
      </c>
      <c r="K307" t="inlineStr">
        <is>
          <t>Requerimiento de atención registrado en Comuna 18.</t>
        </is>
      </c>
      <c r="L307" s="5" t="n">
        <v>3.379743112292675</v>
      </c>
      <c r="M307" s="5" t="n">
        <v>-76.54953250012355</v>
      </c>
    </row>
    <row r="308">
      <c r="A308" t="inlineStr">
        <is>
          <t>TKT-000307</t>
        </is>
      </c>
      <c r="B308" t="inlineStr">
        <is>
          <t>Comuna 3</t>
        </is>
      </c>
      <c r="C308" t="inlineStr">
        <is>
          <t>Operación</t>
        </is>
      </c>
      <c r="D308" t="n">
        <v>3</v>
      </c>
      <c r="E308" s="2" t="n">
        <v>45967.55720177475</v>
      </c>
      <c r="F308" s="2" t="n">
        <v>45969.54747208649</v>
      </c>
      <c r="G308" t="inlineStr">
        <is>
          <t>Cerrado</t>
        </is>
      </c>
      <c r="H308" s="3">
        <f>IF(F308="",(NOW()-E308)*24,(F308-E308)*24)</f>
        <v/>
      </c>
      <c r="I308" s="4">
        <f>CHOOSE(D308,72,48,24,8,4)</f>
        <v/>
      </c>
      <c r="J308" s="4">
        <f>IF(F308="","",IF(H308&lt;=I308,1,0))</f>
        <v/>
      </c>
      <c r="K308" t="inlineStr">
        <is>
          <t>Desviación operativa en Comuna 3; se solicita corrección.</t>
        </is>
      </c>
      <c r="L308" s="5" t="n">
        <v>3.442705135500243</v>
      </c>
      <c r="M308" s="5" t="n">
        <v>-76.5386275783729</v>
      </c>
    </row>
    <row r="309">
      <c r="A309" t="inlineStr">
        <is>
          <t>TKT-000308</t>
        </is>
      </c>
      <c r="B309" t="inlineStr">
        <is>
          <t>Comuna 10</t>
        </is>
      </c>
      <c r="C309" t="inlineStr">
        <is>
          <t>Infraestructura</t>
        </is>
      </c>
      <c r="D309" t="n">
        <v>3</v>
      </c>
      <c r="E309" s="2" t="n">
        <v>45987.85090270314</v>
      </c>
      <c r="F309" s="2" t="n">
        <v>45988.36002672518</v>
      </c>
      <c r="G309" t="inlineStr">
        <is>
          <t>Cerrado</t>
        </is>
      </c>
      <c r="H309" s="3">
        <f>IF(F309="",(NOW()-E309)*24,(F309-E309)*24)</f>
        <v/>
      </c>
      <c r="I309" s="4">
        <f>CHOOSE(D309,72,48,24,8,4)</f>
        <v/>
      </c>
      <c r="J309" s="4">
        <f>IF(F309="","",IF(H309&lt;=I309,1,0))</f>
        <v/>
      </c>
      <c r="K309" t="inlineStr">
        <is>
          <t>Afectación de infraestructura reportada en Comuna 10.</t>
        </is>
      </c>
      <c r="L309" s="5" t="n">
        <v>3.413811635496943</v>
      </c>
      <c r="M309" s="5" t="n">
        <v>-76.53542642931832</v>
      </c>
    </row>
    <row r="310">
      <c r="A310" t="inlineStr">
        <is>
          <t>TKT-000309</t>
        </is>
      </c>
      <c r="B310" t="inlineStr">
        <is>
          <t>Comuna 10</t>
        </is>
      </c>
      <c r="C310" t="inlineStr">
        <is>
          <t>Atención</t>
        </is>
      </c>
      <c r="D310" t="n">
        <v>4</v>
      </c>
      <c r="E310" s="2" t="n">
        <v>45965.80616062914</v>
      </c>
      <c r="F310" s="2" t="n">
        <v>45966.72823672734</v>
      </c>
      <c r="G310" t="inlineStr">
        <is>
          <t>Cerrado</t>
        </is>
      </c>
      <c r="H310" s="3">
        <f>IF(F310="",(NOW()-E310)*24,(F310-E310)*24)</f>
        <v/>
      </c>
      <c r="I310" s="4">
        <f>CHOOSE(D310,72,48,24,8,4)</f>
        <v/>
      </c>
      <c r="J310" s="4">
        <f>IF(F310="","",IF(H310&lt;=I310,1,0))</f>
        <v/>
      </c>
      <c r="K310" t="inlineStr">
        <is>
          <t>Requerimiento de atención registrado en Comuna 10.</t>
        </is>
      </c>
      <c r="L310" s="5" t="n">
        <v>3.424773512660385</v>
      </c>
      <c r="M310" s="5" t="n">
        <v>-76.52100924016906</v>
      </c>
    </row>
    <row r="311">
      <c r="A311" t="inlineStr">
        <is>
          <t>TKT-000310</t>
        </is>
      </c>
      <c r="B311" t="inlineStr">
        <is>
          <t>Comuna 18</t>
        </is>
      </c>
      <c r="C311" t="inlineStr">
        <is>
          <t>Tecnología</t>
        </is>
      </c>
      <c r="D311" t="n">
        <v>3</v>
      </c>
      <c r="E311" s="2" t="n">
        <v>45884.21365252737</v>
      </c>
      <c r="F311" s="2" t="n">
        <v>45886.06476300066</v>
      </c>
      <c r="G311" t="inlineStr">
        <is>
          <t>Cerrado</t>
        </is>
      </c>
      <c r="H311" s="3">
        <f>IF(F311="",(NOW()-E311)*24,(F311-E311)*24)</f>
        <v/>
      </c>
      <c r="I311" s="4">
        <f>CHOOSE(D311,72,48,24,8,4)</f>
        <v/>
      </c>
      <c r="J311" s="4">
        <f>IF(F311="","",IF(H311&lt;=I311,1,0))</f>
        <v/>
      </c>
      <c r="K311" t="inlineStr">
        <is>
          <t>Solicitud de ajuste/soporte tecnológico en Comuna 18.</t>
        </is>
      </c>
      <c r="L311" s="5" t="n">
        <v>3.368398519521025</v>
      </c>
      <c r="M311" s="5" t="n">
        <v>-76.55817813819542</v>
      </c>
    </row>
    <row r="312">
      <c r="A312" t="inlineStr">
        <is>
          <t>TKT-000311</t>
        </is>
      </c>
      <c r="B312" t="inlineStr">
        <is>
          <t>Comuna 16</t>
        </is>
      </c>
      <c r="C312" t="inlineStr">
        <is>
          <t>Infraestructura</t>
        </is>
      </c>
      <c r="D312" t="n">
        <v>3</v>
      </c>
      <c r="E312" s="2" t="n">
        <v>45939.91242823356</v>
      </c>
      <c r="F312" s="2" t="n">
        <v>45940.53237119177</v>
      </c>
      <c r="G312" t="inlineStr">
        <is>
          <t>Cerrado</t>
        </is>
      </c>
      <c r="H312" s="3">
        <f>IF(F312="",(NOW()-E312)*24,(F312-E312)*24)</f>
        <v/>
      </c>
      <c r="I312" s="4">
        <f>CHOOSE(D312,72,48,24,8,4)</f>
        <v/>
      </c>
      <c r="J312" s="4">
        <f>IF(F312="","",IF(H312&lt;=I312,1,0))</f>
        <v/>
      </c>
      <c r="K312" t="inlineStr">
        <is>
          <t>Daño físico detectado en Comuna 16; requiere verificación en sitio.</t>
        </is>
      </c>
      <c r="L312" s="5" t="n">
        <v>3.398618571029534</v>
      </c>
      <c r="M312" s="5" t="n">
        <v>-76.5200001028459</v>
      </c>
    </row>
    <row r="313">
      <c r="A313" t="inlineStr">
        <is>
          <t>TKT-000312</t>
        </is>
      </c>
      <c r="B313" t="inlineStr">
        <is>
          <t>Comuna 2</t>
        </is>
      </c>
      <c r="C313" t="inlineStr">
        <is>
          <t>Infraestructura</t>
        </is>
      </c>
      <c r="D313" t="n">
        <v>4</v>
      </c>
      <c r="E313" s="2" t="n">
        <v>45962.83729578569</v>
      </c>
      <c r="F313" s="2" t="n">
        <v>45963.61164216451</v>
      </c>
      <c r="G313" t="inlineStr">
        <is>
          <t>Cerrado</t>
        </is>
      </c>
      <c r="H313" s="3">
        <f>IF(F313="",(NOW()-E313)*24,(F313-E313)*24)</f>
        <v/>
      </c>
      <c r="I313" s="4">
        <f>CHOOSE(D313,72,48,24,8,4)</f>
        <v/>
      </c>
      <c r="J313" s="4">
        <f>IF(F313="","",IF(H313&lt;=I313,1,0))</f>
        <v/>
      </c>
      <c r="K313" t="inlineStr">
        <is>
          <t>Daño físico detectado en Comuna 2; requiere verificación en sitio.</t>
        </is>
      </c>
      <c r="L313" s="5" t="n">
        <v>3.464029041956149</v>
      </c>
      <c r="M313" s="5" t="n">
        <v>-76.5246727556584</v>
      </c>
    </row>
    <row r="314">
      <c r="A314" t="inlineStr">
        <is>
          <t>TKT-000313</t>
        </is>
      </c>
      <c r="B314" t="inlineStr">
        <is>
          <t>Comuna 16</t>
        </is>
      </c>
      <c r="C314" t="inlineStr">
        <is>
          <t>Operación</t>
        </is>
      </c>
      <c r="D314" t="n">
        <v>3</v>
      </c>
      <c r="E314" s="2" t="n">
        <v>45914.72224108275</v>
      </c>
      <c r="F314" s="2" t="n">
        <v>45916.17172021412</v>
      </c>
      <c r="G314" t="inlineStr">
        <is>
          <t>Cerrado</t>
        </is>
      </c>
      <c r="H314" s="3">
        <f>IF(F314="",(NOW()-E314)*24,(F314-E314)*24)</f>
        <v/>
      </c>
      <c r="I314" s="4">
        <f>CHOOSE(D314,72,48,24,8,4)</f>
        <v/>
      </c>
      <c r="J314" s="4">
        <f>IF(F314="","",IF(H314&lt;=I314,1,0))</f>
        <v/>
      </c>
      <c r="K314" t="inlineStr">
        <is>
          <t>Evento operativo en Comuna 16 con necesidad de priorización.</t>
        </is>
      </c>
      <c r="L314" s="5" t="n">
        <v>3.402042785800008</v>
      </c>
      <c r="M314" s="5" t="n">
        <v>-76.51813418458777</v>
      </c>
    </row>
    <row r="315">
      <c r="A315" t="inlineStr">
        <is>
          <t>TKT-000314</t>
        </is>
      </c>
      <c r="B315" t="inlineStr">
        <is>
          <t>Comuna 22</t>
        </is>
      </c>
      <c r="C315" t="inlineStr">
        <is>
          <t>Atención</t>
        </is>
      </c>
      <c r="D315" t="n">
        <v>3</v>
      </c>
      <c r="E315" s="2" t="n">
        <v>45986.7241667747</v>
      </c>
      <c r="F315" s="2" t="n"/>
      <c r="G315" t="inlineStr">
        <is>
          <t>Abierto</t>
        </is>
      </c>
      <c r="H315" s="3">
        <f>IF(F315="",(NOW()-E315)*24,(F315-E315)*24)</f>
        <v/>
      </c>
      <c r="I315" s="4">
        <f>CHOOSE(D315,72,48,24,8,4)</f>
        <v/>
      </c>
      <c r="J315" s="4">
        <f>IF(F315="","",IF(H315&lt;=I315,1,0))</f>
        <v/>
      </c>
      <c r="K315" t="inlineStr">
        <is>
          <t>Solicitud del usuario final en Comuna 22; requiere respuesta.</t>
        </is>
      </c>
      <c r="L315" s="5" t="n">
        <v>3.334216096851327</v>
      </c>
      <c r="M315" s="5" t="n">
        <v>-76.54839808592077</v>
      </c>
    </row>
    <row r="316">
      <c r="A316" t="inlineStr">
        <is>
          <t>TKT-000315</t>
        </is>
      </c>
      <c r="B316" t="inlineStr">
        <is>
          <t>Comuna 10</t>
        </is>
      </c>
      <c r="C316" t="inlineStr">
        <is>
          <t>Infraestructura</t>
        </is>
      </c>
      <c r="D316" t="n">
        <v>3</v>
      </c>
      <c r="E316" s="2" t="n">
        <v>45896.29710861603</v>
      </c>
      <c r="F316" s="2" t="n">
        <v>45897.53972038235</v>
      </c>
      <c r="G316" t="inlineStr">
        <is>
          <t>Cerrado</t>
        </is>
      </c>
      <c r="H316" s="3">
        <f>IF(F316="",(NOW()-E316)*24,(F316-E316)*24)</f>
        <v/>
      </c>
      <c r="I316" s="4">
        <f>CHOOSE(D316,72,48,24,8,4)</f>
        <v/>
      </c>
      <c r="J316" s="4">
        <f>IF(F316="","",IF(H316&lt;=I316,1,0))</f>
        <v/>
      </c>
      <c r="K316" t="inlineStr">
        <is>
          <t>Daño físico detectado en Comuna 10; requiere verificación en sitio.</t>
        </is>
      </c>
      <c r="L316" s="5" t="n">
        <v>3.418283106966142</v>
      </c>
      <c r="M316" s="5" t="n">
        <v>-76.52813088862654</v>
      </c>
    </row>
    <row r="317">
      <c r="A317" t="inlineStr">
        <is>
          <t>TKT-000316</t>
        </is>
      </c>
      <c r="B317" t="inlineStr">
        <is>
          <t>Comuna 22</t>
        </is>
      </c>
      <c r="C317" t="inlineStr">
        <is>
          <t>Tecnología</t>
        </is>
      </c>
      <c r="D317" t="n">
        <v>3</v>
      </c>
      <c r="E317" s="2" t="n">
        <v>45941.53621378263</v>
      </c>
      <c r="F317" s="2" t="n">
        <v>45944.03755415673</v>
      </c>
      <c r="G317" t="inlineStr">
        <is>
          <t>Cerrado</t>
        </is>
      </c>
      <c r="H317" s="3">
        <f>IF(F317="",(NOW()-E317)*24,(F317-E317)*24)</f>
        <v/>
      </c>
      <c r="I317" s="4">
        <f>CHOOSE(D317,72,48,24,8,4)</f>
        <v/>
      </c>
      <c r="J317" s="4">
        <f>IF(F317="","",IF(H317&lt;=I317,1,0))</f>
        <v/>
      </c>
      <c r="K317" t="inlineStr">
        <is>
          <t>Solicitud de ajuste/soporte tecnológico en Comuna 22.</t>
        </is>
      </c>
      <c r="L317" s="5" t="n">
        <v>3.333850106505922</v>
      </c>
      <c r="M317" s="5" t="n">
        <v>-76.53404774700411</v>
      </c>
    </row>
    <row r="318">
      <c r="A318" t="inlineStr">
        <is>
          <t>TKT-000317</t>
        </is>
      </c>
      <c r="B318" t="inlineStr">
        <is>
          <t>Comuna 10</t>
        </is>
      </c>
      <c r="C318" t="inlineStr">
        <is>
          <t>Tecnología</t>
        </is>
      </c>
      <c r="D318" t="n">
        <v>3</v>
      </c>
      <c r="E318" s="2" t="n">
        <v>45991.06266266158</v>
      </c>
      <c r="F318" s="2" t="n">
        <v>45991.75360981812</v>
      </c>
      <c r="G318" t="inlineStr">
        <is>
          <t>Cerrado</t>
        </is>
      </c>
      <c r="H318" s="3">
        <f>IF(F318="",(NOW()-E318)*24,(F318-E318)*24)</f>
        <v/>
      </c>
      <c r="I318" s="4">
        <f>CHOOSE(D318,72,48,24,8,4)</f>
        <v/>
      </c>
      <c r="J318" s="4">
        <f>IF(F318="","",IF(H318&lt;=I318,1,0))</f>
        <v/>
      </c>
      <c r="K318" t="inlineStr">
        <is>
          <t>Intermitencia en componente tecnológico en Comuna 10.</t>
        </is>
      </c>
      <c r="L318" s="5" t="n">
        <v>3.40665065220311</v>
      </c>
      <c r="M318" s="5" t="n">
        <v>-76.52278604990614</v>
      </c>
    </row>
    <row r="319">
      <c r="A319" t="inlineStr">
        <is>
          <t>TKT-000318</t>
        </is>
      </c>
      <c r="B319" t="inlineStr">
        <is>
          <t>Comuna 11</t>
        </is>
      </c>
      <c r="C319" t="inlineStr">
        <is>
          <t>Operación</t>
        </is>
      </c>
      <c r="D319" t="n">
        <v>2</v>
      </c>
      <c r="E319" s="2" t="n">
        <v>45974.80366675455</v>
      </c>
      <c r="F319" s="2" t="n">
        <v>45978.17020216268</v>
      </c>
      <c r="G319" t="inlineStr">
        <is>
          <t>Cerrado</t>
        </is>
      </c>
      <c r="H319" s="3">
        <f>IF(F319="",(NOW()-E319)*24,(F319-E319)*24)</f>
        <v/>
      </c>
      <c r="I319" s="4">
        <f>CHOOSE(D319,72,48,24,8,4)</f>
        <v/>
      </c>
      <c r="J319" s="4">
        <f>IF(F319="","",IF(H319&lt;=I319,1,0))</f>
        <v/>
      </c>
      <c r="K319" t="inlineStr">
        <is>
          <t>Incidencia operativa registrada en Comuna 11; validar procedimiento.</t>
        </is>
      </c>
      <c r="L319" s="5" t="n">
        <v>3.424200460614242</v>
      </c>
      <c r="M319" s="5" t="n">
        <v>-76.50371041789786</v>
      </c>
    </row>
    <row r="320">
      <c r="A320" t="inlineStr">
        <is>
          <t>TKT-000319</t>
        </is>
      </c>
      <c r="B320" t="inlineStr">
        <is>
          <t>Comuna 5</t>
        </is>
      </c>
      <c r="C320" t="inlineStr">
        <is>
          <t>Tecnología</t>
        </is>
      </c>
      <c r="D320" t="n">
        <v>3</v>
      </c>
      <c r="E320" s="2" t="n">
        <v>45918.7268477767</v>
      </c>
      <c r="F320" s="2" t="n">
        <v>45919.57397623786</v>
      </c>
      <c r="G320" t="inlineStr">
        <is>
          <t>Cerrado</t>
        </is>
      </c>
      <c r="H320" s="3">
        <f>IF(F320="",(NOW()-E320)*24,(F320-E320)*24)</f>
        <v/>
      </c>
      <c r="I320" s="4">
        <f>CHOOSE(D320,72,48,24,8,4)</f>
        <v/>
      </c>
      <c r="J320" s="4">
        <f>IF(F320="","",IF(H320&lt;=I320,1,0))</f>
        <v/>
      </c>
      <c r="K320" t="inlineStr">
        <is>
          <t>Solicitud de ajuste/soporte tecnológico en Comuna 5.</t>
        </is>
      </c>
      <c r="L320" s="5" t="n">
        <v>3.462567140249236</v>
      </c>
      <c r="M320" s="5" t="n">
        <v>-76.49586605235548</v>
      </c>
    </row>
    <row r="321">
      <c r="A321" t="inlineStr">
        <is>
          <t>TKT-000320</t>
        </is>
      </c>
      <c r="B321" t="inlineStr">
        <is>
          <t>Comuna 7</t>
        </is>
      </c>
      <c r="C321" t="inlineStr">
        <is>
          <t>Infraestructura</t>
        </is>
      </c>
      <c r="D321" t="n">
        <v>3</v>
      </c>
      <c r="E321" s="2" t="n">
        <v>45925.07077800381</v>
      </c>
      <c r="F321" s="2" t="n">
        <v>45927.34818382224</v>
      </c>
      <c r="G321" t="inlineStr">
        <is>
          <t>Cerrado</t>
        </is>
      </c>
      <c r="H321" s="3">
        <f>IF(F321="",(NOW()-E321)*24,(F321-E321)*24)</f>
        <v/>
      </c>
      <c r="I321" s="4">
        <f>CHOOSE(D321,72,48,24,8,4)</f>
        <v/>
      </c>
      <c r="J321" s="4">
        <f>IF(F321="","",IF(H321&lt;=I321,1,0))</f>
        <v/>
      </c>
      <c r="K321" t="inlineStr">
        <is>
          <t>Afectación de infraestructura reportada en Comuna 7.</t>
        </is>
      </c>
      <c r="L321" s="5" t="n">
        <v>3.458999008881336</v>
      </c>
      <c r="M321" s="5" t="n">
        <v>-76.50293162246197</v>
      </c>
    </row>
    <row r="322">
      <c r="A322" t="inlineStr">
        <is>
          <t>TKT-000321</t>
        </is>
      </c>
      <c r="B322" t="inlineStr">
        <is>
          <t>Comuna 22</t>
        </is>
      </c>
      <c r="C322" t="inlineStr">
        <is>
          <t>Operación</t>
        </is>
      </c>
      <c r="D322" t="n">
        <v>4</v>
      </c>
      <c r="E322" s="2" t="n">
        <v>46025.84398019651</v>
      </c>
      <c r="F322" s="2" t="n">
        <v>46026.21554878964</v>
      </c>
      <c r="G322" t="inlineStr">
        <is>
          <t>Cerrado</t>
        </is>
      </c>
      <c r="H322" s="3">
        <f>IF(F322="",(NOW()-E322)*24,(F322-E322)*24)</f>
        <v/>
      </c>
      <c r="I322" s="4">
        <f>CHOOSE(D322,72,48,24,8,4)</f>
        <v/>
      </c>
      <c r="J322" s="4">
        <f>IF(F322="","",IF(H322&lt;=I322,1,0))</f>
        <v/>
      </c>
      <c r="K322" t="inlineStr">
        <is>
          <t>Evento operativo en Comuna 22 con necesidad de priorización.</t>
        </is>
      </c>
      <c r="L322" s="5" t="n">
        <v>3.358100427833214</v>
      </c>
      <c r="M322" s="5" t="n">
        <v>-76.52538841040436</v>
      </c>
    </row>
    <row r="323">
      <c r="A323" t="inlineStr">
        <is>
          <t>TKT-000322</t>
        </is>
      </c>
      <c r="B323" t="inlineStr">
        <is>
          <t>Comuna 10</t>
        </is>
      </c>
      <c r="C323" t="inlineStr">
        <is>
          <t>Tecnología</t>
        </is>
      </c>
      <c r="D323" t="n">
        <v>3</v>
      </c>
      <c r="E323" s="2" t="n">
        <v>46008.6898484065</v>
      </c>
      <c r="F323" s="2" t="n">
        <v>46009.74552925646</v>
      </c>
      <c r="G323" t="inlineStr">
        <is>
          <t>Cerrado</t>
        </is>
      </c>
      <c r="H323" s="3">
        <f>IF(F323="",(NOW()-E323)*24,(F323-E323)*24)</f>
        <v/>
      </c>
      <c r="I323" s="4">
        <f>CHOOSE(D323,72,48,24,8,4)</f>
        <v/>
      </c>
      <c r="J323" s="4">
        <f>IF(F323="","",IF(H323&lt;=I323,1,0))</f>
        <v/>
      </c>
      <c r="K323" t="inlineStr">
        <is>
          <t>Evento tecnológico reportado en Comuna 10; requiere diagnóstico.</t>
        </is>
      </c>
      <c r="L323" s="5" t="n">
        <v>3.415047190240472</v>
      </c>
      <c r="M323" s="5" t="n">
        <v>-76.52690716941207</v>
      </c>
    </row>
    <row r="324">
      <c r="A324" t="inlineStr">
        <is>
          <t>TKT-000323</t>
        </is>
      </c>
      <c r="B324" t="inlineStr">
        <is>
          <t>Comuna 22</t>
        </is>
      </c>
      <c r="C324" t="inlineStr">
        <is>
          <t>Atención</t>
        </is>
      </c>
      <c r="D324" t="n">
        <v>1</v>
      </c>
      <c r="E324" s="2" t="n">
        <v>46013.30636193261</v>
      </c>
      <c r="F324" s="2" t="n">
        <v>46016.37323164264</v>
      </c>
      <c r="G324" t="inlineStr">
        <is>
          <t>Cerrado</t>
        </is>
      </c>
      <c r="H324" s="3">
        <f>IF(F324="",(NOW()-E324)*24,(F324-E324)*24)</f>
        <v/>
      </c>
      <c r="I324" s="4">
        <f>CHOOSE(D324,72,48,24,8,4)</f>
        <v/>
      </c>
      <c r="J324" s="4">
        <f>IF(F324="","",IF(H324&lt;=I324,1,0))</f>
        <v/>
      </c>
      <c r="K324" t="inlineStr">
        <is>
          <t>Caso de atención pendiente en Comuna 22; se solicita seguimiento.</t>
        </is>
      </c>
      <c r="L324" s="5" t="n">
        <v>3.334928185357141</v>
      </c>
      <c r="M324" s="5" t="n">
        <v>-76.53888497852125</v>
      </c>
    </row>
    <row r="325">
      <c r="A325" t="inlineStr">
        <is>
          <t>TKT-000324</t>
        </is>
      </c>
      <c r="B325" t="inlineStr">
        <is>
          <t>Comuna 19</t>
        </is>
      </c>
      <c r="C325" t="inlineStr">
        <is>
          <t>Tecnología</t>
        </is>
      </c>
      <c r="D325" t="n">
        <v>2</v>
      </c>
      <c r="E325" s="2" t="n">
        <v>46008.81685012949</v>
      </c>
      <c r="F325" s="2" t="n">
        <v>46013.21182665826</v>
      </c>
      <c r="G325" t="inlineStr">
        <is>
          <t>Cerrado</t>
        </is>
      </c>
      <c r="H325" s="3">
        <f>IF(F325="",(NOW()-E325)*24,(F325-E325)*24)</f>
        <v/>
      </c>
      <c r="I325" s="4">
        <f>CHOOSE(D325,72,48,24,8,4)</f>
        <v/>
      </c>
      <c r="J325" s="4">
        <f>IF(F325="","",IF(H325&lt;=I325,1,0))</f>
        <v/>
      </c>
      <c r="K325" t="inlineStr">
        <is>
          <t>Solicitud de ajuste/soporte tecnológico en Comuna 19.</t>
        </is>
      </c>
      <c r="L325" s="5" t="n">
        <v>3.448856966893762</v>
      </c>
      <c r="M325" s="5" t="n">
        <v>-76.56611186259403</v>
      </c>
    </row>
    <row r="326">
      <c r="A326" t="inlineStr">
        <is>
          <t>TKT-000325</t>
        </is>
      </c>
      <c r="B326" t="inlineStr">
        <is>
          <t>Comuna 22</t>
        </is>
      </c>
      <c r="C326" t="inlineStr">
        <is>
          <t>Atención</t>
        </is>
      </c>
      <c r="D326" t="n">
        <v>1</v>
      </c>
      <c r="E326" s="2" t="n">
        <v>45973.98750846932</v>
      </c>
      <c r="F326" s="2" t="n">
        <v>45980.05580392236</v>
      </c>
      <c r="G326" t="inlineStr">
        <is>
          <t>Cerrado</t>
        </is>
      </c>
      <c r="H326" s="3">
        <f>IF(F326="",(NOW()-E326)*24,(F326-E326)*24)</f>
        <v/>
      </c>
      <c r="I326" s="4">
        <f>CHOOSE(D326,72,48,24,8,4)</f>
        <v/>
      </c>
      <c r="J326" s="4">
        <f>IF(F326="","",IF(H326&lt;=I326,1,0))</f>
        <v/>
      </c>
      <c r="K326" t="inlineStr">
        <is>
          <t>Requerimiento de atención registrado en Comuna 22.</t>
        </is>
      </c>
      <c r="L326" s="5" t="n">
        <v>3.341179713356514</v>
      </c>
      <c r="M326" s="5" t="n">
        <v>-76.52913828477257</v>
      </c>
    </row>
    <row r="327">
      <c r="A327" t="inlineStr">
        <is>
          <t>TKT-000326</t>
        </is>
      </c>
      <c r="B327" t="inlineStr">
        <is>
          <t>Comuna 7</t>
        </is>
      </c>
      <c r="C327" t="inlineStr">
        <is>
          <t>Operación</t>
        </is>
      </c>
      <c r="D327" t="n">
        <v>2</v>
      </c>
      <c r="E327" s="2" t="n">
        <v>46014.95065654168</v>
      </c>
      <c r="F327" s="2" t="n">
        <v>46017.10386922647</v>
      </c>
      <c r="G327" t="inlineStr">
        <is>
          <t>Cerrado</t>
        </is>
      </c>
      <c r="H327" s="3">
        <f>IF(F327="",(NOW()-E327)*24,(F327-E327)*24)</f>
        <v/>
      </c>
      <c r="I327" s="4">
        <f>CHOOSE(D327,72,48,24,8,4)</f>
        <v/>
      </c>
      <c r="J327" s="4">
        <f>IF(F327="","",IF(H327&lt;=I327,1,0))</f>
        <v/>
      </c>
      <c r="K327" t="inlineStr">
        <is>
          <t>Incidencia operativa registrada en Comuna 7; validar procedimiento.</t>
        </is>
      </c>
      <c r="L327" s="5" t="n">
        <v>3.457506091092475</v>
      </c>
      <c r="M327" s="5" t="n">
        <v>-76.49880044733791</v>
      </c>
    </row>
    <row r="328">
      <c r="A328" t="inlineStr">
        <is>
          <t>TKT-000327</t>
        </is>
      </c>
      <c r="B328" t="inlineStr">
        <is>
          <t>Comuna 21</t>
        </is>
      </c>
      <c r="C328" t="inlineStr">
        <is>
          <t>Atención</t>
        </is>
      </c>
      <c r="D328" t="n">
        <v>4</v>
      </c>
      <c r="E328" s="2" t="n">
        <v>45897.82981496296</v>
      </c>
      <c r="F328" s="2" t="n">
        <v>45898.51375865384</v>
      </c>
      <c r="G328" t="inlineStr">
        <is>
          <t>Cerrado</t>
        </is>
      </c>
      <c r="H328" s="3">
        <f>IF(F328="",(NOW()-E328)*24,(F328-E328)*24)</f>
        <v/>
      </c>
      <c r="I328" s="4">
        <f>CHOOSE(D328,72,48,24,8,4)</f>
        <v/>
      </c>
      <c r="J328" s="4">
        <f>IF(F328="","",IF(H328&lt;=I328,1,0))</f>
        <v/>
      </c>
      <c r="K328" t="inlineStr">
        <is>
          <t>Requerimiento de atención registrado en Comuna 21.</t>
        </is>
      </c>
      <c r="L328" s="5" t="n">
        <v>3.407626924915788</v>
      </c>
      <c r="M328" s="5" t="n">
        <v>-76.46955594245821</v>
      </c>
    </row>
    <row r="329">
      <c r="A329" t="inlineStr">
        <is>
          <t>TKT-000328</t>
        </is>
      </c>
      <c r="B329" t="inlineStr">
        <is>
          <t>Comuna 1</t>
        </is>
      </c>
      <c r="C329" t="inlineStr">
        <is>
          <t>Atención</t>
        </is>
      </c>
      <c r="D329" t="n">
        <v>2</v>
      </c>
      <c r="E329" s="2" t="n">
        <v>46017.55963227808</v>
      </c>
      <c r="F329" s="2" t="n">
        <v>46020.45820765506</v>
      </c>
      <c r="G329" t="inlineStr">
        <is>
          <t>Cerrado</t>
        </is>
      </c>
      <c r="H329" s="3">
        <f>IF(F329="",(NOW()-E329)*24,(F329-E329)*24)</f>
        <v/>
      </c>
      <c r="I329" s="4">
        <f>CHOOSE(D329,72,48,24,8,4)</f>
        <v/>
      </c>
      <c r="J329" s="4">
        <f>IF(F329="","",IF(H329&lt;=I329,1,0))</f>
        <v/>
      </c>
      <c r="K329" t="inlineStr">
        <is>
          <t>Solicitud del usuario final en Comuna 1; requiere respuesta.</t>
        </is>
      </c>
      <c r="L329" s="5" t="n">
        <v>3.456516768632598</v>
      </c>
      <c r="M329" s="5" t="n">
        <v>-76.57849870112607</v>
      </c>
    </row>
    <row r="330">
      <c r="A330" t="inlineStr">
        <is>
          <t>TKT-000329</t>
        </is>
      </c>
      <c r="B330" t="inlineStr">
        <is>
          <t>Comuna 8</t>
        </is>
      </c>
      <c r="C330" t="inlineStr">
        <is>
          <t>Atención</t>
        </is>
      </c>
      <c r="D330" t="n">
        <v>3</v>
      </c>
      <c r="E330" s="2" t="n">
        <v>45918.42833584198</v>
      </c>
      <c r="F330" s="2" t="n">
        <v>45919.19075054911</v>
      </c>
      <c r="G330" t="inlineStr">
        <is>
          <t>Cerrado</t>
        </is>
      </c>
      <c r="H330" s="3">
        <f>IF(F330="",(NOW()-E330)*24,(F330-E330)*24)</f>
        <v/>
      </c>
      <c r="I330" s="4">
        <f>CHOOSE(D330,72,48,24,8,4)</f>
        <v/>
      </c>
      <c r="J330" s="4">
        <f>IF(F330="","",IF(H330&lt;=I330,1,0))</f>
        <v/>
      </c>
      <c r="K330" t="inlineStr">
        <is>
          <t>Caso de atención pendiente en Comuna 8; se solicita seguimiento.</t>
        </is>
      </c>
      <c r="L330" s="5" t="n">
        <v>3.453069812844041</v>
      </c>
      <c r="M330" s="5" t="n">
        <v>-76.51692396383876</v>
      </c>
    </row>
    <row r="331">
      <c r="A331" t="inlineStr">
        <is>
          <t>TKT-000330</t>
        </is>
      </c>
      <c r="B331" t="inlineStr">
        <is>
          <t>Comuna 7</t>
        </is>
      </c>
      <c r="C331" t="inlineStr">
        <is>
          <t>Operación</t>
        </is>
      </c>
      <c r="D331" t="n">
        <v>1</v>
      </c>
      <c r="E331" s="2" t="n">
        <v>45933.62782601296</v>
      </c>
      <c r="F331" s="2" t="n">
        <v>45935.19671950238</v>
      </c>
      <c r="G331" t="inlineStr">
        <is>
          <t>Cerrado</t>
        </is>
      </c>
      <c r="H331" s="3">
        <f>IF(F331="",(NOW()-E331)*24,(F331-E331)*24)</f>
        <v/>
      </c>
      <c r="I331" s="4">
        <f>CHOOSE(D331,72,48,24,8,4)</f>
        <v/>
      </c>
      <c r="J331" s="4">
        <f>IF(F331="","",IF(H331&lt;=I331,1,0))</f>
        <v/>
      </c>
      <c r="K331" t="inlineStr">
        <is>
          <t>Incidencia operativa registrada en Comuna 7; validar procedimiento.</t>
        </is>
      </c>
      <c r="L331" s="5" t="n">
        <v>3.457750847140852</v>
      </c>
      <c r="M331" s="5" t="n">
        <v>-76.50301903564292</v>
      </c>
    </row>
    <row r="332">
      <c r="A332" t="inlineStr">
        <is>
          <t>TKT-000331</t>
        </is>
      </c>
      <c r="B332" t="inlineStr">
        <is>
          <t>Comuna 14</t>
        </is>
      </c>
      <c r="C332" t="inlineStr">
        <is>
          <t>Infraestructura</t>
        </is>
      </c>
      <c r="D332" t="n">
        <v>3</v>
      </c>
      <c r="E332" s="2" t="n">
        <v>45995.39854599265</v>
      </c>
      <c r="F332" s="2" t="n">
        <v>45998.02799407065</v>
      </c>
      <c r="G332" t="inlineStr">
        <is>
          <t>Cerrado</t>
        </is>
      </c>
      <c r="H332" s="3">
        <f>IF(F332="",(NOW()-E332)*24,(F332-E332)*24)</f>
        <v/>
      </c>
      <c r="I332" s="4">
        <f>CHOOSE(D332,72,48,24,8,4)</f>
        <v/>
      </c>
      <c r="J332" s="4">
        <f>IF(F332="","",IF(H332&lt;=I332,1,0))</f>
        <v/>
      </c>
      <c r="K332" t="inlineStr">
        <is>
          <t>Incidencia de infraestructura en Comuna 14 con impacto moderado.</t>
        </is>
      </c>
      <c r="L332" s="5" t="n">
        <v>3.430666684201425</v>
      </c>
      <c r="M332" s="5" t="n">
        <v>-76.47287673464054</v>
      </c>
    </row>
    <row r="333">
      <c r="A333" t="inlineStr">
        <is>
          <t>TKT-000332</t>
        </is>
      </c>
      <c r="B333" t="inlineStr">
        <is>
          <t>Comuna 22</t>
        </is>
      </c>
      <c r="C333" t="inlineStr">
        <is>
          <t>Tecnología</t>
        </is>
      </c>
      <c r="D333" t="n">
        <v>2</v>
      </c>
      <c r="E333" s="2" t="n">
        <v>45960.57495819883</v>
      </c>
      <c r="F333" s="2" t="n">
        <v>45964.77092283312</v>
      </c>
      <c r="G333" t="inlineStr">
        <is>
          <t>Cerrado</t>
        </is>
      </c>
      <c r="H333" s="3">
        <f>IF(F333="",(NOW()-E333)*24,(F333-E333)*24)</f>
        <v/>
      </c>
      <c r="I333" s="4">
        <f>CHOOSE(D333,72,48,24,8,4)</f>
        <v/>
      </c>
      <c r="J333" s="4">
        <f>IF(F333="","",IF(H333&lt;=I333,1,0))</f>
        <v/>
      </c>
      <c r="K333" t="inlineStr">
        <is>
          <t>Intermitencia en componente tecnológico en Comuna 22.</t>
        </is>
      </c>
      <c r="L333" s="5" t="n">
        <v>3.336705010321253</v>
      </c>
      <c r="M333" s="5" t="n">
        <v>-76.54199850966081</v>
      </c>
    </row>
    <row r="334">
      <c r="A334" t="inlineStr">
        <is>
          <t>TKT-000333</t>
        </is>
      </c>
      <c r="B334" t="inlineStr">
        <is>
          <t>Comuna 22</t>
        </is>
      </c>
      <c r="C334" t="inlineStr">
        <is>
          <t>Infraestructura</t>
        </is>
      </c>
      <c r="D334" t="n">
        <v>3</v>
      </c>
      <c r="E334" s="2" t="n">
        <v>45950.23972354441</v>
      </c>
      <c r="F334" s="2" t="n">
        <v>45952.27590117307</v>
      </c>
      <c r="G334" t="inlineStr">
        <is>
          <t>Cerrado</t>
        </is>
      </c>
      <c r="H334" s="3">
        <f>IF(F334="",(NOW()-E334)*24,(F334-E334)*24)</f>
        <v/>
      </c>
      <c r="I334" s="4">
        <f>CHOOSE(D334,72,48,24,8,4)</f>
        <v/>
      </c>
      <c r="J334" s="4">
        <f>IF(F334="","",IF(H334&lt;=I334,1,0))</f>
        <v/>
      </c>
      <c r="K334" t="inlineStr">
        <is>
          <t>Afectación de infraestructura reportada en Comuna 22.</t>
        </is>
      </c>
      <c r="L334" s="5" t="n">
        <v>3.334149590772561</v>
      </c>
      <c r="M334" s="5" t="n">
        <v>-76.53812858435312</v>
      </c>
    </row>
    <row r="335">
      <c r="A335" t="inlineStr">
        <is>
          <t>TKT-000334</t>
        </is>
      </c>
      <c r="B335" t="inlineStr">
        <is>
          <t>Comuna 5</t>
        </is>
      </c>
      <c r="C335" t="inlineStr">
        <is>
          <t>Infraestructura</t>
        </is>
      </c>
      <c r="D335" t="n">
        <v>2</v>
      </c>
      <c r="E335" s="2" t="n">
        <v>45967.4239496492</v>
      </c>
      <c r="F335" s="2" t="n"/>
      <c r="G335" t="inlineStr">
        <is>
          <t>Abierto</t>
        </is>
      </c>
      <c r="H335" s="3">
        <f>IF(F335="",(NOW()-E335)*24,(F335-E335)*24)</f>
        <v/>
      </c>
      <c r="I335" s="4">
        <f>CHOOSE(D335,72,48,24,8,4)</f>
        <v/>
      </c>
      <c r="J335" s="4">
        <f>IF(F335="","",IF(H335&lt;=I335,1,0))</f>
        <v/>
      </c>
      <c r="K335" t="inlineStr">
        <is>
          <t>Afectación de infraestructura reportada en Comuna 5.</t>
        </is>
      </c>
      <c r="L335" s="5" t="n">
        <v>3.473536294045946</v>
      </c>
      <c r="M335" s="5" t="n">
        <v>-76.49129421200027</v>
      </c>
    </row>
    <row r="336">
      <c r="A336" t="inlineStr">
        <is>
          <t>TKT-000335</t>
        </is>
      </c>
      <c r="B336" t="inlineStr">
        <is>
          <t>Comuna 13</t>
        </is>
      </c>
      <c r="C336" t="inlineStr">
        <is>
          <t>Operación</t>
        </is>
      </c>
      <c r="D336" t="n">
        <v>3</v>
      </c>
      <c r="E336" s="2" t="n">
        <v>45888.3389551158</v>
      </c>
      <c r="F336" s="2" t="n">
        <v>45891.28090271884</v>
      </c>
      <c r="G336" t="inlineStr">
        <is>
          <t>Cerrado</t>
        </is>
      </c>
      <c r="H336" s="3">
        <f>IF(F336="",(NOW()-E336)*24,(F336-E336)*24)</f>
        <v/>
      </c>
      <c r="I336" s="4">
        <f>CHOOSE(D336,72,48,24,8,4)</f>
        <v/>
      </c>
      <c r="J336" s="4">
        <f>IF(F336="","",IF(H336&lt;=I336,1,0))</f>
        <v/>
      </c>
      <c r="K336" t="inlineStr">
        <is>
          <t>Desviación operativa en Comuna 13; se solicita corrección.</t>
        </is>
      </c>
      <c r="L336" s="5" t="n">
        <v>3.417268611370301</v>
      </c>
      <c r="M336" s="5" t="n">
        <v>-76.50054117890959</v>
      </c>
    </row>
    <row r="337">
      <c r="A337" t="inlineStr">
        <is>
          <t>TKT-000336</t>
        </is>
      </c>
      <c r="B337" t="inlineStr">
        <is>
          <t>Comuna 2</t>
        </is>
      </c>
      <c r="C337" t="inlineStr">
        <is>
          <t>Infraestructura</t>
        </is>
      </c>
      <c r="D337" t="n">
        <v>4</v>
      </c>
      <c r="E337" s="2" t="n">
        <v>46009.64786713899</v>
      </c>
      <c r="F337" s="2" t="n">
        <v>46010.35322324951</v>
      </c>
      <c r="G337" t="inlineStr">
        <is>
          <t>Cerrado</t>
        </is>
      </c>
      <c r="H337" s="3">
        <f>IF(F337="",(NOW()-E337)*24,(F337-E337)*24)</f>
        <v/>
      </c>
      <c r="I337" s="4">
        <f>CHOOSE(D337,72,48,24,8,4)</f>
        <v/>
      </c>
      <c r="J337" s="4">
        <f>IF(F337="","",IF(H337&lt;=I337,1,0))</f>
        <v/>
      </c>
      <c r="K337" t="inlineStr">
        <is>
          <t>Daño físico detectado en Comuna 2; requiere verificación en sitio.</t>
        </is>
      </c>
      <c r="L337" s="5" t="n">
        <v>3.457142360137758</v>
      </c>
      <c r="M337" s="5" t="n">
        <v>-76.54158184924869</v>
      </c>
    </row>
    <row r="338">
      <c r="A338" t="inlineStr">
        <is>
          <t>TKT-000337</t>
        </is>
      </c>
      <c r="B338" t="inlineStr">
        <is>
          <t>Comuna 17</t>
        </is>
      </c>
      <c r="C338" t="inlineStr">
        <is>
          <t>Operación</t>
        </is>
      </c>
      <c r="D338" t="n">
        <v>2</v>
      </c>
      <c r="E338" s="2" t="n">
        <v>46006.08234339465</v>
      </c>
      <c r="F338" s="2" t="n"/>
      <c r="G338" t="inlineStr">
        <is>
          <t>Abierto</t>
        </is>
      </c>
      <c r="H338" s="3">
        <f>IF(F338="",(NOW()-E338)*24,(F338-E338)*24)</f>
        <v/>
      </c>
      <c r="I338" s="4">
        <f>CHOOSE(D338,72,48,24,8,4)</f>
        <v/>
      </c>
      <c r="J338" s="4">
        <f>IF(F338="","",IF(H338&lt;=I338,1,0))</f>
        <v/>
      </c>
      <c r="K338" t="inlineStr">
        <is>
          <t>Desviación operativa en Comuna 17; se solicita corrección.</t>
        </is>
      </c>
      <c r="L338" s="5" t="n">
        <v>3.399684002265746</v>
      </c>
      <c r="M338" s="5" t="n">
        <v>-76.52920931575321</v>
      </c>
    </row>
    <row r="339">
      <c r="A339" t="inlineStr">
        <is>
          <t>TKT-000338</t>
        </is>
      </c>
      <c r="B339" t="inlineStr">
        <is>
          <t>Comuna 19</t>
        </is>
      </c>
      <c r="C339" t="inlineStr">
        <is>
          <t>Operación</t>
        </is>
      </c>
      <c r="D339" t="n">
        <v>2</v>
      </c>
      <c r="E339" s="2" t="n">
        <v>45984.41292588028</v>
      </c>
      <c r="F339" s="2" t="n">
        <v>45986.979752348</v>
      </c>
      <c r="G339" t="inlineStr">
        <is>
          <t>Cerrado</t>
        </is>
      </c>
      <c r="H339" s="3">
        <f>IF(F339="",(NOW()-E339)*24,(F339-E339)*24)</f>
        <v/>
      </c>
      <c r="I339" s="4">
        <f>CHOOSE(D339,72,48,24,8,4)</f>
        <v/>
      </c>
      <c r="J339" s="4">
        <f>IF(F339="","",IF(H339&lt;=I339,1,0))</f>
        <v/>
      </c>
      <c r="K339" t="inlineStr">
        <is>
          <t>Incidencia operativa registrada en Comuna 19; validar procedimiento.</t>
        </is>
      </c>
      <c r="L339" s="5" t="n">
        <v>3.425454178549423</v>
      </c>
      <c r="M339" s="5" t="n">
        <v>-76.53295373047995</v>
      </c>
    </row>
    <row r="340">
      <c r="A340" t="inlineStr">
        <is>
          <t>TKT-000339</t>
        </is>
      </c>
      <c r="B340" t="inlineStr">
        <is>
          <t>Comuna 17</t>
        </is>
      </c>
      <c r="C340" t="inlineStr">
        <is>
          <t>Infraestructura</t>
        </is>
      </c>
      <c r="D340" t="n">
        <v>3</v>
      </c>
      <c r="E340" s="2" t="n">
        <v>46008.19326616713</v>
      </c>
      <c r="F340" s="2" t="n">
        <v>46009.36521043669</v>
      </c>
      <c r="G340" t="inlineStr">
        <is>
          <t>Cerrado</t>
        </is>
      </c>
      <c r="H340" s="3">
        <f>IF(F340="",(NOW()-E340)*24,(F340-E340)*24)</f>
        <v/>
      </c>
      <c r="I340" s="4">
        <f>CHOOSE(D340,72,48,24,8,4)</f>
        <v/>
      </c>
      <c r="J340" s="4">
        <f>IF(F340="","",IF(H340&lt;=I340,1,0))</f>
        <v/>
      </c>
      <c r="K340" t="inlineStr">
        <is>
          <t>Daño físico detectado en Comuna 17; requiere verificación en sitio.</t>
        </is>
      </c>
      <c r="L340" s="5" t="n">
        <v>3.380440710776039</v>
      </c>
      <c r="M340" s="5" t="n">
        <v>-76.52549140153631</v>
      </c>
    </row>
    <row r="341">
      <c r="A341" t="inlineStr">
        <is>
          <t>TKT-000340</t>
        </is>
      </c>
      <c r="B341" t="inlineStr">
        <is>
          <t>Comuna 2</t>
        </is>
      </c>
      <c r="C341" t="inlineStr">
        <is>
          <t>Infraestructura</t>
        </is>
      </c>
      <c r="D341" t="n">
        <v>4</v>
      </c>
      <c r="E341" s="2" t="n">
        <v>45903.50048869149</v>
      </c>
      <c r="F341" s="2" t="n">
        <v>45904.30961025872</v>
      </c>
      <c r="G341" t="inlineStr">
        <is>
          <t>Cerrado</t>
        </is>
      </c>
      <c r="H341" s="3">
        <f>IF(F341="",(NOW()-E341)*24,(F341-E341)*24)</f>
        <v/>
      </c>
      <c r="I341" s="4">
        <f>CHOOSE(D341,72,48,24,8,4)</f>
        <v/>
      </c>
      <c r="J341" s="4">
        <f>IF(F341="","",IF(H341&lt;=I341,1,0))</f>
        <v/>
      </c>
      <c r="K341" t="inlineStr">
        <is>
          <t>Incidencia de infraestructura en Comuna 2 con impacto moderado.</t>
        </is>
      </c>
      <c r="L341" s="5" t="n">
        <v>3.464898457856216</v>
      </c>
      <c r="M341" s="5" t="n">
        <v>-76.52596115286634</v>
      </c>
    </row>
    <row r="342">
      <c r="A342" t="inlineStr">
        <is>
          <t>TKT-000341</t>
        </is>
      </c>
      <c r="B342" t="inlineStr">
        <is>
          <t>Comuna 12</t>
        </is>
      </c>
      <c r="C342" t="inlineStr">
        <is>
          <t>Atención</t>
        </is>
      </c>
      <c r="D342" t="n">
        <v>3</v>
      </c>
      <c r="E342" s="2" t="n">
        <v>45914.32286042399</v>
      </c>
      <c r="F342" s="2" t="n">
        <v>45915.25404705638</v>
      </c>
      <c r="G342" t="inlineStr">
        <is>
          <t>Cerrado</t>
        </is>
      </c>
      <c r="H342" s="3">
        <f>IF(F342="",(NOW()-E342)*24,(F342-E342)*24)</f>
        <v/>
      </c>
      <c r="I342" s="4">
        <f>CHOOSE(D342,72,48,24,8,4)</f>
        <v/>
      </c>
      <c r="J342" s="4">
        <f>IF(F342="","",IF(H342&lt;=I342,1,0))</f>
        <v/>
      </c>
      <c r="K342" t="inlineStr">
        <is>
          <t>Solicitud del usuario final en Comuna 12; requiere respuesta.</t>
        </is>
      </c>
      <c r="L342" s="5" t="n">
        <v>3.437331768933848</v>
      </c>
      <c r="M342" s="5" t="n">
        <v>-76.50494634154613</v>
      </c>
    </row>
    <row r="343">
      <c r="A343" t="inlineStr">
        <is>
          <t>TKT-000342</t>
        </is>
      </c>
      <c r="B343" t="inlineStr">
        <is>
          <t>Comuna 22</t>
        </is>
      </c>
      <c r="C343" t="inlineStr">
        <is>
          <t>Infraestructura</t>
        </is>
      </c>
      <c r="D343" t="n">
        <v>3</v>
      </c>
      <c r="E343" s="2" t="n">
        <v>45934.85709258198</v>
      </c>
      <c r="F343" s="2" t="n">
        <v>45936.00981280594</v>
      </c>
      <c r="G343" t="inlineStr">
        <is>
          <t>Cerrado</t>
        </is>
      </c>
      <c r="H343" s="3">
        <f>IF(F343="",(NOW()-E343)*24,(F343-E343)*24)</f>
        <v/>
      </c>
      <c r="I343" s="4">
        <f>CHOOSE(D343,72,48,24,8,4)</f>
        <v/>
      </c>
      <c r="J343" s="4">
        <f>IF(F343="","",IF(H343&lt;=I343,1,0))</f>
        <v/>
      </c>
      <c r="K343" t="inlineStr">
        <is>
          <t>Afectación de infraestructura reportada en Comuna 22.</t>
        </is>
      </c>
      <c r="L343" s="5" t="n">
        <v>3.368888244982688</v>
      </c>
      <c r="M343" s="5" t="n">
        <v>-76.53609086464698</v>
      </c>
    </row>
    <row r="344">
      <c r="A344" t="inlineStr">
        <is>
          <t>TKT-000343</t>
        </is>
      </c>
      <c r="B344" t="inlineStr">
        <is>
          <t>Comuna 5</t>
        </is>
      </c>
      <c r="C344" t="inlineStr">
        <is>
          <t>Operación</t>
        </is>
      </c>
      <c r="D344" t="n">
        <v>3</v>
      </c>
      <c r="E344" s="2" t="n">
        <v>45907.55752677653</v>
      </c>
      <c r="F344" s="2" t="n">
        <v>45907.8762183967</v>
      </c>
      <c r="G344" t="inlineStr">
        <is>
          <t>Cerrado</t>
        </is>
      </c>
      <c r="H344" s="3">
        <f>IF(F344="",(NOW()-E344)*24,(F344-E344)*24)</f>
        <v/>
      </c>
      <c r="I344" s="4">
        <f>CHOOSE(D344,72,48,24,8,4)</f>
        <v/>
      </c>
      <c r="J344" s="4">
        <f>IF(F344="","",IF(H344&lt;=I344,1,0))</f>
        <v/>
      </c>
      <c r="K344" t="inlineStr">
        <is>
          <t>Evento operativo en Comuna 5 con necesidad de priorización.</t>
        </is>
      </c>
      <c r="L344" s="5" t="n">
        <v>3.463017205316674</v>
      </c>
      <c r="M344" s="5" t="n">
        <v>-76.49577102062054</v>
      </c>
    </row>
    <row r="345">
      <c r="A345" t="inlineStr">
        <is>
          <t>TKT-000344</t>
        </is>
      </c>
      <c r="B345" t="inlineStr">
        <is>
          <t>Comuna 8</t>
        </is>
      </c>
      <c r="C345" t="inlineStr">
        <is>
          <t>Tecnología</t>
        </is>
      </c>
      <c r="D345" t="n">
        <v>3</v>
      </c>
      <c r="E345" s="2" t="n">
        <v>46010.96598879052</v>
      </c>
      <c r="F345" s="2" t="n">
        <v>46012.04995634114</v>
      </c>
      <c r="G345" t="inlineStr">
        <is>
          <t>Cerrado</t>
        </is>
      </c>
      <c r="H345" s="3">
        <f>IF(F345="",(NOW()-E345)*24,(F345-E345)*24)</f>
        <v/>
      </c>
      <c r="I345" s="4">
        <f>CHOOSE(D345,72,48,24,8,4)</f>
        <v/>
      </c>
      <c r="J345" s="4">
        <f>IF(F345="","",IF(H345&lt;=I345,1,0))</f>
        <v/>
      </c>
      <c r="K345" t="inlineStr">
        <is>
          <t>Solicitud de ajuste/soporte tecnológico en Comuna 8.</t>
        </is>
      </c>
      <c r="L345" s="5" t="n">
        <v>3.443474249287931</v>
      </c>
      <c r="M345" s="5" t="n">
        <v>-76.51272865310337</v>
      </c>
    </row>
    <row r="346">
      <c r="A346" t="inlineStr">
        <is>
          <t>TKT-000345</t>
        </is>
      </c>
      <c r="B346" t="inlineStr">
        <is>
          <t>Comuna 14</t>
        </is>
      </c>
      <c r="C346" t="inlineStr">
        <is>
          <t>Tecnología</t>
        </is>
      </c>
      <c r="D346" t="n">
        <v>2</v>
      </c>
      <c r="E346" s="2" t="n">
        <v>46014.08207027966</v>
      </c>
      <c r="F346" s="2" t="n">
        <v>46017.16963670634</v>
      </c>
      <c r="G346" t="inlineStr">
        <is>
          <t>Cerrado</t>
        </is>
      </c>
      <c r="H346" s="3">
        <f>IF(F346="",(NOW()-E346)*24,(F346-E346)*24)</f>
        <v/>
      </c>
      <c r="I346" s="4">
        <f>CHOOSE(D346,72,48,24,8,4)</f>
        <v/>
      </c>
      <c r="J346" s="4">
        <f>IF(F346="","",IF(H346&lt;=I346,1,0))</f>
        <v/>
      </c>
      <c r="K346" t="inlineStr">
        <is>
          <t>Evento tecnológico reportado en Comuna 14; requiere diagnóstico.</t>
        </is>
      </c>
      <c r="L346" s="5" t="n">
        <v>3.41626528492624</v>
      </c>
      <c r="M346" s="5" t="n">
        <v>-76.47761509983665</v>
      </c>
    </row>
    <row r="347">
      <c r="A347" t="inlineStr">
        <is>
          <t>TKT-000346</t>
        </is>
      </c>
      <c r="B347" t="inlineStr">
        <is>
          <t>Comuna 13</t>
        </is>
      </c>
      <c r="C347" t="inlineStr">
        <is>
          <t>Atención</t>
        </is>
      </c>
      <c r="D347" t="n">
        <v>3</v>
      </c>
      <c r="E347" s="2" t="n">
        <v>45906.7916314608</v>
      </c>
      <c r="F347" s="2" t="n">
        <v>45907.91546148613</v>
      </c>
      <c r="G347" t="inlineStr">
        <is>
          <t>Cerrado</t>
        </is>
      </c>
      <c r="H347" s="3">
        <f>IF(F347="",(NOW()-E347)*24,(F347-E347)*24)</f>
        <v/>
      </c>
      <c r="I347" s="4">
        <f>CHOOSE(D347,72,48,24,8,4)</f>
        <v/>
      </c>
      <c r="J347" s="4">
        <f>IF(F347="","",IF(H347&lt;=I347,1,0))</f>
        <v/>
      </c>
      <c r="K347" t="inlineStr">
        <is>
          <t>Requerimiento de atención registrado en Comuna 13.</t>
        </is>
      </c>
      <c r="L347" s="5" t="n">
        <v>3.420303450657818</v>
      </c>
      <c r="M347" s="5" t="n">
        <v>-76.49154877408945</v>
      </c>
    </row>
    <row r="348">
      <c r="A348" t="inlineStr">
        <is>
          <t>TKT-000347</t>
        </is>
      </c>
      <c r="B348" t="inlineStr">
        <is>
          <t>Comuna 18</t>
        </is>
      </c>
      <c r="C348" t="inlineStr">
        <is>
          <t>Atención</t>
        </is>
      </c>
      <c r="D348" t="n">
        <v>3</v>
      </c>
      <c r="E348" s="2" t="n">
        <v>45943.51807812633</v>
      </c>
      <c r="F348" s="2" t="n">
        <v>45945.20661059488</v>
      </c>
      <c r="G348" t="inlineStr">
        <is>
          <t>Cerrado</t>
        </is>
      </c>
      <c r="H348" s="3">
        <f>IF(F348="",(NOW()-E348)*24,(F348-E348)*24)</f>
        <v/>
      </c>
      <c r="I348" s="4">
        <f>CHOOSE(D348,72,48,24,8,4)</f>
        <v/>
      </c>
      <c r="J348" s="4">
        <f>IF(F348="","",IF(H348&lt;=I348,1,0))</f>
        <v/>
      </c>
      <c r="K348" t="inlineStr">
        <is>
          <t>Requerimiento de atención registrado en Comuna 18.</t>
        </is>
      </c>
      <c r="L348" s="5" t="n">
        <v>3.387017544371798</v>
      </c>
      <c r="M348" s="5" t="n">
        <v>-76.55530792369001</v>
      </c>
    </row>
    <row r="349">
      <c r="A349" t="inlineStr">
        <is>
          <t>TKT-000348</t>
        </is>
      </c>
      <c r="B349" t="inlineStr">
        <is>
          <t>Comuna 4</t>
        </is>
      </c>
      <c r="C349" t="inlineStr">
        <is>
          <t>Infraestructura</t>
        </is>
      </c>
      <c r="D349" t="n">
        <v>3</v>
      </c>
      <c r="E349" s="2" t="n">
        <v>45927.78304294407</v>
      </c>
      <c r="F349" s="2" t="n">
        <v>45930.45575157605</v>
      </c>
      <c r="G349" t="inlineStr">
        <is>
          <t>Cerrado</t>
        </is>
      </c>
      <c r="H349" s="3">
        <f>IF(F349="",(NOW()-E349)*24,(F349-E349)*24)</f>
        <v/>
      </c>
      <c r="I349" s="4">
        <f>CHOOSE(D349,72,48,24,8,4)</f>
        <v/>
      </c>
      <c r="J349" s="4">
        <f>IF(F349="","",IF(H349&lt;=I349,1,0))</f>
        <v/>
      </c>
      <c r="K349" t="inlineStr">
        <is>
          <t>Daño físico detectado en Comuna 4; requiere verificación en sitio.</t>
        </is>
      </c>
      <c r="L349" s="5" t="n">
        <v>3.479755284121868</v>
      </c>
      <c r="M349" s="5" t="n">
        <v>-76.50863072040725</v>
      </c>
    </row>
    <row r="350">
      <c r="A350" t="inlineStr">
        <is>
          <t>TKT-000349</t>
        </is>
      </c>
      <c r="B350" t="inlineStr">
        <is>
          <t>Comuna 13</t>
        </is>
      </c>
      <c r="C350" t="inlineStr">
        <is>
          <t>Infraestructura</t>
        </is>
      </c>
      <c r="D350" t="n">
        <v>3</v>
      </c>
      <c r="E350" s="2" t="n">
        <v>45901.20405192447</v>
      </c>
      <c r="F350" s="2" t="n">
        <v>45903.47414204283</v>
      </c>
      <c r="G350" t="inlineStr">
        <is>
          <t>Cerrado</t>
        </is>
      </c>
      <c r="H350" s="3">
        <f>IF(F350="",(NOW()-E350)*24,(F350-E350)*24)</f>
        <v/>
      </c>
      <c r="I350" s="4">
        <f>CHOOSE(D350,72,48,24,8,4)</f>
        <v/>
      </c>
      <c r="J350" s="4">
        <f>IF(F350="","",IF(H350&lt;=I350,1,0))</f>
        <v/>
      </c>
      <c r="K350" t="inlineStr">
        <is>
          <t>Afectación de infraestructura reportada en Comuna 13.</t>
        </is>
      </c>
      <c r="L350" s="5" t="n">
        <v>3.43177667376287</v>
      </c>
      <c r="M350" s="5" t="n">
        <v>-76.48780099033165</v>
      </c>
    </row>
    <row r="351">
      <c r="A351" t="inlineStr">
        <is>
          <t>TKT-000350</t>
        </is>
      </c>
      <c r="B351" t="inlineStr">
        <is>
          <t>Comuna 20</t>
        </is>
      </c>
      <c r="C351" t="inlineStr">
        <is>
          <t>Tecnología</t>
        </is>
      </c>
      <c r="D351" t="n">
        <v>2</v>
      </c>
      <c r="E351" s="2" t="n">
        <v>45975.98573712773</v>
      </c>
      <c r="F351" s="2" t="n"/>
      <c r="G351" t="inlineStr">
        <is>
          <t>Abierto</t>
        </is>
      </c>
      <c r="H351" s="3">
        <f>IF(F351="",(NOW()-E351)*24,(F351-E351)*24)</f>
        <v/>
      </c>
      <c r="I351" s="4">
        <f>CHOOSE(D351,72,48,24,8,4)</f>
        <v/>
      </c>
      <c r="J351" s="4">
        <f>IF(F351="","",IF(H351&lt;=I351,1,0))</f>
        <v/>
      </c>
      <c r="K351" t="inlineStr">
        <is>
          <t>Evento tecnológico reportado en Comuna 20; requiere diagnóstico.</t>
        </is>
      </c>
      <c r="L351" s="5" t="n">
        <v>3.421451344445676</v>
      </c>
      <c r="M351" s="5" t="n">
        <v>-76.55946300574988</v>
      </c>
    </row>
    <row r="352">
      <c r="A352" t="inlineStr">
        <is>
          <t>TKT-000351</t>
        </is>
      </c>
      <c r="B352" t="inlineStr">
        <is>
          <t>Comuna 3</t>
        </is>
      </c>
      <c r="C352" t="inlineStr">
        <is>
          <t>Atención</t>
        </is>
      </c>
      <c r="D352" t="n">
        <v>2</v>
      </c>
      <c r="E352" s="2" t="n">
        <v>45980.94714283572</v>
      </c>
      <c r="F352" s="2" t="n">
        <v>45983.40004830262</v>
      </c>
      <c r="G352" t="inlineStr">
        <is>
          <t>Cerrado</t>
        </is>
      </c>
      <c r="H352" s="3">
        <f>IF(F352="",(NOW()-E352)*24,(F352-E352)*24)</f>
        <v/>
      </c>
      <c r="I352" s="4">
        <f>CHOOSE(D352,72,48,24,8,4)</f>
        <v/>
      </c>
      <c r="J352" s="4">
        <f>IF(F352="","",IF(H352&lt;=I352,1,0))</f>
        <v/>
      </c>
      <c r="K352" t="inlineStr">
        <is>
          <t>Requerimiento de atención registrado en Comuna 3.</t>
        </is>
      </c>
      <c r="L352" s="5" t="n">
        <v>3.444669107578759</v>
      </c>
      <c r="M352" s="5" t="n">
        <v>-76.53796598894995</v>
      </c>
    </row>
    <row r="353">
      <c r="A353" t="inlineStr">
        <is>
          <t>TKT-000352</t>
        </is>
      </c>
      <c r="B353" t="inlineStr">
        <is>
          <t>Comuna 10</t>
        </is>
      </c>
      <c r="C353" t="inlineStr">
        <is>
          <t>Infraestructura</t>
        </is>
      </c>
      <c r="D353" t="n">
        <v>4</v>
      </c>
      <c r="E353" s="2" t="n">
        <v>45888.80571682971</v>
      </c>
      <c r="F353" s="2" t="n">
        <v>45889.31893553299</v>
      </c>
      <c r="G353" t="inlineStr">
        <is>
          <t>Cerrado</t>
        </is>
      </c>
      <c r="H353" s="3">
        <f>IF(F353="",(NOW()-E353)*24,(F353-E353)*24)</f>
        <v/>
      </c>
      <c r="I353" s="4">
        <f>CHOOSE(D353,72,48,24,8,4)</f>
        <v/>
      </c>
      <c r="J353" s="4">
        <f>IF(F353="","",IF(H353&lt;=I353,1,0))</f>
        <v/>
      </c>
      <c r="K353" t="inlineStr">
        <is>
          <t>Incidencia de infraestructura en Comuna 10 con impacto moderado.</t>
        </is>
      </c>
      <c r="L353" s="5" t="n">
        <v>3.432141769360433</v>
      </c>
      <c r="M353" s="5" t="n">
        <v>-76.5239830744367</v>
      </c>
    </row>
    <row r="354">
      <c r="A354" t="inlineStr">
        <is>
          <t>TKT-000353</t>
        </is>
      </c>
      <c r="B354" t="inlineStr">
        <is>
          <t>Comuna 21</t>
        </is>
      </c>
      <c r="C354" t="inlineStr">
        <is>
          <t>Operación</t>
        </is>
      </c>
      <c r="D354" t="n">
        <v>3</v>
      </c>
      <c r="E354" s="2" t="n">
        <v>45986.26707901571</v>
      </c>
      <c r="F354" s="2" t="n">
        <v>45988.09634553678</v>
      </c>
      <c r="G354" t="inlineStr">
        <is>
          <t>Cerrado</t>
        </is>
      </c>
      <c r="H354" s="3">
        <f>IF(F354="",(NOW()-E354)*24,(F354-E354)*24)</f>
        <v/>
      </c>
      <c r="I354" s="4">
        <f>CHOOSE(D354,72,48,24,8,4)</f>
        <v/>
      </c>
      <c r="J354" s="4">
        <f>IF(F354="","",IF(H354&lt;=I354,1,0))</f>
        <v/>
      </c>
      <c r="K354" t="inlineStr">
        <is>
          <t>Desviación operativa en Comuna 21; se solicita corrección.</t>
        </is>
      </c>
      <c r="L354" s="5" t="n">
        <v>3.430467336262036</v>
      </c>
      <c r="M354" s="5" t="n">
        <v>-76.46399720871328</v>
      </c>
    </row>
    <row r="355">
      <c r="A355" t="inlineStr">
        <is>
          <t>TKT-000354</t>
        </is>
      </c>
      <c r="B355" t="inlineStr">
        <is>
          <t>Comuna 11</t>
        </is>
      </c>
      <c r="C355" t="inlineStr">
        <is>
          <t>Atención</t>
        </is>
      </c>
      <c r="D355" t="n">
        <v>5</v>
      </c>
      <c r="E355" s="2" t="n">
        <v>45981.89479466075</v>
      </c>
      <c r="F355" s="2" t="n">
        <v>45981.98059956609</v>
      </c>
      <c r="G355" t="inlineStr">
        <is>
          <t>Cerrado</t>
        </is>
      </c>
      <c r="H355" s="3">
        <f>IF(F355="",(NOW()-E355)*24,(F355-E355)*24)</f>
        <v/>
      </c>
      <c r="I355" s="4">
        <f>CHOOSE(D355,72,48,24,8,4)</f>
        <v/>
      </c>
      <c r="J355" s="4">
        <f>IF(F355="","",IF(H355&lt;=I355,1,0))</f>
        <v/>
      </c>
      <c r="K355" t="inlineStr">
        <is>
          <t>Requerimiento de atención registrado en Comuna 11.</t>
        </is>
      </c>
      <c r="L355" s="5" t="n">
        <v>3.412952480984086</v>
      </c>
      <c r="M355" s="5" t="n">
        <v>-76.52010501532376</v>
      </c>
    </row>
    <row r="356">
      <c r="A356" t="inlineStr">
        <is>
          <t>TKT-000355</t>
        </is>
      </c>
      <c r="B356" t="inlineStr">
        <is>
          <t>Comuna 9</t>
        </is>
      </c>
      <c r="C356" t="inlineStr">
        <is>
          <t>Atención</t>
        </is>
      </c>
      <c r="D356" t="n">
        <v>2</v>
      </c>
      <c r="E356" s="2" t="n">
        <v>45962.57244382356</v>
      </c>
      <c r="F356" s="2" t="n"/>
      <c r="G356" t="inlineStr">
        <is>
          <t>Abierto</t>
        </is>
      </c>
      <c r="H356" s="3">
        <f>IF(F356="",(NOW()-E356)*24,(F356-E356)*24)</f>
        <v/>
      </c>
      <c r="I356" s="4">
        <f>CHOOSE(D356,72,48,24,8,4)</f>
        <v/>
      </c>
      <c r="J356" s="4">
        <f>IF(F356="","",IF(H356&lt;=I356,1,0))</f>
        <v/>
      </c>
      <c r="K356" t="inlineStr">
        <is>
          <t>Solicitud del usuario final en Comuna 9; requiere respuesta.</t>
        </is>
      </c>
      <c r="L356" s="5" t="n">
        <v>3.442227950715357</v>
      </c>
      <c r="M356" s="5" t="n">
        <v>-76.5216528437648</v>
      </c>
    </row>
    <row r="357">
      <c r="A357" t="inlineStr">
        <is>
          <t>TKT-000356</t>
        </is>
      </c>
      <c r="B357" t="inlineStr">
        <is>
          <t>Comuna 21</t>
        </is>
      </c>
      <c r="C357" t="inlineStr">
        <is>
          <t>Tecnología</t>
        </is>
      </c>
      <c r="D357" t="n">
        <v>4</v>
      </c>
      <c r="E357" s="2" t="n">
        <v>45927.92025492057</v>
      </c>
      <c r="F357" s="2" t="n">
        <v>45928.87036011607</v>
      </c>
      <c r="G357" t="inlineStr">
        <is>
          <t>Cerrado</t>
        </is>
      </c>
      <c r="H357" s="3">
        <f>IF(F357="",(NOW()-E357)*24,(F357-E357)*24)</f>
        <v/>
      </c>
      <c r="I357" s="4">
        <f>CHOOSE(D357,72,48,24,8,4)</f>
        <v/>
      </c>
      <c r="J357" s="4">
        <f>IF(F357="","",IF(H357&lt;=I357,1,0))</f>
        <v/>
      </c>
      <c r="K357" t="inlineStr">
        <is>
          <t>Intermitencia en componente tecnológico en Comuna 21.</t>
        </is>
      </c>
      <c r="L357" s="5" t="n">
        <v>3.406428916962366</v>
      </c>
      <c r="M357" s="5" t="n">
        <v>-76.46717873946476</v>
      </c>
    </row>
    <row r="358">
      <c r="A358" t="inlineStr">
        <is>
          <t>TKT-000357</t>
        </is>
      </c>
      <c r="B358" t="inlineStr">
        <is>
          <t>Comuna 19</t>
        </is>
      </c>
      <c r="C358" t="inlineStr">
        <is>
          <t>Infraestructura</t>
        </is>
      </c>
      <c r="D358" t="n">
        <v>3</v>
      </c>
      <c r="E358" s="2" t="n">
        <v>45930.53165559717</v>
      </c>
      <c r="F358" s="2" t="n">
        <v>45932.30300287181</v>
      </c>
      <c r="G358" t="inlineStr">
        <is>
          <t>Cerrado</t>
        </is>
      </c>
      <c r="H358" s="3">
        <f>IF(F358="",(NOW()-E358)*24,(F358-E358)*24)</f>
        <v/>
      </c>
      <c r="I358" s="4">
        <f>CHOOSE(D358,72,48,24,8,4)</f>
        <v/>
      </c>
      <c r="J358" s="4">
        <f>IF(F358="","",IF(H358&lt;=I358,1,0))</f>
        <v/>
      </c>
      <c r="K358" t="inlineStr">
        <is>
          <t>Daño físico detectado en Comuna 19; requiere verificación en sitio.</t>
        </is>
      </c>
      <c r="L358" s="5" t="n">
        <v>3.431481284575141</v>
      </c>
      <c r="M358" s="5" t="n">
        <v>-76.54023105649087</v>
      </c>
    </row>
    <row r="359">
      <c r="A359" t="inlineStr">
        <is>
          <t>TKT-000358</t>
        </is>
      </c>
      <c r="B359" t="inlineStr">
        <is>
          <t>Comuna 22</t>
        </is>
      </c>
      <c r="C359" t="inlineStr">
        <is>
          <t>Tecnología</t>
        </is>
      </c>
      <c r="D359" t="n">
        <v>4</v>
      </c>
      <c r="E359" s="2" t="n">
        <v>45878.90640900101</v>
      </c>
      <c r="F359" s="2" t="n">
        <v>45879.63739677685</v>
      </c>
      <c r="G359" t="inlineStr">
        <is>
          <t>Cerrado</t>
        </is>
      </c>
      <c r="H359" s="3">
        <f>IF(F359="",(NOW()-E359)*24,(F359-E359)*24)</f>
        <v/>
      </c>
      <c r="I359" s="4">
        <f>CHOOSE(D359,72,48,24,8,4)</f>
        <v/>
      </c>
      <c r="J359" s="4">
        <f>IF(F359="","",IF(H359&lt;=I359,1,0))</f>
        <v/>
      </c>
      <c r="K359" t="inlineStr">
        <is>
          <t>Evento tecnológico reportado en Comuna 22; requiere diagnóstico.</t>
        </is>
      </c>
      <c r="L359" s="5" t="n">
        <v>3.354804188007534</v>
      </c>
      <c r="M359" s="5" t="n">
        <v>-76.54622477384196</v>
      </c>
    </row>
    <row r="360">
      <c r="A360" t="inlineStr">
        <is>
          <t>TKT-000359</t>
        </is>
      </c>
      <c r="B360" t="inlineStr">
        <is>
          <t>Comuna 6</t>
        </is>
      </c>
      <c r="C360" t="inlineStr">
        <is>
          <t>Infraestructura</t>
        </is>
      </c>
      <c r="D360" t="n">
        <v>5</v>
      </c>
      <c r="E360" s="2" t="n">
        <v>45995.02206450898</v>
      </c>
      <c r="F360" s="2" t="n">
        <v>45995.26536569089</v>
      </c>
      <c r="G360" t="inlineStr">
        <is>
          <t>Cerrado</t>
        </is>
      </c>
      <c r="H360" s="3">
        <f>IF(F360="",(NOW()-E360)*24,(F360-E360)*24)</f>
        <v/>
      </c>
      <c r="I360" s="4">
        <f>CHOOSE(D360,72,48,24,8,4)</f>
        <v/>
      </c>
      <c r="J360" s="4">
        <f>IF(F360="","",IF(H360&lt;=I360,1,0))</f>
        <v/>
      </c>
      <c r="K360" t="inlineStr">
        <is>
          <t>Daño físico detectado en Comuna 6; requiere verificación en sitio.</t>
        </is>
      </c>
      <c r="L360" s="5" t="n">
        <v>3.485615536871103</v>
      </c>
      <c r="M360" s="5" t="n">
        <v>-76.48176052679409</v>
      </c>
    </row>
    <row r="361">
      <c r="A361" t="inlineStr">
        <is>
          <t>TKT-000360</t>
        </is>
      </c>
      <c r="B361" t="inlineStr">
        <is>
          <t>Comuna 2</t>
        </is>
      </c>
      <c r="C361" t="inlineStr">
        <is>
          <t>Atención</t>
        </is>
      </c>
      <c r="D361" t="n">
        <v>3</v>
      </c>
      <c r="E361" s="2" t="n">
        <v>45960.90593999998</v>
      </c>
      <c r="F361" s="2" t="n">
        <v>45961.81348214101</v>
      </c>
      <c r="G361" t="inlineStr">
        <is>
          <t>Cerrado</t>
        </is>
      </c>
      <c r="H361" s="3">
        <f>IF(F361="",(NOW()-E361)*24,(F361-E361)*24)</f>
        <v/>
      </c>
      <c r="I361" s="4">
        <f>CHOOSE(D361,72,48,24,8,4)</f>
        <v/>
      </c>
      <c r="J361" s="4">
        <f>IF(F361="","",IF(H361&lt;=I361,1,0))</f>
        <v/>
      </c>
      <c r="K361" t="inlineStr">
        <is>
          <t>Requerimiento de atención registrado en Comuna 2.</t>
        </is>
      </c>
      <c r="L361" s="5" t="n">
        <v>3.456059088034655</v>
      </c>
      <c r="M361" s="5" t="n">
        <v>-76.5342435573039</v>
      </c>
    </row>
    <row r="362">
      <c r="A362" t="inlineStr">
        <is>
          <t>TKT-000361</t>
        </is>
      </c>
      <c r="B362" t="inlineStr">
        <is>
          <t>Comuna 14</t>
        </is>
      </c>
      <c r="C362" t="inlineStr">
        <is>
          <t>Infraestructura</t>
        </is>
      </c>
      <c r="D362" t="n">
        <v>3</v>
      </c>
      <c r="E362" s="2" t="n">
        <v>45972.55441208124</v>
      </c>
      <c r="F362" s="2" t="n">
        <v>45973.22541899401</v>
      </c>
      <c r="G362" t="inlineStr">
        <is>
          <t>Cerrado</t>
        </is>
      </c>
      <c r="H362" s="3">
        <f>IF(F362="",(NOW()-E362)*24,(F362-E362)*24)</f>
        <v/>
      </c>
      <c r="I362" s="4">
        <f>CHOOSE(D362,72,48,24,8,4)</f>
        <v/>
      </c>
      <c r="J362" s="4">
        <f>IF(F362="","",IF(H362&lt;=I362,1,0))</f>
        <v/>
      </c>
      <c r="K362" t="inlineStr">
        <is>
          <t>Incidencia de infraestructura en Comuna 14 con impacto moderado.</t>
        </is>
      </c>
      <c r="L362" s="5" t="n">
        <v>3.426406266408425</v>
      </c>
      <c r="M362" s="5" t="n">
        <v>-76.48085454787808</v>
      </c>
    </row>
    <row r="363">
      <c r="A363" t="inlineStr">
        <is>
          <t>TKT-000362</t>
        </is>
      </c>
      <c r="B363" t="inlineStr">
        <is>
          <t>Comuna 13</t>
        </is>
      </c>
      <c r="C363" t="inlineStr">
        <is>
          <t>Tecnología</t>
        </is>
      </c>
      <c r="D363" t="n">
        <v>4</v>
      </c>
      <c r="E363" s="2" t="n">
        <v>45885.68604351919</v>
      </c>
      <c r="F363" s="2" t="n">
        <v>45886.06037042636</v>
      </c>
      <c r="G363" t="inlineStr">
        <is>
          <t>Cerrado</t>
        </is>
      </c>
      <c r="H363" s="3">
        <f>IF(F363="",(NOW()-E363)*24,(F363-E363)*24)</f>
        <v/>
      </c>
      <c r="I363" s="4">
        <f>CHOOSE(D363,72,48,24,8,4)</f>
        <v/>
      </c>
      <c r="J363" s="4">
        <f>IF(F363="","",IF(H363&lt;=I363,1,0))</f>
        <v/>
      </c>
      <c r="K363" t="inlineStr">
        <is>
          <t>Intermitencia en componente tecnológico en Comuna 13.</t>
        </is>
      </c>
      <c r="L363" s="5" t="n">
        <v>3.423484966191714</v>
      </c>
      <c r="M363" s="5" t="n">
        <v>-76.50098567050365</v>
      </c>
    </row>
    <row r="364">
      <c r="A364" t="inlineStr">
        <is>
          <t>TKT-000363</t>
        </is>
      </c>
      <c r="B364" t="inlineStr">
        <is>
          <t>Comuna 1</t>
        </is>
      </c>
      <c r="C364" t="inlineStr">
        <is>
          <t>Infraestructura</t>
        </is>
      </c>
      <c r="D364" t="n">
        <v>3</v>
      </c>
      <c r="E364" s="2" t="n">
        <v>45882.81486065013</v>
      </c>
      <c r="F364" s="2" t="n">
        <v>45883.64040436816</v>
      </c>
      <c r="G364" t="inlineStr">
        <is>
          <t>Cerrado</t>
        </is>
      </c>
      <c r="H364" s="3">
        <f>IF(F364="",(NOW()-E364)*24,(F364-E364)*24)</f>
        <v/>
      </c>
      <c r="I364" s="4">
        <f>CHOOSE(D364,72,48,24,8,4)</f>
        <v/>
      </c>
      <c r="J364" s="4">
        <f>IF(F364="","",IF(H364&lt;=I364,1,0))</f>
        <v/>
      </c>
      <c r="K364" t="inlineStr">
        <is>
          <t>Daño físico detectado en Comuna 1; requiere verificación en sitio.</t>
        </is>
      </c>
      <c r="L364" s="5" t="n">
        <v>3.459120690374712</v>
      </c>
      <c r="M364" s="5" t="n">
        <v>-76.55165932409346</v>
      </c>
    </row>
    <row r="365">
      <c r="A365" t="inlineStr">
        <is>
          <t>TKT-000364</t>
        </is>
      </c>
      <c r="B365" t="inlineStr">
        <is>
          <t>Comuna 19</t>
        </is>
      </c>
      <c r="C365" t="inlineStr">
        <is>
          <t>Tecnología</t>
        </is>
      </c>
      <c r="D365" t="n">
        <v>2</v>
      </c>
      <c r="E365" s="2" t="n">
        <v>45905.05294802368</v>
      </c>
      <c r="F365" s="2" t="n">
        <v>45906.10740998275</v>
      </c>
      <c r="G365" t="inlineStr">
        <is>
          <t>Cerrado</t>
        </is>
      </c>
      <c r="H365" s="3">
        <f>IF(F365="",(NOW()-E365)*24,(F365-E365)*24)</f>
        <v/>
      </c>
      <c r="I365" s="4">
        <f>CHOOSE(D365,72,48,24,8,4)</f>
        <v/>
      </c>
      <c r="J365" s="4">
        <f>IF(F365="","",IF(H365&lt;=I365,1,0))</f>
        <v/>
      </c>
      <c r="K365" t="inlineStr">
        <is>
          <t>Evento tecnológico reportado en Comuna 19; requiere diagnóstico.</t>
        </is>
      </c>
      <c r="L365" s="5" t="n">
        <v>3.407342723190956</v>
      </c>
      <c r="M365" s="5" t="n">
        <v>-76.54702941304181</v>
      </c>
    </row>
    <row r="366">
      <c r="A366" t="inlineStr">
        <is>
          <t>TKT-000365</t>
        </is>
      </c>
      <c r="B366" t="inlineStr">
        <is>
          <t>Comuna 17</t>
        </is>
      </c>
      <c r="C366" t="inlineStr">
        <is>
          <t>Infraestructura</t>
        </is>
      </c>
      <c r="D366" t="n">
        <v>3</v>
      </c>
      <c r="E366" s="2" t="n">
        <v>45962.64030465936</v>
      </c>
      <c r="F366" s="2" t="n">
        <v>45963.2512424522</v>
      </c>
      <c r="G366" t="inlineStr">
        <is>
          <t>Cerrado</t>
        </is>
      </c>
      <c r="H366" s="3">
        <f>IF(F366="",(NOW()-E366)*24,(F366-E366)*24)</f>
        <v/>
      </c>
      <c r="I366" s="4">
        <f>CHOOSE(D366,72,48,24,8,4)</f>
        <v/>
      </c>
      <c r="J366" s="4">
        <f>IF(F366="","",IF(H366&lt;=I366,1,0))</f>
        <v/>
      </c>
      <c r="K366" t="inlineStr">
        <is>
          <t>Daño físico detectado en Comuna 17; requiere verificación en sitio.</t>
        </is>
      </c>
      <c r="L366" s="5" t="n">
        <v>3.391010315672627</v>
      </c>
      <c r="M366" s="5" t="n">
        <v>-76.5241851505364</v>
      </c>
    </row>
    <row r="367">
      <c r="A367" t="inlineStr">
        <is>
          <t>TKT-000366</t>
        </is>
      </c>
      <c r="B367" t="inlineStr">
        <is>
          <t>Comuna 5</t>
        </is>
      </c>
      <c r="C367" t="inlineStr">
        <is>
          <t>Infraestructura</t>
        </is>
      </c>
      <c r="D367" t="n">
        <v>4</v>
      </c>
      <c r="E367" s="2" t="n">
        <v>45932.52639098062</v>
      </c>
      <c r="F367" s="2" t="n">
        <v>45933.41921936133</v>
      </c>
      <c r="G367" t="inlineStr">
        <is>
          <t>Cerrado</t>
        </is>
      </c>
      <c r="H367" s="3">
        <f>IF(F367="",(NOW()-E367)*24,(F367-E367)*24)</f>
        <v/>
      </c>
      <c r="I367" s="4">
        <f>CHOOSE(D367,72,48,24,8,4)</f>
        <v/>
      </c>
      <c r="J367" s="4">
        <f>IF(F367="","",IF(H367&lt;=I367,1,0))</f>
        <v/>
      </c>
      <c r="K367" t="inlineStr">
        <is>
          <t>Daño físico detectado en Comuna 5; requiere verificación en sitio.</t>
        </is>
      </c>
      <c r="L367" s="5" t="n">
        <v>3.478301101183749</v>
      </c>
      <c r="M367" s="5" t="n">
        <v>-76.49534485203274</v>
      </c>
    </row>
    <row r="368">
      <c r="A368" t="inlineStr">
        <is>
          <t>TKT-000367</t>
        </is>
      </c>
      <c r="B368" t="inlineStr">
        <is>
          <t>Comuna 11</t>
        </is>
      </c>
      <c r="C368" t="inlineStr">
        <is>
          <t>Tecnología</t>
        </is>
      </c>
      <c r="D368" t="n">
        <v>1</v>
      </c>
      <c r="E368" s="2" t="n">
        <v>45945.58044035544</v>
      </c>
      <c r="F368" s="2" t="n">
        <v>45952.50007716435</v>
      </c>
      <c r="G368" t="inlineStr">
        <is>
          <t>Cerrado</t>
        </is>
      </c>
      <c r="H368" s="3">
        <f>IF(F368="",(NOW()-E368)*24,(F368-E368)*24)</f>
        <v/>
      </c>
      <c r="I368" s="4">
        <f>CHOOSE(D368,72,48,24,8,4)</f>
        <v/>
      </c>
      <c r="J368" s="4">
        <f>IF(F368="","",IF(H368&lt;=I368,1,0))</f>
        <v/>
      </c>
      <c r="K368" t="inlineStr">
        <is>
          <t>Intermitencia en componente tecnológico en Comuna 11.</t>
        </is>
      </c>
      <c r="L368" s="5" t="n">
        <v>3.423356115003745</v>
      </c>
      <c r="M368" s="5" t="n">
        <v>-76.51647447396466</v>
      </c>
    </row>
    <row r="369">
      <c r="A369" t="inlineStr">
        <is>
          <t>TKT-000368</t>
        </is>
      </c>
      <c r="B369" t="inlineStr">
        <is>
          <t>Comuna 8</t>
        </is>
      </c>
      <c r="C369" t="inlineStr">
        <is>
          <t>Operación</t>
        </is>
      </c>
      <c r="D369" t="n">
        <v>2</v>
      </c>
      <c r="E369" s="2" t="n">
        <v>45929.13367087792</v>
      </c>
      <c r="F369" s="2" t="n">
        <v>45930.60126761766</v>
      </c>
      <c r="G369" t="inlineStr">
        <is>
          <t>Cerrado</t>
        </is>
      </c>
      <c r="H369" s="3">
        <f>IF(F369="",(NOW()-E369)*24,(F369-E369)*24)</f>
        <v/>
      </c>
      <c r="I369" s="4">
        <f>CHOOSE(D369,72,48,24,8,4)</f>
        <v/>
      </c>
      <c r="J369" s="4">
        <f>IF(F369="","",IF(H369&lt;=I369,1,0))</f>
        <v/>
      </c>
      <c r="K369" t="inlineStr">
        <is>
          <t>Incidencia operativa registrada en Comuna 8; validar procedimiento.</t>
        </is>
      </c>
      <c r="L369" s="5" t="n">
        <v>3.446578549029678</v>
      </c>
      <c r="M369" s="5" t="n">
        <v>-76.4905419661312</v>
      </c>
    </row>
    <row r="370">
      <c r="A370" t="inlineStr">
        <is>
          <t>TKT-000369</t>
        </is>
      </c>
      <c r="B370" t="inlineStr">
        <is>
          <t>Comuna 19</t>
        </is>
      </c>
      <c r="C370" t="inlineStr">
        <is>
          <t>Infraestructura</t>
        </is>
      </c>
      <c r="D370" t="n">
        <v>1</v>
      </c>
      <c r="E370" s="2" t="n">
        <v>45917.14457539087</v>
      </c>
      <c r="F370" s="2" t="n">
        <v>45922.07833739714</v>
      </c>
      <c r="G370" t="inlineStr">
        <is>
          <t>Cerrado</t>
        </is>
      </c>
      <c r="H370" s="3">
        <f>IF(F370="",(NOW()-E370)*24,(F370-E370)*24)</f>
        <v/>
      </c>
      <c r="I370" s="4">
        <f>CHOOSE(D370,72,48,24,8,4)</f>
        <v/>
      </c>
      <c r="J370" s="4">
        <f>IF(F370="","",IF(H370&lt;=I370,1,0))</f>
        <v/>
      </c>
      <c r="K370" t="inlineStr">
        <is>
          <t>Afectación de infraestructura reportada en Comuna 19.</t>
        </is>
      </c>
      <c r="L370" s="5" t="n">
        <v>3.415800743520701</v>
      </c>
      <c r="M370" s="5" t="n">
        <v>-76.54897226438054</v>
      </c>
    </row>
    <row r="371">
      <c r="A371" t="inlineStr">
        <is>
          <t>TKT-000370</t>
        </is>
      </c>
      <c r="B371" t="inlineStr">
        <is>
          <t>Comuna 2</t>
        </is>
      </c>
      <c r="C371" t="inlineStr">
        <is>
          <t>Operación</t>
        </is>
      </c>
      <c r="D371" t="n">
        <v>2</v>
      </c>
      <c r="E371" s="2" t="n">
        <v>45912.87679995273</v>
      </c>
      <c r="F371" s="2" t="n">
        <v>45913.7382274979</v>
      </c>
      <c r="G371" t="inlineStr">
        <is>
          <t>Cerrado</t>
        </is>
      </c>
      <c r="H371" s="3">
        <f>IF(F371="",(NOW()-E371)*24,(F371-E371)*24)</f>
        <v/>
      </c>
      <c r="I371" s="4">
        <f>CHOOSE(D371,72,48,24,8,4)</f>
        <v/>
      </c>
      <c r="J371" s="4">
        <f>IF(F371="","",IF(H371&lt;=I371,1,0))</f>
        <v/>
      </c>
      <c r="K371" t="inlineStr">
        <is>
          <t>Evento operativo en Comuna 2 con necesidad de priorización.</t>
        </is>
      </c>
      <c r="L371" s="5" t="n">
        <v>3.459937932373361</v>
      </c>
      <c r="M371" s="5" t="n">
        <v>-76.53229731933934</v>
      </c>
    </row>
    <row r="372">
      <c r="A372" t="inlineStr">
        <is>
          <t>TKT-000371</t>
        </is>
      </c>
      <c r="B372" t="inlineStr">
        <is>
          <t>Comuna 2</t>
        </is>
      </c>
      <c r="C372" t="inlineStr">
        <is>
          <t>Tecnología</t>
        </is>
      </c>
      <c r="D372" t="n">
        <v>2</v>
      </c>
      <c r="E372" s="2" t="n">
        <v>45936.56201548895</v>
      </c>
      <c r="F372" s="2" t="n">
        <v>45940.98168417798</v>
      </c>
      <c r="G372" t="inlineStr">
        <is>
          <t>Cerrado</t>
        </is>
      </c>
      <c r="H372" s="3">
        <f>IF(F372="",(NOW()-E372)*24,(F372-E372)*24)</f>
        <v/>
      </c>
      <c r="I372" s="4">
        <f>CHOOSE(D372,72,48,24,8,4)</f>
        <v/>
      </c>
      <c r="J372" s="4">
        <f>IF(F372="","",IF(H372&lt;=I372,1,0))</f>
        <v/>
      </c>
      <c r="K372" t="inlineStr">
        <is>
          <t>Evento tecnológico reportado en Comuna 2; requiere diagnóstico.</t>
        </is>
      </c>
      <c r="L372" s="5" t="n">
        <v>3.49310271379888</v>
      </c>
      <c r="M372" s="5" t="n">
        <v>-76.50561637319842</v>
      </c>
    </row>
    <row r="373">
      <c r="A373" t="inlineStr">
        <is>
          <t>TKT-000372</t>
        </is>
      </c>
      <c r="B373" t="inlineStr">
        <is>
          <t>Comuna 6</t>
        </is>
      </c>
      <c r="C373" t="inlineStr">
        <is>
          <t>Infraestructura</t>
        </is>
      </c>
      <c r="D373" t="n">
        <v>2</v>
      </c>
      <c r="E373" s="2" t="n">
        <v>46012.53877223421</v>
      </c>
      <c r="F373" s="2" t="n">
        <v>46015.2710410773</v>
      </c>
      <c r="G373" t="inlineStr">
        <is>
          <t>Cerrado</t>
        </is>
      </c>
      <c r="H373" s="3">
        <f>IF(F373="",(NOW()-E373)*24,(F373-E373)*24)</f>
        <v/>
      </c>
      <c r="I373" s="4">
        <f>CHOOSE(D373,72,48,24,8,4)</f>
        <v/>
      </c>
      <c r="J373" s="4">
        <f>IF(F373="","",IF(H373&lt;=I373,1,0))</f>
        <v/>
      </c>
      <c r="K373" t="inlineStr">
        <is>
          <t>Daño físico detectado en Comuna 6; requiere verificación en sitio.</t>
        </is>
      </c>
      <c r="L373" s="5" t="n">
        <v>3.486716287760324</v>
      </c>
      <c r="M373" s="5" t="n">
        <v>-76.48609795662141</v>
      </c>
    </row>
    <row r="374">
      <c r="A374" t="inlineStr">
        <is>
          <t>TKT-000373</t>
        </is>
      </c>
      <c r="B374" t="inlineStr">
        <is>
          <t>Comuna 18</t>
        </is>
      </c>
      <c r="C374" t="inlineStr">
        <is>
          <t>Infraestructura</t>
        </is>
      </c>
      <c r="D374" t="n">
        <v>4</v>
      </c>
      <c r="E374" s="2" t="n">
        <v>45971.19097679653</v>
      </c>
      <c r="F374" s="2" t="n">
        <v>45971.47934611256</v>
      </c>
      <c r="G374" t="inlineStr">
        <is>
          <t>Cerrado</t>
        </is>
      </c>
      <c r="H374" s="3">
        <f>IF(F374="",(NOW()-E374)*24,(F374-E374)*24)</f>
        <v/>
      </c>
      <c r="I374" s="4">
        <f>CHOOSE(D374,72,48,24,8,4)</f>
        <v/>
      </c>
      <c r="J374" s="4">
        <f>IF(F374="","",IF(H374&lt;=I374,1,0))</f>
        <v/>
      </c>
      <c r="K374" t="inlineStr">
        <is>
          <t>Daño físico detectado en Comuna 18; requiere verificación en sitio.</t>
        </is>
      </c>
      <c r="L374" s="5" t="n">
        <v>3.385680259442978</v>
      </c>
      <c r="M374" s="5" t="n">
        <v>-76.55907989777894</v>
      </c>
    </row>
    <row r="375">
      <c r="A375" t="inlineStr">
        <is>
          <t>TKT-000374</t>
        </is>
      </c>
      <c r="B375" t="inlineStr">
        <is>
          <t>Comuna 15</t>
        </is>
      </c>
      <c r="C375" t="inlineStr">
        <is>
          <t>Infraestructura</t>
        </is>
      </c>
      <c r="D375" t="n">
        <v>2</v>
      </c>
      <c r="E375" s="2" t="n">
        <v>46008.08057337014</v>
      </c>
      <c r="F375" s="2" t="n">
        <v>46008.95680045608</v>
      </c>
      <c r="G375" t="inlineStr">
        <is>
          <t>Cerrado</t>
        </is>
      </c>
      <c r="H375" s="3">
        <f>IF(F375="",(NOW()-E375)*24,(F375-E375)*24)</f>
        <v/>
      </c>
      <c r="I375" s="4">
        <f>CHOOSE(D375,72,48,24,8,4)</f>
        <v/>
      </c>
      <c r="J375" s="4">
        <f>IF(F375="","",IF(H375&lt;=I375,1,0))</f>
        <v/>
      </c>
      <c r="K375" t="inlineStr">
        <is>
          <t>Incidencia de infraestructura en Comuna 15 con impacto moderado.</t>
        </is>
      </c>
      <c r="L375" s="5" t="n">
        <v>3.415624428044219</v>
      </c>
      <c r="M375" s="5" t="n">
        <v>-76.49342108132994</v>
      </c>
    </row>
    <row r="376">
      <c r="A376" t="inlineStr">
        <is>
          <t>TKT-000375</t>
        </is>
      </c>
      <c r="B376" t="inlineStr">
        <is>
          <t>Comuna 4</t>
        </is>
      </c>
      <c r="C376" t="inlineStr">
        <is>
          <t>Operación</t>
        </is>
      </c>
      <c r="D376" t="n">
        <v>4</v>
      </c>
      <c r="E376" s="2" t="n">
        <v>45963.92405208581</v>
      </c>
      <c r="F376" s="2" t="n"/>
      <c r="G376" t="inlineStr">
        <is>
          <t>Abierto</t>
        </is>
      </c>
      <c r="H376" s="3">
        <f>IF(F376="",(NOW()-E376)*24,(F376-E376)*24)</f>
        <v/>
      </c>
      <c r="I376" s="4">
        <f>CHOOSE(D376,72,48,24,8,4)</f>
        <v/>
      </c>
      <c r="J376" s="4">
        <f>IF(F376="","",IF(H376&lt;=I376,1,0))</f>
        <v/>
      </c>
      <c r="K376" t="inlineStr">
        <is>
          <t>Incidencia operativa registrada en Comuna 4; validar procedimiento.</t>
        </is>
      </c>
      <c r="L376" s="5" t="n">
        <v>3.461347188982974</v>
      </c>
      <c r="M376" s="5" t="n">
        <v>-76.51851881194042</v>
      </c>
    </row>
    <row r="377">
      <c r="A377" t="inlineStr">
        <is>
          <t>TKT-000376</t>
        </is>
      </c>
      <c r="B377" t="inlineStr">
        <is>
          <t>Comuna 19</t>
        </is>
      </c>
      <c r="C377" t="inlineStr">
        <is>
          <t>Infraestructura</t>
        </is>
      </c>
      <c r="D377" t="n">
        <v>1</v>
      </c>
      <c r="E377" s="2" t="n">
        <v>46026.52946189451</v>
      </c>
      <c r="F377" s="2" t="n">
        <v>46029.66757772309</v>
      </c>
      <c r="G377" t="inlineStr">
        <is>
          <t>Cerrado</t>
        </is>
      </c>
      <c r="H377" s="3">
        <f>IF(F377="",(NOW()-E377)*24,(F377-E377)*24)</f>
        <v/>
      </c>
      <c r="I377" s="4">
        <f>CHOOSE(D377,72,48,24,8,4)</f>
        <v/>
      </c>
      <c r="J377" s="4">
        <f>IF(F377="","",IF(H377&lt;=I377,1,0))</f>
        <v/>
      </c>
      <c r="K377" t="inlineStr">
        <is>
          <t>Incidencia de infraestructura en Comuna 19 con impacto moderado.</t>
        </is>
      </c>
      <c r="L377" s="5" t="n">
        <v>3.432601734774931</v>
      </c>
      <c r="M377" s="5" t="n">
        <v>-76.55440501825795</v>
      </c>
    </row>
    <row r="378">
      <c r="A378" t="inlineStr">
        <is>
          <t>TKT-000377</t>
        </is>
      </c>
      <c r="B378" t="inlineStr">
        <is>
          <t>Comuna 19</t>
        </is>
      </c>
      <c r="C378" t="inlineStr">
        <is>
          <t>Operación</t>
        </is>
      </c>
      <c r="D378" t="n">
        <v>3</v>
      </c>
      <c r="E378" s="2" t="n">
        <v>45985.41985673088</v>
      </c>
      <c r="F378" s="2" t="n">
        <v>45987.44624563275</v>
      </c>
      <c r="G378" t="inlineStr">
        <is>
          <t>Cerrado</t>
        </is>
      </c>
      <c r="H378" s="3">
        <f>IF(F378="",(NOW()-E378)*24,(F378-E378)*24)</f>
        <v/>
      </c>
      <c r="I378" s="4">
        <f>CHOOSE(D378,72,48,24,8,4)</f>
        <v/>
      </c>
      <c r="J378" s="4">
        <f>IF(F378="","",IF(H378&lt;=I378,1,0))</f>
        <v/>
      </c>
      <c r="K378" t="inlineStr">
        <is>
          <t>Incidencia operativa registrada en Comuna 19; validar procedimiento.</t>
        </is>
      </c>
      <c r="L378" s="5" t="n">
        <v>3.407871860803346</v>
      </c>
      <c r="M378" s="5" t="n">
        <v>-76.54362233154703</v>
      </c>
    </row>
    <row r="379">
      <c r="A379" t="inlineStr">
        <is>
          <t>TKT-000378</t>
        </is>
      </c>
      <c r="B379" t="inlineStr">
        <is>
          <t>Comuna 22</t>
        </is>
      </c>
      <c r="C379" t="inlineStr">
        <is>
          <t>Tecnología</t>
        </is>
      </c>
      <c r="D379" t="n">
        <v>2</v>
      </c>
      <c r="E379" s="2" t="n">
        <v>46027.54329755043</v>
      </c>
      <c r="F379" s="2" t="n">
        <v>46027.95164337713</v>
      </c>
      <c r="G379" t="inlineStr">
        <is>
          <t>Cerrado</t>
        </is>
      </c>
      <c r="H379" s="3">
        <f>IF(F379="",(NOW()-E379)*24,(F379-E379)*24)</f>
        <v/>
      </c>
      <c r="I379" s="4">
        <f>CHOOSE(D379,72,48,24,8,4)</f>
        <v/>
      </c>
      <c r="J379" s="4">
        <f>IF(F379="","",IF(H379&lt;=I379,1,0))</f>
        <v/>
      </c>
      <c r="K379" t="inlineStr">
        <is>
          <t>Intermitencia en componente tecnológico en Comuna 22.</t>
        </is>
      </c>
      <c r="L379" s="5" t="n">
        <v>3.369864006729968</v>
      </c>
      <c r="M379" s="5" t="n">
        <v>-76.54288871879263</v>
      </c>
    </row>
    <row r="380">
      <c r="A380" t="inlineStr">
        <is>
          <t>TKT-000379</t>
        </is>
      </c>
      <c r="B380" t="inlineStr">
        <is>
          <t>Comuna 7</t>
        </is>
      </c>
      <c r="C380" t="inlineStr">
        <is>
          <t>Operación</t>
        </is>
      </c>
      <c r="D380" t="n">
        <v>3</v>
      </c>
      <c r="E380" s="2" t="n">
        <v>45911.73045324125</v>
      </c>
      <c r="F380" s="2" t="n">
        <v>45914.6729889026</v>
      </c>
      <c r="G380" t="inlineStr">
        <is>
          <t>Cerrado</t>
        </is>
      </c>
      <c r="H380" s="3">
        <f>IF(F380="",(NOW()-E380)*24,(F380-E380)*24)</f>
        <v/>
      </c>
      <c r="I380" s="4">
        <f>CHOOSE(D380,72,48,24,8,4)</f>
        <v/>
      </c>
      <c r="J380" s="4">
        <f>IF(F380="","",IF(H380&lt;=I380,1,0))</f>
        <v/>
      </c>
      <c r="K380" t="inlineStr">
        <is>
          <t>Incidencia operativa registrada en Comuna 7; validar procedimiento.</t>
        </is>
      </c>
      <c r="L380" s="5" t="n">
        <v>3.460570132904287</v>
      </c>
      <c r="M380" s="5" t="n">
        <v>-76.49455495394849</v>
      </c>
    </row>
    <row r="381">
      <c r="A381" t="inlineStr">
        <is>
          <t>TKT-000380</t>
        </is>
      </c>
      <c r="B381" t="inlineStr">
        <is>
          <t>Comuna 17</t>
        </is>
      </c>
      <c r="C381" t="inlineStr">
        <is>
          <t>Tecnología</t>
        </is>
      </c>
      <c r="D381" t="n">
        <v>4</v>
      </c>
      <c r="E381" s="2" t="n">
        <v>46018.16670151451</v>
      </c>
      <c r="F381" s="2" t="n">
        <v>46018.77676547886</v>
      </c>
      <c r="G381" t="inlineStr">
        <is>
          <t>Cerrado</t>
        </is>
      </c>
      <c r="H381" s="3">
        <f>IF(F381="",(NOW()-E381)*24,(F381-E381)*24)</f>
        <v/>
      </c>
      <c r="I381" s="4">
        <f>CHOOSE(D381,72,48,24,8,4)</f>
        <v/>
      </c>
      <c r="J381" s="4">
        <f>IF(F381="","",IF(H381&lt;=I381,1,0))</f>
        <v/>
      </c>
      <c r="K381" t="inlineStr">
        <is>
          <t>Evento tecnológico reportado en Comuna 17; requiere diagnóstico.</t>
        </is>
      </c>
      <c r="L381" s="5" t="n">
        <v>3.383153680429543</v>
      </c>
      <c r="M381" s="5" t="n">
        <v>-76.51770995455497</v>
      </c>
    </row>
    <row r="382">
      <c r="A382" t="inlineStr">
        <is>
          <t>TKT-000381</t>
        </is>
      </c>
      <c r="B382" t="inlineStr">
        <is>
          <t>Comuna 1</t>
        </is>
      </c>
      <c r="C382" t="inlineStr">
        <is>
          <t>Infraestructura</t>
        </is>
      </c>
      <c r="D382" t="n">
        <v>2</v>
      </c>
      <c r="E382" s="2" t="n">
        <v>45963.87229302781</v>
      </c>
      <c r="F382" s="2" t="n">
        <v>45966.62539443814</v>
      </c>
      <c r="G382" t="inlineStr">
        <is>
          <t>Cerrado</t>
        </is>
      </c>
      <c r="H382" s="3">
        <f>IF(F382="",(NOW()-E382)*24,(F382-E382)*24)</f>
        <v/>
      </c>
      <c r="I382" s="4">
        <f>CHOOSE(D382,72,48,24,8,4)</f>
        <v/>
      </c>
      <c r="J382" s="4">
        <f>IF(F382="","",IF(H382&lt;=I382,1,0))</f>
        <v/>
      </c>
      <c r="K382" t="inlineStr">
        <is>
          <t>Afectación de infraestructura reportada en Comuna 1.</t>
        </is>
      </c>
      <c r="L382" s="5" t="n">
        <v>3.454531863836506</v>
      </c>
      <c r="M382" s="5" t="n">
        <v>-76.56547839602047</v>
      </c>
    </row>
    <row r="383">
      <c r="A383" t="inlineStr">
        <is>
          <t>TKT-000382</t>
        </is>
      </c>
      <c r="B383" t="inlineStr">
        <is>
          <t>Comuna 1</t>
        </is>
      </c>
      <c r="C383" t="inlineStr">
        <is>
          <t>Tecnología</t>
        </is>
      </c>
      <c r="D383" t="n">
        <v>3</v>
      </c>
      <c r="E383" s="2" t="n">
        <v>45898.35618828479</v>
      </c>
      <c r="F383" s="2" t="n">
        <v>45901.32049379606</v>
      </c>
      <c r="G383" t="inlineStr">
        <is>
          <t>Cerrado</t>
        </is>
      </c>
      <c r="H383" s="3">
        <f>IF(F383="",(NOW()-E383)*24,(F383-E383)*24)</f>
        <v/>
      </c>
      <c r="I383" s="4">
        <f>CHOOSE(D383,72,48,24,8,4)</f>
        <v/>
      </c>
      <c r="J383" s="4">
        <f>IF(F383="","",IF(H383&lt;=I383,1,0))</f>
        <v/>
      </c>
      <c r="K383" t="inlineStr">
        <is>
          <t>Intermitencia en componente tecnológico en Comuna 1.</t>
        </is>
      </c>
      <c r="L383" s="5" t="n">
        <v>3.456535487701034</v>
      </c>
      <c r="M383" s="5" t="n">
        <v>-76.57061439185192</v>
      </c>
    </row>
    <row r="384">
      <c r="A384" t="inlineStr">
        <is>
          <t>TKT-000383</t>
        </is>
      </c>
      <c r="B384" t="inlineStr">
        <is>
          <t>Comuna 11</t>
        </is>
      </c>
      <c r="C384" t="inlineStr">
        <is>
          <t>Tecnología</t>
        </is>
      </c>
      <c r="D384" t="n">
        <v>3</v>
      </c>
      <c r="E384" s="2" t="n">
        <v>46015.96019952355</v>
      </c>
      <c r="F384" s="2" t="n"/>
      <c r="G384" t="inlineStr">
        <is>
          <t>Abierto</t>
        </is>
      </c>
      <c r="H384" s="3">
        <f>IF(F384="",(NOW()-E384)*24,(F384-E384)*24)</f>
        <v/>
      </c>
      <c r="I384" s="4">
        <f>CHOOSE(D384,72,48,24,8,4)</f>
        <v/>
      </c>
      <c r="J384" s="4">
        <f>IF(F384="","",IF(H384&lt;=I384,1,0))</f>
        <v/>
      </c>
      <c r="K384" t="inlineStr">
        <is>
          <t>Solicitud de ajuste/soporte tecnológico en Comuna 11.</t>
        </is>
      </c>
      <c r="L384" s="5" t="n">
        <v>3.415935188959964</v>
      </c>
      <c r="M384" s="5" t="n">
        <v>-76.51491989788849</v>
      </c>
    </row>
    <row r="385">
      <c r="A385" t="inlineStr">
        <is>
          <t>TKT-000384</t>
        </is>
      </c>
      <c r="B385" t="inlineStr">
        <is>
          <t>Comuna 5</t>
        </is>
      </c>
      <c r="C385" t="inlineStr">
        <is>
          <t>Atención</t>
        </is>
      </c>
      <c r="D385" t="n">
        <v>4</v>
      </c>
      <c r="E385" s="2" t="n">
        <v>45954.2472336065</v>
      </c>
      <c r="F385" s="2" t="n">
        <v>45954.37012131525</v>
      </c>
      <c r="G385" t="inlineStr">
        <is>
          <t>Cerrado</t>
        </is>
      </c>
      <c r="H385" s="3">
        <f>IF(F385="",(NOW()-E385)*24,(F385-E385)*24)</f>
        <v/>
      </c>
      <c r="I385" s="4">
        <f>CHOOSE(D385,72,48,24,8,4)</f>
        <v/>
      </c>
      <c r="J385" s="4">
        <f>IF(F385="","",IF(H385&lt;=I385,1,0))</f>
        <v/>
      </c>
      <c r="K385" t="inlineStr">
        <is>
          <t>Solicitud del usuario final en Comuna 5; requiere respuesta.</t>
        </is>
      </c>
      <c r="L385" s="5" t="n">
        <v>3.466174008322625</v>
      </c>
      <c r="M385" s="5" t="n">
        <v>-76.48859432699723</v>
      </c>
    </row>
    <row r="386">
      <c r="A386" t="inlineStr">
        <is>
          <t>TKT-000385</t>
        </is>
      </c>
      <c r="B386" t="inlineStr">
        <is>
          <t>Comuna 9</t>
        </is>
      </c>
      <c r="C386" t="inlineStr">
        <is>
          <t>Infraestructura</t>
        </is>
      </c>
      <c r="D386" t="n">
        <v>3</v>
      </c>
      <c r="E386" s="2" t="n">
        <v>45894.36002760027</v>
      </c>
      <c r="F386" s="2" t="n">
        <v>45895.31042617053</v>
      </c>
      <c r="G386" t="inlineStr">
        <is>
          <t>Cerrado</t>
        </is>
      </c>
      <c r="H386" s="3">
        <f>IF(F386="",(NOW()-E386)*24,(F386-E386)*24)</f>
        <v/>
      </c>
      <c r="I386" s="4">
        <f>CHOOSE(D386,72,48,24,8,4)</f>
        <v/>
      </c>
      <c r="J386" s="4">
        <f>IF(F386="","",IF(H386&lt;=I386,1,0))</f>
        <v/>
      </c>
      <c r="K386" t="inlineStr">
        <is>
          <t>Daño físico detectado en Comuna 9; requiere verificación en sitio.</t>
        </is>
      </c>
      <c r="L386" s="5" t="n">
        <v>3.44968479187028</v>
      </c>
      <c r="M386" s="5" t="n">
        <v>-76.52033860492838</v>
      </c>
    </row>
    <row r="387">
      <c r="A387" t="inlineStr">
        <is>
          <t>TKT-000386</t>
        </is>
      </c>
      <c r="B387" t="inlineStr">
        <is>
          <t>Comuna 8</t>
        </is>
      </c>
      <c r="C387" t="inlineStr">
        <is>
          <t>Atención</t>
        </is>
      </c>
      <c r="D387" t="n">
        <v>3</v>
      </c>
      <c r="E387" s="2" t="n">
        <v>45923.6639962215</v>
      </c>
      <c r="F387" s="2" t="n">
        <v>45925.09697484563</v>
      </c>
      <c r="G387" t="inlineStr">
        <is>
          <t>Cerrado</t>
        </is>
      </c>
      <c r="H387" s="3">
        <f>IF(F387="",(NOW()-E387)*24,(F387-E387)*24)</f>
        <v/>
      </c>
      <c r="I387" s="4">
        <f>CHOOSE(D387,72,48,24,8,4)</f>
        <v/>
      </c>
      <c r="J387" s="4">
        <f>IF(F387="","",IF(H387&lt;=I387,1,0))</f>
        <v/>
      </c>
      <c r="K387" t="inlineStr">
        <is>
          <t>Requerimiento de atención registrado en Comuna 8.</t>
        </is>
      </c>
      <c r="L387" s="5" t="n">
        <v>3.446667654468336</v>
      </c>
      <c r="M387" s="5" t="n">
        <v>-76.51734243839583</v>
      </c>
    </row>
    <row r="388">
      <c r="A388" t="inlineStr">
        <is>
          <t>TKT-000387</t>
        </is>
      </c>
      <c r="B388" t="inlineStr">
        <is>
          <t>Comuna 6</t>
        </is>
      </c>
      <c r="C388" t="inlineStr">
        <is>
          <t>Infraestructura</t>
        </is>
      </c>
      <c r="D388" t="n">
        <v>3</v>
      </c>
      <c r="E388" s="2" t="n">
        <v>45926.87900188707</v>
      </c>
      <c r="F388" s="2" t="n"/>
      <c r="G388" t="inlineStr">
        <is>
          <t>Abierto</t>
        </is>
      </c>
      <c r="H388" s="3">
        <f>IF(F388="",(NOW()-E388)*24,(F388-E388)*24)</f>
        <v/>
      </c>
      <c r="I388" s="4">
        <f>CHOOSE(D388,72,48,24,8,4)</f>
        <v/>
      </c>
      <c r="J388" s="4">
        <f>IF(F388="","",IF(H388&lt;=I388,1,0))</f>
        <v/>
      </c>
      <c r="K388" t="inlineStr">
        <is>
          <t>Incidencia de infraestructura en Comuna 6 con impacto moderado.</t>
        </is>
      </c>
      <c r="L388" s="5" t="n">
        <v>3.495650841773461</v>
      </c>
      <c r="M388" s="5" t="n">
        <v>-76.49604216283976</v>
      </c>
    </row>
    <row r="389">
      <c r="A389" t="inlineStr">
        <is>
          <t>TKT-000388</t>
        </is>
      </c>
      <c r="B389" t="inlineStr">
        <is>
          <t>Comuna 10</t>
        </is>
      </c>
      <c r="C389" t="inlineStr">
        <is>
          <t>Infraestructura</t>
        </is>
      </c>
      <c r="D389" t="n">
        <v>4</v>
      </c>
      <c r="E389" s="2" t="n">
        <v>46011.39064365311</v>
      </c>
      <c r="F389" s="2" t="n">
        <v>46012.3027122468</v>
      </c>
      <c r="G389" t="inlineStr">
        <is>
          <t>Cerrado</t>
        </is>
      </c>
      <c r="H389" s="3">
        <f>IF(F389="",(NOW()-E389)*24,(F389-E389)*24)</f>
        <v/>
      </c>
      <c r="I389" s="4">
        <f>CHOOSE(D389,72,48,24,8,4)</f>
        <v/>
      </c>
      <c r="J389" s="4">
        <f>IF(F389="","",IF(H389&lt;=I389,1,0))</f>
        <v/>
      </c>
      <c r="K389" t="inlineStr">
        <is>
          <t>Daño físico detectado en Comuna 10; requiere verificación en sitio.</t>
        </is>
      </c>
      <c r="L389" s="5" t="n">
        <v>3.410411639574582</v>
      </c>
      <c r="M389" s="5" t="n">
        <v>-76.523458474509</v>
      </c>
    </row>
    <row r="390">
      <c r="A390" t="inlineStr">
        <is>
          <t>TKT-000389</t>
        </is>
      </c>
      <c r="B390" t="inlineStr">
        <is>
          <t>Comuna 8</t>
        </is>
      </c>
      <c r="C390" t="inlineStr">
        <is>
          <t>Tecnología</t>
        </is>
      </c>
      <c r="D390" t="n">
        <v>3</v>
      </c>
      <c r="E390" s="2" t="n">
        <v>46022.52199374521</v>
      </c>
      <c r="F390" s="2" t="n">
        <v>46025.3813564641</v>
      </c>
      <c r="G390" t="inlineStr">
        <is>
          <t>Cerrado</t>
        </is>
      </c>
      <c r="H390" s="3">
        <f>IF(F390="",(NOW()-E390)*24,(F390-E390)*24)</f>
        <v/>
      </c>
      <c r="I390" s="4">
        <f>CHOOSE(D390,72,48,24,8,4)</f>
        <v/>
      </c>
      <c r="J390" s="4">
        <f>IF(F390="","",IF(H390&lt;=I390,1,0))</f>
        <v/>
      </c>
      <c r="K390" t="inlineStr">
        <is>
          <t>Evento tecnológico reportado en Comuna 8; requiere diagnóstico.</t>
        </is>
      </c>
      <c r="L390" s="5" t="n">
        <v>3.445756745274206</v>
      </c>
      <c r="M390" s="5" t="n">
        <v>-76.51786648990705</v>
      </c>
    </row>
    <row r="391">
      <c r="A391" t="inlineStr">
        <is>
          <t>TKT-000390</t>
        </is>
      </c>
      <c r="B391" t="inlineStr">
        <is>
          <t>Comuna 5</t>
        </is>
      </c>
      <c r="C391" t="inlineStr">
        <is>
          <t>Infraestructura</t>
        </is>
      </c>
      <c r="D391" t="n">
        <v>3</v>
      </c>
      <c r="E391" s="2" t="n">
        <v>46001.59177271275</v>
      </c>
      <c r="F391" s="2" t="n">
        <v>46003.68659187247</v>
      </c>
      <c r="G391" t="inlineStr">
        <is>
          <t>Cerrado</t>
        </is>
      </c>
      <c r="H391" s="3">
        <f>IF(F391="",(NOW()-E391)*24,(F391-E391)*24)</f>
        <v/>
      </c>
      <c r="I391" s="4">
        <f>CHOOSE(D391,72,48,24,8,4)</f>
        <v/>
      </c>
      <c r="J391" s="4">
        <f>IF(F391="","",IF(H391&lt;=I391,1,0))</f>
        <v/>
      </c>
      <c r="K391" t="inlineStr">
        <is>
          <t>Incidencia de infraestructura en Comuna 5 con impacto moderado.</t>
        </is>
      </c>
      <c r="L391" s="5" t="n">
        <v>3.467477643658358</v>
      </c>
      <c r="M391" s="5" t="n">
        <v>-76.49243543778356</v>
      </c>
    </row>
    <row r="392">
      <c r="A392" t="inlineStr">
        <is>
          <t>TKT-000391</t>
        </is>
      </c>
      <c r="B392" t="inlineStr">
        <is>
          <t>Comuna 2</t>
        </is>
      </c>
      <c r="C392" t="inlineStr">
        <is>
          <t>Tecnología</t>
        </is>
      </c>
      <c r="D392" t="n">
        <v>4</v>
      </c>
      <c r="E392" s="2" t="n">
        <v>45974.9979793196</v>
      </c>
      <c r="F392" s="2" t="n">
        <v>45975.41056209551</v>
      </c>
      <c r="G392" t="inlineStr">
        <is>
          <t>Cerrado</t>
        </is>
      </c>
      <c r="H392" s="3">
        <f>IF(F392="",(NOW()-E392)*24,(F392-E392)*24)</f>
        <v/>
      </c>
      <c r="I392" s="4">
        <f>CHOOSE(D392,72,48,24,8,4)</f>
        <v/>
      </c>
      <c r="J392" s="4">
        <f>IF(F392="","",IF(H392&lt;=I392,1,0))</f>
        <v/>
      </c>
      <c r="K392" t="inlineStr">
        <is>
          <t>Evento tecnológico reportado en Comuna 2; requiere diagnóstico.</t>
        </is>
      </c>
      <c r="L392" s="5" t="n">
        <v>3.470498701346247</v>
      </c>
      <c r="M392" s="5" t="n">
        <v>-76.5186123198054</v>
      </c>
    </row>
    <row r="393">
      <c r="A393" t="inlineStr">
        <is>
          <t>TKT-000392</t>
        </is>
      </c>
      <c r="B393" t="inlineStr">
        <is>
          <t>Comuna 21</t>
        </is>
      </c>
      <c r="C393" t="inlineStr">
        <is>
          <t>Infraestructura</t>
        </is>
      </c>
      <c r="D393" t="n">
        <v>4</v>
      </c>
      <c r="E393" s="2" t="n">
        <v>45992.3847169656</v>
      </c>
      <c r="F393" s="2" t="n">
        <v>45993.23790629333</v>
      </c>
      <c r="G393" t="inlineStr">
        <is>
          <t>Cerrado</t>
        </is>
      </c>
      <c r="H393" s="3">
        <f>IF(F393="",(NOW()-E393)*24,(F393-E393)*24)</f>
        <v/>
      </c>
      <c r="I393" s="4">
        <f>CHOOSE(D393,72,48,24,8,4)</f>
        <v/>
      </c>
      <c r="J393" s="4">
        <f>IF(F393="","",IF(H393&lt;=I393,1,0))</f>
        <v/>
      </c>
      <c r="K393" t="inlineStr">
        <is>
          <t>Incidencia de infraestructura en Comuna 21 con impacto moderado.</t>
        </is>
      </c>
      <c r="L393" s="5" t="n">
        <v>3.435552433414886</v>
      </c>
      <c r="M393" s="5" t="n">
        <v>-76.47104271014126</v>
      </c>
    </row>
    <row r="394">
      <c r="A394" t="inlineStr">
        <is>
          <t>TKT-000393</t>
        </is>
      </c>
      <c r="B394" t="inlineStr">
        <is>
          <t>Comuna 22</t>
        </is>
      </c>
      <c r="C394" t="inlineStr">
        <is>
          <t>Infraestructura</t>
        </is>
      </c>
      <c r="D394" t="n">
        <v>3</v>
      </c>
      <c r="E394" s="2" t="n">
        <v>45996.94129623109</v>
      </c>
      <c r="F394" s="2" t="n">
        <v>45997.7353244064</v>
      </c>
      <c r="G394" t="inlineStr">
        <is>
          <t>Cerrado</t>
        </is>
      </c>
      <c r="H394" s="3">
        <f>IF(F394="",(NOW()-E394)*24,(F394-E394)*24)</f>
        <v/>
      </c>
      <c r="I394" s="4">
        <f>CHOOSE(D394,72,48,24,8,4)</f>
        <v/>
      </c>
      <c r="J394" s="4">
        <f>IF(F394="","",IF(H394&lt;=I394,1,0))</f>
        <v/>
      </c>
      <c r="K394" t="inlineStr">
        <is>
          <t>Daño físico detectado en Comuna 22; requiere verificación en sitio.</t>
        </is>
      </c>
      <c r="L394" s="5" t="n">
        <v>3.361540031292008</v>
      </c>
      <c r="M394" s="5" t="n">
        <v>-76.53079361836296</v>
      </c>
    </row>
    <row r="395">
      <c r="A395" t="inlineStr">
        <is>
          <t>TKT-000394</t>
        </is>
      </c>
      <c r="B395" t="inlineStr">
        <is>
          <t>Comuna 1</t>
        </is>
      </c>
      <c r="C395" t="inlineStr">
        <is>
          <t>Tecnología</t>
        </is>
      </c>
      <c r="D395" t="n">
        <v>2</v>
      </c>
      <c r="E395" s="2" t="n">
        <v>46024.99172475401</v>
      </c>
      <c r="F395" s="2" t="n">
        <v>46026.74765925913</v>
      </c>
      <c r="G395" t="inlineStr">
        <is>
          <t>Cerrado</t>
        </is>
      </c>
      <c r="H395" s="3">
        <f>IF(F395="",(NOW()-E395)*24,(F395-E395)*24)</f>
        <v/>
      </c>
      <c r="I395" s="4">
        <f>CHOOSE(D395,72,48,24,8,4)</f>
        <v/>
      </c>
      <c r="J395" s="4">
        <f>IF(F395="","",IF(H395&lt;=I395,1,0))</f>
        <v/>
      </c>
      <c r="K395" t="inlineStr">
        <is>
          <t>Evento tecnológico reportado en Comuna 1; requiere diagnóstico.</t>
        </is>
      </c>
      <c r="L395" s="5" t="n">
        <v>3.464413360845028</v>
      </c>
      <c r="M395" s="5" t="n">
        <v>-76.58875597896335</v>
      </c>
    </row>
    <row r="396">
      <c r="A396" t="inlineStr">
        <is>
          <t>TKT-000395</t>
        </is>
      </c>
      <c r="B396" t="inlineStr">
        <is>
          <t>Comuna 10</t>
        </is>
      </c>
      <c r="C396" t="inlineStr">
        <is>
          <t>Operación</t>
        </is>
      </c>
      <c r="D396" t="n">
        <v>3</v>
      </c>
      <c r="E396" s="2" t="n">
        <v>45887.63798088054</v>
      </c>
      <c r="F396" s="2" t="n">
        <v>45890.05959979449</v>
      </c>
      <c r="G396" t="inlineStr">
        <is>
          <t>Cerrado</t>
        </is>
      </c>
      <c r="H396" s="3">
        <f>IF(F396="",(NOW()-E396)*24,(F396-E396)*24)</f>
        <v/>
      </c>
      <c r="I396" s="4">
        <f>CHOOSE(D396,72,48,24,8,4)</f>
        <v/>
      </c>
      <c r="J396" s="4">
        <f>IF(F396="","",IF(H396&lt;=I396,1,0))</f>
        <v/>
      </c>
      <c r="K396" t="inlineStr">
        <is>
          <t>Evento operativo en Comuna 10 con necesidad de priorización.</t>
        </is>
      </c>
      <c r="L396" s="5" t="n">
        <v>3.420684367858684</v>
      </c>
      <c r="M396" s="5" t="n">
        <v>-76.52857553762446</v>
      </c>
    </row>
    <row r="397">
      <c r="A397" t="inlineStr">
        <is>
          <t>TKT-000396</t>
        </is>
      </c>
      <c r="B397" t="inlineStr">
        <is>
          <t>Comuna 8</t>
        </is>
      </c>
      <c r="C397" t="inlineStr">
        <is>
          <t>Operación</t>
        </is>
      </c>
      <c r="D397" t="n">
        <v>3</v>
      </c>
      <c r="E397" s="2" t="n">
        <v>45937.94044895471</v>
      </c>
      <c r="F397" s="2" t="n">
        <v>45940.42166936792</v>
      </c>
      <c r="G397" t="inlineStr">
        <is>
          <t>Cerrado</t>
        </is>
      </c>
      <c r="H397" s="3">
        <f>IF(F397="",(NOW()-E397)*24,(F397-E397)*24)</f>
        <v/>
      </c>
      <c r="I397" s="4">
        <f>CHOOSE(D397,72,48,24,8,4)</f>
        <v/>
      </c>
      <c r="J397" s="4">
        <f>IF(F397="","",IF(H397&lt;=I397,1,0))</f>
        <v/>
      </c>
      <c r="K397" t="inlineStr">
        <is>
          <t>Evento operativo en Comuna 8 con necesidad de priorización.</t>
        </is>
      </c>
      <c r="L397" s="5" t="n">
        <v>3.450491411771885</v>
      </c>
      <c r="M397" s="5" t="n">
        <v>-76.50399580333259</v>
      </c>
    </row>
    <row r="398">
      <c r="A398" t="inlineStr">
        <is>
          <t>TKT-000397</t>
        </is>
      </c>
      <c r="B398" t="inlineStr">
        <is>
          <t>Comuna 17</t>
        </is>
      </c>
      <c r="C398" t="inlineStr">
        <is>
          <t>Infraestructura</t>
        </is>
      </c>
      <c r="D398" t="n">
        <v>2</v>
      </c>
      <c r="E398" s="2" t="n">
        <v>45963.77579951628</v>
      </c>
      <c r="F398" s="2" t="n">
        <v>45965.70764533328</v>
      </c>
      <c r="G398" t="inlineStr">
        <is>
          <t>Cerrado</t>
        </is>
      </c>
      <c r="H398" s="3">
        <f>IF(F398="",(NOW()-E398)*24,(F398-E398)*24)</f>
        <v/>
      </c>
      <c r="I398" s="4">
        <f>CHOOSE(D398,72,48,24,8,4)</f>
        <v/>
      </c>
      <c r="J398" s="4">
        <f>IF(F398="","",IF(H398&lt;=I398,1,0))</f>
        <v/>
      </c>
      <c r="K398" t="inlineStr">
        <is>
          <t>Incidencia de infraestructura en Comuna 17 con impacto moderado.</t>
        </is>
      </c>
      <c r="L398" s="5" t="n">
        <v>3.375476222570433</v>
      </c>
      <c r="M398" s="5" t="n">
        <v>-76.53585429347547</v>
      </c>
    </row>
    <row r="399">
      <c r="A399" t="inlineStr">
        <is>
          <t>TKT-000398</t>
        </is>
      </c>
      <c r="B399" t="inlineStr">
        <is>
          <t>Comuna 7</t>
        </is>
      </c>
      <c r="C399" t="inlineStr">
        <is>
          <t>Operación</t>
        </is>
      </c>
      <c r="D399" t="n">
        <v>4</v>
      </c>
      <c r="E399" s="2" t="n">
        <v>45882.63819842993</v>
      </c>
      <c r="F399" s="2" t="n">
        <v>45883.04137561836</v>
      </c>
      <c r="G399" t="inlineStr">
        <is>
          <t>Cerrado</t>
        </is>
      </c>
      <c r="H399" s="3">
        <f>IF(F399="",(NOW()-E399)*24,(F399-E399)*24)</f>
        <v/>
      </c>
      <c r="I399" s="4">
        <f>CHOOSE(D399,72,48,24,8,4)</f>
        <v/>
      </c>
      <c r="J399" s="4">
        <f>IF(F399="","",IF(H399&lt;=I399,1,0))</f>
        <v/>
      </c>
      <c r="K399" t="inlineStr">
        <is>
          <t>Incidencia operativa registrada en Comuna 7; validar procedimiento.</t>
        </is>
      </c>
      <c r="L399" s="5" t="n">
        <v>3.462134631649199</v>
      </c>
      <c r="M399" s="5" t="n">
        <v>-76.47749337874406</v>
      </c>
    </row>
    <row r="400">
      <c r="A400" t="inlineStr">
        <is>
          <t>TKT-000399</t>
        </is>
      </c>
      <c r="B400" t="inlineStr">
        <is>
          <t>Comuna 22</t>
        </is>
      </c>
      <c r="C400" t="inlineStr">
        <is>
          <t>Infraestructura</t>
        </is>
      </c>
      <c r="D400" t="n">
        <v>3</v>
      </c>
      <c r="E400" s="2" t="n">
        <v>46010.93128815632</v>
      </c>
      <c r="F400" s="2" t="n">
        <v>46012.9300730532</v>
      </c>
      <c r="G400" t="inlineStr">
        <is>
          <t>Cerrado</t>
        </is>
      </c>
      <c r="H400" s="3">
        <f>IF(F400="",(NOW()-E400)*24,(F400-E400)*24)</f>
        <v/>
      </c>
      <c r="I400" s="4">
        <f>CHOOSE(D400,72,48,24,8,4)</f>
        <v/>
      </c>
      <c r="J400" s="4">
        <f>IF(F400="","",IF(H400&lt;=I400,1,0))</f>
        <v/>
      </c>
      <c r="K400" t="inlineStr">
        <is>
          <t>Afectación de infraestructura reportada en Comuna 22.</t>
        </is>
      </c>
      <c r="L400" s="5" t="n">
        <v>3.359771803137564</v>
      </c>
      <c r="M400" s="5" t="n">
        <v>-76.52879219232418</v>
      </c>
    </row>
    <row r="401">
      <c r="A401" t="inlineStr">
        <is>
          <t>TKT-000400</t>
        </is>
      </c>
      <c r="B401" t="inlineStr">
        <is>
          <t>Comuna 10</t>
        </is>
      </c>
      <c r="C401" t="inlineStr">
        <is>
          <t>Tecnología</t>
        </is>
      </c>
      <c r="D401" t="n">
        <v>1</v>
      </c>
      <c r="E401" s="2" t="n">
        <v>45960.71749412903</v>
      </c>
      <c r="F401" s="2" t="n"/>
      <c r="G401" t="inlineStr">
        <is>
          <t>Abierto</t>
        </is>
      </c>
      <c r="H401" s="3">
        <f>IF(F401="",(NOW()-E401)*24,(F401-E401)*24)</f>
        <v/>
      </c>
      <c r="I401" s="4">
        <f>CHOOSE(D401,72,48,24,8,4)</f>
        <v/>
      </c>
      <c r="J401" s="4">
        <f>IF(F401="","",IF(H401&lt;=I401,1,0))</f>
        <v/>
      </c>
      <c r="K401" t="inlineStr">
        <is>
          <t>Intermitencia en componente tecnológico en Comuna 10.</t>
        </is>
      </c>
      <c r="L401" s="5" t="n">
        <v>3.42133955341799</v>
      </c>
      <c r="M401" s="5" t="n">
        <v>-76.52500733919409</v>
      </c>
    </row>
    <row r="402">
      <c r="A402" t="inlineStr">
        <is>
          <t>TKT-000401</t>
        </is>
      </c>
      <c r="B402" t="inlineStr">
        <is>
          <t>Comuna 17</t>
        </is>
      </c>
      <c r="C402" t="inlineStr">
        <is>
          <t>Atención</t>
        </is>
      </c>
      <c r="D402" t="n">
        <v>2</v>
      </c>
      <c r="E402" s="2" t="n">
        <v>45941.19070745611</v>
      </c>
      <c r="F402" s="2" t="n">
        <v>45945.21710373901</v>
      </c>
      <c r="G402" t="inlineStr">
        <is>
          <t>Cerrado</t>
        </is>
      </c>
      <c r="H402" s="3">
        <f>IF(F402="",(NOW()-E402)*24,(F402-E402)*24)</f>
        <v/>
      </c>
      <c r="I402" s="4">
        <f>CHOOSE(D402,72,48,24,8,4)</f>
        <v/>
      </c>
      <c r="J402" s="4">
        <f>IF(F402="","",IF(H402&lt;=I402,1,0))</f>
        <v/>
      </c>
      <c r="K402" t="inlineStr">
        <is>
          <t>Caso de atención pendiente en Comuna 17; se solicita seguimiento.</t>
        </is>
      </c>
      <c r="L402" s="5" t="n">
        <v>3.40353137326283</v>
      </c>
      <c r="M402" s="5" t="n">
        <v>-76.53710875198368</v>
      </c>
    </row>
    <row r="403">
      <c r="A403" t="inlineStr">
        <is>
          <t>TKT-000402</t>
        </is>
      </c>
      <c r="B403" t="inlineStr">
        <is>
          <t>Comuna 14</t>
        </is>
      </c>
      <c r="C403" t="inlineStr">
        <is>
          <t>Tecnología</t>
        </is>
      </c>
      <c r="D403" t="n">
        <v>3</v>
      </c>
      <c r="E403" s="2" t="n">
        <v>45871.3300215295</v>
      </c>
      <c r="F403" s="2" t="n">
        <v>45873.68934319622</v>
      </c>
      <c r="G403" t="inlineStr">
        <is>
          <t>Cerrado</t>
        </is>
      </c>
      <c r="H403" s="3">
        <f>IF(F403="",(NOW()-E403)*24,(F403-E403)*24)</f>
        <v/>
      </c>
      <c r="I403" s="4">
        <f>CHOOSE(D403,72,48,24,8,4)</f>
        <v/>
      </c>
      <c r="J403" s="4">
        <f>IF(F403="","",IF(H403&lt;=I403,1,0))</f>
        <v/>
      </c>
      <c r="K403" t="inlineStr">
        <is>
          <t>Evento tecnológico reportado en Comuna 14; requiere diagnóstico.</t>
        </is>
      </c>
      <c r="L403" s="5" t="n">
        <v>3.417687732118428</v>
      </c>
      <c r="M403" s="5" t="n">
        <v>-76.48050460026622</v>
      </c>
    </row>
    <row r="404">
      <c r="A404" t="inlineStr">
        <is>
          <t>TKT-000403</t>
        </is>
      </c>
      <c r="B404" t="inlineStr">
        <is>
          <t>Comuna 15</t>
        </is>
      </c>
      <c r="C404" t="inlineStr">
        <is>
          <t>Operación</t>
        </is>
      </c>
      <c r="D404" t="n">
        <v>3</v>
      </c>
      <c r="E404" s="2" t="n">
        <v>45966.38054890108</v>
      </c>
      <c r="F404" s="2" t="n">
        <v>45967.11646262334</v>
      </c>
      <c r="G404" t="inlineStr">
        <is>
          <t>Cerrado</t>
        </is>
      </c>
      <c r="H404" s="3">
        <f>IF(F404="",(NOW()-E404)*24,(F404-E404)*24)</f>
        <v/>
      </c>
      <c r="I404" s="4">
        <f>CHOOSE(D404,72,48,24,8,4)</f>
        <v/>
      </c>
      <c r="J404" s="4">
        <f>IF(F404="","",IF(H404&lt;=I404,1,0))</f>
        <v/>
      </c>
      <c r="K404" t="inlineStr">
        <is>
          <t>Incidencia operativa registrada en Comuna 15; validar procedimiento.</t>
        </is>
      </c>
      <c r="L404" s="5" t="n">
        <v>3.403559440949238</v>
      </c>
      <c r="M404" s="5" t="n">
        <v>-76.50861854204375</v>
      </c>
    </row>
    <row r="405">
      <c r="A405" t="inlineStr">
        <is>
          <t>TKT-000404</t>
        </is>
      </c>
      <c r="B405" t="inlineStr">
        <is>
          <t>Comuna 2</t>
        </is>
      </c>
      <c r="C405" t="inlineStr">
        <is>
          <t>Infraestructura</t>
        </is>
      </c>
      <c r="D405" t="n">
        <v>3</v>
      </c>
      <c r="E405" s="2" t="n">
        <v>45997.45487882918</v>
      </c>
      <c r="F405" s="2" t="n">
        <v>45999.18273207456</v>
      </c>
      <c r="G405" t="inlineStr">
        <is>
          <t>Cerrado</t>
        </is>
      </c>
      <c r="H405" s="3">
        <f>IF(F405="",(NOW()-E405)*24,(F405-E405)*24)</f>
        <v/>
      </c>
      <c r="I405" s="4">
        <f>CHOOSE(D405,72,48,24,8,4)</f>
        <v/>
      </c>
      <c r="J405" s="4">
        <f>IF(F405="","",IF(H405&lt;=I405,1,0))</f>
        <v/>
      </c>
      <c r="K405" t="inlineStr">
        <is>
          <t>Daño físico detectado en Comuna 2; requiere verificación en sitio.</t>
        </is>
      </c>
      <c r="L405" s="5" t="n">
        <v>3.461154774180631</v>
      </c>
      <c r="M405" s="5" t="n">
        <v>-76.52590214354566</v>
      </c>
    </row>
    <row r="406">
      <c r="A406" t="inlineStr">
        <is>
          <t>TKT-000405</t>
        </is>
      </c>
      <c r="B406" t="inlineStr">
        <is>
          <t>Comuna 6</t>
        </is>
      </c>
      <c r="C406" t="inlineStr">
        <is>
          <t>Operación</t>
        </is>
      </c>
      <c r="D406" t="n">
        <v>3</v>
      </c>
      <c r="E406" s="2" t="n">
        <v>46015.42720068459</v>
      </c>
      <c r="F406" s="2" t="n">
        <v>46016.68895099609</v>
      </c>
      <c r="G406" t="inlineStr">
        <is>
          <t>Cerrado</t>
        </is>
      </c>
      <c r="H406" s="3">
        <f>IF(F406="",(NOW()-E406)*24,(F406-E406)*24)</f>
        <v/>
      </c>
      <c r="I406" s="4">
        <f>CHOOSE(D406,72,48,24,8,4)</f>
        <v/>
      </c>
      <c r="J406" s="4">
        <f>IF(F406="","",IF(H406&lt;=I406,1,0))</f>
        <v/>
      </c>
      <c r="K406" t="inlineStr">
        <is>
          <t>Incidencia operativa registrada en Comuna 6; validar procedimiento.</t>
        </is>
      </c>
      <c r="L406" s="5" t="n">
        <v>3.474660212448203</v>
      </c>
      <c r="M406" s="5" t="n">
        <v>-76.48516989958802</v>
      </c>
    </row>
    <row r="407">
      <c r="A407" t="inlineStr">
        <is>
          <t>TKT-000406</t>
        </is>
      </c>
      <c r="B407" t="inlineStr">
        <is>
          <t>Comuna 4</t>
        </is>
      </c>
      <c r="C407" t="inlineStr">
        <is>
          <t>Atención</t>
        </is>
      </c>
      <c r="D407" t="n">
        <v>5</v>
      </c>
      <c r="E407" s="2" t="n">
        <v>45892.91704268534</v>
      </c>
      <c r="F407" s="2" t="n">
        <v>45893.24973390863</v>
      </c>
      <c r="G407" t="inlineStr">
        <is>
          <t>Cerrado</t>
        </is>
      </c>
      <c r="H407" s="3">
        <f>IF(F407="",(NOW()-E407)*24,(F407-E407)*24)</f>
        <v/>
      </c>
      <c r="I407" s="4">
        <f>CHOOSE(D407,72,48,24,8,4)</f>
        <v/>
      </c>
      <c r="J407" s="4">
        <f>IF(F407="","",IF(H407&lt;=I407,1,0))</f>
        <v/>
      </c>
      <c r="K407" t="inlineStr">
        <is>
          <t>Caso de atención pendiente en Comuna 4; se solicita seguimiento.</t>
        </is>
      </c>
      <c r="L407" s="5" t="n">
        <v>3.458644372031169</v>
      </c>
      <c r="M407" s="5" t="n">
        <v>-76.5085070366115</v>
      </c>
    </row>
    <row r="408">
      <c r="A408" t="inlineStr">
        <is>
          <t>TKT-000407</t>
        </is>
      </c>
      <c r="B408" t="inlineStr">
        <is>
          <t>Comuna 20</t>
        </is>
      </c>
      <c r="C408" t="inlineStr">
        <is>
          <t>Tecnología</t>
        </is>
      </c>
      <c r="D408" t="n">
        <v>4</v>
      </c>
      <c r="E408" s="2" t="n">
        <v>45956.35554399147</v>
      </c>
      <c r="F408" s="2" t="n">
        <v>45957.13796836737</v>
      </c>
      <c r="G408" t="inlineStr">
        <is>
          <t>Cerrado</t>
        </is>
      </c>
      <c r="H408" s="3">
        <f>IF(F408="",(NOW()-E408)*24,(F408-E408)*24)</f>
        <v/>
      </c>
      <c r="I408" s="4">
        <f>CHOOSE(D408,72,48,24,8,4)</f>
        <v/>
      </c>
      <c r="J408" s="4">
        <f>IF(F408="","",IF(H408&lt;=I408,1,0))</f>
        <v/>
      </c>
      <c r="K408" t="inlineStr">
        <is>
          <t>Solicitud de ajuste/soporte tecnológico en Comuna 20.</t>
        </is>
      </c>
      <c r="L408" s="5" t="n">
        <v>3.425724360799472</v>
      </c>
      <c r="M408" s="5" t="n">
        <v>-76.55454344831202</v>
      </c>
    </row>
    <row r="409">
      <c r="A409" t="inlineStr">
        <is>
          <t>TKT-000408</t>
        </is>
      </c>
      <c r="B409" t="inlineStr">
        <is>
          <t>Comuna 13</t>
        </is>
      </c>
      <c r="C409" t="inlineStr">
        <is>
          <t>Infraestructura</t>
        </is>
      </c>
      <c r="D409" t="n">
        <v>3</v>
      </c>
      <c r="E409" s="2" t="n">
        <v>45890.34306626417</v>
      </c>
      <c r="F409" s="2" t="n">
        <v>45891.65335930938</v>
      </c>
      <c r="G409" t="inlineStr">
        <is>
          <t>Cerrado</t>
        </is>
      </c>
      <c r="H409" s="3">
        <f>IF(F409="",(NOW()-E409)*24,(F409-E409)*24)</f>
        <v/>
      </c>
      <c r="I409" s="4">
        <f>CHOOSE(D409,72,48,24,8,4)</f>
        <v/>
      </c>
      <c r="J409" s="4">
        <f>IF(F409="","",IF(H409&lt;=I409,1,0))</f>
        <v/>
      </c>
      <c r="K409" t="inlineStr">
        <is>
          <t>Afectación de infraestructura reportada en Comuna 13.</t>
        </is>
      </c>
      <c r="L409" s="5" t="n">
        <v>3.430427433610238</v>
      </c>
      <c r="M409" s="5" t="n">
        <v>-76.48611097088431</v>
      </c>
    </row>
    <row r="410">
      <c r="A410" t="inlineStr">
        <is>
          <t>TKT-000409</t>
        </is>
      </c>
      <c r="B410" t="inlineStr">
        <is>
          <t>Comuna 4</t>
        </is>
      </c>
      <c r="C410" t="inlineStr">
        <is>
          <t>Atención</t>
        </is>
      </c>
      <c r="D410" t="n">
        <v>5</v>
      </c>
      <c r="E410" s="2" t="n">
        <v>45913.52590977905</v>
      </c>
      <c r="F410" s="2" t="n">
        <v>45913.96125342384</v>
      </c>
      <c r="G410" t="inlineStr">
        <is>
          <t>Cerrado</t>
        </is>
      </c>
      <c r="H410" s="3">
        <f>IF(F410="",(NOW()-E410)*24,(F410-E410)*24)</f>
        <v/>
      </c>
      <c r="I410" s="4">
        <f>CHOOSE(D410,72,48,24,8,4)</f>
        <v/>
      </c>
      <c r="J410" s="4">
        <f>IF(F410="","",IF(H410&lt;=I410,1,0))</f>
        <v/>
      </c>
      <c r="K410" t="inlineStr">
        <is>
          <t>Solicitud del usuario final en Comuna 4; requiere respuesta.</t>
        </is>
      </c>
      <c r="L410" s="5" t="n">
        <v>3.462973552890924</v>
      </c>
      <c r="M410" s="5" t="n">
        <v>-76.51391834415669</v>
      </c>
    </row>
    <row r="411">
      <c r="A411" t="inlineStr">
        <is>
          <t>TKT-000410</t>
        </is>
      </c>
      <c r="B411" t="inlineStr">
        <is>
          <t>Comuna 22</t>
        </is>
      </c>
      <c r="C411" t="inlineStr">
        <is>
          <t>Atención</t>
        </is>
      </c>
      <c r="D411" t="n">
        <v>3</v>
      </c>
      <c r="E411" s="2" t="n">
        <v>45882.28428496583</v>
      </c>
      <c r="F411" s="2" t="n">
        <v>45882.87607612513</v>
      </c>
      <c r="G411" t="inlineStr">
        <is>
          <t>Cerrado</t>
        </is>
      </c>
      <c r="H411" s="3">
        <f>IF(F411="",(NOW()-E411)*24,(F411-E411)*24)</f>
        <v/>
      </c>
      <c r="I411" s="4">
        <f>CHOOSE(D411,72,48,24,8,4)</f>
        <v/>
      </c>
      <c r="J411" s="4">
        <f>IF(F411="","",IF(H411&lt;=I411,1,0))</f>
        <v/>
      </c>
      <c r="K411" t="inlineStr">
        <is>
          <t>Requerimiento de atención registrado en Comuna 22.</t>
        </is>
      </c>
      <c r="L411" s="5" t="n">
        <v>3.366943519305602</v>
      </c>
      <c r="M411" s="5" t="n">
        <v>-76.54442268015391</v>
      </c>
    </row>
    <row r="412">
      <c r="A412" t="inlineStr">
        <is>
          <t>TKT-000411</t>
        </is>
      </c>
      <c r="B412" t="inlineStr">
        <is>
          <t>Comuna 16</t>
        </is>
      </c>
      <c r="C412" t="inlineStr">
        <is>
          <t>Operación</t>
        </is>
      </c>
      <c r="D412" t="n">
        <v>3</v>
      </c>
      <c r="E412" s="2" t="n">
        <v>45905.75437042335</v>
      </c>
      <c r="F412" s="2" t="n">
        <v>45906.15949500771</v>
      </c>
      <c r="G412" t="inlineStr">
        <is>
          <t>Cerrado</t>
        </is>
      </c>
      <c r="H412" s="3">
        <f>IF(F412="",(NOW()-E412)*24,(F412-E412)*24)</f>
        <v/>
      </c>
      <c r="I412" s="4">
        <f>CHOOSE(D412,72,48,24,8,4)</f>
        <v/>
      </c>
      <c r="J412" s="4">
        <f>IF(F412="","",IF(H412&lt;=I412,1,0))</f>
        <v/>
      </c>
      <c r="K412" t="inlineStr">
        <is>
          <t>Evento operativo en Comuna 16 con necesidad de priorización.</t>
        </is>
      </c>
      <c r="L412" s="5" t="n">
        <v>3.396109483994897</v>
      </c>
      <c r="M412" s="5" t="n">
        <v>-76.51921038183255</v>
      </c>
    </row>
    <row r="413">
      <c r="A413" t="inlineStr">
        <is>
          <t>TKT-000412</t>
        </is>
      </c>
      <c r="B413" t="inlineStr">
        <is>
          <t>Comuna 19</t>
        </is>
      </c>
      <c r="C413" t="inlineStr">
        <is>
          <t>Atención</t>
        </is>
      </c>
      <c r="D413" t="n">
        <v>1</v>
      </c>
      <c r="E413" s="2" t="n">
        <v>45905.16509561976</v>
      </c>
      <c r="F413" s="2" t="n">
        <v>45909.64328853171</v>
      </c>
      <c r="G413" t="inlineStr">
        <is>
          <t>Cerrado</t>
        </is>
      </c>
      <c r="H413" s="3">
        <f>IF(F413="",(NOW()-E413)*24,(F413-E413)*24)</f>
        <v/>
      </c>
      <c r="I413" s="4">
        <f>CHOOSE(D413,72,48,24,8,4)</f>
        <v/>
      </c>
      <c r="J413" s="4">
        <f>IF(F413="","",IF(H413&lt;=I413,1,0))</f>
        <v/>
      </c>
      <c r="K413" t="inlineStr">
        <is>
          <t>Requerimiento de atención registrado en Comuna 19.</t>
        </is>
      </c>
      <c r="L413" s="5" t="n">
        <v>3.429656887932951</v>
      </c>
      <c r="M413" s="5" t="n">
        <v>-76.55504689262872</v>
      </c>
    </row>
    <row r="414">
      <c r="A414" t="inlineStr">
        <is>
          <t>TKT-000413</t>
        </is>
      </c>
      <c r="B414" t="inlineStr">
        <is>
          <t>Comuna 20</t>
        </is>
      </c>
      <c r="C414" t="inlineStr">
        <is>
          <t>Tecnología</t>
        </is>
      </c>
      <c r="D414" t="n">
        <v>2</v>
      </c>
      <c r="E414" s="2" t="n">
        <v>45957.11885576104</v>
      </c>
      <c r="F414" s="2" t="n">
        <v>45961.93542280041</v>
      </c>
      <c r="G414" t="inlineStr">
        <is>
          <t>Cerrado</t>
        </is>
      </c>
      <c r="H414" s="3">
        <f>IF(F414="",(NOW()-E414)*24,(F414-E414)*24)</f>
        <v/>
      </c>
      <c r="I414" s="4">
        <f>CHOOSE(D414,72,48,24,8,4)</f>
        <v/>
      </c>
      <c r="J414" s="4">
        <f>IF(F414="","",IF(H414&lt;=I414,1,0))</f>
        <v/>
      </c>
      <c r="K414" t="inlineStr">
        <is>
          <t>Intermitencia en componente tecnológico en Comuna 20.</t>
        </is>
      </c>
      <c r="L414" s="5" t="n">
        <v>3.424676387005866</v>
      </c>
      <c r="M414" s="5" t="n">
        <v>-76.56169668450787</v>
      </c>
    </row>
    <row r="415">
      <c r="A415" t="inlineStr">
        <is>
          <t>TKT-000414</t>
        </is>
      </c>
      <c r="B415" t="inlineStr">
        <is>
          <t>Comuna 17</t>
        </is>
      </c>
      <c r="C415" t="inlineStr">
        <is>
          <t>Atención</t>
        </is>
      </c>
      <c r="D415" t="n">
        <v>2</v>
      </c>
      <c r="E415" s="2" t="n">
        <v>45909.25699873786</v>
      </c>
      <c r="F415" s="2" t="n">
        <v>45913.16588737557</v>
      </c>
      <c r="G415" t="inlineStr">
        <is>
          <t>Cerrado</t>
        </is>
      </c>
      <c r="H415" s="3">
        <f>IF(F415="",(NOW()-E415)*24,(F415-E415)*24)</f>
        <v/>
      </c>
      <c r="I415" s="4">
        <f>CHOOSE(D415,72,48,24,8,4)</f>
        <v/>
      </c>
      <c r="J415" s="4">
        <f>IF(F415="","",IF(H415&lt;=I415,1,0))</f>
        <v/>
      </c>
      <c r="K415" t="inlineStr">
        <is>
          <t>Requerimiento de atención registrado en Comuna 17.</t>
        </is>
      </c>
      <c r="L415" s="5" t="n">
        <v>3.384239069113984</v>
      </c>
      <c r="M415" s="5" t="n">
        <v>-76.5241322687861</v>
      </c>
    </row>
    <row r="416">
      <c r="A416" t="inlineStr">
        <is>
          <t>TKT-000415</t>
        </is>
      </c>
      <c r="B416" t="inlineStr">
        <is>
          <t>Comuna 4</t>
        </is>
      </c>
      <c r="C416" t="inlineStr">
        <is>
          <t>Tecnología</t>
        </is>
      </c>
      <c r="D416" t="n">
        <v>4</v>
      </c>
      <c r="E416" s="2" t="n">
        <v>45918.88235813436</v>
      </c>
      <c r="F416" s="2" t="n">
        <v>45919.39493121404</v>
      </c>
      <c r="G416" t="inlineStr">
        <is>
          <t>Cerrado</t>
        </is>
      </c>
      <c r="H416" s="3">
        <f>IF(F416="",(NOW()-E416)*24,(F416-E416)*24)</f>
        <v/>
      </c>
      <c r="I416" s="4">
        <f>CHOOSE(D416,72,48,24,8,4)</f>
        <v/>
      </c>
      <c r="J416" s="4">
        <f>IF(F416="","",IF(H416&lt;=I416,1,0))</f>
        <v/>
      </c>
      <c r="K416" t="inlineStr">
        <is>
          <t>Intermitencia en componente tecnológico en Comuna 4.</t>
        </is>
      </c>
      <c r="L416" s="5" t="n">
        <v>3.471518727587255</v>
      </c>
      <c r="M416" s="5" t="n">
        <v>-76.51515173840934</v>
      </c>
    </row>
    <row r="417">
      <c r="A417" t="inlineStr">
        <is>
          <t>TKT-000416</t>
        </is>
      </c>
      <c r="B417" t="inlineStr">
        <is>
          <t>Comuna 14</t>
        </is>
      </c>
      <c r="C417" t="inlineStr">
        <is>
          <t>Infraestructura</t>
        </is>
      </c>
      <c r="D417" t="n">
        <v>2</v>
      </c>
      <c r="E417" s="2" t="n">
        <v>45980.37190370471</v>
      </c>
      <c r="F417" s="2" t="n">
        <v>45983.92217300952</v>
      </c>
      <c r="G417" t="inlineStr">
        <is>
          <t>Cerrado</t>
        </is>
      </c>
      <c r="H417" s="3">
        <f>IF(F417="",(NOW()-E417)*24,(F417-E417)*24)</f>
        <v/>
      </c>
      <c r="I417" s="4">
        <f>CHOOSE(D417,72,48,24,8,4)</f>
        <v/>
      </c>
      <c r="J417" s="4">
        <f>IF(F417="","",IF(H417&lt;=I417,1,0))</f>
        <v/>
      </c>
      <c r="K417" t="inlineStr">
        <is>
          <t>Incidencia de infraestructura en Comuna 14 con impacto moderado.</t>
        </is>
      </c>
      <c r="L417" s="5" t="n">
        <v>3.419202514758497</v>
      </c>
      <c r="M417" s="5" t="n">
        <v>-76.48750080037497</v>
      </c>
    </row>
    <row r="418">
      <c r="A418" t="inlineStr">
        <is>
          <t>TKT-000417</t>
        </is>
      </c>
      <c r="B418" t="inlineStr">
        <is>
          <t>Comuna 22</t>
        </is>
      </c>
      <c r="C418" t="inlineStr">
        <is>
          <t>Infraestructura</t>
        </is>
      </c>
      <c r="D418" t="n">
        <v>2</v>
      </c>
      <c r="E418" s="2" t="n">
        <v>45973.51575672584</v>
      </c>
      <c r="F418" s="2" t="n"/>
      <c r="G418" t="inlineStr">
        <is>
          <t>Abierto</t>
        </is>
      </c>
      <c r="H418" s="3">
        <f>IF(F418="",(NOW()-E418)*24,(F418-E418)*24)</f>
        <v/>
      </c>
      <c r="I418" s="4">
        <f>CHOOSE(D418,72,48,24,8,4)</f>
        <v/>
      </c>
      <c r="J418" s="4">
        <f>IF(F418="","",IF(H418&lt;=I418,1,0))</f>
        <v/>
      </c>
      <c r="K418" t="inlineStr">
        <is>
          <t>Incidencia de infraestructura en Comuna 22 con impacto moderado.</t>
        </is>
      </c>
      <c r="L418" s="5" t="n">
        <v>3.370929170446396</v>
      </c>
      <c r="M418" s="5" t="n">
        <v>-76.54006450684628</v>
      </c>
    </row>
    <row r="419">
      <c r="A419" t="inlineStr">
        <is>
          <t>TKT-000418</t>
        </is>
      </c>
      <c r="B419" t="inlineStr">
        <is>
          <t>Comuna 10</t>
        </is>
      </c>
      <c r="C419" t="inlineStr">
        <is>
          <t>Atención</t>
        </is>
      </c>
      <c r="D419" t="n">
        <v>3</v>
      </c>
      <c r="E419" s="2" t="n">
        <v>45975.25972002222</v>
      </c>
      <c r="F419" s="2" t="n">
        <v>45975.60565483692</v>
      </c>
      <c r="G419" t="inlineStr">
        <is>
          <t>Cerrado</t>
        </is>
      </c>
      <c r="H419" s="3">
        <f>IF(F419="",(NOW()-E419)*24,(F419-E419)*24)</f>
        <v/>
      </c>
      <c r="I419" s="4">
        <f>CHOOSE(D419,72,48,24,8,4)</f>
        <v/>
      </c>
      <c r="J419" s="4">
        <f>IF(F419="","",IF(H419&lt;=I419,1,0))</f>
        <v/>
      </c>
      <c r="K419" t="inlineStr">
        <is>
          <t>Caso de atención pendiente en Comuna 10; se solicita seguimiento.</t>
        </is>
      </c>
      <c r="L419" s="5" t="n">
        <v>3.43013994423426</v>
      </c>
      <c r="M419" s="5" t="n">
        <v>-76.52627136306398</v>
      </c>
    </row>
    <row r="420">
      <c r="A420" t="inlineStr">
        <is>
          <t>TKT-000419</t>
        </is>
      </c>
      <c r="B420" t="inlineStr">
        <is>
          <t>Comuna 8</t>
        </is>
      </c>
      <c r="C420" t="inlineStr">
        <is>
          <t>Tecnología</t>
        </is>
      </c>
      <c r="D420" t="n">
        <v>4</v>
      </c>
      <c r="E420" s="2" t="n">
        <v>45889.52184435483</v>
      </c>
      <c r="F420" s="2" t="n">
        <v>45889.99908923414</v>
      </c>
      <c r="G420" t="inlineStr">
        <is>
          <t>Cerrado</t>
        </is>
      </c>
      <c r="H420" s="3">
        <f>IF(F420="",(NOW()-E420)*24,(F420-E420)*24)</f>
        <v/>
      </c>
      <c r="I420" s="4">
        <f>CHOOSE(D420,72,48,24,8,4)</f>
        <v/>
      </c>
      <c r="J420" s="4">
        <f>IF(F420="","",IF(H420&lt;=I420,1,0))</f>
        <v/>
      </c>
      <c r="K420" t="inlineStr">
        <is>
          <t>Solicitud de ajuste/soporte tecnológico en Comuna 8.</t>
        </is>
      </c>
      <c r="L420" s="5" t="n">
        <v>3.450777772769565</v>
      </c>
      <c r="M420" s="5" t="n">
        <v>-76.50970317478154</v>
      </c>
    </row>
    <row r="421">
      <c r="A421" t="inlineStr">
        <is>
          <t>TKT-000420</t>
        </is>
      </c>
      <c r="B421" t="inlineStr">
        <is>
          <t>Comuna 8</t>
        </is>
      </c>
      <c r="C421" t="inlineStr">
        <is>
          <t>Operación</t>
        </is>
      </c>
      <c r="D421" t="n">
        <v>2</v>
      </c>
      <c r="E421" s="2" t="n">
        <v>45998.64617581544</v>
      </c>
      <c r="F421" s="2" t="n">
        <v>46001.82177765367</v>
      </c>
      <c r="G421" t="inlineStr">
        <is>
          <t>Cerrado</t>
        </is>
      </c>
      <c r="H421" s="3">
        <f>IF(F421="",(NOW()-E421)*24,(F421-E421)*24)</f>
        <v/>
      </c>
      <c r="I421" s="4">
        <f>CHOOSE(D421,72,48,24,8,4)</f>
        <v/>
      </c>
      <c r="J421" s="4">
        <f>IF(F421="","",IF(H421&lt;=I421,1,0))</f>
        <v/>
      </c>
      <c r="K421" t="inlineStr">
        <is>
          <t>Evento operativo en Comuna 8 con necesidad de priorización.</t>
        </is>
      </c>
      <c r="L421" s="5" t="n">
        <v>3.449615508477438</v>
      </c>
      <c r="M421" s="5" t="n">
        <v>-76.51040930566354</v>
      </c>
    </row>
    <row r="422">
      <c r="A422" t="inlineStr">
        <is>
          <t>TKT-000421</t>
        </is>
      </c>
      <c r="B422" t="inlineStr">
        <is>
          <t>Comuna 2</t>
        </is>
      </c>
      <c r="C422" t="inlineStr">
        <is>
          <t>Infraestructura</t>
        </is>
      </c>
      <c r="D422" t="n">
        <v>5</v>
      </c>
      <c r="E422" s="2" t="n">
        <v>46016.19373187901</v>
      </c>
      <c r="F422" s="2" t="n">
        <v>46016.63967250966</v>
      </c>
      <c r="G422" t="inlineStr">
        <is>
          <t>Cerrado</t>
        </is>
      </c>
      <c r="H422" s="3">
        <f>IF(F422="",(NOW()-E422)*24,(F422-E422)*24)</f>
        <v/>
      </c>
      <c r="I422" s="4">
        <f>CHOOSE(D422,72,48,24,8,4)</f>
        <v/>
      </c>
      <c r="J422" s="4">
        <f>IF(F422="","",IF(H422&lt;=I422,1,0))</f>
        <v/>
      </c>
      <c r="K422" t="inlineStr">
        <is>
          <t>Daño físico detectado en Comuna 2; requiere verificación en sitio.</t>
        </is>
      </c>
      <c r="L422" s="5" t="n">
        <v>3.482564833281735</v>
      </c>
      <c r="M422" s="5" t="n">
        <v>-76.51322648617335</v>
      </c>
    </row>
    <row r="423">
      <c r="A423" t="inlineStr">
        <is>
          <t>TKT-000422</t>
        </is>
      </c>
      <c r="B423" t="inlineStr">
        <is>
          <t>Comuna 22</t>
        </is>
      </c>
      <c r="C423" t="inlineStr">
        <is>
          <t>Atención</t>
        </is>
      </c>
      <c r="D423" t="n">
        <v>3</v>
      </c>
      <c r="E423" s="2" t="n">
        <v>45871.59526691974</v>
      </c>
      <c r="F423" s="2" t="n">
        <v>45872.74459060462</v>
      </c>
      <c r="G423" t="inlineStr">
        <is>
          <t>Cerrado</t>
        </is>
      </c>
      <c r="H423" s="3">
        <f>IF(F423="",(NOW()-E423)*24,(F423-E423)*24)</f>
        <v/>
      </c>
      <c r="I423" s="4">
        <f>CHOOSE(D423,72,48,24,8,4)</f>
        <v/>
      </c>
      <c r="J423" s="4">
        <f>IF(F423="","",IF(H423&lt;=I423,1,0))</f>
        <v/>
      </c>
      <c r="K423" t="inlineStr">
        <is>
          <t>Caso de atención pendiente en Comuna 22; se solicita seguimiento.</t>
        </is>
      </c>
      <c r="L423" s="5" t="n">
        <v>3.343029400466031</v>
      </c>
      <c r="M423" s="5" t="n">
        <v>-76.54107275446754</v>
      </c>
    </row>
    <row r="424">
      <c r="A424" t="inlineStr">
        <is>
          <t>TKT-000423</t>
        </is>
      </c>
      <c r="B424" t="inlineStr">
        <is>
          <t>Comuna 12</t>
        </is>
      </c>
      <c r="C424" t="inlineStr">
        <is>
          <t>Tecnología</t>
        </is>
      </c>
      <c r="D424" t="n">
        <v>2</v>
      </c>
      <c r="E424" s="2" t="n">
        <v>45960.44531157018</v>
      </c>
      <c r="F424" s="2" t="n">
        <v>45962.85820908379</v>
      </c>
      <c r="G424" t="inlineStr">
        <is>
          <t>Cerrado</t>
        </is>
      </c>
      <c r="H424" s="3">
        <f>IF(F424="",(NOW()-E424)*24,(F424-E424)*24)</f>
        <v/>
      </c>
      <c r="I424" s="4">
        <f>CHOOSE(D424,72,48,24,8,4)</f>
        <v/>
      </c>
      <c r="J424" s="4">
        <f>IF(F424="","",IF(H424&lt;=I424,1,0))</f>
        <v/>
      </c>
      <c r="K424" t="inlineStr">
        <is>
          <t>Intermitencia en componente tecnológico en Comuna 12.</t>
        </is>
      </c>
      <c r="L424" s="5" t="n">
        <v>3.43544806147204</v>
      </c>
      <c r="M424" s="5" t="n">
        <v>-76.50357403742197</v>
      </c>
    </row>
    <row r="425">
      <c r="A425" t="inlineStr">
        <is>
          <t>TKT-000424</t>
        </is>
      </c>
      <c r="B425" t="inlineStr">
        <is>
          <t>Comuna 14</t>
        </is>
      </c>
      <c r="C425" t="inlineStr">
        <is>
          <t>Atención</t>
        </is>
      </c>
      <c r="D425" t="n">
        <v>4</v>
      </c>
      <c r="E425" s="2" t="n">
        <v>45958.79733463456</v>
      </c>
      <c r="F425" s="2" t="n">
        <v>45959.14179224319</v>
      </c>
      <c r="G425" t="inlineStr">
        <is>
          <t>Cerrado</t>
        </is>
      </c>
      <c r="H425" s="3">
        <f>IF(F425="",(NOW()-E425)*24,(F425-E425)*24)</f>
        <v/>
      </c>
      <c r="I425" s="4">
        <f>CHOOSE(D425,72,48,24,8,4)</f>
        <v/>
      </c>
      <c r="J425" s="4">
        <f>IF(F425="","",IF(H425&lt;=I425,1,0))</f>
        <v/>
      </c>
      <c r="K425" t="inlineStr">
        <is>
          <t>Solicitud del usuario final en Comuna 14; requiere respuesta.</t>
        </is>
      </c>
      <c r="L425" s="5" t="n">
        <v>3.41676170435561</v>
      </c>
      <c r="M425" s="5" t="n">
        <v>-76.48323571143757</v>
      </c>
    </row>
    <row r="426">
      <c r="A426" t="inlineStr">
        <is>
          <t>TKT-000425</t>
        </is>
      </c>
      <c r="B426" t="inlineStr">
        <is>
          <t>Comuna 4</t>
        </is>
      </c>
      <c r="C426" t="inlineStr">
        <is>
          <t>Tecnología</t>
        </is>
      </c>
      <c r="D426" t="n">
        <v>5</v>
      </c>
      <c r="E426" s="2" t="n">
        <v>46018.89654552392</v>
      </c>
      <c r="F426" s="2" t="n">
        <v>46019.0732415603</v>
      </c>
      <c r="G426" t="inlineStr">
        <is>
          <t>Cerrado</t>
        </is>
      </c>
      <c r="H426" s="3">
        <f>IF(F426="",(NOW()-E426)*24,(F426-E426)*24)</f>
        <v/>
      </c>
      <c r="I426" s="4">
        <f>CHOOSE(D426,72,48,24,8,4)</f>
        <v/>
      </c>
      <c r="J426" s="4">
        <f>IF(F426="","",IF(H426&lt;=I426,1,0))</f>
        <v/>
      </c>
      <c r="K426" t="inlineStr">
        <is>
          <t>Solicitud de ajuste/soporte tecnológico en Comuna 4.</t>
        </is>
      </c>
      <c r="L426" s="5" t="n">
        <v>3.477283578586666</v>
      </c>
      <c r="M426" s="5" t="n">
        <v>-76.50859722848172</v>
      </c>
    </row>
    <row r="427">
      <c r="A427" t="inlineStr">
        <is>
          <t>TKT-000426</t>
        </is>
      </c>
      <c r="B427" t="inlineStr">
        <is>
          <t>Comuna 10</t>
        </is>
      </c>
      <c r="C427" t="inlineStr">
        <is>
          <t>Operación</t>
        </is>
      </c>
      <c r="D427" t="n">
        <v>5</v>
      </c>
      <c r="E427" s="2" t="n">
        <v>45992.64109127149</v>
      </c>
      <c r="F427" s="2" t="n">
        <v>45992.67545592297</v>
      </c>
      <c r="G427" t="inlineStr">
        <is>
          <t>Cerrado</t>
        </is>
      </c>
      <c r="H427" s="3">
        <f>IF(F427="",(NOW()-E427)*24,(F427-E427)*24)</f>
        <v/>
      </c>
      <c r="I427" s="4">
        <f>CHOOSE(D427,72,48,24,8,4)</f>
        <v/>
      </c>
      <c r="J427" s="4">
        <f>IF(F427="","",IF(H427&lt;=I427,1,0))</f>
        <v/>
      </c>
      <c r="K427" t="inlineStr">
        <is>
          <t>Desviación operativa en Comuna 10; se solicita corrección.</t>
        </is>
      </c>
      <c r="L427" s="5" t="n">
        <v>3.409093827016024</v>
      </c>
      <c r="M427" s="5" t="n">
        <v>-76.52286521577076</v>
      </c>
    </row>
    <row r="428">
      <c r="A428" t="inlineStr">
        <is>
          <t>TKT-000427</t>
        </is>
      </c>
      <c r="B428" t="inlineStr">
        <is>
          <t>Comuna 15</t>
        </is>
      </c>
      <c r="C428" t="inlineStr">
        <is>
          <t>Tecnología</t>
        </is>
      </c>
      <c r="D428" t="n">
        <v>5</v>
      </c>
      <c r="E428" s="2" t="n">
        <v>46005.36772725335</v>
      </c>
      <c r="F428" s="2" t="n">
        <v>46005.52246613318</v>
      </c>
      <c r="G428" t="inlineStr">
        <is>
          <t>Cerrado</t>
        </is>
      </c>
      <c r="H428" s="3">
        <f>IF(F428="",(NOW()-E428)*24,(F428-E428)*24)</f>
        <v/>
      </c>
      <c r="I428" s="4">
        <f>CHOOSE(D428,72,48,24,8,4)</f>
        <v/>
      </c>
      <c r="J428" s="4">
        <f>IF(F428="","",IF(H428&lt;=I428,1,0))</f>
        <v/>
      </c>
      <c r="K428" t="inlineStr">
        <is>
          <t>Solicitud de ajuste/soporte tecnológico en Comuna 15.</t>
        </is>
      </c>
      <c r="L428" s="5" t="n">
        <v>3.404975454105112</v>
      </c>
      <c r="M428" s="5" t="n">
        <v>-76.50544142073696</v>
      </c>
    </row>
    <row r="429">
      <c r="A429" t="inlineStr">
        <is>
          <t>TKT-000428</t>
        </is>
      </c>
      <c r="B429" t="inlineStr">
        <is>
          <t>Comuna 8</t>
        </is>
      </c>
      <c r="C429" t="inlineStr">
        <is>
          <t>Operación</t>
        </is>
      </c>
      <c r="D429" t="n">
        <v>3</v>
      </c>
      <c r="E429" s="2" t="n">
        <v>45873.31116118701</v>
      </c>
      <c r="F429" s="2" t="n">
        <v>45874.80441699072</v>
      </c>
      <c r="G429" t="inlineStr">
        <is>
          <t>Cerrado</t>
        </is>
      </c>
      <c r="H429" s="3">
        <f>IF(F429="",(NOW()-E429)*24,(F429-E429)*24)</f>
        <v/>
      </c>
      <c r="I429" s="4">
        <f>CHOOSE(D429,72,48,24,8,4)</f>
        <v/>
      </c>
      <c r="J429" s="4">
        <f>IF(F429="","",IF(H429&lt;=I429,1,0))</f>
        <v/>
      </c>
      <c r="K429" t="inlineStr">
        <is>
          <t>Evento operativo en Comuna 8 con necesidad de priorización.</t>
        </is>
      </c>
      <c r="L429" s="5" t="n">
        <v>3.445575292153436</v>
      </c>
      <c r="M429" s="5" t="n">
        <v>-76.49434322089752</v>
      </c>
    </row>
    <row r="430">
      <c r="A430" t="inlineStr">
        <is>
          <t>TKT-000429</t>
        </is>
      </c>
      <c r="B430" t="inlineStr">
        <is>
          <t>Comuna 19</t>
        </is>
      </c>
      <c r="C430" t="inlineStr">
        <is>
          <t>Operación</t>
        </is>
      </c>
      <c r="D430" t="n">
        <v>4</v>
      </c>
      <c r="E430" s="2" t="n">
        <v>45971.08369857194</v>
      </c>
      <c r="F430" s="2" t="n">
        <v>45971.76313126483</v>
      </c>
      <c r="G430" t="inlineStr">
        <is>
          <t>Cerrado</t>
        </is>
      </c>
      <c r="H430" s="3">
        <f>IF(F430="",(NOW()-E430)*24,(F430-E430)*24)</f>
        <v/>
      </c>
      <c r="I430" s="4">
        <f>CHOOSE(D430,72,48,24,8,4)</f>
        <v/>
      </c>
      <c r="J430" s="4">
        <f>IF(F430="","",IF(H430&lt;=I430,1,0))</f>
        <v/>
      </c>
      <c r="K430" t="inlineStr">
        <is>
          <t>Evento operativo en Comuna 19 con necesidad de priorización.</t>
        </is>
      </c>
      <c r="L430" s="5" t="n">
        <v>3.395333300436418</v>
      </c>
      <c r="M430" s="5" t="n">
        <v>-76.55576315591864</v>
      </c>
    </row>
    <row r="431">
      <c r="A431" t="inlineStr">
        <is>
          <t>TKT-000430</t>
        </is>
      </c>
      <c r="B431" t="inlineStr">
        <is>
          <t>Comuna 19</t>
        </is>
      </c>
      <c r="C431" t="inlineStr">
        <is>
          <t>Operación</t>
        </is>
      </c>
      <c r="D431" t="n">
        <v>1</v>
      </c>
      <c r="E431" s="2" t="n">
        <v>45945.83095819749</v>
      </c>
      <c r="F431" s="2" t="n">
        <v>45947.78839252427</v>
      </c>
      <c r="G431" t="inlineStr">
        <is>
          <t>Cerrado</t>
        </is>
      </c>
      <c r="H431" s="3">
        <f>IF(F431="",(NOW()-E431)*24,(F431-E431)*24)</f>
        <v/>
      </c>
      <c r="I431" s="4">
        <f>CHOOSE(D431,72,48,24,8,4)</f>
        <v/>
      </c>
      <c r="J431" s="4">
        <f>IF(F431="","",IF(H431&lt;=I431,1,0))</f>
        <v/>
      </c>
      <c r="K431" t="inlineStr">
        <is>
          <t>Evento operativo en Comuna 19 con necesidad de priorización.</t>
        </is>
      </c>
      <c r="L431" s="5" t="n">
        <v>3.43705674625876</v>
      </c>
      <c r="M431" s="5" t="n">
        <v>-76.5550704817869</v>
      </c>
    </row>
    <row r="432">
      <c r="A432" t="inlineStr">
        <is>
          <t>TKT-000431</t>
        </is>
      </c>
      <c r="B432" t="inlineStr">
        <is>
          <t>Comuna 19</t>
        </is>
      </c>
      <c r="C432" t="inlineStr">
        <is>
          <t>Tecnología</t>
        </is>
      </c>
      <c r="D432" t="n">
        <v>4</v>
      </c>
      <c r="E432" s="2" t="n">
        <v>45964.34746480865</v>
      </c>
      <c r="F432" s="2" t="n"/>
      <c r="G432" t="inlineStr">
        <is>
          <t>Abierto</t>
        </is>
      </c>
      <c r="H432" s="3">
        <f>IF(F432="",(NOW()-E432)*24,(F432-E432)*24)</f>
        <v/>
      </c>
      <c r="I432" s="4">
        <f>CHOOSE(D432,72,48,24,8,4)</f>
        <v/>
      </c>
      <c r="J432" s="4">
        <f>IF(F432="","",IF(H432&lt;=I432,1,0))</f>
        <v/>
      </c>
      <c r="K432" t="inlineStr">
        <is>
          <t>Intermitencia en componente tecnológico en Comuna 19.</t>
        </is>
      </c>
      <c r="L432" s="5" t="n">
        <v>3.398553643785798</v>
      </c>
      <c r="M432" s="5" t="n">
        <v>-76.54894028730791</v>
      </c>
    </row>
    <row r="433">
      <c r="A433" t="inlineStr">
        <is>
          <t>TKT-000432</t>
        </is>
      </c>
      <c r="B433" t="inlineStr">
        <is>
          <t>Comuna 17</t>
        </is>
      </c>
      <c r="C433" t="inlineStr">
        <is>
          <t>Infraestructura</t>
        </is>
      </c>
      <c r="D433" t="n">
        <v>3</v>
      </c>
      <c r="E433" s="2" t="n">
        <v>45947.26380758618</v>
      </c>
      <c r="F433" s="2" t="n">
        <v>45948.05018493661</v>
      </c>
      <c r="G433" t="inlineStr">
        <is>
          <t>Cerrado</t>
        </is>
      </c>
      <c r="H433" s="3">
        <f>IF(F433="",(NOW()-E433)*24,(F433-E433)*24)</f>
        <v/>
      </c>
      <c r="I433" s="4">
        <f>CHOOSE(D433,72,48,24,8,4)</f>
        <v/>
      </c>
      <c r="J433" s="4">
        <f>IF(F433="","",IF(H433&lt;=I433,1,0))</f>
        <v/>
      </c>
      <c r="K433" t="inlineStr">
        <is>
          <t>Daño físico detectado en Comuna 17; requiere verificación en sitio.</t>
        </is>
      </c>
      <c r="L433" s="5" t="n">
        <v>3.391667604977454</v>
      </c>
      <c r="M433" s="5" t="n">
        <v>-76.54415048465971</v>
      </c>
    </row>
    <row r="434">
      <c r="A434" t="inlineStr">
        <is>
          <t>TKT-000433</t>
        </is>
      </c>
      <c r="B434" t="inlineStr">
        <is>
          <t>Comuna 19</t>
        </is>
      </c>
      <c r="C434" t="inlineStr">
        <is>
          <t>Tecnología</t>
        </is>
      </c>
      <c r="D434" t="n">
        <v>3</v>
      </c>
      <c r="E434" s="2" t="n">
        <v>46017.12133286035</v>
      </c>
      <c r="F434" s="2" t="n">
        <v>46017.32424155331</v>
      </c>
      <c r="G434" t="inlineStr">
        <is>
          <t>Cerrado</t>
        </is>
      </c>
      <c r="H434" s="3">
        <f>IF(F434="",(NOW()-E434)*24,(F434-E434)*24)</f>
        <v/>
      </c>
      <c r="I434" s="4">
        <f>CHOOSE(D434,72,48,24,8,4)</f>
        <v/>
      </c>
      <c r="J434" s="4">
        <f>IF(F434="","",IF(H434&lt;=I434,1,0))</f>
        <v/>
      </c>
      <c r="K434" t="inlineStr">
        <is>
          <t>Evento tecnológico reportado en Comuna 19; requiere diagnóstico.</t>
        </is>
      </c>
      <c r="L434" s="5" t="n">
        <v>3.413405279534167</v>
      </c>
      <c r="M434" s="5" t="n">
        <v>-76.55479572269967</v>
      </c>
    </row>
    <row r="435">
      <c r="A435" t="inlineStr">
        <is>
          <t>TKT-000434</t>
        </is>
      </c>
      <c r="B435" t="inlineStr">
        <is>
          <t>Comuna 10</t>
        </is>
      </c>
      <c r="C435" t="inlineStr">
        <is>
          <t>Atención</t>
        </is>
      </c>
      <c r="D435" t="n">
        <v>3</v>
      </c>
      <c r="E435" s="2" t="n">
        <v>45956.21089580105</v>
      </c>
      <c r="F435" s="2" t="n">
        <v>45958.68319810287</v>
      </c>
      <c r="G435" t="inlineStr">
        <is>
          <t>Cerrado</t>
        </is>
      </c>
      <c r="H435" s="3">
        <f>IF(F435="",(NOW()-E435)*24,(F435-E435)*24)</f>
        <v/>
      </c>
      <c r="I435" s="4">
        <f>CHOOSE(D435,72,48,24,8,4)</f>
        <v/>
      </c>
      <c r="J435" s="4">
        <f>IF(F435="","",IF(H435&lt;=I435,1,0))</f>
        <v/>
      </c>
      <c r="K435" t="inlineStr">
        <is>
          <t>Requerimiento de atención registrado en Comuna 10.</t>
        </is>
      </c>
      <c r="L435" s="5" t="n">
        <v>3.430677036867326</v>
      </c>
      <c r="M435" s="5" t="n">
        <v>-76.52515772072594</v>
      </c>
    </row>
    <row r="436">
      <c r="A436" t="inlineStr">
        <is>
          <t>TKT-000435</t>
        </is>
      </c>
      <c r="B436" t="inlineStr">
        <is>
          <t>Comuna 18</t>
        </is>
      </c>
      <c r="C436" t="inlineStr">
        <is>
          <t>Atención</t>
        </is>
      </c>
      <c r="D436" t="n">
        <v>3</v>
      </c>
      <c r="E436" s="2" t="n">
        <v>45923.92407447394</v>
      </c>
      <c r="F436" s="2" t="n">
        <v>45924.50145625688</v>
      </c>
      <c r="G436" t="inlineStr">
        <is>
          <t>Cerrado</t>
        </is>
      </c>
      <c r="H436" s="3">
        <f>IF(F436="",(NOW()-E436)*24,(F436-E436)*24)</f>
        <v/>
      </c>
      <c r="I436" s="4">
        <f>CHOOSE(D436,72,48,24,8,4)</f>
        <v/>
      </c>
      <c r="J436" s="4">
        <f>IF(F436="","",IF(H436&lt;=I436,1,0))</f>
        <v/>
      </c>
      <c r="K436" t="inlineStr">
        <is>
          <t>Requerimiento de atención registrado en Comuna 18.</t>
        </is>
      </c>
      <c r="L436" s="5" t="n">
        <v>3.387348048275063</v>
      </c>
      <c r="M436" s="5" t="n">
        <v>-76.54999617362948</v>
      </c>
    </row>
    <row r="437">
      <c r="A437" t="inlineStr">
        <is>
          <t>TKT-000436</t>
        </is>
      </c>
      <c r="B437" t="inlineStr">
        <is>
          <t>Comuna 4</t>
        </is>
      </c>
      <c r="C437" t="inlineStr">
        <is>
          <t>Infraestructura</t>
        </is>
      </c>
      <c r="D437" t="n">
        <v>3</v>
      </c>
      <c r="E437" s="2" t="n">
        <v>45902.01444271934</v>
      </c>
      <c r="F437" s="2" t="n">
        <v>45903.66080204694</v>
      </c>
      <c r="G437" t="inlineStr">
        <is>
          <t>Cerrado</t>
        </is>
      </c>
      <c r="H437" s="3">
        <f>IF(F437="",(NOW()-E437)*24,(F437-E437)*24)</f>
        <v/>
      </c>
      <c r="I437" s="4">
        <f>CHOOSE(D437,72,48,24,8,4)</f>
        <v/>
      </c>
      <c r="J437" s="4">
        <f>IF(F437="","",IF(H437&lt;=I437,1,0))</f>
        <v/>
      </c>
      <c r="K437" t="inlineStr">
        <is>
          <t>Incidencia de infraestructura en Comuna 4 con impacto moderado.</t>
        </is>
      </c>
      <c r="L437" s="5" t="n">
        <v>3.462727707336401</v>
      </c>
      <c r="M437" s="5" t="n">
        <v>-76.50403476026587</v>
      </c>
    </row>
    <row r="438">
      <c r="A438" t="inlineStr">
        <is>
          <t>TKT-000437</t>
        </is>
      </c>
      <c r="B438" t="inlineStr">
        <is>
          <t>Comuna 17</t>
        </is>
      </c>
      <c r="C438" t="inlineStr">
        <is>
          <t>Operación</t>
        </is>
      </c>
      <c r="D438" t="n">
        <v>3</v>
      </c>
      <c r="E438" s="2" t="n">
        <v>45971.4011496017</v>
      </c>
      <c r="F438" s="2" t="n">
        <v>45972.79395853788</v>
      </c>
      <c r="G438" t="inlineStr">
        <is>
          <t>Cerrado</t>
        </is>
      </c>
      <c r="H438" s="3">
        <f>IF(F438="",(NOW()-E438)*24,(F438-E438)*24)</f>
        <v/>
      </c>
      <c r="I438" s="4">
        <f>CHOOSE(D438,72,48,24,8,4)</f>
        <v/>
      </c>
      <c r="J438" s="4">
        <f>IF(F438="","",IF(H438&lt;=I438,1,0))</f>
        <v/>
      </c>
      <c r="K438" t="inlineStr">
        <is>
          <t>Desviación operativa en Comuna 17; se solicita corrección.</t>
        </is>
      </c>
      <c r="L438" s="5" t="n">
        <v>3.376143418852827</v>
      </c>
      <c r="M438" s="5" t="n">
        <v>-76.52466591660327</v>
      </c>
    </row>
    <row r="439">
      <c r="A439" t="inlineStr">
        <is>
          <t>TKT-000438</t>
        </is>
      </c>
      <c r="B439" t="inlineStr">
        <is>
          <t>Comuna 11</t>
        </is>
      </c>
      <c r="C439" t="inlineStr">
        <is>
          <t>Tecnología</t>
        </is>
      </c>
      <c r="D439" t="n">
        <v>3</v>
      </c>
      <c r="E439" s="2" t="n">
        <v>45978.0730856021</v>
      </c>
      <c r="F439" s="2" t="n">
        <v>45978.52590462723</v>
      </c>
      <c r="G439" t="inlineStr">
        <is>
          <t>Cerrado</t>
        </is>
      </c>
      <c r="H439" s="3">
        <f>IF(F439="",(NOW()-E439)*24,(F439-E439)*24)</f>
        <v/>
      </c>
      <c r="I439" s="4">
        <f>CHOOSE(D439,72,48,24,8,4)</f>
        <v/>
      </c>
      <c r="J439" s="4">
        <f>IF(F439="","",IF(H439&lt;=I439,1,0))</f>
        <v/>
      </c>
      <c r="K439" t="inlineStr">
        <is>
          <t>Solicitud de ajuste/soporte tecnológico en Comuna 11.</t>
        </is>
      </c>
      <c r="L439" s="5" t="n">
        <v>3.426046210907631</v>
      </c>
      <c r="M439" s="5" t="n">
        <v>-76.51998888534901</v>
      </c>
    </row>
    <row r="440">
      <c r="A440" t="inlineStr">
        <is>
          <t>TKT-000439</t>
        </is>
      </c>
      <c r="B440" t="inlineStr">
        <is>
          <t>Comuna 18</t>
        </is>
      </c>
      <c r="C440" t="inlineStr">
        <is>
          <t>Atención</t>
        </is>
      </c>
      <c r="D440" t="n">
        <v>5</v>
      </c>
      <c r="E440" s="2" t="n">
        <v>45883.98785792018</v>
      </c>
      <c r="F440" s="2" t="n">
        <v>45884.07013146853</v>
      </c>
      <c r="G440" t="inlineStr">
        <is>
          <t>Cerrado</t>
        </is>
      </c>
      <c r="H440" s="3">
        <f>IF(F440="",(NOW()-E440)*24,(F440-E440)*24)</f>
        <v/>
      </c>
      <c r="I440" s="4">
        <f>CHOOSE(D440,72,48,24,8,4)</f>
        <v/>
      </c>
      <c r="J440" s="4">
        <f>IF(F440="","",IF(H440&lt;=I440,1,0))</f>
        <v/>
      </c>
      <c r="K440" t="inlineStr">
        <is>
          <t>Solicitud del usuario final en Comuna 18; requiere respuesta.</t>
        </is>
      </c>
      <c r="L440" s="5" t="n">
        <v>3.387155398189551</v>
      </c>
      <c r="M440" s="5" t="n">
        <v>-76.54744662330198</v>
      </c>
    </row>
    <row r="441">
      <c r="A441" t="inlineStr">
        <is>
          <t>TKT-000440</t>
        </is>
      </c>
      <c r="B441" t="inlineStr">
        <is>
          <t>Comuna 18</t>
        </is>
      </c>
      <c r="C441" t="inlineStr">
        <is>
          <t>Operación</t>
        </is>
      </c>
      <c r="D441" t="n">
        <v>1</v>
      </c>
      <c r="E441" s="2" t="n">
        <v>46004.09861787633</v>
      </c>
      <c r="F441" s="2" t="n">
        <v>46011.07766649553</v>
      </c>
      <c r="G441" t="inlineStr">
        <is>
          <t>Cerrado</t>
        </is>
      </c>
      <c r="H441" s="3">
        <f>IF(F441="",(NOW()-E441)*24,(F441-E441)*24)</f>
        <v/>
      </c>
      <c r="I441" s="4">
        <f>CHOOSE(D441,72,48,24,8,4)</f>
        <v/>
      </c>
      <c r="J441" s="4">
        <f>IF(F441="","",IF(H441&lt;=I441,1,0))</f>
        <v/>
      </c>
      <c r="K441" t="inlineStr">
        <is>
          <t>Incidencia operativa registrada en Comuna 18; validar procedimiento.</t>
        </is>
      </c>
      <c r="L441" s="5" t="n">
        <v>3.384889979541366</v>
      </c>
      <c r="M441" s="5" t="n">
        <v>-76.55464092885484</v>
      </c>
    </row>
    <row r="442">
      <c r="A442" t="inlineStr">
        <is>
          <t>TKT-000441</t>
        </is>
      </c>
      <c r="B442" t="inlineStr">
        <is>
          <t>Comuna 13</t>
        </is>
      </c>
      <c r="C442" t="inlineStr">
        <is>
          <t>Operación</t>
        </is>
      </c>
      <c r="D442" t="n">
        <v>3</v>
      </c>
      <c r="E442" s="2" t="n">
        <v>45882.8884562832</v>
      </c>
      <c r="F442" s="2" t="n">
        <v>45884.26113626096</v>
      </c>
      <c r="G442" t="inlineStr">
        <is>
          <t>Cerrado</t>
        </is>
      </c>
      <c r="H442" s="3">
        <f>IF(F442="",(NOW()-E442)*24,(F442-E442)*24)</f>
        <v/>
      </c>
      <c r="I442" s="4">
        <f>CHOOSE(D442,72,48,24,8,4)</f>
        <v/>
      </c>
      <c r="J442" s="4">
        <f>IF(F442="","",IF(H442&lt;=I442,1,0))</f>
        <v/>
      </c>
      <c r="K442" t="inlineStr">
        <is>
          <t>Incidencia operativa registrada en Comuna 13; validar procedimiento.</t>
        </is>
      </c>
      <c r="L442" s="5" t="n">
        <v>3.429112493718888</v>
      </c>
      <c r="M442" s="5" t="n">
        <v>-76.49158013604821</v>
      </c>
    </row>
    <row r="443">
      <c r="A443" t="inlineStr">
        <is>
          <t>TKT-000442</t>
        </is>
      </c>
      <c r="B443" t="inlineStr">
        <is>
          <t>Comuna 2</t>
        </is>
      </c>
      <c r="C443" t="inlineStr">
        <is>
          <t>Operación</t>
        </is>
      </c>
      <c r="D443" t="n">
        <v>3</v>
      </c>
      <c r="E443" s="2" t="n">
        <v>45946.88581545399</v>
      </c>
      <c r="F443" s="2" t="n">
        <v>45947.14524043883</v>
      </c>
      <c r="G443" t="inlineStr">
        <is>
          <t>Cerrado</t>
        </is>
      </c>
      <c r="H443" s="3">
        <f>IF(F443="",(NOW()-E443)*24,(F443-E443)*24)</f>
        <v/>
      </c>
      <c r="I443" s="4">
        <f>CHOOSE(D443,72,48,24,8,4)</f>
        <v/>
      </c>
      <c r="J443" s="4">
        <f>IF(F443="","",IF(H443&lt;=I443,1,0))</f>
        <v/>
      </c>
      <c r="K443" t="inlineStr">
        <is>
          <t>Incidencia operativa registrada en Comuna 2; validar procedimiento.</t>
        </is>
      </c>
      <c r="L443" s="5" t="n">
        <v>3.488511616278402</v>
      </c>
      <c r="M443" s="5" t="n">
        <v>-76.51347624005959</v>
      </c>
    </row>
    <row r="444">
      <c r="A444" t="inlineStr">
        <is>
          <t>TKT-000443</t>
        </is>
      </c>
      <c r="B444" t="inlineStr">
        <is>
          <t>Comuna 8</t>
        </is>
      </c>
      <c r="C444" t="inlineStr">
        <is>
          <t>Infraestructura</t>
        </is>
      </c>
      <c r="D444" t="n">
        <v>3</v>
      </c>
      <c r="E444" s="2" t="n">
        <v>45964.04898731705</v>
      </c>
      <c r="F444" s="2" t="n">
        <v>45964.67788522016</v>
      </c>
      <c r="G444" t="inlineStr">
        <is>
          <t>Cerrado</t>
        </is>
      </c>
      <c r="H444" s="3">
        <f>IF(F444="",(NOW()-E444)*24,(F444-E444)*24)</f>
        <v/>
      </c>
      <c r="I444" s="4">
        <f>CHOOSE(D444,72,48,24,8,4)</f>
        <v/>
      </c>
      <c r="J444" s="4">
        <f>IF(F444="","",IF(H444&lt;=I444,1,0))</f>
        <v/>
      </c>
      <c r="K444" t="inlineStr">
        <is>
          <t>Daño físico detectado en Comuna 8; requiere verificación en sitio.</t>
        </is>
      </c>
      <c r="L444" s="5" t="n">
        <v>3.454339146807316</v>
      </c>
      <c r="M444" s="5" t="n">
        <v>-76.51546629121759</v>
      </c>
    </row>
    <row r="445">
      <c r="A445" t="inlineStr">
        <is>
          <t>TKT-000444</t>
        </is>
      </c>
      <c r="B445" t="inlineStr">
        <is>
          <t>Comuna 2</t>
        </is>
      </c>
      <c r="C445" t="inlineStr">
        <is>
          <t>Infraestructura</t>
        </is>
      </c>
      <c r="D445" t="n">
        <v>2</v>
      </c>
      <c r="E445" s="2" t="n">
        <v>45931.41112915216</v>
      </c>
      <c r="F445" s="2" t="n">
        <v>45933.63074005522</v>
      </c>
      <c r="G445" t="inlineStr">
        <is>
          <t>Cerrado</t>
        </is>
      </c>
      <c r="H445" s="3">
        <f>IF(F445="",(NOW()-E445)*24,(F445-E445)*24)</f>
        <v/>
      </c>
      <c r="I445" s="4">
        <f>CHOOSE(D445,72,48,24,8,4)</f>
        <v/>
      </c>
      <c r="J445" s="4">
        <f>IF(F445="","",IF(H445&lt;=I445,1,0))</f>
        <v/>
      </c>
      <c r="K445" t="inlineStr">
        <is>
          <t>Incidencia de infraestructura en Comuna 2 con impacto moderado.</t>
        </is>
      </c>
      <c r="L445" s="5" t="n">
        <v>3.460933703305622</v>
      </c>
      <c r="M445" s="5" t="n">
        <v>-76.5320411449913</v>
      </c>
    </row>
    <row r="446">
      <c r="A446" t="inlineStr">
        <is>
          <t>TKT-000445</t>
        </is>
      </c>
      <c r="B446" t="inlineStr">
        <is>
          <t>Comuna 13</t>
        </is>
      </c>
      <c r="C446" t="inlineStr">
        <is>
          <t>Operación</t>
        </is>
      </c>
      <c r="D446" t="n">
        <v>3</v>
      </c>
      <c r="E446" s="2" t="n">
        <v>45938.91309499258</v>
      </c>
      <c r="F446" s="2" t="n">
        <v>45939.79994019018</v>
      </c>
      <c r="G446" t="inlineStr">
        <is>
          <t>Cerrado</t>
        </is>
      </c>
      <c r="H446" s="3">
        <f>IF(F446="",(NOW()-E446)*24,(F446-E446)*24)</f>
        <v/>
      </c>
      <c r="I446" s="4">
        <f>CHOOSE(D446,72,48,24,8,4)</f>
        <v/>
      </c>
      <c r="J446" s="4">
        <f>IF(F446="","",IF(H446&lt;=I446,1,0))</f>
        <v/>
      </c>
      <c r="K446" t="inlineStr">
        <is>
          <t>Desviación operativa en Comuna 13; se solicita corrección.</t>
        </is>
      </c>
      <c r="L446" s="5" t="n">
        <v>3.419290262454525</v>
      </c>
      <c r="M446" s="5" t="n">
        <v>-76.5025721586254</v>
      </c>
    </row>
    <row r="447">
      <c r="A447" t="inlineStr">
        <is>
          <t>TKT-000446</t>
        </is>
      </c>
      <c r="B447" t="inlineStr">
        <is>
          <t>Comuna 22</t>
        </is>
      </c>
      <c r="C447" t="inlineStr">
        <is>
          <t>Infraestructura</t>
        </is>
      </c>
      <c r="D447" t="n">
        <v>3</v>
      </c>
      <c r="E447" s="2" t="n">
        <v>45880.55512241364</v>
      </c>
      <c r="F447" s="2" t="n">
        <v>45881.3688097718</v>
      </c>
      <c r="G447" t="inlineStr">
        <is>
          <t>Cerrado</t>
        </is>
      </c>
      <c r="H447" s="3">
        <f>IF(F447="",(NOW()-E447)*24,(F447-E447)*24)</f>
        <v/>
      </c>
      <c r="I447" s="4">
        <f>CHOOSE(D447,72,48,24,8,4)</f>
        <v/>
      </c>
      <c r="J447" s="4">
        <f>IF(F447="","",IF(H447&lt;=I447,1,0))</f>
        <v/>
      </c>
      <c r="K447" t="inlineStr">
        <is>
          <t>Daño físico detectado en Comuna 22; requiere verificación en sitio.</t>
        </is>
      </c>
      <c r="L447" s="5" t="n">
        <v>3.350721603374571</v>
      </c>
      <c r="M447" s="5" t="n">
        <v>-76.53609994187445</v>
      </c>
    </row>
    <row r="448">
      <c r="A448" t="inlineStr">
        <is>
          <t>TKT-000447</t>
        </is>
      </c>
      <c r="B448" t="inlineStr">
        <is>
          <t>Comuna 18</t>
        </is>
      </c>
      <c r="C448" t="inlineStr">
        <is>
          <t>Infraestructura</t>
        </is>
      </c>
      <c r="D448" t="n">
        <v>1</v>
      </c>
      <c r="E448" s="2" t="n">
        <v>45971.28547132668</v>
      </c>
      <c r="F448" s="2" t="n">
        <v>45976.481710482</v>
      </c>
      <c r="G448" t="inlineStr">
        <is>
          <t>Cerrado</t>
        </is>
      </c>
      <c r="H448" s="3">
        <f>IF(F448="",(NOW()-E448)*24,(F448-E448)*24)</f>
        <v/>
      </c>
      <c r="I448" s="4">
        <f>CHOOSE(D448,72,48,24,8,4)</f>
        <v/>
      </c>
      <c r="J448" s="4">
        <f>IF(F448="","",IF(H448&lt;=I448,1,0))</f>
        <v/>
      </c>
      <c r="K448" t="inlineStr">
        <is>
          <t>Incidencia de infraestructura en Comuna 18 con impacto moderado.</t>
        </is>
      </c>
      <c r="L448" s="5" t="n">
        <v>3.377198007475195</v>
      </c>
      <c r="M448" s="5" t="n">
        <v>-76.55912033054425</v>
      </c>
    </row>
    <row r="449">
      <c r="A449" t="inlineStr">
        <is>
          <t>TKT-000448</t>
        </is>
      </c>
      <c r="B449" t="inlineStr">
        <is>
          <t>Comuna 22</t>
        </is>
      </c>
      <c r="C449" t="inlineStr">
        <is>
          <t>Atención</t>
        </is>
      </c>
      <c r="D449" t="n">
        <v>3</v>
      </c>
      <c r="E449" s="2" t="n">
        <v>45944.83205528642</v>
      </c>
      <c r="F449" s="2" t="n">
        <v>45946.89611190118</v>
      </c>
      <c r="G449" t="inlineStr">
        <is>
          <t>Cerrado</t>
        </is>
      </c>
      <c r="H449" s="3">
        <f>IF(F449="",(NOW()-E449)*24,(F449-E449)*24)</f>
        <v/>
      </c>
      <c r="I449" s="4">
        <f>CHOOSE(D449,72,48,24,8,4)</f>
        <v/>
      </c>
      <c r="J449" s="4">
        <f>IF(F449="","",IF(H449&lt;=I449,1,0))</f>
        <v/>
      </c>
      <c r="K449" t="inlineStr">
        <is>
          <t>Solicitud del usuario final en Comuna 22; requiere respuesta.</t>
        </is>
      </c>
      <c r="L449" s="5" t="n">
        <v>3.355228768244867</v>
      </c>
      <c r="M449" s="5" t="n">
        <v>-76.52522759190691</v>
      </c>
    </row>
    <row r="450">
      <c r="A450" t="inlineStr">
        <is>
          <t>TKT-000449</t>
        </is>
      </c>
      <c r="B450" t="inlineStr">
        <is>
          <t>Comuna 10</t>
        </is>
      </c>
      <c r="C450" t="inlineStr">
        <is>
          <t>Infraestructura</t>
        </is>
      </c>
      <c r="D450" t="n">
        <v>4</v>
      </c>
      <c r="E450" s="2" t="n">
        <v>46026.37963466332</v>
      </c>
      <c r="F450" s="2" t="n">
        <v>46026.8904029765</v>
      </c>
      <c r="G450" t="inlineStr">
        <is>
          <t>Cerrado</t>
        </is>
      </c>
      <c r="H450" s="3">
        <f>IF(F450="",(NOW()-E450)*24,(F450-E450)*24)</f>
        <v/>
      </c>
      <c r="I450" s="4">
        <f>CHOOSE(D450,72,48,24,8,4)</f>
        <v/>
      </c>
      <c r="J450" s="4">
        <f>IF(F450="","",IF(H450&lt;=I450,1,0))</f>
        <v/>
      </c>
      <c r="K450" t="inlineStr">
        <is>
          <t>Afectación de infraestructura reportada en Comuna 10.</t>
        </is>
      </c>
      <c r="L450" s="5" t="n">
        <v>3.419759257402535</v>
      </c>
      <c r="M450" s="5" t="n">
        <v>-76.52514730346742</v>
      </c>
    </row>
    <row r="451">
      <c r="A451" t="inlineStr">
        <is>
          <t>TKT-000450</t>
        </is>
      </c>
      <c r="B451" t="inlineStr">
        <is>
          <t>Comuna 5</t>
        </is>
      </c>
      <c r="C451" t="inlineStr">
        <is>
          <t>Tecnología</t>
        </is>
      </c>
      <c r="D451" t="n">
        <v>3</v>
      </c>
      <c r="E451" s="2" t="n">
        <v>45959.59707242341</v>
      </c>
      <c r="F451" s="2" t="n">
        <v>45962.36853710026</v>
      </c>
      <c r="G451" t="inlineStr">
        <is>
          <t>Cerrado</t>
        </is>
      </c>
      <c r="H451" s="3">
        <f>IF(F451="",(NOW()-E451)*24,(F451-E451)*24)</f>
        <v/>
      </c>
      <c r="I451" s="4">
        <f>CHOOSE(D451,72,48,24,8,4)</f>
        <v/>
      </c>
      <c r="J451" s="4">
        <f>IF(F451="","",IF(H451&lt;=I451,1,0))</f>
        <v/>
      </c>
      <c r="K451" t="inlineStr">
        <is>
          <t>Intermitencia en componente tecnológico en Comuna 5.</t>
        </is>
      </c>
      <c r="L451" s="5" t="n">
        <v>3.476590624950592</v>
      </c>
      <c r="M451" s="5" t="n">
        <v>-76.50086711231587</v>
      </c>
    </row>
    <row r="452">
      <c r="A452" t="inlineStr">
        <is>
          <t>TKT-000451</t>
        </is>
      </c>
      <c r="B452" t="inlineStr">
        <is>
          <t>Comuna 2</t>
        </is>
      </c>
      <c r="C452" t="inlineStr">
        <is>
          <t>Tecnología</t>
        </is>
      </c>
      <c r="D452" t="n">
        <v>3</v>
      </c>
      <c r="E452" s="2" t="n">
        <v>45954.35210130821</v>
      </c>
      <c r="F452" s="2" t="n">
        <v>45955.13219894108</v>
      </c>
      <c r="G452" t="inlineStr">
        <is>
          <t>Cerrado</t>
        </is>
      </c>
      <c r="H452" s="3">
        <f>IF(F452="",(NOW()-E452)*24,(F452-E452)*24)</f>
        <v/>
      </c>
      <c r="I452" s="4">
        <f>CHOOSE(D452,72,48,24,8,4)</f>
        <v/>
      </c>
      <c r="J452" s="4">
        <f>IF(F452="","",IF(H452&lt;=I452,1,0))</f>
        <v/>
      </c>
      <c r="K452" t="inlineStr">
        <is>
          <t>Solicitud de ajuste/soporte tecnológico en Comuna 2.</t>
        </is>
      </c>
      <c r="L452" s="5" t="n">
        <v>3.465219247127831</v>
      </c>
      <c r="M452" s="5" t="n">
        <v>-76.53395558683246</v>
      </c>
    </row>
    <row r="453">
      <c r="A453" t="inlineStr">
        <is>
          <t>TKT-000452</t>
        </is>
      </c>
      <c r="B453" t="inlineStr">
        <is>
          <t>Comuna 19</t>
        </is>
      </c>
      <c r="C453" t="inlineStr">
        <is>
          <t>Operación</t>
        </is>
      </c>
      <c r="D453" t="n">
        <v>4</v>
      </c>
      <c r="E453" s="2" t="n">
        <v>45956.20439487214</v>
      </c>
      <c r="F453" s="2" t="n">
        <v>45956.3515904258</v>
      </c>
      <c r="G453" t="inlineStr">
        <is>
          <t>Cerrado</t>
        </is>
      </c>
      <c r="H453" s="3">
        <f>IF(F453="",(NOW()-E453)*24,(F453-E453)*24)</f>
        <v/>
      </c>
      <c r="I453" s="4">
        <f>CHOOSE(D453,72,48,24,8,4)</f>
        <v/>
      </c>
      <c r="J453" s="4">
        <f>IF(F453="","",IF(H453&lt;=I453,1,0))</f>
        <v/>
      </c>
      <c r="K453" t="inlineStr">
        <is>
          <t>Desviación operativa en Comuna 19; se solicita corrección.</t>
        </is>
      </c>
      <c r="L453" s="5" t="n">
        <v>3.42548079596261</v>
      </c>
      <c r="M453" s="5" t="n">
        <v>-76.54293545376036</v>
      </c>
    </row>
    <row r="454">
      <c r="A454" t="inlineStr">
        <is>
          <t>TKT-000453</t>
        </is>
      </c>
      <c r="B454" t="inlineStr">
        <is>
          <t>Comuna 4</t>
        </is>
      </c>
      <c r="C454" t="inlineStr">
        <is>
          <t>Operación</t>
        </is>
      </c>
      <c r="D454" t="n">
        <v>3</v>
      </c>
      <c r="E454" s="2" t="n">
        <v>45962.80041980873</v>
      </c>
      <c r="F454" s="2" t="n">
        <v>45964.46249092962</v>
      </c>
      <c r="G454" t="inlineStr">
        <is>
          <t>Cerrado</t>
        </is>
      </c>
      <c r="H454" s="3">
        <f>IF(F454="",(NOW()-E454)*24,(F454-E454)*24)</f>
        <v/>
      </c>
      <c r="I454" s="4">
        <f>CHOOSE(D454,72,48,24,8,4)</f>
        <v/>
      </c>
      <c r="J454" s="4">
        <f>IF(F454="","",IF(H454&lt;=I454,1,0))</f>
        <v/>
      </c>
      <c r="K454" t="inlineStr">
        <is>
          <t>Evento operativo en Comuna 4 con necesidad de priorización.</t>
        </is>
      </c>
      <c r="L454" s="5" t="n">
        <v>3.45950807200814</v>
      </c>
      <c r="M454" s="5" t="n">
        <v>-76.5035724028368</v>
      </c>
    </row>
    <row r="455">
      <c r="A455" t="inlineStr">
        <is>
          <t>TKT-000454</t>
        </is>
      </c>
      <c r="B455" t="inlineStr">
        <is>
          <t>Comuna 5</t>
        </is>
      </c>
      <c r="C455" t="inlineStr">
        <is>
          <t>Tecnología</t>
        </is>
      </c>
      <c r="D455" t="n">
        <v>4</v>
      </c>
      <c r="E455" s="2" t="n">
        <v>46010.73312163007</v>
      </c>
      <c r="F455" s="2" t="n">
        <v>46011.49755826688</v>
      </c>
      <c r="G455" t="inlineStr">
        <is>
          <t>Cerrado</t>
        </is>
      </c>
      <c r="H455" s="3">
        <f>IF(F455="",(NOW()-E455)*24,(F455-E455)*24)</f>
        <v/>
      </c>
      <c r="I455" s="4">
        <f>CHOOSE(D455,72,48,24,8,4)</f>
        <v/>
      </c>
      <c r="J455" s="4">
        <f>IF(F455="","",IF(H455&lt;=I455,1,0))</f>
        <v/>
      </c>
      <c r="K455" t="inlineStr">
        <is>
          <t>Intermitencia en componente tecnológico en Comuna 5.</t>
        </is>
      </c>
      <c r="L455" s="5" t="n">
        <v>3.474591363531473</v>
      </c>
      <c r="M455" s="5" t="n">
        <v>-76.4929792111986</v>
      </c>
    </row>
    <row r="456">
      <c r="A456" t="inlineStr">
        <is>
          <t>TKT-000455</t>
        </is>
      </c>
      <c r="B456" t="inlineStr">
        <is>
          <t>Comuna 14</t>
        </is>
      </c>
      <c r="C456" t="inlineStr">
        <is>
          <t>Operación</t>
        </is>
      </c>
      <c r="D456" t="n">
        <v>1</v>
      </c>
      <c r="E456" s="2" t="n">
        <v>45994.78207348971</v>
      </c>
      <c r="F456" s="2" t="n">
        <v>45997.22997431675</v>
      </c>
      <c r="G456" t="inlineStr">
        <is>
          <t>Cerrado</t>
        </is>
      </c>
      <c r="H456" s="3">
        <f>IF(F456="",(NOW()-E456)*24,(F456-E456)*24)</f>
        <v/>
      </c>
      <c r="I456" s="4">
        <f>CHOOSE(D456,72,48,24,8,4)</f>
        <v/>
      </c>
      <c r="J456" s="4">
        <f>IF(F456="","",IF(H456&lt;=I456,1,0))</f>
        <v/>
      </c>
      <c r="K456" t="inlineStr">
        <is>
          <t>Evento operativo en Comuna 14 con necesidad de priorización.</t>
        </is>
      </c>
      <c r="L456" s="5" t="n">
        <v>3.421408630590733</v>
      </c>
      <c r="M456" s="5" t="n">
        <v>-76.48069680756343</v>
      </c>
    </row>
    <row r="457">
      <c r="A457" t="inlineStr">
        <is>
          <t>TKT-000456</t>
        </is>
      </c>
      <c r="B457" t="inlineStr">
        <is>
          <t>Comuna 22</t>
        </is>
      </c>
      <c r="C457" t="inlineStr">
        <is>
          <t>Operación</t>
        </is>
      </c>
      <c r="D457" t="n">
        <v>2</v>
      </c>
      <c r="E457" s="2" t="n">
        <v>45885.68285384174</v>
      </c>
      <c r="F457" s="2" t="n">
        <v>45886.74407306002</v>
      </c>
      <c r="G457" t="inlineStr">
        <is>
          <t>Cerrado</t>
        </is>
      </c>
      <c r="H457" s="3">
        <f>IF(F457="",(NOW()-E457)*24,(F457-E457)*24)</f>
        <v/>
      </c>
      <c r="I457" s="4">
        <f>CHOOSE(D457,72,48,24,8,4)</f>
        <v/>
      </c>
      <c r="J457" s="4">
        <f>IF(F457="","",IF(H457&lt;=I457,1,0))</f>
        <v/>
      </c>
      <c r="K457" t="inlineStr">
        <is>
          <t>Desviación operativa en Comuna 22; se solicita corrección.</t>
        </is>
      </c>
      <c r="L457" s="5" t="n">
        <v>3.333702171877601</v>
      </c>
      <c r="M457" s="5" t="n">
        <v>-76.53754809100616</v>
      </c>
    </row>
    <row r="458">
      <c r="A458" t="inlineStr">
        <is>
          <t>TKT-000457</t>
        </is>
      </c>
      <c r="B458" t="inlineStr">
        <is>
          <t>Comuna 22</t>
        </is>
      </c>
      <c r="C458" t="inlineStr">
        <is>
          <t>Operación</t>
        </is>
      </c>
      <c r="D458" t="n">
        <v>4</v>
      </c>
      <c r="E458" s="2" t="n">
        <v>45898.23923900037</v>
      </c>
      <c r="F458" s="2" t="n">
        <v>45899.16055624666</v>
      </c>
      <c r="G458" t="inlineStr">
        <is>
          <t>Cerrado</t>
        </is>
      </c>
      <c r="H458" s="3">
        <f>IF(F458="",(NOW()-E458)*24,(F458-E458)*24)</f>
        <v/>
      </c>
      <c r="I458" s="4">
        <f>CHOOSE(D458,72,48,24,8,4)</f>
        <v/>
      </c>
      <c r="J458" s="4">
        <f>IF(F458="","",IF(H458&lt;=I458,1,0))</f>
        <v/>
      </c>
      <c r="K458" t="inlineStr">
        <is>
          <t>Incidencia operativa registrada en Comuna 22; validar procedimiento.</t>
        </is>
      </c>
      <c r="L458" s="5" t="n">
        <v>3.335951005759781</v>
      </c>
      <c r="M458" s="5" t="n">
        <v>-76.54014552867805</v>
      </c>
    </row>
    <row r="459">
      <c r="A459" t="inlineStr">
        <is>
          <t>TKT-000458</t>
        </is>
      </c>
      <c r="B459" t="inlineStr">
        <is>
          <t>Comuna 19</t>
        </is>
      </c>
      <c r="C459" t="inlineStr">
        <is>
          <t>Infraestructura</t>
        </is>
      </c>
      <c r="D459" t="n">
        <v>1</v>
      </c>
      <c r="E459" s="2" t="n">
        <v>45871.20382352942</v>
      </c>
      <c r="F459" s="2" t="n">
        <v>45875.44852843774</v>
      </c>
      <c r="G459" t="inlineStr">
        <is>
          <t>Cerrado</t>
        </is>
      </c>
      <c r="H459" s="3">
        <f>IF(F459="",(NOW()-E459)*24,(F459-E459)*24)</f>
        <v/>
      </c>
      <c r="I459" s="4">
        <f>CHOOSE(D459,72,48,24,8,4)</f>
        <v/>
      </c>
      <c r="J459" s="4">
        <f>IF(F459="","",IF(H459&lt;=I459,1,0))</f>
        <v/>
      </c>
      <c r="K459" t="inlineStr">
        <is>
          <t>Daño físico detectado en Comuna 19; requiere verificación en sitio.</t>
        </is>
      </c>
      <c r="L459" s="5" t="n">
        <v>3.423218213315002</v>
      </c>
      <c r="M459" s="5" t="n">
        <v>-76.53585104033894</v>
      </c>
    </row>
    <row r="460">
      <c r="A460" t="inlineStr">
        <is>
          <t>TKT-000459</t>
        </is>
      </c>
      <c r="B460" t="inlineStr">
        <is>
          <t>Comuna 11</t>
        </is>
      </c>
      <c r="C460" t="inlineStr">
        <is>
          <t>Infraestructura</t>
        </is>
      </c>
      <c r="D460" t="n">
        <v>3</v>
      </c>
      <c r="E460" s="2" t="n">
        <v>45955.01907592537</v>
      </c>
      <c r="F460" s="2" t="n">
        <v>45957.69822543472</v>
      </c>
      <c r="G460" t="inlineStr">
        <is>
          <t>Cerrado</t>
        </is>
      </c>
      <c r="H460" s="3">
        <f>IF(F460="",(NOW()-E460)*24,(F460-E460)*24)</f>
        <v/>
      </c>
      <c r="I460" s="4">
        <f>CHOOSE(D460,72,48,24,8,4)</f>
        <v/>
      </c>
      <c r="J460" s="4">
        <f>IF(F460="","",IF(H460&lt;=I460,1,0))</f>
        <v/>
      </c>
      <c r="K460" t="inlineStr">
        <is>
          <t>Incidencia de infraestructura en Comuna 11 con impacto moderado.</t>
        </is>
      </c>
      <c r="L460" s="5" t="n">
        <v>3.414481183373772</v>
      </c>
      <c r="M460" s="5" t="n">
        <v>-76.51682192464357</v>
      </c>
    </row>
    <row r="461">
      <c r="A461" t="inlineStr">
        <is>
          <t>TKT-000460</t>
        </is>
      </c>
      <c r="B461" t="inlineStr">
        <is>
          <t>Comuna 19</t>
        </is>
      </c>
      <c r="C461" t="inlineStr">
        <is>
          <t>Infraestructura</t>
        </is>
      </c>
      <c r="D461" t="n">
        <v>3</v>
      </c>
      <c r="E461" s="2" t="n">
        <v>45942.85394339697</v>
      </c>
      <c r="F461" s="2" t="n">
        <v>45945.72959178858</v>
      </c>
      <c r="G461" t="inlineStr">
        <is>
          <t>Cerrado</t>
        </is>
      </c>
      <c r="H461" s="3">
        <f>IF(F461="",(NOW()-E461)*24,(F461-E461)*24)</f>
        <v/>
      </c>
      <c r="I461" s="4">
        <f>CHOOSE(D461,72,48,24,8,4)</f>
        <v/>
      </c>
      <c r="J461" s="4">
        <f>IF(F461="","",IF(H461&lt;=I461,1,0))</f>
        <v/>
      </c>
      <c r="K461" t="inlineStr">
        <is>
          <t>Afectación de infraestructura reportada en Comuna 19.</t>
        </is>
      </c>
      <c r="L461" s="5" t="n">
        <v>3.402711899882337</v>
      </c>
      <c r="M461" s="5" t="n">
        <v>-76.55215764212379</v>
      </c>
    </row>
    <row r="462">
      <c r="A462" t="inlineStr">
        <is>
          <t>TKT-000461</t>
        </is>
      </c>
      <c r="B462" t="inlineStr">
        <is>
          <t>Comuna 4</t>
        </is>
      </c>
      <c r="C462" t="inlineStr">
        <is>
          <t>Tecnología</t>
        </is>
      </c>
      <c r="D462" t="n">
        <v>4</v>
      </c>
      <c r="E462" s="2" t="n">
        <v>45908.20773738658</v>
      </c>
      <c r="F462" s="2" t="n">
        <v>45909.20695905168</v>
      </c>
      <c r="G462" t="inlineStr">
        <is>
          <t>Cerrado</t>
        </is>
      </c>
      <c r="H462" s="3">
        <f>IF(F462="",(NOW()-E462)*24,(F462-E462)*24)</f>
        <v/>
      </c>
      <c r="I462" s="4">
        <f>CHOOSE(D462,72,48,24,8,4)</f>
        <v/>
      </c>
      <c r="J462" s="4">
        <f>IF(F462="","",IF(H462&lt;=I462,1,0))</f>
        <v/>
      </c>
      <c r="K462" t="inlineStr">
        <is>
          <t>Solicitud de ajuste/soporte tecnológico en Comuna 4.</t>
        </is>
      </c>
      <c r="L462" s="5" t="n">
        <v>3.467541120207712</v>
      </c>
      <c r="M462" s="5" t="n">
        <v>-76.50749263325396</v>
      </c>
    </row>
    <row r="463">
      <c r="A463" t="inlineStr">
        <is>
          <t>TKT-000462</t>
        </is>
      </c>
      <c r="B463" t="inlineStr">
        <is>
          <t>Comuna 13</t>
        </is>
      </c>
      <c r="C463" t="inlineStr">
        <is>
          <t>Tecnología</t>
        </is>
      </c>
      <c r="D463" t="n">
        <v>2</v>
      </c>
      <c r="E463" s="2" t="n">
        <v>45999.03704578436</v>
      </c>
      <c r="F463" s="2" t="n">
        <v>46000.50098391646</v>
      </c>
      <c r="G463" t="inlineStr">
        <is>
          <t>Cerrado</t>
        </is>
      </c>
      <c r="H463" s="3">
        <f>IF(F463="",(NOW()-E463)*24,(F463-E463)*24)</f>
        <v/>
      </c>
      <c r="I463" s="4">
        <f>CHOOSE(D463,72,48,24,8,4)</f>
        <v/>
      </c>
      <c r="J463" s="4">
        <f>IF(F463="","",IF(H463&lt;=I463,1,0))</f>
        <v/>
      </c>
      <c r="K463" t="inlineStr">
        <is>
          <t>Solicitud de ajuste/soporte tecnológico en Comuna 13.</t>
        </is>
      </c>
      <c r="L463" s="5" t="n">
        <v>3.431946984649699</v>
      </c>
      <c r="M463" s="5" t="n">
        <v>-76.48437298548731</v>
      </c>
    </row>
    <row r="464">
      <c r="A464" t="inlineStr">
        <is>
          <t>TKT-000463</t>
        </is>
      </c>
      <c r="B464" t="inlineStr">
        <is>
          <t>Comuna 19</t>
        </is>
      </c>
      <c r="C464" t="inlineStr">
        <is>
          <t>Tecnología</t>
        </is>
      </c>
      <c r="D464" t="n">
        <v>1</v>
      </c>
      <c r="E464" s="2" t="n">
        <v>45905.78522931352</v>
      </c>
      <c r="F464" s="2" t="n">
        <v>45909.23316027487</v>
      </c>
      <c r="G464" t="inlineStr">
        <is>
          <t>Cerrado</t>
        </is>
      </c>
      <c r="H464" s="3">
        <f>IF(F464="",(NOW()-E464)*24,(F464-E464)*24)</f>
        <v/>
      </c>
      <c r="I464" s="4">
        <f>CHOOSE(D464,72,48,24,8,4)</f>
        <v/>
      </c>
      <c r="J464" s="4">
        <f>IF(F464="","",IF(H464&lt;=I464,1,0))</f>
        <v/>
      </c>
      <c r="K464" t="inlineStr">
        <is>
          <t>Intermitencia en componente tecnológico en Comuna 19.</t>
        </is>
      </c>
      <c r="L464" s="5" t="n">
        <v>3.424192791978796</v>
      </c>
      <c r="M464" s="5" t="n">
        <v>-76.53843134084885</v>
      </c>
    </row>
    <row r="465">
      <c r="A465" t="inlineStr">
        <is>
          <t>TKT-000464</t>
        </is>
      </c>
      <c r="B465" t="inlineStr">
        <is>
          <t>Comuna 3</t>
        </is>
      </c>
      <c r="C465" t="inlineStr">
        <is>
          <t>Tecnología</t>
        </is>
      </c>
      <c r="D465" t="n">
        <v>3</v>
      </c>
      <c r="E465" s="2" t="n">
        <v>45871.739288525</v>
      </c>
      <c r="F465" s="2" t="n"/>
      <c r="G465" t="inlineStr">
        <is>
          <t>Abierto</t>
        </is>
      </c>
      <c r="H465" s="3">
        <f>IF(F465="",(NOW()-E465)*24,(F465-E465)*24)</f>
        <v/>
      </c>
      <c r="I465" s="4">
        <f>CHOOSE(D465,72,48,24,8,4)</f>
        <v/>
      </c>
      <c r="J465" s="4">
        <f>IF(F465="","",IF(H465&lt;=I465,1,0))</f>
        <v/>
      </c>
      <c r="K465" t="inlineStr">
        <is>
          <t>Intermitencia en componente tecnológico en Comuna 3.</t>
        </is>
      </c>
      <c r="L465" s="5" t="n">
        <v>3.43950975172794</v>
      </c>
      <c r="M465" s="5" t="n">
        <v>-76.538720499037</v>
      </c>
    </row>
    <row r="466">
      <c r="A466" t="inlineStr">
        <is>
          <t>TKT-000465</t>
        </is>
      </c>
      <c r="B466" t="inlineStr">
        <is>
          <t>Comuna 8</t>
        </is>
      </c>
      <c r="C466" t="inlineStr">
        <is>
          <t>Operación</t>
        </is>
      </c>
      <c r="D466" t="n">
        <v>3</v>
      </c>
      <c r="E466" s="2" t="n">
        <v>45981.52528516302</v>
      </c>
      <c r="F466" s="2" t="n">
        <v>45983.83244245514</v>
      </c>
      <c r="G466" t="inlineStr">
        <is>
          <t>Cerrado</t>
        </is>
      </c>
      <c r="H466" s="3">
        <f>IF(F466="",(NOW()-E466)*24,(F466-E466)*24)</f>
        <v/>
      </c>
      <c r="I466" s="4">
        <f>CHOOSE(D466,72,48,24,8,4)</f>
        <v/>
      </c>
      <c r="J466" s="4">
        <f>IF(F466="","",IF(H466&lt;=I466,1,0))</f>
        <v/>
      </c>
      <c r="K466" t="inlineStr">
        <is>
          <t>Desviación operativa en Comuna 8; se solicita corrección.</t>
        </is>
      </c>
      <c r="L466" s="5" t="n">
        <v>3.44315092905363</v>
      </c>
      <c r="M466" s="5" t="n">
        <v>-76.49763722275802</v>
      </c>
    </row>
    <row r="467">
      <c r="A467" t="inlineStr">
        <is>
          <t>TKT-000466</t>
        </is>
      </c>
      <c r="B467" t="inlineStr">
        <is>
          <t>Comuna 12</t>
        </is>
      </c>
      <c r="C467" t="inlineStr">
        <is>
          <t>Infraestructura</t>
        </is>
      </c>
      <c r="D467" t="n">
        <v>2</v>
      </c>
      <c r="E467" s="2" t="n">
        <v>45897.15633012084</v>
      </c>
      <c r="F467" s="2" t="n">
        <v>45901.92958841525</v>
      </c>
      <c r="G467" t="inlineStr">
        <is>
          <t>Cerrado</t>
        </is>
      </c>
      <c r="H467" s="3">
        <f>IF(F467="",(NOW()-E467)*24,(F467-E467)*24)</f>
        <v/>
      </c>
      <c r="I467" s="4">
        <f>CHOOSE(D467,72,48,24,8,4)</f>
        <v/>
      </c>
      <c r="J467" s="4">
        <f>IF(F467="","",IF(H467&lt;=I467,1,0))</f>
        <v/>
      </c>
      <c r="K467" t="inlineStr">
        <is>
          <t>Incidencia de infraestructura en Comuna 12 con impacto moderado.</t>
        </is>
      </c>
      <c r="L467" s="5" t="n">
        <v>3.434444660447819</v>
      </c>
      <c r="M467" s="5" t="n">
        <v>-76.50596130216255</v>
      </c>
    </row>
    <row r="468">
      <c r="A468" t="inlineStr">
        <is>
          <t>TKT-000467</t>
        </is>
      </c>
      <c r="B468" t="inlineStr">
        <is>
          <t>Comuna 3</t>
        </is>
      </c>
      <c r="C468" t="inlineStr">
        <is>
          <t>Tecnología</t>
        </is>
      </c>
      <c r="D468" t="n">
        <v>2</v>
      </c>
      <c r="E468" s="2" t="n">
        <v>45939.34589497853</v>
      </c>
      <c r="F468" s="2" t="n">
        <v>45941.64216337745</v>
      </c>
      <c r="G468" t="inlineStr">
        <is>
          <t>Cerrado</t>
        </is>
      </c>
      <c r="H468" s="3">
        <f>IF(F468="",(NOW()-E468)*24,(F468-E468)*24)</f>
        <v/>
      </c>
      <c r="I468" s="4">
        <f>CHOOSE(D468,72,48,24,8,4)</f>
        <v/>
      </c>
      <c r="J468" s="4">
        <f>IF(F468="","",IF(H468&lt;=I468,1,0))</f>
        <v/>
      </c>
      <c r="K468" t="inlineStr">
        <is>
          <t>Evento tecnológico reportado en Comuna 3; requiere diagnóstico.</t>
        </is>
      </c>
      <c r="L468" s="5" t="n">
        <v>3.455779275746986</v>
      </c>
      <c r="M468" s="5" t="n">
        <v>-76.52696576497492</v>
      </c>
    </row>
    <row r="469">
      <c r="A469" t="inlineStr">
        <is>
          <t>TKT-000468</t>
        </is>
      </c>
      <c r="B469" t="inlineStr">
        <is>
          <t>Comuna 2</t>
        </is>
      </c>
      <c r="C469" t="inlineStr">
        <is>
          <t>Atención</t>
        </is>
      </c>
      <c r="D469" t="n">
        <v>3</v>
      </c>
      <c r="E469" s="2" t="n">
        <v>45907.08408052944</v>
      </c>
      <c r="F469" s="2" t="n">
        <v>45909.97027013926</v>
      </c>
      <c r="G469" t="inlineStr">
        <is>
          <t>Cerrado</t>
        </is>
      </c>
      <c r="H469" s="3">
        <f>IF(F469="",(NOW()-E469)*24,(F469-E469)*24)</f>
        <v/>
      </c>
      <c r="I469" s="4">
        <f>CHOOSE(D469,72,48,24,8,4)</f>
        <v/>
      </c>
      <c r="J469" s="4">
        <f>IF(F469="","",IF(H469&lt;=I469,1,0))</f>
        <v/>
      </c>
      <c r="K469" t="inlineStr">
        <is>
          <t>Solicitud del usuario final en Comuna 2; requiere respuesta.</t>
        </is>
      </c>
      <c r="L469" s="5" t="n">
        <v>3.471954052954787</v>
      </c>
      <c r="M469" s="5" t="n">
        <v>-76.52296428155856</v>
      </c>
    </row>
    <row r="470">
      <c r="A470" t="inlineStr">
        <is>
          <t>TKT-000469</t>
        </is>
      </c>
      <c r="B470" t="inlineStr">
        <is>
          <t>Comuna 22</t>
        </is>
      </c>
      <c r="C470" t="inlineStr">
        <is>
          <t>Atención</t>
        </is>
      </c>
      <c r="D470" t="n">
        <v>3</v>
      </c>
      <c r="E470" s="2" t="n">
        <v>45994.38509954735</v>
      </c>
      <c r="F470" s="2" t="n">
        <v>45996.57201626628</v>
      </c>
      <c r="G470" t="inlineStr">
        <is>
          <t>Cerrado</t>
        </is>
      </c>
      <c r="H470" s="3">
        <f>IF(F470="",(NOW()-E470)*24,(F470-E470)*24)</f>
        <v/>
      </c>
      <c r="I470" s="4">
        <f>CHOOSE(D470,72,48,24,8,4)</f>
        <v/>
      </c>
      <c r="J470" s="4">
        <f>IF(F470="","",IF(H470&lt;=I470,1,0))</f>
        <v/>
      </c>
      <c r="K470" t="inlineStr">
        <is>
          <t>Caso de atención pendiente en Comuna 22; se solicita seguimiento.</t>
        </is>
      </c>
      <c r="L470" s="5" t="n">
        <v>3.346536837388781</v>
      </c>
      <c r="M470" s="5" t="n">
        <v>-76.54891596913214</v>
      </c>
    </row>
    <row r="471">
      <c r="A471" t="inlineStr">
        <is>
          <t>TKT-000470</t>
        </is>
      </c>
      <c r="B471" t="inlineStr">
        <is>
          <t>Comuna 2</t>
        </is>
      </c>
      <c r="C471" t="inlineStr">
        <is>
          <t>Infraestructura</t>
        </is>
      </c>
      <c r="D471" t="n">
        <v>3</v>
      </c>
      <c r="E471" s="2" t="n">
        <v>45910.0646489432</v>
      </c>
      <c r="F471" s="2" t="n">
        <v>45911.91361405329</v>
      </c>
      <c r="G471" t="inlineStr">
        <is>
          <t>Cerrado</t>
        </is>
      </c>
      <c r="H471" s="3">
        <f>IF(F471="",(NOW()-E471)*24,(F471-E471)*24)</f>
        <v/>
      </c>
      <c r="I471" s="4">
        <f>CHOOSE(D471,72,48,24,8,4)</f>
        <v/>
      </c>
      <c r="J471" s="4">
        <f>IF(F471="","",IF(H471&lt;=I471,1,0))</f>
        <v/>
      </c>
      <c r="K471" t="inlineStr">
        <is>
          <t>Afectación de infraestructura reportada en Comuna 2.</t>
        </is>
      </c>
      <c r="L471" s="5" t="n">
        <v>3.479537078347125</v>
      </c>
      <c r="M471" s="5" t="n">
        <v>-76.52428221312186</v>
      </c>
    </row>
    <row r="472">
      <c r="A472" t="inlineStr">
        <is>
          <t>TKT-000471</t>
        </is>
      </c>
      <c r="B472" t="inlineStr">
        <is>
          <t>Comuna 11</t>
        </is>
      </c>
      <c r="C472" t="inlineStr">
        <is>
          <t>Tecnología</t>
        </is>
      </c>
      <c r="D472" t="n">
        <v>3</v>
      </c>
      <c r="E472" s="2" t="n">
        <v>45970.85852122117</v>
      </c>
      <c r="F472" s="2" t="n">
        <v>45973.58287279488</v>
      </c>
      <c r="G472" t="inlineStr">
        <is>
          <t>Cerrado</t>
        </is>
      </c>
      <c r="H472" s="3">
        <f>IF(F472="",(NOW()-E472)*24,(F472-E472)*24)</f>
        <v/>
      </c>
      <c r="I472" s="4">
        <f>CHOOSE(D472,72,48,24,8,4)</f>
        <v/>
      </c>
      <c r="J472" s="4">
        <f>IF(F472="","",IF(H472&lt;=I472,1,0))</f>
        <v/>
      </c>
      <c r="K472" t="inlineStr">
        <is>
          <t>Evento tecnológico reportado en Comuna 11; requiere diagnóstico.</t>
        </is>
      </c>
      <c r="L472" s="5" t="n">
        <v>3.423003496976003</v>
      </c>
      <c r="M472" s="5" t="n">
        <v>-76.50667158423543</v>
      </c>
    </row>
    <row r="473">
      <c r="A473" t="inlineStr">
        <is>
          <t>TKT-000472</t>
        </is>
      </c>
      <c r="B473" t="inlineStr">
        <is>
          <t>Comuna 21</t>
        </is>
      </c>
      <c r="C473" t="inlineStr">
        <is>
          <t>Atención</t>
        </is>
      </c>
      <c r="D473" t="n">
        <v>4</v>
      </c>
      <c r="E473" s="2" t="n">
        <v>45997.09957235221</v>
      </c>
      <c r="F473" s="2" t="n">
        <v>45997.24176463629</v>
      </c>
      <c r="G473" t="inlineStr">
        <is>
          <t>Cerrado</t>
        </is>
      </c>
      <c r="H473" s="3">
        <f>IF(F473="",(NOW()-E473)*24,(F473-E473)*24)</f>
        <v/>
      </c>
      <c r="I473" s="4">
        <f>CHOOSE(D473,72,48,24,8,4)</f>
        <v/>
      </c>
      <c r="J473" s="4">
        <f>IF(F473="","",IF(H473&lt;=I473,1,0))</f>
        <v/>
      </c>
      <c r="K473" t="inlineStr">
        <is>
          <t>Requerimiento de atención registrado en Comuna 21.</t>
        </is>
      </c>
      <c r="L473" s="5" t="n">
        <v>3.408585497210495</v>
      </c>
      <c r="M473" s="5" t="n">
        <v>-76.47336063969476</v>
      </c>
    </row>
    <row r="474">
      <c r="A474" t="inlineStr">
        <is>
          <t>TKT-000473</t>
        </is>
      </c>
      <c r="B474" t="inlineStr">
        <is>
          <t>Comuna 17</t>
        </is>
      </c>
      <c r="C474" t="inlineStr">
        <is>
          <t>Atención</t>
        </is>
      </c>
      <c r="D474" t="n">
        <v>2</v>
      </c>
      <c r="E474" s="2" t="n">
        <v>45985.72974783606</v>
      </c>
      <c r="F474" s="2" t="n">
        <v>45989.13909878305</v>
      </c>
      <c r="G474" t="inlineStr">
        <is>
          <t>Cerrado</t>
        </is>
      </c>
      <c r="H474" s="3">
        <f>IF(F474="",(NOW()-E474)*24,(F474-E474)*24)</f>
        <v/>
      </c>
      <c r="I474" s="4">
        <f>CHOOSE(D474,72,48,24,8,4)</f>
        <v/>
      </c>
      <c r="J474" s="4">
        <f>IF(F474="","",IF(H474&lt;=I474,1,0))</f>
        <v/>
      </c>
      <c r="K474" t="inlineStr">
        <is>
          <t>Caso de atención pendiente en Comuna 17; se solicita seguimiento.</t>
        </is>
      </c>
      <c r="L474" s="5" t="n">
        <v>3.372785470523559</v>
      </c>
      <c r="M474" s="5" t="n">
        <v>-76.5366329487035</v>
      </c>
    </row>
    <row r="475">
      <c r="A475" t="inlineStr">
        <is>
          <t>TKT-000474</t>
        </is>
      </c>
      <c r="B475" t="inlineStr">
        <is>
          <t>Comuna 6</t>
        </is>
      </c>
      <c r="C475" t="inlineStr">
        <is>
          <t>Infraestructura</t>
        </is>
      </c>
      <c r="D475" t="n">
        <v>2</v>
      </c>
      <c r="E475" s="2" t="n">
        <v>45979.12908420868</v>
      </c>
      <c r="F475" s="2" t="n">
        <v>45981.64901845658</v>
      </c>
      <c r="G475" t="inlineStr">
        <is>
          <t>Cerrado</t>
        </is>
      </c>
      <c r="H475" s="3">
        <f>IF(F475="",(NOW()-E475)*24,(F475-E475)*24)</f>
        <v/>
      </c>
      <c r="I475" s="4">
        <f>CHOOSE(D475,72,48,24,8,4)</f>
        <v/>
      </c>
      <c r="J475" s="4">
        <f>IF(F475="","",IF(H475&lt;=I475,1,0))</f>
        <v/>
      </c>
      <c r="K475" t="inlineStr">
        <is>
          <t>Incidencia de infraestructura en Comuna 6 con impacto moderado.</t>
        </is>
      </c>
      <c r="L475" s="5" t="n">
        <v>3.491272045981143</v>
      </c>
      <c r="M475" s="5" t="n">
        <v>-76.48346956170849</v>
      </c>
    </row>
    <row r="476">
      <c r="A476" t="inlineStr">
        <is>
          <t>TKT-000475</t>
        </is>
      </c>
      <c r="B476" t="inlineStr">
        <is>
          <t>Comuna 7</t>
        </is>
      </c>
      <c r="C476" t="inlineStr">
        <is>
          <t>Operación</t>
        </is>
      </c>
      <c r="D476" t="n">
        <v>3</v>
      </c>
      <c r="E476" s="2" t="n">
        <v>45906.97688141144</v>
      </c>
      <c r="F476" s="2" t="n">
        <v>45907.57718540773</v>
      </c>
      <c r="G476" t="inlineStr">
        <is>
          <t>Cerrado</t>
        </is>
      </c>
      <c r="H476" s="3">
        <f>IF(F476="",(NOW()-E476)*24,(F476-E476)*24)</f>
        <v/>
      </c>
      <c r="I476" s="4">
        <f>CHOOSE(D476,72,48,24,8,4)</f>
        <v/>
      </c>
      <c r="J476" s="4">
        <f>IF(F476="","",IF(H476&lt;=I476,1,0))</f>
        <v/>
      </c>
      <c r="K476" t="inlineStr">
        <is>
          <t>Incidencia operativa registrada en Comuna 7; validar procedimiento.</t>
        </is>
      </c>
      <c r="L476" s="5" t="n">
        <v>3.45843028083284</v>
      </c>
      <c r="M476" s="5" t="n">
        <v>-76.48054573448644</v>
      </c>
    </row>
    <row r="477">
      <c r="A477" t="inlineStr">
        <is>
          <t>TKT-000476</t>
        </is>
      </c>
      <c r="B477" t="inlineStr">
        <is>
          <t>Comuna 7</t>
        </is>
      </c>
      <c r="C477" t="inlineStr">
        <is>
          <t>Operación</t>
        </is>
      </c>
      <c r="D477" t="n">
        <v>5</v>
      </c>
      <c r="E477" s="2" t="n">
        <v>45937.21956402098</v>
      </c>
      <c r="F477" s="2" t="n">
        <v>45937.57732431999</v>
      </c>
      <c r="G477" t="inlineStr">
        <is>
          <t>Cerrado</t>
        </is>
      </c>
      <c r="H477" s="3">
        <f>IF(F477="",(NOW()-E477)*24,(F477-E477)*24)</f>
        <v/>
      </c>
      <c r="I477" s="4">
        <f>CHOOSE(D477,72,48,24,8,4)</f>
        <v/>
      </c>
      <c r="J477" s="4">
        <f>IF(F477="","",IF(H477&lt;=I477,1,0))</f>
        <v/>
      </c>
      <c r="K477" t="inlineStr">
        <is>
          <t>Evento operativo en Comuna 7 con necesidad de priorización.</t>
        </is>
      </c>
      <c r="L477" s="5" t="n">
        <v>3.453845505980325</v>
      </c>
      <c r="M477" s="5" t="n">
        <v>-76.49418980384276</v>
      </c>
    </row>
    <row r="478">
      <c r="A478" t="inlineStr">
        <is>
          <t>TKT-000477</t>
        </is>
      </c>
      <c r="B478" t="inlineStr">
        <is>
          <t>Comuna 1</t>
        </is>
      </c>
      <c r="C478" t="inlineStr">
        <is>
          <t>Tecnología</t>
        </is>
      </c>
      <c r="D478" t="n">
        <v>3</v>
      </c>
      <c r="E478" s="2" t="n">
        <v>45981.91959580053</v>
      </c>
      <c r="F478" s="2" t="n">
        <v>45983.60781151597</v>
      </c>
      <c r="G478" t="inlineStr">
        <is>
          <t>Cerrado</t>
        </is>
      </c>
      <c r="H478" s="3">
        <f>IF(F478="",(NOW()-E478)*24,(F478-E478)*24)</f>
        <v/>
      </c>
      <c r="I478" s="4">
        <f>CHOOSE(D478,72,48,24,8,4)</f>
        <v/>
      </c>
      <c r="J478" s="4">
        <f>IF(F478="","",IF(H478&lt;=I478,1,0))</f>
        <v/>
      </c>
      <c r="K478" t="inlineStr">
        <is>
          <t>Intermitencia en componente tecnológico en Comuna 1.</t>
        </is>
      </c>
      <c r="L478" s="5" t="n">
        <v>3.459963340795223</v>
      </c>
      <c r="M478" s="5" t="n">
        <v>-76.55178428020345</v>
      </c>
    </row>
    <row r="479">
      <c r="A479" t="inlineStr">
        <is>
          <t>TKT-000478</t>
        </is>
      </c>
      <c r="B479" t="inlineStr">
        <is>
          <t>Comuna 2</t>
        </is>
      </c>
      <c r="C479" t="inlineStr">
        <is>
          <t>Infraestructura</t>
        </is>
      </c>
      <c r="D479" t="n">
        <v>2</v>
      </c>
      <c r="E479" s="2" t="n">
        <v>46009.34572452831</v>
      </c>
      <c r="F479" s="2" t="n">
        <v>46011.32754740529</v>
      </c>
      <c r="G479" t="inlineStr">
        <is>
          <t>Cerrado</t>
        </is>
      </c>
      <c r="H479" s="3">
        <f>IF(F479="",(NOW()-E479)*24,(F479-E479)*24)</f>
        <v/>
      </c>
      <c r="I479" s="4">
        <f>CHOOSE(D479,72,48,24,8,4)</f>
        <v/>
      </c>
      <c r="J479" s="4">
        <f>IF(F479="","",IF(H479&lt;=I479,1,0))</f>
        <v/>
      </c>
      <c r="K479" t="inlineStr">
        <is>
          <t>Afectación de infraestructura reportada en Comuna 2.</t>
        </is>
      </c>
      <c r="L479" s="5" t="n">
        <v>3.472049104744691</v>
      </c>
      <c r="M479" s="5" t="n">
        <v>-76.52143853135398</v>
      </c>
    </row>
    <row r="480">
      <c r="A480" t="inlineStr">
        <is>
          <t>TKT-000479</t>
        </is>
      </c>
      <c r="B480" t="inlineStr">
        <is>
          <t>Comuna 14</t>
        </is>
      </c>
      <c r="C480" t="inlineStr">
        <is>
          <t>Infraestructura</t>
        </is>
      </c>
      <c r="D480" t="n">
        <v>1</v>
      </c>
      <c r="E480" s="2" t="n">
        <v>45979.63466736015</v>
      </c>
      <c r="F480" s="2" t="n">
        <v>45982.18458200849</v>
      </c>
      <c r="G480" t="inlineStr">
        <is>
          <t>Cerrado</t>
        </is>
      </c>
      <c r="H480" s="3">
        <f>IF(F480="",(NOW()-E480)*24,(F480-E480)*24)</f>
        <v/>
      </c>
      <c r="I480" s="4">
        <f>CHOOSE(D480,72,48,24,8,4)</f>
        <v/>
      </c>
      <c r="J480" s="4">
        <f>IF(F480="","",IF(H480&lt;=I480,1,0))</f>
        <v/>
      </c>
      <c r="K480" t="inlineStr">
        <is>
          <t>Afectación de infraestructura reportada en Comuna 14.</t>
        </is>
      </c>
      <c r="L480" s="5" t="n">
        <v>3.419424442087443</v>
      </c>
      <c r="M480" s="5" t="n">
        <v>-76.48334858944084</v>
      </c>
    </row>
    <row r="481">
      <c r="A481" t="inlineStr">
        <is>
          <t>TKT-000480</t>
        </is>
      </c>
      <c r="B481" t="inlineStr">
        <is>
          <t>Comuna 1</t>
        </is>
      </c>
      <c r="C481" t="inlineStr">
        <is>
          <t>Atención</t>
        </is>
      </c>
      <c r="D481" t="n">
        <v>2</v>
      </c>
      <c r="E481" s="2" t="n">
        <v>45894.67767176977</v>
      </c>
      <c r="F481" s="2" t="n">
        <v>45897.52651688168</v>
      </c>
      <c r="G481" t="inlineStr">
        <is>
          <t>Cerrado</t>
        </is>
      </c>
      <c r="H481" s="3">
        <f>IF(F481="",(NOW()-E481)*24,(F481-E481)*24)</f>
        <v/>
      </c>
      <c r="I481" s="4">
        <f>CHOOSE(D481,72,48,24,8,4)</f>
        <v/>
      </c>
      <c r="J481" s="4">
        <f>IF(F481="","",IF(H481&lt;=I481,1,0))</f>
        <v/>
      </c>
      <c r="K481" t="inlineStr">
        <is>
          <t>Requerimiento de atención registrado en Comuna 1.</t>
        </is>
      </c>
      <c r="L481" s="5" t="n">
        <v>3.455738792776338</v>
      </c>
      <c r="M481" s="5" t="n">
        <v>-76.57951630209762</v>
      </c>
    </row>
    <row r="482">
      <c r="A482" t="inlineStr">
        <is>
          <t>TKT-000481</t>
        </is>
      </c>
      <c r="B482" t="inlineStr">
        <is>
          <t>Comuna 13</t>
        </is>
      </c>
      <c r="C482" t="inlineStr">
        <is>
          <t>Operación</t>
        </is>
      </c>
      <c r="D482" t="n">
        <v>4</v>
      </c>
      <c r="E482" s="2" t="n">
        <v>45948.74135913791</v>
      </c>
      <c r="F482" s="2" t="n">
        <v>45949.4694232446</v>
      </c>
      <c r="G482" t="inlineStr">
        <is>
          <t>Cerrado</t>
        </is>
      </c>
      <c r="H482" s="3">
        <f>IF(F482="",(NOW()-E482)*24,(F482-E482)*24)</f>
        <v/>
      </c>
      <c r="I482" s="4">
        <f>CHOOSE(D482,72,48,24,8,4)</f>
        <v/>
      </c>
      <c r="J482" s="4">
        <f>IF(F482="","",IF(H482&lt;=I482,1,0))</f>
        <v/>
      </c>
      <c r="K482" t="inlineStr">
        <is>
          <t>Incidencia operativa registrada en Comuna 13; validar procedimiento.</t>
        </is>
      </c>
      <c r="L482" s="5" t="n">
        <v>3.433518338865902</v>
      </c>
      <c r="M482" s="5" t="n">
        <v>-76.48635784433142</v>
      </c>
    </row>
    <row r="483">
      <c r="A483" t="inlineStr">
        <is>
          <t>TKT-000482</t>
        </is>
      </c>
      <c r="B483" t="inlineStr">
        <is>
          <t>Comuna 12</t>
        </is>
      </c>
      <c r="C483" t="inlineStr">
        <is>
          <t>Infraestructura</t>
        </is>
      </c>
      <c r="D483" t="n">
        <v>3</v>
      </c>
      <c r="E483" s="2" t="n">
        <v>46018.84594837669</v>
      </c>
      <c r="F483" s="2" t="n">
        <v>46021.26286599781</v>
      </c>
      <c r="G483" t="inlineStr">
        <is>
          <t>Cerrado</t>
        </is>
      </c>
      <c r="H483" s="3">
        <f>IF(F483="",(NOW()-E483)*24,(F483-E483)*24)</f>
        <v/>
      </c>
      <c r="I483" s="4">
        <f>CHOOSE(D483,72,48,24,8,4)</f>
        <v/>
      </c>
      <c r="J483" s="4">
        <f>IF(F483="","",IF(H483&lt;=I483,1,0))</f>
        <v/>
      </c>
      <c r="K483" t="inlineStr">
        <is>
          <t>Incidencia de infraestructura en Comuna 12 con impacto moderado.</t>
        </is>
      </c>
      <c r="L483" s="5" t="n">
        <v>3.433574975250462</v>
      </c>
      <c r="M483" s="5" t="n">
        <v>-76.4982128607507</v>
      </c>
    </row>
    <row r="484">
      <c r="A484" t="inlineStr">
        <is>
          <t>TKT-000483</t>
        </is>
      </c>
      <c r="B484" t="inlineStr">
        <is>
          <t>Comuna 3</t>
        </is>
      </c>
      <c r="C484" t="inlineStr">
        <is>
          <t>Operación</t>
        </is>
      </c>
      <c r="D484" t="n">
        <v>4</v>
      </c>
      <c r="E484" s="2" t="n">
        <v>46011.3088579578</v>
      </c>
      <c r="F484" s="2" t="n">
        <v>46012.08590594761</v>
      </c>
      <c r="G484" t="inlineStr">
        <is>
          <t>Cerrado</t>
        </is>
      </c>
      <c r="H484" s="3">
        <f>IF(F484="",(NOW()-E484)*24,(F484-E484)*24)</f>
        <v/>
      </c>
      <c r="I484" s="4">
        <f>CHOOSE(D484,72,48,24,8,4)</f>
        <v/>
      </c>
      <c r="J484" s="4">
        <f>IF(F484="","",IF(H484&lt;=I484,1,0))</f>
        <v/>
      </c>
      <c r="K484" t="inlineStr">
        <is>
          <t>Incidencia operativa registrada en Comuna 3; validar procedimiento.</t>
        </is>
      </c>
      <c r="L484" s="5" t="n">
        <v>3.45732240961173</v>
      </c>
      <c r="M484" s="5" t="n">
        <v>-76.520191433321</v>
      </c>
    </row>
    <row r="485">
      <c r="A485" t="inlineStr">
        <is>
          <t>TKT-000484</t>
        </is>
      </c>
      <c r="B485" t="inlineStr">
        <is>
          <t>Comuna 16</t>
        </is>
      </c>
      <c r="C485" t="inlineStr">
        <is>
          <t>Operación</t>
        </is>
      </c>
      <c r="D485" t="n">
        <v>5</v>
      </c>
      <c r="E485" s="2" t="n">
        <v>46007.77287414383</v>
      </c>
      <c r="F485" s="2" t="n">
        <v>46007.94713779961</v>
      </c>
      <c r="G485" t="inlineStr">
        <is>
          <t>Cerrado</t>
        </is>
      </c>
      <c r="H485" s="3">
        <f>IF(F485="",(NOW()-E485)*24,(F485-E485)*24)</f>
        <v/>
      </c>
      <c r="I485" s="4">
        <f>CHOOSE(D485,72,48,24,8,4)</f>
        <v/>
      </c>
      <c r="J485" s="4">
        <f>IF(F485="","",IF(H485&lt;=I485,1,0))</f>
        <v/>
      </c>
      <c r="K485" t="inlineStr">
        <is>
          <t>Desviación operativa en Comuna 16; se solicita corrección.</t>
        </is>
      </c>
      <c r="L485" s="5" t="n">
        <v>3.401818614466677</v>
      </c>
      <c r="M485" s="5" t="n">
        <v>-76.51607275789435</v>
      </c>
    </row>
    <row r="486">
      <c r="A486" t="inlineStr">
        <is>
          <t>TKT-000485</t>
        </is>
      </c>
      <c r="B486" t="inlineStr">
        <is>
          <t>Comuna 13</t>
        </is>
      </c>
      <c r="C486" t="inlineStr">
        <is>
          <t>Atención</t>
        </is>
      </c>
      <c r="D486" t="n">
        <v>3</v>
      </c>
      <c r="E486" s="2" t="n">
        <v>45999.33680527261</v>
      </c>
      <c r="F486" s="2" t="n">
        <v>46001.4236416158</v>
      </c>
      <c r="G486" t="inlineStr">
        <is>
          <t>Cerrado</t>
        </is>
      </c>
      <c r="H486" s="3">
        <f>IF(F486="",(NOW()-E486)*24,(F486-E486)*24)</f>
        <v/>
      </c>
      <c r="I486" s="4">
        <f>CHOOSE(D486,72,48,24,8,4)</f>
        <v/>
      </c>
      <c r="J486" s="4">
        <f>IF(F486="","",IF(H486&lt;=I486,1,0))</f>
        <v/>
      </c>
      <c r="K486" t="inlineStr">
        <is>
          <t>Requerimiento de atención registrado en Comuna 13.</t>
        </is>
      </c>
      <c r="L486" s="5" t="n">
        <v>3.420920959753408</v>
      </c>
      <c r="M486" s="5" t="n">
        <v>-76.48978841985426</v>
      </c>
    </row>
    <row r="487">
      <c r="A487" t="inlineStr">
        <is>
          <t>TKT-000486</t>
        </is>
      </c>
      <c r="B487" t="inlineStr">
        <is>
          <t>Comuna 17</t>
        </is>
      </c>
      <c r="C487" t="inlineStr">
        <is>
          <t>Operación</t>
        </is>
      </c>
      <c r="D487" t="n">
        <v>4</v>
      </c>
      <c r="E487" s="2" t="n">
        <v>45970.11722912983</v>
      </c>
      <c r="F487" s="2" t="n">
        <v>45970.58229396729</v>
      </c>
      <c r="G487" t="inlineStr">
        <is>
          <t>Cerrado</t>
        </is>
      </c>
      <c r="H487" s="3">
        <f>IF(F487="",(NOW()-E487)*24,(F487-E487)*24)</f>
        <v/>
      </c>
      <c r="I487" s="4">
        <f>CHOOSE(D487,72,48,24,8,4)</f>
        <v/>
      </c>
      <c r="J487" s="4">
        <f>IF(F487="","",IF(H487&lt;=I487,1,0))</f>
        <v/>
      </c>
      <c r="K487" t="inlineStr">
        <is>
          <t>Desviación operativa en Comuna 17; se solicita corrección.</t>
        </is>
      </c>
      <c r="L487" s="5" t="n">
        <v>3.385765798500755</v>
      </c>
      <c r="M487" s="5" t="n">
        <v>-76.52659303626317</v>
      </c>
    </row>
    <row r="488">
      <c r="A488" t="inlineStr">
        <is>
          <t>TKT-000487</t>
        </is>
      </c>
      <c r="B488" t="inlineStr">
        <is>
          <t>Comuna 6</t>
        </is>
      </c>
      <c r="C488" t="inlineStr">
        <is>
          <t>Infraestructura</t>
        </is>
      </c>
      <c r="D488" t="n">
        <v>2</v>
      </c>
      <c r="E488" s="2" t="n">
        <v>45952.37033985707</v>
      </c>
      <c r="F488" s="2" t="n">
        <v>45953.24100888906</v>
      </c>
      <c r="G488" t="inlineStr">
        <is>
          <t>Cerrado</t>
        </is>
      </c>
      <c r="H488" s="3">
        <f>IF(F488="",(NOW()-E488)*24,(F488-E488)*24)</f>
        <v/>
      </c>
      <c r="I488" s="4">
        <f>CHOOSE(D488,72,48,24,8,4)</f>
        <v/>
      </c>
      <c r="J488" s="4">
        <f>IF(F488="","",IF(H488&lt;=I488,1,0))</f>
        <v/>
      </c>
      <c r="K488" t="inlineStr">
        <is>
          <t>Daño físico detectado en Comuna 6; requiere verificación en sitio.</t>
        </is>
      </c>
      <c r="L488" s="5" t="n">
        <v>3.494956785753731</v>
      </c>
      <c r="M488" s="5" t="n">
        <v>-76.49270552041499</v>
      </c>
    </row>
    <row r="489">
      <c r="A489" t="inlineStr">
        <is>
          <t>TKT-000488</t>
        </is>
      </c>
      <c r="B489" t="inlineStr">
        <is>
          <t>Comuna 14</t>
        </is>
      </c>
      <c r="C489" t="inlineStr">
        <is>
          <t>Tecnología</t>
        </is>
      </c>
      <c r="D489" t="n">
        <v>3</v>
      </c>
      <c r="E489" s="2" t="n">
        <v>46001.2658708282</v>
      </c>
      <c r="F489" s="2" t="n">
        <v>46003.51875533633</v>
      </c>
      <c r="G489" t="inlineStr">
        <is>
          <t>Cerrado</t>
        </is>
      </c>
      <c r="H489" s="3">
        <f>IF(F489="",(NOW()-E489)*24,(F489-E489)*24)</f>
        <v/>
      </c>
      <c r="I489" s="4">
        <f>CHOOSE(D489,72,48,24,8,4)</f>
        <v/>
      </c>
      <c r="J489" s="4">
        <f>IF(F489="","",IF(H489&lt;=I489,1,0))</f>
        <v/>
      </c>
      <c r="K489" t="inlineStr">
        <is>
          <t>Intermitencia en componente tecnológico en Comuna 14.</t>
        </is>
      </c>
      <c r="L489" s="5" t="n">
        <v>3.441198167508686</v>
      </c>
      <c r="M489" s="5" t="n">
        <v>-76.4824199301687</v>
      </c>
    </row>
    <row r="490">
      <c r="A490" t="inlineStr">
        <is>
          <t>TKT-000489</t>
        </is>
      </c>
      <c r="B490" t="inlineStr">
        <is>
          <t>Comuna 2</t>
        </is>
      </c>
      <c r="C490" t="inlineStr">
        <is>
          <t>Tecnología</t>
        </is>
      </c>
      <c r="D490" t="n">
        <v>5</v>
      </c>
      <c r="E490" s="2" t="n">
        <v>45981.84694538316</v>
      </c>
      <c r="F490" s="2" t="n"/>
      <c r="G490" t="inlineStr">
        <is>
          <t>Abierto</t>
        </is>
      </c>
      <c r="H490" s="3">
        <f>IF(F490="",(NOW()-E490)*24,(F490-E490)*24)</f>
        <v/>
      </c>
      <c r="I490" s="4">
        <f>CHOOSE(D490,72,48,24,8,4)</f>
        <v/>
      </c>
      <c r="J490" s="4">
        <f>IF(F490="","",IF(H490&lt;=I490,1,0))</f>
        <v/>
      </c>
      <c r="K490" t="inlineStr">
        <is>
          <t>Evento tecnológico reportado en Comuna 2; requiere diagnóstico.</t>
        </is>
      </c>
      <c r="L490" s="5" t="n">
        <v>3.484237245457161</v>
      </c>
      <c r="M490" s="5" t="n">
        <v>-76.50681728612417</v>
      </c>
    </row>
    <row r="491">
      <c r="A491" t="inlineStr">
        <is>
          <t>TKT-000490</t>
        </is>
      </c>
      <c r="B491" t="inlineStr">
        <is>
          <t>Comuna 2</t>
        </is>
      </c>
      <c r="C491" t="inlineStr">
        <is>
          <t>Atención</t>
        </is>
      </c>
      <c r="D491" t="n">
        <v>1</v>
      </c>
      <c r="E491" s="2" t="n">
        <v>45912.88625990129</v>
      </c>
      <c r="F491" s="2" t="n">
        <v>45913.93156990037</v>
      </c>
      <c r="G491" t="inlineStr">
        <is>
          <t>Cerrado</t>
        </is>
      </c>
      <c r="H491" s="3">
        <f>IF(F491="",(NOW()-E491)*24,(F491-E491)*24)</f>
        <v/>
      </c>
      <c r="I491" s="4">
        <f>CHOOSE(D491,72,48,24,8,4)</f>
        <v/>
      </c>
      <c r="J491" s="4">
        <f>IF(F491="","",IF(H491&lt;=I491,1,0))</f>
        <v/>
      </c>
      <c r="K491" t="inlineStr">
        <is>
          <t>Caso de atención pendiente en Comuna 2; se solicita seguimiento.</t>
        </is>
      </c>
      <c r="L491" s="5" t="n">
        <v>3.486883970094517</v>
      </c>
      <c r="M491" s="5" t="n">
        <v>-76.51636347920552</v>
      </c>
    </row>
    <row r="492">
      <c r="A492" t="inlineStr">
        <is>
          <t>TKT-000491</t>
        </is>
      </c>
      <c r="B492" t="inlineStr">
        <is>
          <t>Comuna 18</t>
        </is>
      </c>
      <c r="C492" t="inlineStr">
        <is>
          <t>Tecnología</t>
        </is>
      </c>
      <c r="D492" t="n">
        <v>3</v>
      </c>
      <c r="E492" s="2" t="n">
        <v>45952.69315570325</v>
      </c>
      <c r="F492" s="2" t="n">
        <v>45954.23874334084</v>
      </c>
      <c r="G492" t="inlineStr">
        <is>
          <t>Cerrado</t>
        </is>
      </c>
      <c r="H492" s="3">
        <f>IF(F492="",(NOW()-E492)*24,(F492-E492)*24)</f>
        <v/>
      </c>
      <c r="I492" s="4">
        <f>CHOOSE(D492,72,48,24,8,4)</f>
        <v/>
      </c>
      <c r="J492" s="4">
        <f>IF(F492="","",IF(H492&lt;=I492,1,0))</f>
        <v/>
      </c>
      <c r="K492" t="inlineStr">
        <is>
          <t>Evento tecnológico reportado en Comuna 18; requiere diagnóstico.</t>
        </is>
      </c>
      <c r="L492" s="5" t="n">
        <v>3.379044365080562</v>
      </c>
      <c r="M492" s="5" t="n">
        <v>-76.5584066586089</v>
      </c>
    </row>
    <row r="493">
      <c r="A493" t="inlineStr">
        <is>
          <t>TKT-000492</t>
        </is>
      </c>
      <c r="B493" t="inlineStr">
        <is>
          <t>Comuna 16</t>
        </is>
      </c>
      <c r="C493" t="inlineStr">
        <is>
          <t>Operación</t>
        </is>
      </c>
      <c r="D493" t="n">
        <v>3</v>
      </c>
      <c r="E493" s="2" t="n">
        <v>45997.49969913007</v>
      </c>
      <c r="F493" s="2" t="n">
        <v>45998.16397590612</v>
      </c>
      <c r="G493" t="inlineStr">
        <is>
          <t>Cerrado</t>
        </is>
      </c>
      <c r="H493" s="3">
        <f>IF(F493="",(NOW()-E493)*24,(F493-E493)*24)</f>
        <v/>
      </c>
      <c r="I493" s="4">
        <f>CHOOSE(D493,72,48,24,8,4)</f>
        <v/>
      </c>
      <c r="J493" s="4">
        <f>IF(F493="","",IF(H493&lt;=I493,1,0))</f>
        <v/>
      </c>
      <c r="K493" t="inlineStr">
        <is>
          <t>Evento operativo en Comuna 16 con necesidad de priorización.</t>
        </is>
      </c>
      <c r="L493" s="5" t="n">
        <v>3.402552931457053</v>
      </c>
      <c r="M493" s="5" t="n">
        <v>-76.51201813867974</v>
      </c>
    </row>
    <row r="494">
      <c r="A494" t="inlineStr">
        <is>
          <t>TKT-000493</t>
        </is>
      </c>
      <c r="B494" t="inlineStr">
        <is>
          <t>Comuna 22</t>
        </is>
      </c>
      <c r="C494" t="inlineStr">
        <is>
          <t>Operación</t>
        </is>
      </c>
      <c r="D494" t="n">
        <v>1</v>
      </c>
      <c r="E494" s="2" t="n">
        <v>45953.80074950219</v>
      </c>
      <c r="F494" s="2" t="n">
        <v>45956.67721424426</v>
      </c>
      <c r="G494" t="inlineStr">
        <is>
          <t>Cerrado</t>
        </is>
      </c>
      <c r="H494" s="3">
        <f>IF(F494="",(NOW()-E494)*24,(F494-E494)*24)</f>
        <v/>
      </c>
      <c r="I494" s="4">
        <f>CHOOSE(D494,72,48,24,8,4)</f>
        <v/>
      </c>
      <c r="J494" s="4">
        <f>IF(F494="","",IF(H494&lt;=I494,1,0))</f>
        <v/>
      </c>
      <c r="K494" t="inlineStr">
        <is>
          <t>Evento operativo en Comuna 22 con necesidad de priorización.</t>
        </is>
      </c>
      <c r="L494" s="5" t="n">
        <v>3.349525533366625</v>
      </c>
      <c r="M494" s="5" t="n">
        <v>-76.52769652888354</v>
      </c>
    </row>
    <row r="495">
      <c r="A495" t="inlineStr">
        <is>
          <t>TKT-000494</t>
        </is>
      </c>
      <c r="B495" t="inlineStr">
        <is>
          <t>Comuna 18</t>
        </is>
      </c>
      <c r="C495" t="inlineStr">
        <is>
          <t>Atención</t>
        </is>
      </c>
      <c r="D495" t="n">
        <v>3</v>
      </c>
      <c r="E495" s="2" t="n">
        <v>45928.76967401516</v>
      </c>
      <c r="F495" s="2" t="n">
        <v>45928.991165172</v>
      </c>
      <c r="G495" t="inlineStr">
        <is>
          <t>Cerrado</t>
        </is>
      </c>
      <c r="H495" s="3">
        <f>IF(F495="",(NOW()-E495)*24,(F495-E495)*24)</f>
        <v/>
      </c>
      <c r="I495" s="4">
        <f>CHOOSE(D495,72,48,24,8,4)</f>
        <v/>
      </c>
      <c r="J495" s="4">
        <f>IF(F495="","",IF(H495&lt;=I495,1,0))</f>
        <v/>
      </c>
      <c r="K495" t="inlineStr">
        <is>
          <t>Requerimiento de atención registrado en Comuna 18.</t>
        </is>
      </c>
      <c r="L495" s="5" t="n">
        <v>3.383443739913024</v>
      </c>
      <c r="M495" s="5" t="n">
        <v>-76.54714715065425</v>
      </c>
    </row>
    <row r="496">
      <c r="A496" t="inlineStr">
        <is>
          <t>TKT-000495</t>
        </is>
      </c>
      <c r="B496" t="inlineStr">
        <is>
          <t>Comuna 15</t>
        </is>
      </c>
      <c r="C496" t="inlineStr">
        <is>
          <t>Infraestructura</t>
        </is>
      </c>
      <c r="D496" t="n">
        <v>3</v>
      </c>
      <c r="E496" s="2" t="n">
        <v>45948.7859775921</v>
      </c>
      <c r="F496" s="2" t="n">
        <v>45951.63956255819</v>
      </c>
      <c r="G496" t="inlineStr">
        <is>
          <t>Cerrado</t>
        </is>
      </c>
      <c r="H496" s="3">
        <f>IF(F496="",(NOW()-E496)*24,(F496-E496)*24)</f>
        <v/>
      </c>
      <c r="I496" s="4">
        <f>CHOOSE(D496,72,48,24,8,4)</f>
        <v/>
      </c>
      <c r="J496" s="4">
        <f>IF(F496="","",IF(H496&lt;=I496,1,0))</f>
        <v/>
      </c>
      <c r="K496" t="inlineStr">
        <is>
          <t>Afectación de infraestructura reportada en Comuna 15.</t>
        </is>
      </c>
      <c r="L496" s="5" t="n">
        <v>3.404763835553081</v>
      </c>
      <c r="M496" s="5" t="n">
        <v>-76.50657895197855</v>
      </c>
    </row>
    <row r="497">
      <c r="A497" t="inlineStr">
        <is>
          <t>TKT-000496</t>
        </is>
      </c>
      <c r="B497" t="inlineStr">
        <is>
          <t>Comuna 6</t>
        </is>
      </c>
      <c r="C497" t="inlineStr">
        <is>
          <t>Operación</t>
        </is>
      </c>
      <c r="D497" t="n">
        <v>3</v>
      </c>
      <c r="E497" s="2" t="n">
        <v>45943.16490012163</v>
      </c>
      <c r="F497" s="2" t="n">
        <v>45943.9904672457</v>
      </c>
      <c r="G497" t="inlineStr">
        <is>
          <t>Cerrado</t>
        </is>
      </c>
      <c r="H497" s="3">
        <f>IF(F497="",(NOW()-E497)*24,(F497-E497)*24)</f>
        <v/>
      </c>
      <c r="I497" s="4">
        <f>CHOOSE(D497,72,48,24,8,4)</f>
        <v/>
      </c>
      <c r="J497" s="4">
        <f>IF(F497="","",IF(H497&lt;=I497,1,0))</f>
        <v/>
      </c>
      <c r="K497" t="inlineStr">
        <is>
          <t>Incidencia operativa registrada en Comuna 6; validar procedimiento.</t>
        </is>
      </c>
      <c r="L497" s="5" t="n">
        <v>3.48817741440541</v>
      </c>
      <c r="M497" s="5" t="n">
        <v>-76.49859982545195</v>
      </c>
    </row>
    <row r="498">
      <c r="A498" t="inlineStr">
        <is>
          <t>TKT-000497</t>
        </is>
      </c>
      <c r="B498" t="inlineStr">
        <is>
          <t>Comuna 7</t>
        </is>
      </c>
      <c r="C498" t="inlineStr">
        <is>
          <t>Atención</t>
        </is>
      </c>
      <c r="D498" t="n">
        <v>3</v>
      </c>
      <c r="E498" s="2" t="n">
        <v>46024.74177022583</v>
      </c>
      <c r="F498" s="2" t="n"/>
      <c r="G498" t="inlineStr">
        <is>
          <t>Abierto</t>
        </is>
      </c>
      <c r="H498" s="3">
        <f>IF(F498="",(NOW()-E498)*24,(F498-E498)*24)</f>
        <v/>
      </c>
      <c r="I498" s="4">
        <f>CHOOSE(D498,72,48,24,8,4)</f>
        <v/>
      </c>
      <c r="J498" s="4">
        <f>IF(F498="","",IF(H498&lt;=I498,1,0))</f>
        <v/>
      </c>
      <c r="K498" t="inlineStr">
        <is>
          <t>Requerimiento de atención registrado en Comuna 7.</t>
        </is>
      </c>
      <c r="L498" s="5" t="n">
        <v>3.461135411525071</v>
      </c>
      <c r="M498" s="5" t="n">
        <v>-76.48434418721924</v>
      </c>
    </row>
    <row r="499">
      <c r="A499" t="inlineStr">
        <is>
          <t>TKT-000498</t>
        </is>
      </c>
      <c r="B499" t="inlineStr">
        <is>
          <t>Comuna 17</t>
        </is>
      </c>
      <c r="C499" t="inlineStr">
        <is>
          <t>Operación</t>
        </is>
      </c>
      <c r="D499" t="n">
        <v>2</v>
      </c>
      <c r="E499" s="2" t="n">
        <v>45894.99643635302</v>
      </c>
      <c r="F499" s="2" t="n">
        <v>45898.2618326414</v>
      </c>
      <c r="G499" t="inlineStr">
        <is>
          <t>Cerrado</t>
        </is>
      </c>
      <c r="H499" s="3">
        <f>IF(F499="",(NOW()-E499)*24,(F499-E499)*24)</f>
        <v/>
      </c>
      <c r="I499" s="4">
        <f>CHOOSE(D499,72,48,24,8,4)</f>
        <v/>
      </c>
      <c r="J499" s="4">
        <f>IF(F499="","",IF(H499&lt;=I499,1,0))</f>
        <v/>
      </c>
      <c r="K499" t="inlineStr">
        <is>
          <t>Evento operativo en Comuna 17 con necesidad de priorización.</t>
        </is>
      </c>
      <c r="L499" s="5" t="n">
        <v>3.372600860183109</v>
      </c>
      <c r="M499" s="5" t="n">
        <v>-76.53196520395984</v>
      </c>
    </row>
    <row r="500">
      <c r="A500" t="inlineStr">
        <is>
          <t>TKT-000499</t>
        </is>
      </c>
      <c r="B500" t="inlineStr">
        <is>
          <t>Comuna 19</t>
        </is>
      </c>
      <c r="C500" t="inlineStr">
        <is>
          <t>Atención</t>
        </is>
      </c>
      <c r="D500" t="n">
        <v>5</v>
      </c>
      <c r="E500" s="2" t="n">
        <v>45880.96273387958</v>
      </c>
      <c r="F500" s="2" t="n">
        <v>45881.01241652067</v>
      </c>
      <c r="G500" t="inlineStr">
        <is>
          <t>Cerrado</t>
        </is>
      </c>
      <c r="H500" s="3">
        <f>IF(F500="",(NOW()-E500)*24,(F500-E500)*24)</f>
        <v/>
      </c>
      <c r="I500" s="4">
        <f>CHOOSE(D500,72,48,24,8,4)</f>
        <v/>
      </c>
      <c r="J500" s="4">
        <f>IF(F500="","",IF(H500&lt;=I500,1,0))</f>
        <v/>
      </c>
      <c r="K500" t="inlineStr">
        <is>
          <t>Requerimiento de atención registrado en Comuna 19.</t>
        </is>
      </c>
      <c r="L500" s="5" t="n">
        <v>3.42249062302528</v>
      </c>
      <c r="M500" s="5" t="n">
        <v>-76.5428903415022</v>
      </c>
    </row>
    <row r="501">
      <c r="A501" t="inlineStr">
        <is>
          <t>TKT-000500</t>
        </is>
      </c>
      <c r="B501" t="inlineStr">
        <is>
          <t>Comuna 22</t>
        </is>
      </c>
      <c r="C501" t="inlineStr">
        <is>
          <t>Operación</t>
        </is>
      </c>
      <c r="D501" t="n">
        <v>3</v>
      </c>
      <c r="E501" s="2" t="n">
        <v>45944.34886077428</v>
      </c>
      <c r="F501" s="2" t="n">
        <v>45947.34366476945</v>
      </c>
      <c r="G501" t="inlineStr">
        <is>
          <t>Cerrado</t>
        </is>
      </c>
      <c r="H501" s="3">
        <f>IF(F501="",(NOW()-E501)*24,(F501-E501)*24)</f>
        <v/>
      </c>
      <c r="I501" s="4">
        <f>CHOOSE(D501,72,48,24,8,4)</f>
        <v/>
      </c>
      <c r="J501" s="4">
        <f>IF(F501="","",IF(H501&lt;=I501,1,0))</f>
        <v/>
      </c>
      <c r="K501" t="inlineStr">
        <is>
          <t>Evento operativo en Comuna 22 con necesidad de priorización.</t>
        </is>
      </c>
      <c r="L501" s="5" t="n">
        <v>3.351203460175316</v>
      </c>
      <c r="M501" s="5" t="n">
        <v>-76.54602628721351</v>
      </c>
    </row>
    <row r="502">
      <c r="A502" t="inlineStr">
        <is>
          <t>TKT-000501</t>
        </is>
      </c>
      <c r="B502" t="inlineStr">
        <is>
          <t>Comuna 10</t>
        </is>
      </c>
      <c r="C502" t="inlineStr">
        <is>
          <t>Operación</t>
        </is>
      </c>
      <c r="D502" t="n">
        <v>3</v>
      </c>
      <c r="E502" s="2" t="n">
        <v>46020.61587807668</v>
      </c>
      <c r="F502" s="2" t="n">
        <v>46022.88293985964</v>
      </c>
      <c r="G502" t="inlineStr">
        <is>
          <t>Cerrado</t>
        </is>
      </c>
      <c r="H502" s="3">
        <f>IF(F502="",(NOW()-E502)*24,(F502-E502)*24)</f>
        <v/>
      </c>
      <c r="I502" s="4">
        <f>CHOOSE(D502,72,48,24,8,4)</f>
        <v/>
      </c>
      <c r="J502" s="4">
        <f>IF(F502="","",IF(H502&lt;=I502,1,0))</f>
        <v/>
      </c>
      <c r="K502" t="inlineStr">
        <is>
          <t>Evento operativo en Comuna 10 con necesidad de priorización.</t>
        </is>
      </c>
      <c r="L502" s="5" t="n">
        <v>3.409346240620918</v>
      </c>
      <c r="M502" s="5" t="n">
        <v>-76.5341317554216</v>
      </c>
    </row>
    <row r="503">
      <c r="A503" t="inlineStr">
        <is>
          <t>TKT-000502</t>
        </is>
      </c>
      <c r="B503" t="inlineStr">
        <is>
          <t>Comuna 7</t>
        </is>
      </c>
      <c r="C503" t="inlineStr">
        <is>
          <t>Atención</t>
        </is>
      </c>
      <c r="D503" t="n">
        <v>2</v>
      </c>
      <c r="E503" s="2" t="n">
        <v>45913.28903813818</v>
      </c>
      <c r="F503" s="2" t="n"/>
      <c r="G503" t="inlineStr">
        <is>
          <t>Abierto</t>
        </is>
      </c>
      <c r="H503" s="3">
        <f>IF(F503="",(NOW()-E503)*24,(F503-E503)*24)</f>
        <v/>
      </c>
      <c r="I503" s="4">
        <f>CHOOSE(D503,72,48,24,8,4)</f>
        <v/>
      </c>
      <c r="J503" s="4">
        <f>IF(F503="","",IF(H503&lt;=I503,1,0))</f>
        <v/>
      </c>
      <c r="K503" t="inlineStr">
        <is>
          <t>Requerimiento de atención registrado en Comuna 7.</t>
        </is>
      </c>
      <c r="L503" s="5" t="n">
        <v>3.448879338146981</v>
      </c>
      <c r="M503" s="5" t="n">
        <v>-76.48650452822613</v>
      </c>
    </row>
    <row r="504">
      <c r="A504" t="inlineStr">
        <is>
          <t>TKT-000503</t>
        </is>
      </c>
      <c r="B504" t="inlineStr">
        <is>
          <t>Comuna 22</t>
        </is>
      </c>
      <c r="C504" t="inlineStr">
        <is>
          <t>Atención</t>
        </is>
      </c>
      <c r="D504" t="n">
        <v>4</v>
      </c>
      <c r="E504" s="2" t="n">
        <v>45996.11797942647</v>
      </c>
      <c r="F504" s="2" t="n"/>
      <c r="G504" t="inlineStr">
        <is>
          <t>Abierto</t>
        </is>
      </c>
      <c r="H504" s="3">
        <f>IF(F504="",(NOW()-E504)*24,(F504-E504)*24)</f>
        <v/>
      </c>
      <c r="I504" s="4">
        <f>CHOOSE(D504,72,48,24,8,4)</f>
        <v/>
      </c>
      <c r="J504" s="4">
        <f>IF(F504="","",IF(H504&lt;=I504,1,0))</f>
        <v/>
      </c>
      <c r="K504" t="inlineStr">
        <is>
          <t>Requerimiento de atención registrado en Comuna 22.</t>
        </is>
      </c>
      <c r="L504" s="5" t="n">
        <v>3.362326133909514</v>
      </c>
      <c r="M504" s="5" t="n">
        <v>-76.52473605892888</v>
      </c>
    </row>
    <row r="505">
      <c r="A505" t="inlineStr">
        <is>
          <t>TKT-000504</t>
        </is>
      </c>
      <c r="B505" t="inlineStr">
        <is>
          <t>Comuna 2</t>
        </is>
      </c>
      <c r="C505" t="inlineStr">
        <is>
          <t>Infraestructura</t>
        </is>
      </c>
      <c r="D505" t="n">
        <v>3</v>
      </c>
      <c r="E505" s="2" t="n">
        <v>46004.0192296301</v>
      </c>
      <c r="F505" s="2" t="n">
        <v>46006.37236149504</v>
      </c>
      <c r="G505" t="inlineStr">
        <is>
          <t>Cerrado</t>
        </is>
      </c>
      <c r="H505" s="3">
        <f>IF(F505="",(NOW()-E505)*24,(F505-E505)*24)</f>
        <v/>
      </c>
      <c r="I505" s="4">
        <f>CHOOSE(D505,72,48,24,8,4)</f>
        <v/>
      </c>
      <c r="J505" s="4">
        <f>IF(F505="","",IF(H505&lt;=I505,1,0))</f>
        <v/>
      </c>
      <c r="K505" t="inlineStr">
        <is>
          <t>Afectación de infraestructura reportada en Comuna 2.</t>
        </is>
      </c>
      <c r="L505" s="5" t="n">
        <v>3.487068266873261</v>
      </c>
      <c r="M505" s="5" t="n">
        <v>-76.509278351175</v>
      </c>
    </row>
    <row r="506">
      <c r="A506" t="inlineStr">
        <is>
          <t>TKT-000505</t>
        </is>
      </c>
      <c r="B506" t="inlineStr">
        <is>
          <t>Comuna 18</t>
        </is>
      </c>
      <c r="C506" t="inlineStr">
        <is>
          <t>Infraestructura</t>
        </is>
      </c>
      <c r="D506" t="n">
        <v>3</v>
      </c>
      <c r="E506" s="2" t="n">
        <v>46010.50262029153</v>
      </c>
      <c r="F506" s="2" t="n">
        <v>46012.27321107974</v>
      </c>
      <c r="G506" t="inlineStr">
        <is>
          <t>Cerrado</t>
        </is>
      </c>
      <c r="H506" s="3">
        <f>IF(F506="",(NOW()-E506)*24,(F506-E506)*24)</f>
        <v/>
      </c>
      <c r="I506" s="4">
        <f>CHOOSE(D506,72,48,24,8,4)</f>
        <v/>
      </c>
      <c r="J506" s="4">
        <f>IF(F506="","",IF(H506&lt;=I506,1,0))</f>
        <v/>
      </c>
      <c r="K506" t="inlineStr">
        <is>
          <t>Afectación de infraestructura reportada en Comuna 18.</t>
        </is>
      </c>
      <c r="L506" s="5" t="n">
        <v>3.385565982038846</v>
      </c>
      <c r="M506" s="5" t="n">
        <v>-76.55937680705811</v>
      </c>
    </row>
    <row r="507">
      <c r="A507" t="inlineStr">
        <is>
          <t>TKT-000506</t>
        </is>
      </c>
      <c r="B507" t="inlineStr">
        <is>
          <t>Comuna 11</t>
        </is>
      </c>
      <c r="C507" t="inlineStr">
        <is>
          <t>Operación</t>
        </is>
      </c>
      <c r="D507" t="n">
        <v>3</v>
      </c>
      <c r="E507" s="2" t="n">
        <v>45938.85832588108</v>
      </c>
      <c r="F507" s="2" t="n">
        <v>45941.25284902623</v>
      </c>
      <c r="G507" t="inlineStr">
        <is>
          <t>Cerrado</t>
        </is>
      </c>
      <c r="H507" s="3">
        <f>IF(F507="",(NOW()-E507)*24,(F507-E507)*24)</f>
        <v/>
      </c>
      <c r="I507" s="4">
        <f>CHOOSE(D507,72,48,24,8,4)</f>
        <v/>
      </c>
      <c r="J507" s="4">
        <f>IF(F507="","",IF(H507&lt;=I507,1,0))</f>
        <v/>
      </c>
      <c r="K507" t="inlineStr">
        <is>
          <t>Evento operativo en Comuna 11 con necesidad de priorización.</t>
        </is>
      </c>
      <c r="L507" s="5" t="n">
        <v>3.425628199096361</v>
      </c>
      <c r="M507" s="5" t="n">
        <v>-76.51633379701045</v>
      </c>
    </row>
    <row r="508">
      <c r="A508" t="inlineStr">
        <is>
          <t>TKT-000507</t>
        </is>
      </c>
      <c r="B508" t="inlineStr">
        <is>
          <t>Comuna 22</t>
        </is>
      </c>
      <c r="C508" t="inlineStr">
        <is>
          <t>Tecnología</t>
        </is>
      </c>
      <c r="D508" t="n">
        <v>3</v>
      </c>
      <c r="E508" s="2" t="n">
        <v>45887.58659727577</v>
      </c>
      <c r="F508" s="2" t="n">
        <v>45889.70300356579</v>
      </c>
      <c r="G508" t="inlineStr">
        <is>
          <t>Cerrado</t>
        </is>
      </c>
      <c r="H508" s="3">
        <f>IF(F508="",(NOW()-E508)*24,(F508-E508)*24)</f>
        <v/>
      </c>
      <c r="I508" s="4">
        <f>CHOOSE(D508,72,48,24,8,4)</f>
        <v/>
      </c>
      <c r="J508" s="4">
        <f>IF(F508="","",IF(H508&lt;=I508,1,0))</f>
        <v/>
      </c>
      <c r="K508" t="inlineStr">
        <is>
          <t>Evento tecnológico reportado en Comuna 22; requiere diagnóstico.</t>
        </is>
      </c>
      <c r="L508" s="5" t="n">
        <v>3.342476386625963</v>
      </c>
      <c r="M508" s="5" t="n">
        <v>-76.54387809583825</v>
      </c>
    </row>
    <row r="509">
      <c r="A509" t="inlineStr">
        <is>
          <t>TKT-000508</t>
        </is>
      </c>
      <c r="B509" t="inlineStr">
        <is>
          <t>Comuna 8</t>
        </is>
      </c>
      <c r="C509" t="inlineStr">
        <is>
          <t>Tecnología</t>
        </is>
      </c>
      <c r="D509" t="n">
        <v>2</v>
      </c>
      <c r="E509" s="2" t="n">
        <v>45902.2906342949</v>
      </c>
      <c r="F509" s="2" t="n">
        <v>45905.05065770123</v>
      </c>
      <c r="G509" t="inlineStr">
        <is>
          <t>Cerrado</t>
        </is>
      </c>
      <c r="H509" s="3">
        <f>IF(F509="",(NOW()-E509)*24,(F509-E509)*24)</f>
        <v/>
      </c>
      <c r="I509" s="4">
        <f>CHOOSE(D509,72,48,24,8,4)</f>
        <v/>
      </c>
      <c r="J509" s="4">
        <f>IF(F509="","",IF(H509&lt;=I509,1,0))</f>
        <v/>
      </c>
      <c r="K509" t="inlineStr">
        <is>
          <t>Intermitencia en componente tecnológico en Comuna 8.</t>
        </is>
      </c>
      <c r="L509" s="5" t="n">
        <v>3.436335757956067</v>
      </c>
      <c r="M509" s="5" t="n">
        <v>-76.5098979985775</v>
      </c>
    </row>
    <row r="510">
      <c r="A510" t="inlineStr">
        <is>
          <t>TKT-000509</t>
        </is>
      </c>
      <c r="B510" t="inlineStr">
        <is>
          <t>Comuna 6</t>
        </is>
      </c>
      <c r="C510" t="inlineStr">
        <is>
          <t>Operación</t>
        </is>
      </c>
      <c r="D510" t="n">
        <v>2</v>
      </c>
      <c r="E510" s="2" t="n">
        <v>45877.44464365994</v>
      </c>
      <c r="F510" s="2" t="n">
        <v>45881.28953868819</v>
      </c>
      <c r="G510" t="inlineStr">
        <is>
          <t>Cerrado</t>
        </is>
      </c>
      <c r="H510" s="3">
        <f>IF(F510="",(NOW()-E510)*24,(F510-E510)*24)</f>
        <v/>
      </c>
      <c r="I510" s="4">
        <f>CHOOSE(D510,72,48,24,8,4)</f>
        <v/>
      </c>
      <c r="J510" s="4">
        <f>IF(F510="","",IF(H510&lt;=I510,1,0))</f>
        <v/>
      </c>
      <c r="K510" t="inlineStr">
        <is>
          <t>Evento operativo en Comuna 6 con necesidad de priorización.</t>
        </is>
      </c>
      <c r="L510" s="5" t="n">
        <v>3.481260159537834</v>
      </c>
      <c r="M510" s="5" t="n">
        <v>-76.48409398057318</v>
      </c>
    </row>
    <row r="511">
      <c r="A511" t="inlineStr">
        <is>
          <t>TKT-000510</t>
        </is>
      </c>
      <c r="B511" t="inlineStr">
        <is>
          <t>Comuna 21</t>
        </is>
      </c>
      <c r="C511" t="inlineStr">
        <is>
          <t>Operación</t>
        </is>
      </c>
      <c r="D511" t="n">
        <v>3</v>
      </c>
      <c r="E511" s="2" t="n">
        <v>45937.60270285794</v>
      </c>
      <c r="F511" s="2" t="n">
        <v>45939.11345732796</v>
      </c>
      <c r="G511" t="inlineStr">
        <is>
          <t>Cerrado</t>
        </is>
      </c>
      <c r="H511" s="3">
        <f>IF(F511="",(NOW()-E511)*24,(F511-E511)*24)</f>
        <v/>
      </c>
      <c r="I511" s="4">
        <f>CHOOSE(D511,72,48,24,8,4)</f>
        <v/>
      </c>
      <c r="J511" s="4">
        <f>IF(F511="","",IF(H511&lt;=I511,1,0))</f>
        <v/>
      </c>
      <c r="K511" t="inlineStr">
        <is>
          <t>Desviación operativa en Comuna 21; se solicita corrección.</t>
        </is>
      </c>
      <c r="L511" s="5" t="n">
        <v>3.419825215139344</v>
      </c>
      <c r="M511" s="5" t="n">
        <v>-76.46726449585704</v>
      </c>
    </row>
    <row r="512">
      <c r="A512" t="inlineStr">
        <is>
          <t>TKT-000511</t>
        </is>
      </c>
      <c r="B512" t="inlineStr">
        <is>
          <t>Comuna 8</t>
        </is>
      </c>
      <c r="C512" t="inlineStr">
        <is>
          <t>Infraestructura</t>
        </is>
      </c>
      <c r="D512" t="n">
        <v>3</v>
      </c>
      <c r="E512" s="2" t="n">
        <v>46023.52315514733</v>
      </c>
      <c r="F512" s="2" t="n">
        <v>46026.21996896815</v>
      </c>
      <c r="G512" t="inlineStr">
        <is>
          <t>Cerrado</t>
        </is>
      </c>
      <c r="H512" s="3">
        <f>IF(F512="",(NOW()-E512)*24,(F512-E512)*24)</f>
        <v/>
      </c>
      <c r="I512" s="4">
        <f>CHOOSE(D512,72,48,24,8,4)</f>
        <v/>
      </c>
      <c r="J512" s="4">
        <f>IF(F512="","",IF(H512&lt;=I512,1,0))</f>
        <v/>
      </c>
      <c r="K512" t="inlineStr">
        <is>
          <t>Incidencia de infraestructura en Comuna 8 con impacto moderado.</t>
        </is>
      </c>
      <c r="L512" s="5" t="n">
        <v>3.450013362911452</v>
      </c>
      <c r="M512" s="5" t="n">
        <v>-76.51097759712471</v>
      </c>
    </row>
    <row r="513">
      <c r="A513" t="inlineStr">
        <is>
          <t>TKT-000512</t>
        </is>
      </c>
      <c r="B513" t="inlineStr">
        <is>
          <t>Comuna 9</t>
        </is>
      </c>
      <c r="C513" t="inlineStr">
        <is>
          <t>Operación</t>
        </is>
      </c>
      <c r="D513" t="n">
        <v>1</v>
      </c>
      <c r="E513" s="2" t="n">
        <v>45956.23523626004</v>
      </c>
      <c r="F513" s="2" t="n">
        <v>45959.17117004913</v>
      </c>
      <c r="G513" t="inlineStr">
        <is>
          <t>Cerrado</t>
        </is>
      </c>
      <c r="H513" s="3">
        <f>IF(F513="",(NOW()-E513)*24,(F513-E513)*24)</f>
        <v/>
      </c>
      <c r="I513" s="4">
        <f>CHOOSE(D513,72,48,24,8,4)</f>
        <v/>
      </c>
      <c r="J513" s="4">
        <f>IF(F513="","",IF(H513&lt;=I513,1,0))</f>
        <v/>
      </c>
      <c r="K513" t="inlineStr">
        <is>
          <t>Incidencia operativa registrada en Comuna 9; validar procedimiento.</t>
        </is>
      </c>
      <c r="L513" s="5" t="n">
        <v>3.447142043195679</v>
      </c>
      <c r="M513" s="5" t="n">
        <v>-76.52696525546249</v>
      </c>
    </row>
    <row r="514">
      <c r="A514" t="inlineStr">
        <is>
          <t>TKT-000513</t>
        </is>
      </c>
      <c r="B514" t="inlineStr">
        <is>
          <t>Comuna 5</t>
        </is>
      </c>
      <c r="C514" t="inlineStr">
        <is>
          <t>Infraestructura</t>
        </is>
      </c>
      <c r="D514" t="n">
        <v>3</v>
      </c>
      <c r="E514" s="2" t="n">
        <v>45998.26786855052</v>
      </c>
      <c r="F514" s="2" t="n">
        <v>45998.49567507789</v>
      </c>
      <c r="G514" t="inlineStr">
        <is>
          <t>Cerrado</t>
        </is>
      </c>
      <c r="H514" s="3">
        <f>IF(F514="",(NOW()-E514)*24,(F514-E514)*24)</f>
        <v/>
      </c>
      <c r="I514" s="4">
        <f>CHOOSE(D514,72,48,24,8,4)</f>
        <v/>
      </c>
      <c r="J514" s="4">
        <f>IF(F514="","",IF(H514&lt;=I514,1,0))</f>
        <v/>
      </c>
      <c r="K514" t="inlineStr">
        <is>
          <t>Incidencia de infraestructura en Comuna 5 con impacto moderado.</t>
        </is>
      </c>
      <c r="L514" s="5" t="n">
        <v>3.477668556974491</v>
      </c>
      <c r="M514" s="5" t="n">
        <v>-76.50093924481219</v>
      </c>
    </row>
    <row r="515">
      <c r="A515" t="inlineStr">
        <is>
          <t>TKT-000514</t>
        </is>
      </c>
      <c r="B515" t="inlineStr">
        <is>
          <t>Comuna 19</t>
        </is>
      </c>
      <c r="C515" t="inlineStr">
        <is>
          <t>Tecnología</t>
        </is>
      </c>
      <c r="D515" t="n">
        <v>5</v>
      </c>
      <c r="E515" s="2" t="n">
        <v>45888.20163636062</v>
      </c>
      <c r="F515" s="2" t="n">
        <v>45888.432294043</v>
      </c>
      <c r="G515" t="inlineStr">
        <is>
          <t>Cerrado</t>
        </is>
      </c>
      <c r="H515" s="3">
        <f>IF(F515="",(NOW()-E515)*24,(F515-E515)*24)</f>
        <v/>
      </c>
      <c r="I515" s="4">
        <f>CHOOSE(D515,72,48,24,8,4)</f>
        <v/>
      </c>
      <c r="J515" s="4">
        <f>IF(F515="","",IF(H515&lt;=I515,1,0))</f>
        <v/>
      </c>
      <c r="K515" t="inlineStr">
        <is>
          <t>Intermitencia en componente tecnológico en Comuna 19.</t>
        </is>
      </c>
      <c r="L515" s="5" t="n">
        <v>3.403046014208289</v>
      </c>
      <c r="M515" s="5" t="n">
        <v>-76.54269311797954</v>
      </c>
    </row>
    <row r="516">
      <c r="A516" t="inlineStr">
        <is>
          <t>TKT-000515</t>
        </is>
      </c>
      <c r="B516" t="inlineStr">
        <is>
          <t>Comuna 19</t>
        </is>
      </c>
      <c r="C516" t="inlineStr">
        <is>
          <t>Infraestructura</t>
        </is>
      </c>
      <c r="D516" t="n">
        <v>3</v>
      </c>
      <c r="E516" s="2" t="n">
        <v>46006.9602422586</v>
      </c>
      <c r="F516" s="2" t="n">
        <v>46009.377717214</v>
      </c>
      <c r="G516" t="inlineStr">
        <is>
          <t>Cerrado</t>
        </is>
      </c>
      <c r="H516" s="3">
        <f>IF(F516="",(NOW()-E516)*24,(F516-E516)*24)</f>
        <v/>
      </c>
      <c r="I516" s="4">
        <f>CHOOSE(D516,72,48,24,8,4)</f>
        <v/>
      </c>
      <c r="J516" s="4">
        <f>IF(F516="","",IF(H516&lt;=I516,1,0))</f>
        <v/>
      </c>
      <c r="K516" t="inlineStr">
        <is>
          <t>Incidencia de infraestructura en Comuna 19 con impacto moderado.</t>
        </is>
      </c>
      <c r="L516" s="5" t="n">
        <v>3.398282925832699</v>
      </c>
      <c r="M516" s="5" t="n">
        <v>-76.55619323732512</v>
      </c>
    </row>
    <row r="517">
      <c r="A517" t="inlineStr">
        <is>
          <t>TKT-000516</t>
        </is>
      </c>
      <c r="B517" t="inlineStr">
        <is>
          <t>Comuna 14</t>
        </is>
      </c>
      <c r="C517" t="inlineStr">
        <is>
          <t>Tecnología</t>
        </is>
      </c>
      <c r="D517" t="n">
        <v>4</v>
      </c>
      <c r="E517" s="2" t="n">
        <v>45881.32626277315</v>
      </c>
      <c r="F517" s="2" t="n"/>
      <c r="G517" t="inlineStr">
        <is>
          <t>Abierto</t>
        </is>
      </c>
      <c r="H517" s="3">
        <f>IF(F517="",(NOW()-E517)*24,(F517-E517)*24)</f>
        <v/>
      </c>
      <c r="I517" s="4">
        <f>CHOOSE(D517,72,48,24,8,4)</f>
        <v/>
      </c>
      <c r="J517" s="4">
        <f>IF(F517="","",IF(H517&lt;=I517,1,0))</f>
        <v/>
      </c>
      <c r="K517" t="inlineStr">
        <is>
          <t>Evento tecnológico reportado en Comuna 14; requiere diagnóstico.</t>
        </is>
      </c>
      <c r="L517" s="5" t="n">
        <v>3.416103908976724</v>
      </c>
      <c r="M517" s="5" t="n">
        <v>-76.47797541785957</v>
      </c>
    </row>
    <row r="518">
      <c r="A518" t="inlineStr">
        <is>
          <t>TKT-000517</t>
        </is>
      </c>
      <c r="B518" t="inlineStr">
        <is>
          <t>Comuna 20</t>
        </is>
      </c>
      <c r="C518" t="inlineStr">
        <is>
          <t>Operación</t>
        </is>
      </c>
      <c r="D518" t="n">
        <v>4</v>
      </c>
      <c r="E518" s="2" t="n">
        <v>45902.47585019148</v>
      </c>
      <c r="F518" s="2" t="n">
        <v>45902.61161593164</v>
      </c>
      <c r="G518" t="inlineStr">
        <is>
          <t>Cerrado</t>
        </is>
      </c>
      <c r="H518" s="3">
        <f>IF(F518="",(NOW()-E518)*24,(F518-E518)*24)</f>
        <v/>
      </c>
      <c r="I518" s="4">
        <f>CHOOSE(D518,72,48,24,8,4)</f>
        <v/>
      </c>
      <c r="J518" s="4">
        <f>IF(F518="","",IF(H518&lt;=I518,1,0))</f>
        <v/>
      </c>
      <c r="K518" t="inlineStr">
        <is>
          <t>Desviación operativa en Comuna 20; se solicita corrección.</t>
        </is>
      </c>
      <c r="L518" s="5" t="n">
        <v>3.415629270082953</v>
      </c>
      <c r="M518" s="5" t="n">
        <v>-76.55841743623033</v>
      </c>
    </row>
    <row r="519">
      <c r="A519" t="inlineStr">
        <is>
          <t>TKT-000518</t>
        </is>
      </c>
      <c r="B519" t="inlineStr">
        <is>
          <t>Comuna 15</t>
        </is>
      </c>
      <c r="C519" t="inlineStr">
        <is>
          <t>Infraestructura</t>
        </is>
      </c>
      <c r="D519" t="n">
        <v>2</v>
      </c>
      <c r="E519" s="2" t="n">
        <v>45947.86190846236</v>
      </c>
      <c r="F519" s="2" t="n">
        <v>45948.7836624082</v>
      </c>
      <c r="G519" t="inlineStr">
        <is>
          <t>Cerrado</t>
        </is>
      </c>
      <c r="H519" s="3">
        <f>IF(F519="",(NOW()-E519)*24,(F519-E519)*24)</f>
        <v/>
      </c>
      <c r="I519" s="4">
        <f>CHOOSE(D519,72,48,24,8,4)</f>
        <v/>
      </c>
      <c r="J519" s="4">
        <f>IF(F519="","",IF(H519&lt;=I519,1,0))</f>
        <v/>
      </c>
      <c r="K519" t="inlineStr">
        <is>
          <t>Afectación de infraestructura reportada en Comuna 15.</t>
        </is>
      </c>
      <c r="L519" s="5" t="n">
        <v>3.402769381745666</v>
      </c>
      <c r="M519" s="5" t="n">
        <v>-76.50106850162288</v>
      </c>
    </row>
    <row r="520">
      <c r="A520" t="inlineStr">
        <is>
          <t>TKT-000519</t>
        </is>
      </c>
      <c r="B520" t="inlineStr">
        <is>
          <t>Comuna 12</t>
        </is>
      </c>
      <c r="C520" t="inlineStr">
        <is>
          <t>Operación</t>
        </is>
      </c>
      <c r="D520" t="n">
        <v>3</v>
      </c>
      <c r="E520" s="2" t="n">
        <v>45947.46773843859</v>
      </c>
      <c r="F520" s="2" t="n">
        <v>45949.14668842425</v>
      </c>
      <c r="G520" t="inlineStr">
        <is>
          <t>Cerrado</t>
        </is>
      </c>
      <c r="H520" s="3">
        <f>IF(F520="",(NOW()-E520)*24,(F520-E520)*24)</f>
        <v/>
      </c>
      <c r="I520" s="4">
        <f>CHOOSE(D520,72,48,24,8,4)</f>
        <v/>
      </c>
      <c r="J520" s="4">
        <f>IF(F520="","",IF(H520&lt;=I520,1,0))</f>
        <v/>
      </c>
      <c r="K520" t="inlineStr">
        <is>
          <t>Incidencia operativa registrada en Comuna 12; validar procedimiento.</t>
        </is>
      </c>
      <c r="L520" s="5" t="n">
        <v>3.429603815264978</v>
      </c>
      <c r="M520" s="5" t="n">
        <v>-76.50422549428143</v>
      </c>
    </row>
    <row r="521">
      <c r="A521" t="inlineStr">
        <is>
          <t>TKT-000520</t>
        </is>
      </c>
      <c r="B521" t="inlineStr">
        <is>
          <t>Comuna 2</t>
        </is>
      </c>
      <c r="C521" t="inlineStr">
        <is>
          <t>Tecnología</t>
        </is>
      </c>
      <c r="D521" t="n">
        <v>2</v>
      </c>
      <c r="E521" s="2" t="n">
        <v>45876.6269583948</v>
      </c>
      <c r="F521" s="2" t="n">
        <v>45879.29399472731</v>
      </c>
      <c r="G521" t="inlineStr">
        <is>
          <t>Cerrado</t>
        </is>
      </c>
      <c r="H521" s="3">
        <f>IF(F521="",(NOW()-E521)*24,(F521-E521)*24)</f>
        <v/>
      </c>
      <c r="I521" s="4">
        <f>CHOOSE(D521,72,48,24,8,4)</f>
        <v/>
      </c>
      <c r="J521" s="4">
        <f>IF(F521="","",IF(H521&lt;=I521,1,0))</f>
        <v/>
      </c>
      <c r="K521" t="inlineStr">
        <is>
          <t>Evento tecnológico reportado en Comuna 2; requiere diagnóstico.</t>
        </is>
      </c>
      <c r="L521" s="5" t="n">
        <v>3.481685404613013</v>
      </c>
      <c r="M521" s="5" t="n">
        <v>-76.52337097468323</v>
      </c>
    </row>
    <row r="522">
      <c r="A522" t="inlineStr">
        <is>
          <t>TKT-000521</t>
        </is>
      </c>
      <c r="B522" t="inlineStr">
        <is>
          <t>Comuna 7</t>
        </is>
      </c>
      <c r="C522" t="inlineStr">
        <is>
          <t>Tecnología</t>
        </is>
      </c>
      <c r="D522" t="n">
        <v>1</v>
      </c>
      <c r="E522" s="2" t="n">
        <v>45943.67602535146</v>
      </c>
      <c r="F522" s="2" t="n">
        <v>45947.32932554325</v>
      </c>
      <c r="G522" t="inlineStr">
        <is>
          <t>Cerrado</t>
        </is>
      </c>
      <c r="H522" s="3">
        <f>IF(F522="",(NOW()-E522)*24,(F522-E522)*24)</f>
        <v/>
      </c>
      <c r="I522" s="4">
        <f>CHOOSE(D522,72,48,24,8,4)</f>
        <v/>
      </c>
      <c r="J522" s="4">
        <f>IF(F522="","",IF(H522&lt;=I522,1,0))</f>
        <v/>
      </c>
      <c r="K522" t="inlineStr">
        <is>
          <t>Solicitud de ajuste/soporte tecnológico en Comuna 7.</t>
        </is>
      </c>
      <c r="L522" s="5" t="n">
        <v>3.45392254305169</v>
      </c>
      <c r="M522" s="5" t="n">
        <v>-76.47978955633147</v>
      </c>
    </row>
    <row r="523">
      <c r="A523" t="inlineStr">
        <is>
          <t>TKT-000522</t>
        </is>
      </c>
      <c r="B523" t="inlineStr">
        <is>
          <t>Comuna 16</t>
        </is>
      </c>
      <c r="C523" t="inlineStr">
        <is>
          <t>Tecnología</t>
        </is>
      </c>
      <c r="D523" t="n">
        <v>3</v>
      </c>
      <c r="E523" s="2" t="n">
        <v>46016.26029297632</v>
      </c>
      <c r="F523" s="2" t="n">
        <v>46017.76148491335</v>
      </c>
      <c r="G523" t="inlineStr">
        <is>
          <t>Cerrado</t>
        </is>
      </c>
      <c r="H523" s="3">
        <f>IF(F523="",(NOW()-E523)*24,(F523-E523)*24)</f>
        <v/>
      </c>
      <c r="I523" s="4">
        <f>CHOOSE(D523,72,48,24,8,4)</f>
        <v/>
      </c>
      <c r="J523" s="4">
        <f>IF(F523="","",IF(H523&lt;=I523,1,0))</f>
        <v/>
      </c>
      <c r="K523" t="inlineStr">
        <is>
          <t>Evento tecnológico reportado en Comuna 16; requiere diagnóstico.</t>
        </is>
      </c>
      <c r="L523" s="5" t="n">
        <v>3.400746001218962</v>
      </c>
      <c r="M523" s="5" t="n">
        <v>-76.52205864016096</v>
      </c>
    </row>
    <row r="524">
      <c r="A524" t="inlineStr">
        <is>
          <t>TKT-000523</t>
        </is>
      </c>
      <c r="B524" t="inlineStr">
        <is>
          <t>Comuna 14</t>
        </is>
      </c>
      <c r="C524" t="inlineStr">
        <is>
          <t>Tecnología</t>
        </is>
      </c>
      <c r="D524" t="n">
        <v>4</v>
      </c>
      <c r="E524" s="2" t="n">
        <v>46008.28961116021</v>
      </c>
      <c r="F524" s="2" t="n">
        <v>46008.70055879797</v>
      </c>
      <c r="G524" t="inlineStr">
        <is>
          <t>Cerrado</t>
        </is>
      </c>
      <c r="H524" s="3">
        <f>IF(F524="",(NOW()-E524)*24,(F524-E524)*24)</f>
        <v/>
      </c>
      <c r="I524" s="4">
        <f>CHOOSE(D524,72,48,24,8,4)</f>
        <v/>
      </c>
      <c r="J524" s="4">
        <f>IF(F524="","",IF(H524&lt;=I524,1,0))</f>
        <v/>
      </c>
      <c r="K524" t="inlineStr">
        <is>
          <t>Intermitencia en componente tecnológico en Comuna 14.</t>
        </is>
      </c>
      <c r="L524" s="5" t="n">
        <v>3.423929861883926</v>
      </c>
      <c r="M524" s="5" t="n">
        <v>-76.47614130232959</v>
      </c>
    </row>
    <row r="525">
      <c r="A525" t="inlineStr">
        <is>
          <t>TKT-000524</t>
        </is>
      </c>
      <c r="B525" t="inlineStr">
        <is>
          <t>Comuna 18</t>
        </is>
      </c>
      <c r="C525" t="inlineStr">
        <is>
          <t>Atención</t>
        </is>
      </c>
      <c r="D525" t="n">
        <v>2</v>
      </c>
      <c r="E525" s="2" t="n">
        <v>45935.88720263235</v>
      </c>
      <c r="F525" s="2" t="n">
        <v>45938.02228279298</v>
      </c>
      <c r="G525" t="inlineStr">
        <is>
          <t>Cerrado</t>
        </is>
      </c>
      <c r="H525" s="3">
        <f>IF(F525="",(NOW()-E525)*24,(F525-E525)*24)</f>
        <v/>
      </c>
      <c r="I525" s="4">
        <f>CHOOSE(D525,72,48,24,8,4)</f>
        <v/>
      </c>
      <c r="J525" s="4">
        <f>IF(F525="","",IF(H525&lt;=I525,1,0))</f>
        <v/>
      </c>
      <c r="K525" t="inlineStr">
        <is>
          <t>Requerimiento de atención registrado en Comuna 18.</t>
        </is>
      </c>
      <c r="L525" s="5" t="n">
        <v>3.378765508656228</v>
      </c>
      <c r="M525" s="5" t="n">
        <v>-76.55002389993591</v>
      </c>
    </row>
    <row r="526">
      <c r="A526" t="inlineStr">
        <is>
          <t>TKT-000525</t>
        </is>
      </c>
      <c r="B526" t="inlineStr">
        <is>
          <t>Comuna 22</t>
        </is>
      </c>
      <c r="C526" t="inlineStr">
        <is>
          <t>Infraestructura</t>
        </is>
      </c>
      <c r="D526" t="n">
        <v>3</v>
      </c>
      <c r="E526" s="2" t="n">
        <v>45974.43032826245</v>
      </c>
      <c r="F526" s="2" t="n">
        <v>45975.63310673693</v>
      </c>
      <c r="G526" t="inlineStr">
        <is>
          <t>Cerrado</t>
        </is>
      </c>
      <c r="H526" s="3">
        <f>IF(F526="",(NOW()-E526)*24,(F526-E526)*24)</f>
        <v/>
      </c>
      <c r="I526" s="4">
        <f>CHOOSE(D526,72,48,24,8,4)</f>
        <v/>
      </c>
      <c r="J526" s="4">
        <f>IF(F526="","",IF(H526&lt;=I526,1,0))</f>
        <v/>
      </c>
      <c r="K526" t="inlineStr">
        <is>
          <t>Daño físico detectado en Comuna 22; requiere verificación en sitio.</t>
        </is>
      </c>
      <c r="L526" s="5" t="n">
        <v>3.335196572778318</v>
      </c>
      <c r="M526" s="5" t="n">
        <v>-76.54300144862503</v>
      </c>
    </row>
    <row r="527">
      <c r="A527" t="inlineStr">
        <is>
          <t>TKT-000526</t>
        </is>
      </c>
      <c r="B527" t="inlineStr">
        <is>
          <t>Comuna 16</t>
        </is>
      </c>
      <c r="C527" t="inlineStr">
        <is>
          <t>Operación</t>
        </is>
      </c>
      <c r="D527" t="n">
        <v>4</v>
      </c>
      <c r="E527" s="2" t="n">
        <v>45989.49931677016</v>
      </c>
      <c r="F527" s="2" t="n">
        <v>45990.35996695043</v>
      </c>
      <c r="G527" t="inlineStr">
        <is>
          <t>Cerrado</t>
        </is>
      </c>
      <c r="H527" s="3">
        <f>IF(F527="",(NOW()-E527)*24,(F527-E527)*24)</f>
        <v/>
      </c>
      <c r="I527" s="4">
        <f>CHOOSE(D527,72,48,24,8,4)</f>
        <v/>
      </c>
      <c r="J527" s="4">
        <f>IF(F527="","",IF(H527&lt;=I527,1,0))</f>
        <v/>
      </c>
      <c r="K527" t="inlineStr">
        <is>
          <t>Evento operativo en Comuna 16 con necesidad de priorización.</t>
        </is>
      </c>
      <c r="L527" s="5" t="n">
        <v>3.410406190940072</v>
      </c>
      <c r="M527" s="5" t="n">
        <v>-76.51688176300779</v>
      </c>
    </row>
    <row r="528">
      <c r="A528" t="inlineStr">
        <is>
          <t>TKT-000527</t>
        </is>
      </c>
      <c r="B528" t="inlineStr">
        <is>
          <t>Comuna 22</t>
        </is>
      </c>
      <c r="C528" t="inlineStr">
        <is>
          <t>Tecnología</t>
        </is>
      </c>
      <c r="D528" t="n">
        <v>5</v>
      </c>
      <c r="E528" s="2" t="n">
        <v>45946.35392566476</v>
      </c>
      <c r="F528" s="2" t="n">
        <v>45946.50013162744</v>
      </c>
      <c r="G528" t="inlineStr">
        <is>
          <t>Cerrado</t>
        </is>
      </c>
      <c r="H528" s="3">
        <f>IF(F528="",(NOW()-E528)*24,(F528-E528)*24)</f>
        <v/>
      </c>
      <c r="I528" s="4">
        <f>CHOOSE(D528,72,48,24,8,4)</f>
        <v/>
      </c>
      <c r="J528" s="4">
        <f>IF(F528="","",IF(H528&lt;=I528,1,0))</f>
        <v/>
      </c>
      <c r="K528" t="inlineStr">
        <is>
          <t>Solicitud de ajuste/soporte tecnológico en Comuna 22.</t>
        </is>
      </c>
      <c r="L528" s="5" t="n">
        <v>3.337953797612491</v>
      </c>
      <c r="M528" s="5" t="n">
        <v>-76.53782536389897</v>
      </c>
    </row>
    <row r="529">
      <c r="A529" t="inlineStr">
        <is>
          <t>TKT-000528</t>
        </is>
      </c>
      <c r="B529" t="inlineStr">
        <is>
          <t>Comuna 2</t>
        </is>
      </c>
      <c r="C529" t="inlineStr">
        <is>
          <t>Infraestructura</t>
        </is>
      </c>
      <c r="D529" t="n">
        <v>3</v>
      </c>
      <c r="E529" s="2" t="n">
        <v>45960.86567261477</v>
      </c>
      <c r="F529" s="2" t="n">
        <v>45962.12715680859</v>
      </c>
      <c r="G529" t="inlineStr">
        <is>
          <t>Cerrado</t>
        </is>
      </c>
      <c r="H529" s="3">
        <f>IF(F529="",(NOW()-E529)*24,(F529-E529)*24)</f>
        <v/>
      </c>
      <c r="I529" s="4">
        <f>CHOOSE(D529,72,48,24,8,4)</f>
        <v/>
      </c>
      <c r="J529" s="4">
        <f>IF(F529="","",IF(H529&lt;=I529,1,0))</f>
        <v/>
      </c>
      <c r="K529" t="inlineStr">
        <is>
          <t>Incidencia de infraestructura en Comuna 2 con impacto moderado.</t>
        </is>
      </c>
      <c r="L529" s="5" t="n">
        <v>3.480475701431603</v>
      </c>
      <c r="M529" s="5" t="n">
        <v>-76.52484165592897</v>
      </c>
    </row>
    <row r="530">
      <c r="A530" t="inlineStr">
        <is>
          <t>TKT-000529</t>
        </is>
      </c>
      <c r="B530" t="inlineStr">
        <is>
          <t>Comuna 14</t>
        </is>
      </c>
      <c r="C530" t="inlineStr">
        <is>
          <t>Infraestructura</t>
        </is>
      </c>
      <c r="D530" t="n">
        <v>4</v>
      </c>
      <c r="E530" s="2" t="n">
        <v>46017.53835723001</v>
      </c>
      <c r="F530" s="2" t="n">
        <v>46017.7064078437</v>
      </c>
      <c r="G530" t="inlineStr">
        <is>
          <t>Cerrado</t>
        </is>
      </c>
      <c r="H530" s="3">
        <f>IF(F530="",(NOW()-E530)*24,(F530-E530)*24)</f>
        <v/>
      </c>
      <c r="I530" s="4">
        <f>CHOOSE(D530,72,48,24,8,4)</f>
        <v/>
      </c>
      <c r="J530" s="4">
        <f>IF(F530="","",IF(H530&lt;=I530,1,0))</f>
        <v/>
      </c>
      <c r="K530" t="inlineStr">
        <is>
          <t>Afectación de infraestructura reportada en Comuna 14.</t>
        </is>
      </c>
      <c r="L530" s="5" t="n">
        <v>3.427416665715516</v>
      </c>
      <c r="M530" s="5" t="n">
        <v>-76.48219751530519</v>
      </c>
    </row>
    <row r="531">
      <c r="A531" t="inlineStr">
        <is>
          <t>TKT-000530</t>
        </is>
      </c>
      <c r="B531" t="inlineStr">
        <is>
          <t>Comuna 8</t>
        </is>
      </c>
      <c r="C531" t="inlineStr">
        <is>
          <t>Atención</t>
        </is>
      </c>
      <c r="D531" t="n">
        <v>3</v>
      </c>
      <c r="E531" s="2" t="n">
        <v>45957.30495179051</v>
      </c>
      <c r="F531" s="2" t="n">
        <v>45958.82992113016</v>
      </c>
      <c r="G531" t="inlineStr">
        <is>
          <t>Cerrado</t>
        </is>
      </c>
      <c r="H531" s="3">
        <f>IF(F531="",(NOW()-E531)*24,(F531-E531)*24)</f>
        <v/>
      </c>
      <c r="I531" s="4">
        <f>CHOOSE(D531,72,48,24,8,4)</f>
        <v/>
      </c>
      <c r="J531" s="4">
        <f>IF(F531="","",IF(H531&lt;=I531,1,0))</f>
        <v/>
      </c>
      <c r="K531" t="inlineStr">
        <is>
          <t>Requerimiento de atención registrado en Comuna 8.</t>
        </is>
      </c>
      <c r="L531" s="5" t="n">
        <v>3.444367844166682</v>
      </c>
      <c r="M531" s="5" t="n">
        <v>-76.51344262181517</v>
      </c>
    </row>
    <row r="532">
      <c r="A532" t="inlineStr">
        <is>
          <t>TKT-000531</t>
        </is>
      </c>
      <c r="B532" t="inlineStr">
        <is>
          <t>Comuna 13</t>
        </is>
      </c>
      <c r="C532" t="inlineStr">
        <is>
          <t>Infraestructura</t>
        </is>
      </c>
      <c r="D532" t="n">
        <v>5</v>
      </c>
      <c r="E532" s="2" t="n">
        <v>45905.40729609125</v>
      </c>
      <c r="F532" s="2" t="n">
        <v>45905.47036888174</v>
      </c>
      <c r="G532" t="inlineStr">
        <is>
          <t>Cerrado</t>
        </is>
      </c>
      <c r="H532" s="3">
        <f>IF(F532="",(NOW()-E532)*24,(F532-E532)*24)</f>
        <v/>
      </c>
      <c r="I532" s="4">
        <f>CHOOSE(D532,72,48,24,8,4)</f>
        <v/>
      </c>
      <c r="J532" s="4">
        <f>IF(F532="","",IF(H532&lt;=I532,1,0))</f>
        <v/>
      </c>
      <c r="K532" t="inlineStr">
        <is>
          <t>Afectación de infraestructura reportada en Comuna 13.</t>
        </is>
      </c>
      <c r="L532" s="5" t="n">
        <v>3.42699496904891</v>
      </c>
      <c r="M532" s="5" t="n">
        <v>-76.48675736917718</v>
      </c>
    </row>
    <row r="533">
      <c r="A533" t="inlineStr">
        <is>
          <t>TKT-000532</t>
        </is>
      </c>
      <c r="B533" t="inlineStr">
        <is>
          <t>Comuna 16</t>
        </is>
      </c>
      <c r="C533" t="inlineStr">
        <is>
          <t>Operación</t>
        </is>
      </c>
      <c r="D533" t="n">
        <v>4</v>
      </c>
      <c r="E533" s="2" t="n">
        <v>45873.44289757746</v>
      </c>
      <c r="F533" s="2" t="n">
        <v>45874.15742182551</v>
      </c>
      <c r="G533" t="inlineStr">
        <is>
          <t>Cerrado</t>
        </is>
      </c>
      <c r="H533" s="3">
        <f>IF(F533="",(NOW()-E533)*24,(F533-E533)*24)</f>
        <v/>
      </c>
      <c r="I533" s="4">
        <f>CHOOSE(D533,72,48,24,8,4)</f>
        <v/>
      </c>
      <c r="J533" s="4">
        <f>IF(F533="","",IF(H533&lt;=I533,1,0))</f>
        <v/>
      </c>
      <c r="K533" t="inlineStr">
        <is>
          <t>Incidencia operativa registrada en Comuna 16; validar procedimiento.</t>
        </is>
      </c>
      <c r="L533" s="5" t="n">
        <v>3.399355433450784</v>
      </c>
      <c r="M533" s="5" t="n">
        <v>-76.51919625482977</v>
      </c>
    </row>
    <row r="534">
      <c r="A534" t="inlineStr">
        <is>
          <t>TKT-000533</t>
        </is>
      </c>
      <c r="B534" t="inlineStr">
        <is>
          <t>Comuna 5</t>
        </is>
      </c>
      <c r="C534" t="inlineStr">
        <is>
          <t>Operación</t>
        </is>
      </c>
      <c r="D534" t="n">
        <v>3</v>
      </c>
      <c r="E534" s="2" t="n">
        <v>45946.30539967609</v>
      </c>
      <c r="F534" s="2" t="n">
        <v>45947.84589272605</v>
      </c>
      <c r="G534" t="inlineStr">
        <is>
          <t>Cerrado</t>
        </is>
      </c>
      <c r="H534" s="3">
        <f>IF(F534="",(NOW()-E534)*24,(F534-E534)*24)</f>
        <v/>
      </c>
      <c r="I534" s="4">
        <f>CHOOSE(D534,72,48,24,8,4)</f>
        <v/>
      </c>
      <c r="J534" s="4">
        <f>IF(F534="","",IF(H534&lt;=I534,1,0))</f>
        <v/>
      </c>
      <c r="K534" t="inlineStr">
        <is>
          <t>Evento operativo en Comuna 5 con necesidad de priorización.</t>
        </is>
      </c>
      <c r="L534" s="5" t="n">
        <v>3.467519013595056</v>
      </c>
      <c r="M534" s="5" t="n">
        <v>-76.49927409196424</v>
      </c>
    </row>
    <row r="535">
      <c r="A535" t="inlineStr">
        <is>
          <t>TKT-000534</t>
        </is>
      </c>
      <c r="B535" t="inlineStr">
        <is>
          <t>Comuna 6</t>
        </is>
      </c>
      <c r="C535" t="inlineStr">
        <is>
          <t>Tecnología</t>
        </is>
      </c>
      <c r="D535" t="n">
        <v>2</v>
      </c>
      <c r="E535" s="2" t="n">
        <v>45872.98931048388</v>
      </c>
      <c r="F535" s="2" t="n">
        <v>45876.8485456264</v>
      </c>
      <c r="G535" t="inlineStr">
        <is>
          <t>Cerrado</t>
        </is>
      </c>
      <c r="H535" s="3">
        <f>IF(F535="",(NOW()-E535)*24,(F535-E535)*24)</f>
        <v/>
      </c>
      <c r="I535" s="4">
        <f>CHOOSE(D535,72,48,24,8,4)</f>
        <v/>
      </c>
      <c r="J535" s="4">
        <f>IF(F535="","",IF(H535&lt;=I535,1,0))</f>
        <v/>
      </c>
      <c r="K535" t="inlineStr">
        <is>
          <t>Solicitud de ajuste/soporte tecnológico en Comuna 6.</t>
        </is>
      </c>
      <c r="L535" s="5" t="n">
        <v>3.479102664171421</v>
      </c>
      <c r="M535" s="5" t="n">
        <v>-76.48145759813653</v>
      </c>
    </row>
    <row r="536">
      <c r="A536" t="inlineStr">
        <is>
          <t>TKT-000535</t>
        </is>
      </c>
      <c r="B536" t="inlineStr">
        <is>
          <t>Comuna 2</t>
        </is>
      </c>
      <c r="C536" t="inlineStr">
        <is>
          <t>Operación</t>
        </is>
      </c>
      <c r="D536" t="n">
        <v>3</v>
      </c>
      <c r="E536" s="2" t="n">
        <v>45882.49085357368</v>
      </c>
      <c r="F536" s="2" t="n">
        <v>45885.15962506785</v>
      </c>
      <c r="G536" t="inlineStr">
        <is>
          <t>Cerrado</t>
        </is>
      </c>
      <c r="H536" s="3">
        <f>IF(F536="",(NOW()-E536)*24,(F536-E536)*24)</f>
        <v/>
      </c>
      <c r="I536" s="4">
        <f>CHOOSE(D536,72,48,24,8,4)</f>
        <v/>
      </c>
      <c r="J536" s="4">
        <f>IF(F536="","",IF(H536&lt;=I536,1,0))</f>
        <v/>
      </c>
      <c r="K536" t="inlineStr">
        <is>
          <t>Incidencia operativa registrada en Comuna 2; validar procedimiento.</t>
        </is>
      </c>
      <c r="L536" s="5" t="n">
        <v>3.479698576919199</v>
      </c>
      <c r="M536" s="5" t="n">
        <v>-76.52099275489668</v>
      </c>
    </row>
    <row r="537">
      <c r="A537" t="inlineStr">
        <is>
          <t>TKT-000536</t>
        </is>
      </c>
      <c r="B537" t="inlineStr">
        <is>
          <t>Comuna 15</t>
        </is>
      </c>
      <c r="C537" t="inlineStr">
        <is>
          <t>Operación</t>
        </is>
      </c>
      <c r="D537" t="n">
        <v>2</v>
      </c>
      <c r="E537" s="2" t="n">
        <v>45988.6490104514</v>
      </c>
      <c r="F537" s="2" t="n">
        <v>45990.0567059302</v>
      </c>
      <c r="G537" t="inlineStr">
        <is>
          <t>Cerrado</t>
        </is>
      </c>
      <c r="H537" s="3">
        <f>IF(F537="",(NOW()-E537)*24,(F537-E537)*24)</f>
        <v/>
      </c>
      <c r="I537" s="4">
        <f>CHOOSE(D537,72,48,24,8,4)</f>
        <v/>
      </c>
      <c r="J537" s="4">
        <f>IF(F537="","",IF(H537&lt;=I537,1,0))</f>
        <v/>
      </c>
      <c r="K537" t="inlineStr">
        <is>
          <t>Desviación operativa en Comuna 15; se solicita corrección.</t>
        </is>
      </c>
      <c r="L537" s="5" t="n">
        <v>3.410844462288865</v>
      </c>
      <c r="M537" s="5" t="n">
        <v>-76.493303168819</v>
      </c>
    </row>
    <row r="538">
      <c r="A538" t="inlineStr">
        <is>
          <t>TKT-000537</t>
        </is>
      </c>
      <c r="B538" t="inlineStr">
        <is>
          <t>Comuna 22</t>
        </is>
      </c>
      <c r="C538" t="inlineStr">
        <is>
          <t>Atención</t>
        </is>
      </c>
      <c r="D538" t="n">
        <v>3</v>
      </c>
      <c r="E538" s="2" t="n">
        <v>45969.58418828665</v>
      </c>
      <c r="F538" s="2" t="n">
        <v>45970.73874181593</v>
      </c>
      <c r="G538" t="inlineStr">
        <is>
          <t>Cerrado</t>
        </is>
      </c>
      <c r="H538" s="3">
        <f>IF(F538="",(NOW()-E538)*24,(F538-E538)*24)</f>
        <v/>
      </c>
      <c r="I538" s="4">
        <f>CHOOSE(D538,72,48,24,8,4)</f>
        <v/>
      </c>
      <c r="J538" s="4">
        <f>IF(F538="","",IF(H538&lt;=I538,1,0))</f>
        <v/>
      </c>
      <c r="K538" t="inlineStr">
        <is>
          <t>Requerimiento de atención registrado en Comuna 22.</t>
        </is>
      </c>
      <c r="L538" s="5" t="n">
        <v>3.334857167320407</v>
      </c>
      <c r="M538" s="5" t="n">
        <v>-76.5299427208282</v>
      </c>
    </row>
    <row r="539">
      <c r="A539" t="inlineStr">
        <is>
          <t>TKT-000538</t>
        </is>
      </c>
      <c r="B539" t="inlineStr">
        <is>
          <t>Comuna 17</t>
        </is>
      </c>
      <c r="C539" t="inlineStr">
        <is>
          <t>Infraestructura</t>
        </is>
      </c>
      <c r="D539" t="n">
        <v>1</v>
      </c>
      <c r="E539" s="2" t="n">
        <v>45966.24825802055</v>
      </c>
      <c r="F539" s="2" t="n">
        <v>45967.17289017483</v>
      </c>
      <c r="G539" t="inlineStr">
        <is>
          <t>Cerrado</t>
        </is>
      </c>
      <c r="H539" s="3">
        <f>IF(F539="",(NOW()-E539)*24,(F539-E539)*24)</f>
        <v/>
      </c>
      <c r="I539" s="4">
        <f>CHOOSE(D539,72,48,24,8,4)</f>
        <v/>
      </c>
      <c r="J539" s="4">
        <f>IF(F539="","",IF(H539&lt;=I539,1,0))</f>
        <v/>
      </c>
      <c r="K539" t="inlineStr">
        <is>
          <t>Daño físico detectado en Comuna 17; requiere verificación en sitio.</t>
        </is>
      </c>
      <c r="L539" s="5" t="n">
        <v>3.390796399216466</v>
      </c>
      <c r="M539" s="5" t="n">
        <v>-76.53399478481492</v>
      </c>
    </row>
    <row r="540">
      <c r="A540" t="inlineStr">
        <is>
          <t>TKT-000539</t>
        </is>
      </c>
      <c r="B540" t="inlineStr">
        <is>
          <t>Comuna 9</t>
        </is>
      </c>
      <c r="C540" t="inlineStr">
        <is>
          <t>Operación</t>
        </is>
      </c>
      <c r="D540" t="n">
        <v>3</v>
      </c>
      <c r="E540" s="2" t="n">
        <v>45985.05658232974</v>
      </c>
      <c r="F540" s="2" t="n"/>
      <c r="G540" t="inlineStr">
        <is>
          <t>Abierto</t>
        </is>
      </c>
      <c r="H540" s="3">
        <f>IF(F540="",(NOW()-E540)*24,(F540-E540)*24)</f>
        <v/>
      </c>
      <c r="I540" s="4">
        <f>CHOOSE(D540,72,48,24,8,4)</f>
        <v/>
      </c>
      <c r="J540" s="4">
        <f>IF(F540="","",IF(H540&lt;=I540,1,0))</f>
        <v/>
      </c>
      <c r="K540" t="inlineStr">
        <is>
          <t>Desviación operativa en Comuna 9; se solicita corrección.</t>
        </is>
      </c>
      <c r="L540" s="5" t="n">
        <v>3.451363166053415</v>
      </c>
      <c r="M540" s="5" t="n">
        <v>-76.52416877697588</v>
      </c>
    </row>
    <row r="541">
      <c r="A541" t="inlineStr">
        <is>
          <t>TKT-000540</t>
        </is>
      </c>
      <c r="B541" t="inlineStr">
        <is>
          <t>Comuna 2</t>
        </is>
      </c>
      <c r="C541" t="inlineStr">
        <is>
          <t>Infraestructura</t>
        </is>
      </c>
      <c r="D541" t="n">
        <v>2</v>
      </c>
      <c r="E541" s="2" t="n">
        <v>45982.36348909395</v>
      </c>
      <c r="F541" s="2" t="n">
        <v>45986.87218041856</v>
      </c>
      <c r="G541" t="inlineStr">
        <is>
          <t>Cerrado</t>
        </is>
      </c>
      <c r="H541" s="3">
        <f>IF(F541="",(NOW()-E541)*24,(F541-E541)*24)</f>
        <v/>
      </c>
      <c r="I541" s="4">
        <f>CHOOSE(D541,72,48,24,8,4)</f>
        <v/>
      </c>
      <c r="J541" s="4">
        <f>IF(F541="","",IF(H541&lt;=I541,1,0))</f>
        <v/>
      </c>
      <c r="K541" t="inlineStr">
        <is>
          <t>Afectación de infraestructura reportada en Comuna 2.</t>
        </is>
      </c>
      <c r="L541" s="5" t="n">
        <v>3.449846623407313</v>
      </c>
      <c r="M541" s="5" t="n">
        <v>-76.55035830108775</v>
      </c>
    </row>
    <row r="542">
      <c r="A542" t="inlineStr">
        <is>
          <t>TKT-000541</t>
        </is>
      </c>
      <c r="B542" t="inlineStr">
        <is>
          <t>Comuna 17</t>
        </is>
      </c>
      <c r="C542" t="inlineStr">
        <is>
          <t>Atención</t>
        </is>
      </c>
      <c r="D542" t="n">
        <v>4</v>
      </c>
      <c r="E542" s="2" t="n">
        <v>46000.24363190838</v>
      </c>
      <c r="F542" s="2" t="n">
        <v>46000.37252961461</v>
      </c>
      <c r="G542" t="inlineStr">
        <is>
          <t>Cerrado</t>
        </is>
      </c>
      <c r="H542" s="3">
        <f>IF(F542="",(NOW()-E542)*24,(F542-E542)*24)</f>
        <v/>
      </c>
      <c r="I542" s="4">
        <f>CHOOSE(D542,72,48,24,8,4)</f>
        <v/>
      </c>
      <c r="J542" s="4">
        <f>IF(F542="","",IF(H542&lt;=I542,1,0))</f>
        <v/>
      </c>
      <c r="K542" t="inlineStr">
        <is>
          <t>Caso de atención pendiente en Comuna 17; se solicita seguimiento.</t>
        </is>
      </c>
      <c r="L542" s="5" t="n">
        <v>3.382244377811767</v>
      </c>
      <c r="M542" s="5" t="n">
        <v>-76.54024255051777</v>
      </c>
    </row>
    <row r="543">
      <c r="A543" t="inlineStr">
        <is>
          <t>TKT-000542</t>
        </is>
      </c>
      <c r="B543" t="inlineStr">
        <is>
          <t>Comuna 1</t>
        </is>
      </c>
      <c r="C543" t="inlineStr">
        <is>
          <t>Infraestructura</t>
        </is>
      </c>
      <c r="D543" t="n">
        <v>1</v>
      </c>
      <c r="E543" s="2" t="n">
        <v>45959.68502160645</v>
      </c>
      <c r="F543" s="2" t="n">
        <v>45965.94188213899</v>
      </c>
      <c r="G543" t="inlineStr">
        <is>
          <t>Cerrado</t>
        </is>
      </c>
      <c r="H543" s="3">
        <f>IF(F543="",(NOW()-E543)*24,(F543-E543)*24)</f>
        <v/>
      </c>
      <c r="I543" s="4">
        <f>CHOOSE(D543,72,48,24,8,4)</f>
        <v/>
      </c>
      <c r="J543" s="4">
        <f>IF(F543="","",IF(H543&lt;=I543,1,0))</f>
        <v/>
      </c>
      <c r="K543" t="inlineStr">
        <is>
          <t>Incidencia de infraestructura en Comuna 1 con impacto moderado.</t>
        </is>
      </c>
      <c r="L543" s="5" t="n">
        <v>3.452693796260439</v>
      </c>
      <c r="M543" s="5" t="n">
        <v>-76.57625030872958</v>
      </c>
    </row>
    <row r="544">
      <c r="A544" t="inlineStr">
        <is>
          <t>TKT-000543</t>
        </is>
      </c>
      <c r="B544" t="inlineStr">
        <is>
          <t>Comuna 17</t>
        </is>
      </c>
      <c r="C544" t="inlineStr">
        <is>
          <t>Operación</t>
        </is>
      </c>
      <c r="D544" t="n">
        <v>3</v>
      </c>
      <c r="E544" s="2" t="n">
        <v>45935.41440204802</v>
      </c>
      <c r="F544" s="2" t="n">
        <v>45935.63167789587</v>
      </c>
      <c r="G544" t="inlineStr">
        <is>
          <t>Cerrado</t>
        </is>
      </c>
      <c r="H544" s="3">
        <f>IF(F544="",(NOW()-E544)*24,(F544-E544)*24)</f>
        <v/>
      </c>
      <c r="I544" s="4">
        <f>CHOOSE(D544,72,48,24,8,4)</f>
        <v/>
      </c>
      <c r="J544" s="4">
        <f>IF(F544="","",IF(H544&lt;=I544,1,0))</f>
        <v/>
      </c>
      <c r="K544" t="inlineStr">
        <is>
          <t>Incidencia operativa registrada en Comuna 17; validar procedimiento.</t>
        </is>
      </c>
      <c r="L544" s="5" t="n">
        <v>3.386464973734546</v>
      </c>
      <c r="M544" s="5" t="n">
        <v>-76.52440754230057</v>
      </c>
    </row>
    <row r="545">
      <c r="A545" t="inlineStr">
        <is>
          <t>TKT-000544</t>
        </is>
      </c>
      <c r="B545" t="inlineStr">
        <is>
          <t>Comuna 17</t>
        </is>
      </c>
      <c r="C545" t="inlineStr">
        <is>
          <t>Infraestructura</t>
        </is>
      </c>
      <c r="D545" t="n">
        <v>4</v>
      </c>
      <c r="E545" s="2" t="n">
        <v>45937.22037133752</v>
      </c>
      <c r="F545" s="2" t="n">
        <v>45938.1038393199</v>
      </c>
      <c r="G545" t="inlineStr">
        <is>
          <t>Cerrado</t>
        </is>
      </c>
      <c r="H545" s="3">
        <f>IF(F545="",(NOW()-E545)*24,(F545-E545)*24)</f>
        <v/>
      </c>
      <c r="I545" s="4">
        <f>CHOOSE(D545,72,48,24,8,4)</f>
        <v/>
      </c>
      <c r="J545" s="4">
        <f>IF(F545="","",IF(H545&lt;=I545,1,0))</f>
        <v/>
      </c>
      <c r="K545" t="inlineStr">
        <is>
          <t>Afectación de infraestructura reportada en Comuna 17.</t>
        </is>
      </c>
      <c r="L545" s="5" t="n">
        <v>3.4012550162866</v>
      </c>
      <c r="M545" s="5" t="n">
        <v>-76.5335416775207</v>
      </c>
    </row>
    <row r="546">
      <c r="A546" t="inlineStr">
        <is>
          <t>TKT-000545</t>
        </is>
      </c>
      <c r="B546" t="inlineStr">
        <is>
          <t>Comuna 19</t>
        </is>
      </c>
      <c r="C546" t="inlineStr">
        <is>
          <t>Infraestructura</t>
        </is>
      </c>
      <c r="D546" t="n">
        <v>3</v>
      </c>
      <c r="E546" s="2" t="n">
        <v>45911.06258552168</v>
      </c>
      <c r="F546" s="2" t="n">
        <v>45912.63846428609</v>
      </c>
      <c r="G546" t="inlineStr">
        <is>
          <t>Cerrado</t>
        </is>
      </c>
      <c r="H546" s="3">
        <f>IF(F546="",(NOW()-E546)*24,(F546-E546)*24)</f>
        <v/>
      </c>
      <c r="I546" s="4">
        <f>CHOOSE(D546,72,48,24,8,4)</f>
        <v/>
      </c>
      <c r="J546" s="4">
        <f>IF(F546="","",IF(H546&lt;=I546,1,0))</f>
        <v/>
      </c>
      <c r="K546" t="inlineStr">
        <is>
          <t>Afectación de infraestructura reportada en Comuna 19.</t>
        </is>
      </c>
      <c r="L546" s="5" t="n">
        <v>3.412610681664921</v>
      </c>
      <c r="M546" s="5" t="n">
        <v>-76.54221374104931</v>
      </c>
    </row>
    <row r="547">
      <c r="A547" t="inlineStr">
        <is>
          <t>TKT-000546</t>
        </is>
      </c>
      <c r="B547" t="inlineStr">
        <is>
          <t>Comuna 10</t>
        </is>
      </c>
      <c r="C547" t="inlineStr">
        <is>
          <t>Atención</t>
        </is>
      </c>
      <c r="D547" t="n">
        <v>4</v>
      </c>
      <c r="E547" s="2" t="n">
        <v>45906.71953371327</v>
      </c>
      <c r="F547" s="2" t="n">
        <v>45906.90435466889</v>
      </c>
      <c r="G547" t="inlineStr">
        <is>
          <t>Cerrado</t>
        </is>
      </c>
      <c r="H547" s="3">
        <f>IF(F547="",(NOW()-E547)*24,(F547-E547)*24)</f>
        <v/>
      </c>
      <c r="I547" s="4">
        <f>CHOOSE(D547,72,48,24,8,4)</f>
        <v/>
      </c>
      <c r="J547" s="4">
        <f>IF(F547="","",IF(H547&lt;=I547,1,0))</f>
        <v/>
      </c>
      <c r="K547" t="inlineStr">
        <is>
          <t>Requerimiento de atención registrado en Comuna 10.</t>
        </is>
      </c>
      <c r="L547" s="5" t="n">
        <v>3.424527136216295</v>
      </c>
      <c r="M547" s="5" t="n">
        <v>-76.52224662161935</v>
      </c>
    </row>
    <row r="548">
      <c r="A548" t="inlineStr">
        <is>
          <t>TKT-000547</t>
        </is>
      </c>
      <c r="B548" t="inlineStr">
        <is>
          <t>Comuna 11</t>
        </is>
      </c>
      <c r="C548" t="inlineStr">
        <is>
          <t>Operación</t>
        </is>
      </c>
      <c r="D548" t="n">
        <v>2</v>
      </c>
      <c r="E548" s="2" t="n">
        <v>45974.44152234233</v>
      </c>
      <c r="F548" s="2" t="n">
        <v>45977.57716129409</v>
      </c>
      <c r="G548" t="inlineStr">
        <is>
          <t>Cerrado</t>
        </is>
      </c>
      <c r="H548" s="3">
        <f>IF(F548="",(NOW()-E548)*24,(F548-E548)*24)</f>
        <v/>
      </c>
      <c r="I548" s="4">
        <f>CHOOSE(D548,72,48,24,8,4)</f>
        <v/>
      </c>
      <c r="J548" s="4">
        <f>IF(F548="","",IF(H548&lt;=I548,1,0))</f>
        <v/>
      </c>
      <c r="K548" t="inlineStr">
        <is>
          <t>Desviación operativa en Comuna 11; se solicita corrección.</t>
        </is>
      </c>
      <c r="L548" s="5" t="n">
        <v>3.424495850978387</v>
      </c>
      <c r="M548" s="5" t="n">
        <v>-76.51998459440651</v>
      </c>
    </row>
    <row r="549">
      <c r="A549" t="inlineStr">
        <is>
          <t>TKT-000548</t>
        </is>
      </c>
      <c r="B549" t="inlineStr">
        <is>
          <t>Comuna 8</t>
        </is>
      </c>
      <c r="C549" t="inlineStr">
        <is>
          <t>Infraestructura</t>
        </is>
      </c>
      <c r="D549" t="n">
        <v>4</v>
      </c>
      <c r="E549" s="2" t="n">
        <v>45998.95736142691</v>
      </c>
      <c r="F549" s="2" t="n">
        <v>45999.303864228</v>
      </c>
      <c r="G549" t="inlineStr">
        <is>
          <t>Cerrado</t>
        </is>
      </c>
      <c r="H549" s="3">
        <f>IF(F549="",(NOW()-E549)*24,(F549-E549)*24)</f>
        <v/>
      </c>
      <c r="I549" s="4">
        <f>CHOOSE(D549,72,48,24,8,4)</f>
        <v/>
      </c>
      <c r="J549" s="4">
        <f>IF(F549="","",IF(H549&lt;=I549,1,0))</f>
        <v/>
      </c>
      <c r="K549" t="inlineStr">
        <is>
          <t>Daño físico detectado en Comuna 8; requiere verificación en sitio.</t>
        </is>
      </c>
      <c r="L549" s="5" t="n">
        <v>3.437907091102603</v>
      </c>
      <c r="M549" s="5" t="n">
        <v>-76.50968901707117</v>
      </c>
    </row>
    <row r="550">
      <c r="A550" t="inlineStr">
        <is>
          <t>TKT-000549</t>
        </is>
      </c>
      <c r="B550" t="inlineStr">
        <is>
          <t>Comuna 18</t>
        </is>
      </c>
      <c r="C550" t="inlineStr">
        <is>
          <t>Operación</t>
        </is>
      </c>
      <c r="D550" t="n">
        <v>2</v>
      </c>
      <c r="E550" s="2" t="n">
        <v>46000.96910298646</v>
      </c>
      <c r="F550" s="2" t="n">
        <v>46002.22112568453</v>
      </c>
      <c r="G550" t="inlineStr">
        <is>
          <t>Cerrado</t>
        </is>
      </c>
      <c r="H550" s="3">
        <f>IF(F550="",(NOW()-E550)*24,(F550-E550)*24)</f>
        <v/>
      </c>
      <c r="I550" s="4">
        <f>CHOOSE(D550,72,48,24,8,4)</f>
        <v/>
      </c>
      <c r="J550" s="4">
        <f>IF(F550="","",IF(H550&lt;=I550,1,0))</f>
        <v/>
      </c>
      <c r="K550" t="inlineStr">
        <is>
          <t>Evento operativo en Comuna 18 con necesidad de priorización.</t>
        </is>
      </c>
      <c r="L550" s="5" t="n">
        <v>3.38792249588618</v>
      </c>
      <c r="M550" s="5" t="n">
        <v>-76.55551923769077</v>
      </c>
    </row>
    <row r="551">
      <c r="A551" t="inlineStr">
        <is>
          <t>TKT-000550</t>
        </is>
      </c>
      <c r="B551" t="inlineStr">
        <is>
          <t>Comuna 2</t>
        </is>
      </c>
      <c r="C551" t="inlineStr">
        <is>
          <t>Infraestructura</t>
        </is>
      </c>
      <c r="D551" t="n">
        <v>4</v>
      </c>
      <c r="E551" s="2" t="n">
        <v>45962.60840476069</v>
      </c>
      <c r="F551" s="2" t="n">
        <v>45962.94165655392</v>
      </c>
      <c r="G551" t="inlineStr">
        <is>
          <t>Cerrado</t>
        </is>
      </c>
      <c r="H551" s="3">
        <f>IF(F551="",(NOW()-E551)*24,(F551-E551)*24)</f>
        <v/>
      </c>
      <c r="I551" s="4">
        <f>CHOOSE(D551,72,48,24,8,4)</f>
        <v/>
      </c>
      <c r="J551" s="4">
        <f>IF(F551="","",IF(H551&lt;=I551,1,0))</f>
        <v/>
      </c>
      <c r="K551" t="inlineStr">
        <is>
          <t>Incidencia de infraestructura en Comuna 2 con impacto moderado.</t>
        </is>
      </c>
      <c r="L551" s="5" t="n">
        <v>3.481975120692672</v>
      </c>
      <c r="M551" s="5" t="n">
        <v>-76.51717553160775</v>
      </c>
    </row>
    <row r="552">
      <c r="A552" t="inlineStr">
        <is>
          <t>TKT-000551</t>
        </is>
      </c>
      <c r="B552" t="inlineStr">
        <is>
          <t>Comuna 17</t>
        </is>
      </c>
      <c r="C552" t="inlineStr">
        <is>
          <t>Infraestructura</t>
        </is>
      </c>
      <c r="D552" t="n">
        <v>4</v>
      </c>
      <c r="E552" s="2" t="n">
        <v>45979.30867700341</v>
      </c>
      <c r="F552" s="2" t="n">
        <v>45980.2994202431</v>
      </c>
      <c r="G552" t="inlineStr">
        <is>
          <t>Cerrado</t>
        </is>
      </c>
      <c r="H552" s="3">
        <f>IF(F552="",(NOW()-E552)*24,(F552-E552)*24)</f>
        <v/>
      </c>
      <c r="I552" s="4">
        <f>CHOOSE(D552,72,48,24,8,4)</f>
        <v/>
      </c>
      <c r="J552" s="4">
        <f>IF(F552="","",IF(H552&lt;=I552,1,0))</f>
        <v/>
      </c>
      <c r="K552" t="inlineStr">
        <is>
          <t>Incidencia de infraestructura en Comuna 17 con impacto moderado.</t>
        </is>
      </c>
      <c r="L552" s="5" t="n">
        <v>3.397281491932014</v>
      </c>
      <c r="M552" s="5" t="n">
        <v>-76.53763801258272</v>
      </c>
    </row>
    <row r="553">
      <c r="A553" t="inlineStr">
        <is>
          <t>TKT-000552</t>
        </is>
      </c>
      <c r="B553" t="inlineStr">
        <is>
          <t>Comuna 22</t>
        </is>
      </c>
      <c r="C553" t="inlineStr">
        <is>
          <t>Operación</t>
        </is>
      </c>
      <c r="D553" t="n">
        <v>2</v>
      </c>
      <c r="E553" s="2" t="n">
        <v>46025.08063623823</v>
      </c>
      <c r="F553" s="2" t="n">
        <v>46027.36262741922</v>
      </c>
      <c r="G553" t="inlineStr">
        <is>
          <t>Cerrado</t>
        </is>
      </c>
      <c r="H553" s="3">
        <f>IF(F553="",(NOW()-E553)*24,(F553-E553)*24)</f>
        <v/>
      </c>
      <c r="I553" s="4">
        <f>CHOOSE(D553,72,48,24,8,4)</f>
        <v/>
      </c>
      <c r="J553" s="4">
        <f>IF(F553="","",IF(H553&lt;=I553,1,0))</f>
        <v/>
      </c>
      <c r="K553" t="inlineStr">
        <is>
          <t>Incidencia operativa registrada en Comuna 22; validar procedimiento.</t>
        </is>
      </c>
      <c r="L553" s="5" t="n">
        <v>3.36648498349487</v>
      </c>
      <c r="M553" s="5" t="n">
        <v>-76.52898989283968</v>
      </c>
    </row>
    <row r="554">
      <c r="A554" t="inlineStr">
        <is>
          <t>TKT-000553</t>
        </is>
      </c>
      <c r="B554" t="inlineStr">
        <is>
          <t>Comuna 22</t>
        </is>
      </c>
      <c r="C554" t="inlineStr">
        <is>
          <t>Tecnología</t>
        </is>
      </c>
      <c r="D554" t="n">
        <v>3</v>
      </c>
      <c r="E554" s="2" t="n">
        <v>45879.0800223172</v>
      </c>
      <c r="F554" s="2" t="n">
        <v>45881.36513598483</v>
      </c>
      <c r="G554" t="inlineStr">
        <is>
          <t>Cerrado</t>
        </is>
      </c>
      <c r="H554" s="3">
        <f>IF(F554="",(NOW()-E554)*24,(F554-E554)*24)</f>
        <v/>
      </c>
      <c r="I554" s="4">
        <f>CHOOSE(D554,72,48,24,8,4)</f>
        <v/>
      </c>
      <c r="J554" s="4">
        <f>IF(F554="","",IF(H554&lt;=I554,1,0))</f>
        <v/>
      </c>
      <c r="K554" t="inlineStr">
        <is>
          <t>Solicitud de ajuste/soporte tecnológico en Comuna 22.</t>
        </is>
      </c>
      <c r="L554" s="5" t="n">
        <v>3.350452723040693</v>
      </c>
      <c r="M554" s="5" t="n">
        <v>-76.52899629150521</v>
      </c>
    </row>
    <row r="555">
      <c r="A555" t="inlineStr">
        <is>
          <t>TKT-000554</t>
        </is>
      </c>
      <c r="B555" t="inlineStr">
        <is>
          <t>Comuna 22</t>
        </is>
      </c>
      <c r="C555" t="inlineStr">
        <is>
          <t>Operación</t>
        </is>
      </c>
      <c r="D555" t="n">
        <v>3</v>
      </c>
      <c r="E555" s="2" t="n">
        <v>45984.50444357738</v>
      </c>
      <c r="F555" s="2" t="n">
        <v>45986.43166341454</v>
      </c>
      <c r="G555" t="inlineStr">
        <is>
          <t>Cerrado</t>
        </is>
      </c>
      <c r="H555" s="3">
        <f>IF(F555="",(NOW()-E555)*24,(F555-E555)*24)</f>
        <v/>
      </c>
      <c r="I555" s="4">
        <f>CHOOSE(D555,72,48,24,8,4)</f>
        <v/>
      </c>
      <c r="J555" s="4">
        <f>IF(F555="","",IF(H555&lt;=I555,1,0))</f>
        <v/>
      </c>
      <c r="K555" t="inlineStr">
        <is>
          <t>Incidencia operativa registrada en Comuna 22; validar procedimiento.</t>
        </is>
      </c>
      <c r="L555" s="5" t="n">
        <v>3.347237715153148</v>
      </c>
      <c r="M555" s="5" t="n">
        <v>-76.52594938836566</v>
      </c>
    </row>
    <row r="556">
      <c r="A556" t="inlineStr">
        <is>
          <t>TKT-000555</t>
        </is>
      </c>
      <c r="B556" t="inlineStr">
        <is>
          <t>Comuna 14</t>
        </is>
      </c>
      <c r="C556" t="inlineStr">
        <is>
          <t>Tecnología</t>
        </is>
      </c>
      <c r="D556" t="n">
        <v>3</v>
      </c>
      <c r="E556" s="2" t="n">
        <v>45952.80234624289</v>
      </c>
      <c r="F556" s="2" t="n">
        <v>45954.37630929509</v>
      </c>
      <c r="G556" t="inlineStr">
        <is>
          <t>Cerrado</t>
        </is>
      </c>
      <c r="H556" s="3">
        <f>IF(F556="",(NOW()-E556)*24,(F556-E556)*24)</f>
        <v/>
      </c>
      <c r="I556" s="4">
        <f>CHOOSE(D556,72,48,24,8,4)</f>
        <v/>
      </c>
      <c r="J556" s="4">
        <f>IF(F556="","",IF(H556&lt;=I556,1,0))</f>
        <v/>
      </c>
      <c r="K556" t="inlineStr">
        <is>
          <t>Evento tecnológico reportado en Comuna 14; requiere diagnóstico.</t>
        </is>
      </c>
      <c r="L556" s="5" t="n">
        <v>3.434753298761476</v>
      </c>
      <c r="M556" s="5" t="n">
        <v>-76.48273369866875</v>
      </c>
    </row>
    <row r="557">
      <c r="A557" t="inlineStr">
        <is>
          <t>TKT-000556</t>
        </is>
      </c>
      <c r="B557" t="inlineStr">
        <is>
          <t>Comuna 6</t>
        </is>
      </c>
      <c r="C557" t="inlineStr">
        <is>
          <t>Tecnología</t>
        </is>
      </c>
      <c r="D557" t="n">
        <v>4</v>
      </c>
      <c r="E557" s="2" t="n">
        <v>45898.4745846782</v>
      </c>
      <c r="F557" s="2" t="n">
        <v>45899.13170031287</v>
      </c>
      <c r="G557" t="inlineStr">
        <is>
          <t>Cerrado</t>
        </is>
      </c>
      <c r="H557" s="3">
        <f>IF(F557="",(NOW()-E557)*24,(F557-E557)*24)</f>
        <v/>
      </c>
      <c r="I557" s="4">
        <f>CHOOSE(D557,72,48,24,8,4)</f>
        <v/>
      </c>
      <c r="J557" s="4">
        <f>IF(F557="","",IF(H557&lt;=I557,1,0))</f>
        <v/>
      </c>
      <c r="K557" t="inlineStr">
        <is>
          <t>Intermitencia en componente tecnológico en Comuna 6.</t>
        </is>
      </c>
      <c r="L557" s="5" t="n">
        <v>3.492079813403764</v>
      </c>
      <c r="M557" s="5" t="n">
        <v>-76.48344013426188</v>
      </c>
    </row>
    <row r="558">
      <c r="A558" t="inlineStr">
        <is>
          <t>TKT-000557</t>
        </is>
      </c>
      <c r="B558" t="inlineStr">
        <is>
          <t>Comuna 8</t>
        </is>
      </c>
      <c r="C558" t="inlineStr">
        <is>
          <t>Operación</t>
        </is>
      </c>
      <c r="D558" t="n">
        <v>5</v>
      </c>
      <c r="E558" s="2" t="n">
        <v>45897.80273504274</v>
      </c>
      <c r="F558" s="2" t="n">
        <v>45898.04712350878</v>
      </c>
      <c r="G558" t="inlineStr">
        <is>
          <t>Cerrado</t>
        </is>
      </c>
      <c r="H558" s="3">
        <f>IF(F558="",(NOW()-E558)*24,(F558-E558)*24)</f>
        <v/>
      </c>
      <c r="I558" s="4">
        <f>CHOOSE(D558,72,48,24,8,4)</f>
        <v/>
      </c>
      <c r="J558" s="4">
        <f>IF(F558="","",IF(H558&lt;=I558,1,0))</f>
        <v/>
      </c>
      <c r="K558" t="inlineStr">
        <is>
          <t>Evento operativo en Comuna 8 con necesidad de priorización.</t>
        </is>
      </c>
      <c r="L558" s="5" t="n">
        <v>3.438246426721693</v>
      </c>
      <c r="M558" s="5" t="n">
        <v>-76.50774084883351</v>
      </c>
    </row>
    <row r="559">
      <c r="A559" t="inlineStr">
        <is>
          <t>TKT-000558</t>
        </is>
      </c>
      <c r="B559" t="inlineStr">
        <is>
          <t>Comuna 2</t>
        </is>
      </c>
      <c r="C559" t="inlineStr">
        <is>
          <t>Tecnología</t>
        </is>
      </c>
      <c r="D559" t="n">
        <v>2</v>
      </c>
      <c r="E559" s="2" t="n">
        <v>45876.35413931659</v>
      </c>
      <c r="F559" s="2" t="n">
        <v>45880.51379965543</v>
      </c>
      <c r="G559" t="inlineStr">
        <is>
          <t>Cerrado</t>
        </is>
      </c>
      <c r="H559" s="3">
        <f>IF(F559="",(NOW()-E559)*24,(F559-E559)*24)</f>
        <v/>
      </c>
      <c r="I559" s="4">
        <f>CHOOSE(D559,72,48,24,8,4)</f>
        <v/>
      </c>
      <c r="J559" s="4">
        <f>IF(F559="","",IF(H559&lt;=I559,1,0))</f>
        <v/>
      </c>
      <c r="K559" t="inlineStr">
        <is>
          <t>Solicitud de ajuste/soporte tecnológico en Comuna 2.</t>
        </is>
      </c>
      <c r="L559" s="5" t="n">
        <v>3.477474460839565</v>
      </c>
      <c r="M559" s="5" t="n">
        <v>-76.52423376491984</v>
      </c>
    </row>
    <row r="560">
      <c r="A560" t="inlineStr">
        <is>
          <t>TKT-000559</t>
        </is>
      </c>
      <c r="B560" t="inlineStr">
        <is>
          <t>Comuna 17</t>
        </is>
      </c>
      <c r="C560" t="inlineStr">
        <is>
          <t>Infraestructura</t>
        </is>
      </c>
      <c r="D560" t="n">
        <v>4</v>
      </c>
      <c r="E560" s="2" t="n">
        <v>45973.3271444901</v>
      </c>
      <c r="F560" s="2" t="n">
        <v>45973.75033771114</v>
      </c>
      <c r="G560" t="inlineStr">
        <is>
          <t>Cerrado</t>
        </is>
      </c>
      <c r="H560" s="3">
        <f>IF(F560="",(NOW()-E560)*24,(F560-E560)*24)</f>
        <v/>
      </c>
      <c r="I560" s="4">
        <f>CHOOSE(D560,72,48,24,8,4)</f>
        <v/>
      </c>
      <c r="J560" s="4">
        <f>IF(F560="","",IF(H560&lt;=I560,1,0))</f>
        <v/>
      </c>
      <c r="K560" t="inlineStr">
        <is>
          <t>Incidencia de infraestructura en Comuna 17 con impacto moderado.</t>
        </is>
      </c>
      <c r="L560" s="5" t="n">
        <v>3.390911076673566</v>
      </c>
      <c r="M560" s="5" t="n">
        <v>-76.53072178372454</v>
      </c>
    </row>
    <row r="561">
      <c r="A561" t="inlineStr">
        <is>
          <t>TKT-000560</t>
        </is>
      </c>
      <c r="B561" t="inlineStr">
        <is>
          <t>Comuna 15</t>
        </is>
      </c>
      <c r="C561" t="inlineStr">
        <is>
          <t>Atención</t>
        </is>
      </c>
      <c r="D561" t="n">
        <v>3</v>
      </c>
      <c r="E561" s="2" t="n">
        <v>45973.23921372652</v>
      </c>
      <c r="F561" s="2" t="n">
        <v>45975.62429827028</v>
      </c>
      <c r="G561" t="inlineStr">
        <is>
          <t>Cerrado</t>
        </is>
      </c>
      <c r="H561" s="3">
        <f>IF(F561="",(NOW()-E561)*24,(F561-E561)*24)</f>
        <v/>
      </c>
      <c r="I561" s="4">
        <f>CHOOSE(D561,72,48,24,8,4)</f>
        <v/>
      </c>
      <c r="J561" s="4">
        <f>IF(F561="","",IF(H561&lt;=I561,1,0))</f>
        <v/>
      </c>
      <c r="K561" t="inlineStr">
        <is>
          <t>Solicitud del usuario final en Comuna 15; requiere respuesta.</t>
        </is>
      </c>
      <c r="L561" s="5" t="n">
        <v>3.413208591687969</v>
      </c>
      <c r="M561" s="5" t="n">
        <v>-76.48384306617756</v>
      </c>
    </row>
    <row r="562">
      <c r="A562" t="inlineStr">
        <is>
          <t>TKT-000561</t>
        </is>
      </c>
      <c r="B562" t="inlineStr">
        <is>
          <t>Comuna 19</t>
        </is>
      </c>
      <c r="C562" t="inlineStr">
        <is>
          <t>Atención</t>
        </is>
      </c>
      <c r="D562" t="n">
        <v>3</v>
      </c>
      <c r="E562" s="2" t="n">
        <v>45993.43782985774</v>
      </c>
      <c r="F562" s="2" t="n"/>
      <c r="G562" t="inlineStr">
        <is>
          <t>Abierto</t>
        </is>
      </c>
      <c r="H562" s="3">
        <f>IF(F562="",(NOW()-E562)*24,(F562-E562)*24)</f>
        <v/>
      </c>
      <c r="I562" s="4">
        <f>CHOOSE(D562,72,48,24,8,4)</f>
        <v/>
      </c>
      <c r="J562" s="4">
        <f>IF(F562="","",IF(H562&lt;=I562,1,0))</f>
        <v/>
      </c>
      <c r="K562" t="inlineStr">
        <is>
          <t>Caso de atención pendiente en Comuna 19; se solicita seguimiento.</t>
        </is>
      </c>
      <c r="L562" s="5" t="n">
        <v>3.419587368544895</v>
      </c>
      <c r="M562" s="5" t="n">
        <v>-76.55259198352526</v>
      </c>
    </row>
    <row r="563">
      <c r="A563" t="inlineStr">
        <is>
          <t>TKT-000562</t>
        </is>
      </c>
      <c r="B563" t="inlineStr">
        <is>
          <t>Comuna 22</t>
        </is>
      </c>
      <c r="C563" t="inlineStr">
        <is>
          <t>Infraestructura</t>
        </is>
      </c>
      <c r="D563" t="n">
        <v>3</v>
      </c>
      <c r="E563" s="2" t="n">
        <v>45913.0873281056</v>
      </c>
      <c r="F563" s="2" t="n">
        <v>45914.36084834252</v>
      </c>
      <c r="G563" t="inlineStr">
        <is>
          <t>Cerrado</t>
        </is>
      </c>
      <c r="H563" s="3">
        <f>IF(F563="",(NOW()-E563)*24,(F563-E563)*24)</f>
        <v/>
      </c>
      <c r="I563" s="4">
        <f>CHOOSE(D563,72,48,24,8,4)</f>
        <v/>
      </c>
      <c r="J563" s="4">
        <f>IF(F563="","",IF(H563&lt;=I563,1,0))</f>
        <v/>
      </c>
      <c r="K563" t="inlineStr">
        <is>
          <t>Incidencia de infraestructura en Comuna 22 con impacto moderado.</t>
        </is>
      </c>
      <c r="L563" s="5" t="n">
        <v>3.363899132972702</v>
      </c>
      <c r="M563" s="5" t="n">
        <v>-76.53989338269488</v>
      </c>
    </row>
    <row r="564">
      <c r="A564" t="inlineStr">
        <is>
          <t>TKT-000563</t>
        </is>
      </c>
      <c r="B564" t="inlineStr">
        <is>
          <t>Comuna 22</t>
        </is>
      </c>
      <c r="C564" t="inlineStr">
        <is>
          <t>Atención</t>
        </is>
      </c>
      <c r="D564" t="n">
        <v>4</v>
      </c>
      <c r="E564" s="2" t="n">
        <v>46018.00174928097</v>
      </c>
      <c r="F564" s="2" t="n">
        <v>46018.69738487624</v>
      </c>
      <c r="G564" t="inlineStr">
        <is>
          <t>Cerrado</t>
        </is>
      </c>
      <c r="H564" s="3">
        <f>IF(F564="",(NOW()-E564)*24,(F564-E564)*24)</f>
        <v/>
      </c>
      <c r="I564" s="4">
        <f>CHOOSE(D564,72,48,24,8,4)</f>
        <v/>
      </c>
      <c r="J564" s="4">
        <f>IF(F564="","",IF(H564&lt;=I564,1,0))</f>
        <v/>
      </c>
      <c r="K564" t="inlineStr">
        <is>
          <t>Requerimiento de atención registrado en Comuna 22.</t>
        </is>
      </c>
      <c r="L564" s="5" t="n">
        <v>3.333062148098231</v>
      </c>
      <c r="M564" s="5" t="n">
        <v>-76.55050788897128</v>
      </c>
    </row>
    <row r="565">
      <c r="A565" t="inlineStr">
        <is>
          <t>TKT-000564</t>
        </is>
      </c>
      <c r="B565" t="inlineStr">
        <is>
          <t>Comuna 22</t>
        </is>
      </c>
      <c r="C565" t="inlineStr">
        <is>
          <t>Atención</t>
        </is>
      </c>
      <c r="D565" t="n">
        <v>3</v>
      </c>
      <c r="E565" s="2" t="n">
        <v>45877.05507618162</v>
      </c>
      <c r="F565" s="2" t="n">
        <v>45879.26345588036</v>
      </c>
      <c r="G565" t="inlineStr">
        <is>
          <t>Cerrado</t>
        </is>
      </c>
      <c r="H565" s="3">
        <f>IF(F565="",(NOW()-E565)*24,(F565-E565)*24)</f>
        <v/>
      </c>
      <c r="I565" s="4">
        <f>CHOOSE(D565,72,48,24,8,4)</f>
        <v/>
      </c>
      <c r="J565" s="4">
        <f>IF(F565="","",IF(H565&lt;=I565,1,0))</f>
        <v/>
      </c>
      <c r="K565" t="inlineStr">
        <is>
          <t>Caso de atención pendiente en Comuna 22; se solicita seguimiento.</t>
        </is>
      </c>
      <c r="L565" s="5" t="n">
        <v>3.351465233105129</v>
      </c>
      <c r="M565" s="5" t="n">
        <v>-76.52512323578745</v>
      </c>
    </row>
    <row r="566">
      <c r="A566" t="inlineStr">
        <is>
          <t>TKT-000565</t>
        </is>
      </c>
      <c r="B566" t="inlineStr">
        <is>
          <t>Comuna 11</t>
        </is>
      </c>
      <c r="C566" t="inlineStr">
        <is>
          <t>Atención</t>
        </is>
      </c>
      <c r="D566" t="n">
        <v>4</v>
      </c>
      <c r="E566" s="2" t="n">
        <v>45919.1443359362</v>
      </c>
      <c r="F566" s="2" t="n">
        <v>45919.54111053449</v>
      </c>
      <c r="G566" t="inlineStr">
        <is>
          <t>Cerrado</t>
        </is>
      </c>
      <c r="H566" s="3">
        <f>IF(F566="",(NOW()-E566)*24,(F566-E566)*24)</f>
        <v/>
      </c>
      <c r="I566" s="4">
        <f>CHOOSE(D566,72,48,24,8,4)</f>
        <v/>
      </c>
      <c r="J566" s="4">
        <f>IF(F566="","",IF(H566&lt;=I566,1,0))</f>
        <v/>
      </c>
      <c r="K566" t="inlineStr">
        <is>
          <t>Requerimiento de atención registrado en Comuna 11.</t>
        </is>
      </c>
      <c r="L566" s="5" t="n">
        <v>3.432952234471048</v>
      </c>
      <c r="M566" s="5" t="n">
        <v>-76.51808346383277</v>
      </c>
    </row>
    <row r="567">
      <c r="A567" t="inlineStr">
        <is>
          <t>TKT-000566</t>
        </is>
      </c>
      <c r="B567" t="inlineStr">
        <is>
          <t>Comuna 11</t>
        </is>
      </c>
      <c r="C567" t="inlineStr">
        <is>
          <t>Infraestructura</t>
        </is>
      </c>
      <c r="D567" t="n">
        <v>1</v>
      </c>
      <c r="E567" s="2" t="n">
        <v>45889.5439760478</v>
      </c>
      <c r="F567" s="2" t="n">
        <v>45896.27995332398</v>
      </c>
      <c r="G567" t="inlineStr">
        <is>
          <t>Cerrado</t>
        </is>
      </c>
      <c r="H567" s="3">
        <f>IF(F567="",(NOW()-E567)*24,(F567-E567)*24)</f>
        <v/>
      </c>
      <c r="I567" s="4">
        <f>CHOOSE(D567,72,48,24,8,4)</f>
        <v/>
      </c>
      <c r="J567" s="4">
        <f>IF(F567="","",IF(H567&lt;=I567,1,0))</f>
        <v/>
      </c>
      <c r="K567" t="inlineStr">
        <is>
          <t>Daño físico detectado en Comuna 11; requiere verificación en sitio.</t>
        </is>
      </c>
      <c r="L567" s="5" t="n">
        <v>3.415288038201823</v>
      </c>
      <c r="M567" s="5" t="n">
        <v>-76.51875297396676</v>
      </c>
    </row>
    <row r="568">
      <c r="A568" t="inlineStr">
        <is>
          <t>TKT-000567</t>
        </is>
      </c>
      <c r="B568" t="inlineStr">
        <is>
          <t>Comuna 9</t>
        </is>
      </c>
      <c r="C568" t="inlineStr">
        <is>
          <t>Infraestructura</t>
        </is>
      </c>
      <c r="D568" t="n">
        <v>4</v>
      </c>
      <c r="E568" s="2" t="n">
        <v>45998.93776893512</v>
      </c>
      <c r="F568" s="2" t="n">
        <v>45999.16906053424</v>
      </c>
      <c r="G568" t="inlineStr">
        <is>
          <t>Cerrado</t>
        </is>
      </c>
      <c r="H568" s="3">
        <f>IF(F568="",(NOW()-E568)*24,(F568-E568)*24)</f>
        <v/>
      </c>
      <c r="I568" s="4">
        <f>CHOOSE(D568,72,48,24,8,4)</f>
        <v/>
      </c>
      <c r="J568" s="4">
        <f>IF(F568="","",IF(H568&lt;=I568,1,0))</f>
        <v/>
      </c>
      <c r="K568" t="inlineStr">
        <is>
          <t>Daño físico detectado en Comuna 9; requiere verificación en sitio.</t>
        </is>
      </c>
      <c r="L568" s="5" t="n">
        <v>3.434791979445786</v>
      </c>
      <c r="M568" s="5" t="n">
        <v>-76.53140703681173</v>
      </c>
    </row>
    <row r="569">
      <c r="A569" t="inlineStr">
        <is>
          <t>TKT-000568</t>
        </is>
      </c>
      <c r="B569" t="inlineStr">
        <is>
          <t>Comuna 21</t>
        </is>
      </c>
      <c r="C569" t="inlineStr">
        <is>
          <t>Operación</t>
        </is>
      </c>
      <c r="D569" t="n">
        <v>3</v>
      </c>
      <c r="E569" s="2" t="n">
        <v>45985.4195624817</v>
      </c>
      <c r="F569" s="2" t="n"/>
      <c r="G569" t="inlineStr">
        <is>
          <t>Abierto</t>
        </is>
      </c>
      <c r="H569" s="3">
        <f>IF(F569="",(NOW()-E569)*24,(F569-E569)*24)</f>
        <v/>
      </c>
      <c r="I569" s="4">
        <f>CHOOSE(D569,72,48,24,8,4)</f>
        <v/>
      </c>
      <c r="J569" s="4">
        <f>IF(F569="","",IF(H569&lt;=I569,1,0))</f>
        <v/>
      </c>
      <c r="K569" t="inlineStr">
        <is>
          <t>Evento operativo en Comuna 21 con necesidad de priorización.</t>
        </is>
      </c>
      <c r="L569" s="5" t="n">
        <v>3.434260836735009</v>
      </c>
      <c r="M569" s="5" t="n">
        <v>-76.47110617743532</v>
      </c>
    </row>
    <row r="570">
      <c r="A570" t="inlineStr">
        <is>
          <t>TKT-000569</t>
        </is>
      </c>
      <c r="B570" t="inlineStr">
        <is>
          <t>Comuna 4</t>
        </is>
      </c>
      <c r="C570" t="inlineStr">
        <is>
          <t>Atención</t>
        </is>
      </c>
      <c r="D570" t="n">
        <v>3</v>
      </c>
      <c r="E570" s="2" t="n">
        <v>46020.24211397265</v>
      </c>
      <c r="F570" s="2" t="n">
        <v>46022.93404856865</v>
      </c>
      <c r="G570" t="inlineStr">
        <is>
          <t>Cerrado</t>
        </is>
      </c>
      <c r="H570" s="3">
        <f>IF(F570="",(NOW()-E570)*24,(F570-E570)*24)</f>
        <v/>
      </c>
      <c r="I570" s="4">
        <f>CHOOSE(D570,72,48,24,8,4)</f>
        <v/>
      </c>
      <c r="J570" s="4">
        <f>IF(F570="","",IF(H570&lt;=I570,1,0))</f>
        <v/>
      </c>
      <c r="K570" t="inlineStr">
        <is>
          <t>Caso de atención pendiente en Comuna 4; se solicita seguimiento.</t>
        </is>
      </c>
      <c r="L570" s="5" t="n">
        <v>3.485032689295048</v>
      </c>
      <c r="M570" s="5" t="n">
        <v>-76.50295060452146</v>
      </c>
    </row>
    <row r="571">
      <c r="A571" t="inlineStr">
        <is>
          <t>TKT-000570</t>
        </is>
      </c>
      <c r="B571" t="inlineStr">
        <is>
          <t>Comuna 18</t>
        </is>
      </c>
      <c r="C571" t="inlineStr">
        <is>
          <t>Infraestructura</t>
        </is>
      </c>
      <c r="D571" t="n">
        <v>2</v>
      </c>
      <c r="E571" s="2" t="n">
        <v>45968.74160090651</v>
      </c>
      <c r="F571" s="2" t="n">
        <v>45970.86631490317</v>
      </c>
      <c r="G571" t="inlineStr">
        <is>
          <t>Cerrado</t>
        </is>
      </c>
      <c r="H571" s="3">
        <f>IF(F571="",(NOW()-E571)*24,(F571-E571)*24)</f>
        <v/>
      </c>
      <c r="I571" s="4">
        <f>CHOOSE(D571,72,48,24,8,4)</f>
        <v/>
      </c>
      <c r="J571" s="4">
        <f>IF(F571="","",IF(H571&lt;=I571,1,0))</f>
        <v/>
      </c>
      <c r="K571" t="inlineStr">
        <is>
          <t>Daño físico detectado en Comuna 18; requiere verificación en sitio.</t>
        </is>
      </c>
      <c r="L571" s="5" t="n">
        <v>3.37148860612562</v>
      </c>
      <c r="M571" s="5" t="n">
        <v>-76.55996512822625</v>
      </c>
    </row>
    <row r="572">
      <c r="A572" t="inlineStr">
        <is>
          <t>TKT-000571</t>
        </is>
      </c>
      <c r="B572" t="inlineStr">
        <is>
          <t>Comuna 19</t>
        </is>
      </c>
      <c r="C572" t="inlineStr">
        <is>
          <t>Infraestructura</t>
        </is>
      </c>
      <c r="D572" t="n">
        <v>4</v>
      </c>
      <c r="E572" s="2" t="n">
        <v>46013.22908425684</v>
      </c>
      <c r="F572" s="2" t="n">
        <v>46013.40385757628</v>
      </c>
      <c r="G572" t="inlineStr">
        <is>
          <t>Cerrado</t>
        </is>
      </c>
      <c r="H572" s="3">
        <f>IF(F572="",(NOW()-E572)*24,(F572-E572)*24)</f>
        <v/>
      </c>
      <c r="I572" s="4">
        <f>CHOOSE(D572,72,48,24,8,4)</f>
        <v/>
      </c>
      <c r="J572" s="4">
        <f>IF(F572="","",IF(H572&lt;=I572,1,0))</f>
        <v/>
      </c>
      <c r="K572" t="inlineStr">
        <is>
          <t>Daño físico detectado en Comuna 19; requiere verificación en sitio.</t>
        </is>
      </c>
      <c r="L572" s="5" t="n">
        <v>3.421656983657551</v>
      </c>
      <c r="M572" s="5" t="n">
        <v>-76.53916142001013</v>
      </c>
    </row>
    <row r="573">
      <c r="A573" t="inlineStr">
        <is>
          <t>TKT-000572</t>
        </is>
      </c>
      <c r="B573" t="inlineStr">
        <is>
          <t>Comuna 3</t>
        </is>
      </c>
      <c r="C573" t="inlineStr">
        <is>
          <t>Infraestructura</t>
        </is>
      </c>
      <c r="D573" t="n">
        <v>3</v>
      </c>
      <c r="E573" s="2" t="n">
        <v>45998.99792943677</v>
      </c>
      <c r="F573" s="2" t="n">
        <v>46000.96711894841</v>
      </c>
      <c r="G573" t="inlineStr">
        <is>
          <t>Cerrado</t>
        </is>
      </c>
      <c r="H573" s="3">
        <f>IF(F573="",(NOW()-E573)*24,(F573-E573)*24)</f>
        <v/>
      </c>
      <c r="I573" s="4">
        <f>CHOOSE(D573,72,48,24,8,4)</f>
        <v/>
      </c>
      <c r="J573" s="4">
        <f>IF(F573="","",IF(H573&lt;=I573,1,0))</f>
        <v/>
      </c>
      <c r="K573" t="inlineStr">
        <is>
          <t>Daño físico detectado en Comuna 3; requiere verificación en sitio.</t>
        </is>
      </c>
      <c r="L573" s="5" t="n">
        <v>3.449241056921536</v>
      </c>
      <c r="M573" s="5" t="n">
        <v>-76.54141038640529</v>
      </c>
    </row>
    <row r="574">
      <c r="A574" t="inlineStr">
        <is>
          <t>TKT-000573</t>
        </is>
      </c>
      <c r="B574" t="inlineStr">
        <is>
          <t>Comuna 6</t>
        </is>
      </c>
      <c r="C574" t="inlineStr">
        <is>
          <t>Tecnología</t>
        </is>
      </c>
      <c r="D574" t="n">
        <v>1</v>
      </c>
      <c r="E574" s="2" t="n">
        <v>46020.04718164189</v>
      </c>
      <c r="F574" s="2" t="n">
        <v>46022.30121211939</v>
      </c>
      <c r="G574" t="inlineStr">
        <is>
          <t>Cerrado</t>
        </is>
      </c>
      <c r="H574" s="3">
        <f>IF(F574="",(NOW()-E574)*24,(F574-E574)*24)</f>
        <v/>
      </c>
      <c r="I574" s="4">
        <f>CHOOSE(D574,72,48,24,8,4)</f>
        <v/>
      </c>
      <c r="J574" s="4">
        <f>IF(F574="","",IF(H574&lt;=I574,1,0))</f>
        <v/>
      </c>
      <c r="K574" t="inlineStr">
        <is>
          <t>Evento tecnológico reportado en Comuna 6; requiere diagnóstico.</t>
        </is>
      </c>
      <c r="L574" s="5" t="n">
        <v>3.473151925791285</v>
      </c>
      <c r="M574" s="5" t="n">
        <v>-76.48112232183269</v>
      </c>
    </row>
    <row r="575">
      <c r="A575" t="inlineStr">
        <is>
          <t>TKT-000574</t>
        </is>
      </c>
      <c r="B575" t="inlineStr">
        <is>
          <t>Comuna 13</t>
        </is>
      </c>
      <c r="C575" t="inlineStr">
        <is>
          <t>Infraestructura</t>
        </is>
      </c>
      <c r="D575" t="n">
        <v>4</v>
      </c>
      <c r="E575" s="2" t="n">
        <v>45875.169079748</v>
      </c>
      <c r="F575" s="2" t="n">
        <v>45875.94291963115</v>
      </c>
      <c r="G575" t="inlineStr">
        <is>
          <t>Cerrado</t>
        </is>
      </c>
      <c r="H575" s="3">
        <f>IF(F575="",(NOW()-E575)*24,(F575-E575)*24)</f>
        <v/>
      </c>
      <c r="I575" s="4">
        <f>CHOOSE(D575,72,48,24,8,4)</f>
        <v/>
      </c>
      <c r="J575" s="4">
        <f>IF(F575="","",IF(H575&lt;=I575,1,0))</f>
        <v/>
      </c>
      <c r="K575" t="inlineStr">
        <is>
          <t>Daño físico detectado en Comuna 13; requiere verificación en sitio.</t>
        </is>
      </c>
      <c r="L575" s="5" t="n">
        <v>3.414947715747869</v>
      </c>
      <c r="M575" s="5" t="n">
        <v>-76.50343501499418</v>
      </c>
    </row>
    <row r="576">
      <c r="A576" t="inlineStr">
        <is>
          <t>TKT-000575</t>
        </is>
      </c>
      <c r="B576" t="inlineStr">
        <is>
          <t>Comuna 5</t>
        </is>
      </c>
      <c r="C576" t="inlineStr">
        <is>
          <t>Infraestructura</t>
        </is>
      </c>
      <c r="D576" t="n">
        <v>3</v>
      </c>
      <c r="E576" s="2" t="n">
        <v>46000.07766477218</v>
      </c>
      <c r="F576" s="2" t="n">
        <v>46001.18866449338</v>
      </c>
      <c r="G576" t="inlineStr">
        <is>
          <t>Cerrado</t>
        </is>
      </c>
      <c r="H576" s="3">
        <f>IF(F576="",(NOW()-E576)*24,(F576-E576)*24)</f>
        <v/>
      </c>
      <c r="I576" s="4">
        <f>CHOOSE(D576,72,48,24,8,4)</f>
        <v/>
      </c>
      <c r="J576" s="4">
        <f>IF(F576="","",IF(H576&lt;=I576,1,0))</f>
        <v/>
      </c>
      <c r="K576" t="inlineStr">
        <is>
          <t>Afectación de infraestructura reportada en Comuna 5.</t>
        </is>
      </c>
      <c r="L576" s="5" t="n">
        <v>3.471384301651731</v>
      </c>
      <c r="M576" s="5" t="n">
        <v>-76.50120650746699</v>
      </c>
    </row>
    <row r="577">
      <c r="A577" t="inlineStr">
        <is>
          <t>TKT-000576</t>
        </is>
      </c>
      <c r="B577" t="inlineStr">
        <is>
          <t>Comuna 16</t>
        </is>
      </c>
      <c r="C577" t="inlineStr">
        <is>
          <t>Infraestructura</t>
        </is>
      </c>
      <c r="D577" t="n">
        <v>1</v>
      </c>
      <c r="E577" s="2" t="n">
        <v>45884.14168404084</v>
      </c>
      <c r="F577" s="2" t="n">
        <v>45885.70381286248</v>
      </c>
      <c r="G577" t="inlineStr">
        <is>
          <t>Cerrado</t>
        </is>
      </c>
      <c r="H577" s="3">
        <f>IF(F577="",(NOW()-E577)*24,(F577-E577)*24)</f>
        <v/>
      </c>
      <c r="I577" s="4">
        <f>CHOOSE(D577,72,48,24,8,4)</f>
        <v/>
      </c>
      <c r="J577" s="4">
        <f>IF(F577="","",IF(H577&lt;=I577,1,0))</f>
        <v/>
      </c>
      <c r="K577" t="inlineStr">
        <is>
          <t>Daño físico detectado en Comuna 16; requiere verificación en sitio.</t>
        </is>
      </c>
      <c r="L577" s="5" t="n">
        <v>3.412076707984595</v>
      </c>
      <c r="M577" s="5" t="n">
        <v>-76.50365176196006</v>
      </c>
    </row>
    <row r="578">
      <c r="A578" t="inlineStr">
        <is>
          <t>TKT-000577</t>
        </is>
      </c>
      <c r="B578" t="inlineStr">
        <is>
          <t>Comuna 2</t>
        </is>
      </c>
      <c r="C578" t="inlineStr">
        <is>
          <t>Operación</t>
        </is>
      </c>
      <c r="D578" t="n">
        <v>3</v>
      </c>
      <c r="E578" s="2" t="n">
        <v>45913.72060771444</v>
      </c>
      <c r="F578" s="2" t="n">
        <v>45913.96065618604</v>
      </c>
      <c r="G578" t="inlineStr">
        <is>
          <t>Cerrado</t>
        </is>
      </c>
      <c r="H578" s="3">
        <f>IF(F578="",(NOW()-E578)*24,(F578-E578)*24)</f>
        <v/>
      </c>
      <c r="I578" s="4">
        <f>CHOOSE(D578,72,48,24,8,4)</f>
        <v/>
      </c>
      <c r="J578" s="4">
        <f>IF(F578="","",IF(H578&lt;=I578,1,0))</f>
        <v/>
      </c>
      <c r="K578" t="inlineStr">
        <is>
          <t>Incidencia operativa registrada en Comuna 2; validar procedimiento.</t>
        </is>
      </c>
      <c r="L578" s="5" t="n">
        <v>3.486271885077493</v>
      </c>
      <c r="M578" s="5" t="n">
        <v>-76.53175891164067</v>
      </c>
    </row>
    <row r="579">
      <c r="A579" t="inlineStr">
        <is>
          <t>TKT-000578</t>
        </is>
      </c>
      <c r="B579" t="inlineStr">
        <is>
          <t>Comuna 19</t>
        </is>
      </c>
      <c r="C579" t="inlineStr">
        <is>
          <t>Operación</t>
        </is>
      </c>
      <c r="D579" t="n">
        <v>3</v>
      </c>
      <c r="E579" s="2" t="n">
        <v>45928.62435879669</v>
      </c>
      <c r="F579" s="2" t="n">
        <v>45930.59009943881</v>
      </c>
      <c r="G579" t="inlineStr">
        <is>
          <t>Cerrado</t>
        </is>
      </c>
      <c r="H579" s="3">
        <f>IF(F579="",(NOW()-E579)*24,(F579-E579)*24)</f>
        <v/>
      </c>
      <c r="I579" s="4">
        <f>CHOOSE(D579,72,48,24,8,4)</f>
        <v/>
      </c>
      <c r="J579" s="4">
        <f>IF(F579="","",IF(H579&lt;=I579,1,0))</f>
        <v/>
      </c>
      <c r="K579" t="inlineStr">
        <is>
          <t>Incidencia operativa registrada en Comuna 19; validar procedimiento.</t>
        </is>
      </c>
      <c r="L579" s="5" t="n">
        <v>3.424675710155735</v>
      </c>
      <c r="M579" s="5" t="n">
        <v>-76.5471815536867</v>
      </c>
    </row>
    <row r="580">
      <c r="A580" t="inlineStr">
        <is>
          <t>TKT-000579</t>
        </is>
      </c>
      <c r="B580" t="inlineStr">
        <is>
          <t>Comuna 22</t>
        </is>
      </c>
      <c r="C580" t="inlineStr">
        <is>
          <t>Infraestructura</t>
        </is>
      </c>
      <c r="D580" t="n">
        <v>3</v>
      </c>
      <c r="E580" s="2" t="n">
        <v>45990.07663366052</v>
      </c>
      <c r="F580" s="2" t="n">
        <v>45992.28560426198</v>
      </c>
      <c r="G580" t="inlineStr">
        <is>
          <t>Cerrado</t>
        </is>
      </c>
      <c r="H580" s="3">
        <f>IF(F580="",(NOW()-E580)*24,(F580-E580)*24)</f>
        <v/>
      </c>
      <c r="I580" s="4">
        <f>CHOOSE(D580,72,48,24,8,4)</f>
        <v/>
      </c>
      <c r="J580" s="4">
        <f>IF(F580="","",IF(H580&lt;=I580,1,0))</f>
        <v/>
      </c>
      <c r="K580" t="inlineStr">
        <is>
          <t>Incidencia de infraestructura en Comuna 22 con impacto moderado.</t>
        </is>
      </c>
      <c r="L580" s="5" t="n">
        <v>3.367271864666308</v>
      </c>
      <c r="M580" s="5" t="n">
        <v>-76.54525635242931</v>
      </c>
    </row>
    <row r="581">
      <c r="A581" t="inlineStr">
        <is>
          <t>TKT-000580</t>
        </is>
      </c>
      <c r="B581" t="inlineStr">
        <is>
          <t>Comuna 21</t>
        </is>
      </c>
      <c r="C581" t="inlineStr">
        <is>
          <t>Atención</t>
        </is>
      </c>
      <c r="D581" t="n">
        <v>1</v>
      </c>
      <c r="E581" s="2" t="n">
        <v>45872.94035505043</v>
      </c>
      <c r="F581" s="2" t="n">
        <v>45873.80990551619</v>
      </c>
      <c r="G581" t="inlineStr">
        <is>
          <t>Cerrado</t>
        </is>
      </c>
      <c r="H581" s="3">
        <f>IF(F581="",(NOW()-E581)*24,(F581-E581)*24)</f>
        <v/>
      </c>
      <c r="I581" s="4">
        <f>CHOOSE(D581,72,48,24,8,4)</f>
        <v/>
      </c>
      <c r="J581" s="4">
        <f>IF(F581="","",IF(H581&lt;=I581,1,0))</f>
        <v/>
      </c>
      <c r="K581" t="inlineStr">
        <is>
          <t>Requerimiento de atención registrado en Comuna 21.</t>
        </is>
      </c>
      <c r="L581" s="5" t="n">
        <v>3.404432203626016</v>
      </c>
      <c r="M581" s="5" t="n">
        <v>-76.46912881836897</v>
      </c>
    </row>
    <row r="582">
      <c r="A582" t="inlineStr">
        <is>
          <t>TKT-000581</t>
        </is>
      </c>
      <c r="B582" t="inlineStr">
        <is>
          <t>Comuna 5</t>
        </is>
      </c>
      <c r="C582" t="inlineStr">
        <is>
          <t>Operación</t>
        </is>
      </c>
      <c r="D582" t="n">
        <v>2</v>
      </c>
      <c r="E582" s="2" t="n">
        <v>46001.23891773462</v>
      </c>
      <c r="F582" s="2" t="n">
        <v>46003.81909184911</v>
      </c>
      <c r="G582" t="inlineStr">
        <is>
          <t>Cerrado</t>
        </is>
      </c>
      <c r="H582" s="3">
        <f>IF(F582="",(NOW()-E582)*24,(F582-E582)*24)</f>
        <v/>
      </c>
      <c r="I582" s="4">
        <f>CHOOSE(D582,72,48,24,8,4)</f>
        <v/>
      </c>
      <c r="J582" s="4">
        <f>IF(F582="","",IF(H582&lt;=I582,1,0))</f>
        <v/>
      </c>
      <c r="K582" t="inlineStr">
        <is>
          <t>Evento operativo en Comuna 5 con necesidad de priorización.</t>
        </is>
      </c>
      <c r="L582" s="5" t="n">
        <v>3.471322987745242</v>
      </c>
      <c r="M582" s="5" t="n">
        <v>-76.48816366874603</v>
      </c>
    </row>
    <row r="583">
      <c r="A583" t="inlineStr">
        <is>
          <t>TKT-000582</t>
        </is>
      </c>
      <c r="B583" t="inlineStr">
        <is>
          <t>Comuna 19</t>
        </is>
      </c>
      <c r="C583" t="inlineStr">
        <is>
          <t>Operación</t>
        </is>
      </c>
      <c r="D583" t="n">
        <v>1</v>
      </c>
      <c r="E583" s="2" t="n">
        <v>45913.70799705484</v>
      </c>
      <c r="F583" s="2" t="n"/>
      <c r="G583" t="inlineStr">
        <is>
          <t>Abierto</t>
        </is>
      </c>
      <c r="H583" s="3">
        <f>IF(F583="",(NOW()-E583)*24,(F583-E583)*24)</f>
        <v/>
      </c>
      <c r="I583" s="4">
        <f>CHOOSE(D583,72,48,24,8,4)</f>
        <v/>
      </c>
      <c r="J583" s="4">
        <f>IF(F583="","",IF(H583&lt;=I583,1,0))</f>
        <v/>
      </c>
      <c r="K583" t="inlineStr">
        <is>
          <t>Desviación operativa en Comuna 19; se solicita corrección.</t>
        </is>
      </c>
      <c r="L583" s="5" t="n">
        <v>3.42581125375721</v>
      </c>
      <c r="M583" s="5" t="n">
        <v>-76.53377051287858</v>
      </c>
    </row>
    <row r="584">
      <c r="A584" t="inlineStr">
        <is>
          <t>TKT-000583</t>
        </is>
      </c>
      <c r="B584" t="inlineStr">
        <is>
          <t>Comuna 9</t>
        </is>
      </c>
      <c r="C584" t="inlineStr">
        <is>
          <t>Atención</t>
        </is>
      </c>
      <c r="D584" t="n">
        <v>2</v>
      </c>
      <c r="E584" s="2" t="n">
        <v>45875.19771871015</v>
      </c>
      <c r="F584" s="2" t="n">
        <v>45878.29823439994</v>
      </c>
      <c r="G584" t="inlineStr">
        <is>
          <t>Cerrado</t>
        </is>
      </c>
      <c r="H584" s="3">
        <f>IF(F584="",(NOW()-E584)*24,(F584-E584)*24)</f>
        <v/>
      </c>
      <c r="I584" s="4">
        <f>CHOOSE(D584,72,48,24,8,4)</f>
        <v/>
      </c>
      <c r="J584" s="4">
        <f>IF(F584="","",IF(H584&lt;=I584,1,0))</f>
        <v/>
      </c>
      <c r="K584" t="inlineStr">
        <is>
          <t>Solicitud del usuario final en Comuna 9; requiere respuesta.</t>
        </is>
      </c>
      <c r="L584" s="5" t="n">
        <v>3.441666746545012</v>
      </c>
      <c r="M584" s="5" t="n">
        <v>-76.52816433960896</v>
      </c>
    </row>
    <row r="585">
      <c r="A585" t="inlineStr">
        <is>
          <t>TKT-000584</t>
        </is>
      </c>
      <c r="B585" t="inlineStr">
        <is>
          <t>Comuna 8</t>
        </is>
      </c>
      <c r="C585" t="inlineStr">
        <is>
          <t>Infraestructura</t>
        </is>
      </c>
      <c r="D585" t="n">
        <v>3</v>
      </c>
      <c r="E585" s="2" t="n">
        <v>46020.49156315628</v>
      </c>
      <c r="F585" s="2" t="n">
        <v>46023.46456304356</v>
      </c>
      <c r="G585" t="inlineStr">
        <is>
          <t>Cerrado</t>
        </is>
      </c>
      <c r="H585" s="3">
        <f>IF(F585="",(NOW()-E585)*24,(F585-E585)*24)</f>
        <v/>
      </c>
      <c r="I585" s="4">
        <f>CHOOSE(D585,72,48,24,8,4)</f>
        <v/>
      </c>
      <c r="J585" s="4">
        <f>IF(F585="","",IF(H585&lt;=I585,1,0))</f>
        <v/>
      </c>
      <c r="K585" t="inlineStr">
        <is>
          <t>Daño físico detectado en Comuna 8; requiere verificación en sitio.</t>
        </is>
      </c>
      <c r="L585" s="5" t="n">
        <v>3.452657339046978</v>
      </c>
      <c r="M585" s="5" t="n">
        <v>-76.51304411813661</v>
      </c>
    </row>
    <row r="586">
      <c r="A586" t="inlineStr">
        <is>
          <t>TKT-000585</t>
        </is>
      </c>
      <c r="B586" t="inlineStr">
        <is>
          <t>Comuna 9</t>
        </is>
      </c>
      <c r="C586" t="inlineStr">
        <is>
          <t>Infraestructura</t>
        </is>
      </c>
      <c r="D586" t="n">
        <v>5</v>
      </c>
      <c r="E586" s="2" t="n">
        <v>45913.00564737653</v>
      </c>
      <c r="F586" s="2" t="n">
        <v>45913.13387057187</v>
      </c>
      <c r="G586" t="inlineStr">
        <is>
          <t>Cerrado</t>
        </is>
      </c>
      <c r="H586" s="3">
        <f>IF(F586="",(NOW()-E586)*24,(F586-E586)*24)</f>
        <v/>
      </c>
      <c r="I586" s="4">
        <f>CHOOSE(D586,72,48,24,8,4)</f>
        <v/>
      </c>
      <c r="J586" s="4">
        <f>IF(F586="","",IF(H586&lt;=I586,1,0))</f>
        <v/>
      </c>
      <c r="K586" t="inlineStr">
        <is>
          <t>Daño físico detectado en Comuna 9; requiere verificación en sitio.</t>
        </is>
      </c>
      <c r="L586" s="5" t="n">
        <v>3.436407208639149</v>
      </c>
      <c r="M586" s="5" t="n">
        <v>-76.5263787504191</v>
      </c>
    </row>
    <row r="587">
      <c r="A587" t="inlineStr">
        <is>
          <t>TKT-000586</t>
        </is>
      </c>
      <c r="B587" t="inlineStr">
        <is>
          <t>Comuna 17</t>
        </is>
      </c>
      <c r="C587" t="inlineStr">
        <is>
          <t>Tecnología</t>
        </is>
      </c>
      <c r="D587" t="n">
        <v>3</v>
      </c>
      <c r="E587" s="2" t="n">
        <v>45993.80216701618</v>
      </c>
      <c r="F587" s="2" t="n">
        <v>45995.96999938434</v>
      </c>
      <c r="G587" t="inlineStr">
        <is>
          <t>Cerrado</t>
        </is>
      </c>
      <c r="H587" s="3">
        <f>IF(F587="",(NOW()-E587)*24,(F587-E587)*24)</f>
        <v/>
      </c>
      <c r="I587" s="4">
        <f>CHOOSE(D587,72,48,24,8,4)</f>
        <v/>
      </c>
      <c r="J587" s="4">
        <f>IF(F587="","",IF(H587&lt;=I587,1,0))</f>
        <v/>
      </c>
      <c r="K587" t="inlineStr">
        <is>
          <t>Evento tecnológico reportado en Comuna 17; requiere diagnóstico.</t>
        </is>
      </c>
      <c r="L587" s="5" t="n">
        <v>3.401273833548109</v>
      </c>
      <c r="M587" s="5" t="n">
        <v>-76.53495853085049</v>
      </c>
    </row>
    <row r="588">
      <c r="A588" t="inlineStr">
        <is>
          <t>TKT-000587</t>
        </is>
      </c>
      <c r="B588" t="inlineStr">
        <is>
          <t>Comuna 2</t>
        </is>
      </c>
      <c r="C588" t="inlineStr">
        <is>
          <t>Operación</t>
        </is>
      </c>
      <c r="D588" t="n">
        <v>3</v>
      </c>
      <c r="E588" s="2" t="n">
        <v>46020.58659532195</v>
      </c>
      <c r="F588" s="2" t="n">
        <v>46022.09906154389</v>
      </c>
      <c r="G588" t="inlineStr">
        <is>
          <t>Cerrado</t>
        </is>
      </c>
      <c r="H588" s="3">
        <f>IF(F588="",(NOW()-E588)*24,(F588-E588)*24)</f>
        <v/>
      </c>
      <c r="I588" s="4">
        <f>CHOOSE(D588,72,48,24,8,4)</f>
        <v/>
      </c>
      <c r="J588" s="4">
        <f>IF(F588="","",IF(H588&lt;=I588,1,0))</f>
        <v/>
      </c>
      <c r="K588" t="inlineStr">
        <is>
          <t>Evento operativo en Comuna 2 con necesidad de priorización.</t>
        </is>
      </c>
      <c r="L588" s="5" t="n">
        <v>3.447459792304382</v>
      </c>
      <c r="M588" s="5" t="n">
        <v>-76.54659511244616</v>
      </c>
    </row>
    <row r="589">
      <c r="A589" t="inlineStr">
        <is>
          <t>TKT-000588</t>
        </is>
      </c>
      <c r="B589" t="inlineStr">
        <is>
          <t>Comuna 1</t>
        </is>
      </c>
      <c r="C589" t="inlineStr">
        <is>
          <t>Atención</t>
        </is>
      </c>
      <c r="D589" t="n">
        <v>2</v>
      </c>
      <c r="E589" s="2" t="n">
        <v>45931.46992408195</v>
      </c>
      <c r="F589" s="2" t="n">
        <v>45933.14057146082</v>
      </c>
      <c r="G589" t="inlineStr">
        <is>
          <t>Cerrado</t>
        </is>
      </c>
      <c r="H589" s="3">
        <f>IF(F589="",(NOW()-E589)*24,(F589-E589)*24)</f>
        <v/>
      </c>
      <c r="I589" s="4">
        <f>CHOOSE(D589,72,48,24,8,4)</f>
        <v/>
      </c>
      <c r="J589" s="4">
        <f>IF(F589="","",IF(H589&lt;=I589,1,0))</f>
        <v/>
      </c>
      <c r="K589" t="inlineStr">
        <is>
          <t>Caso de atención pendiente en Comuna 1; se solicita seguimiento.</t>
        </is>
      </c>
      <c r="L589" s="5" t="n">
        <v>3.454736107122355</v>
      </c>
      <c r="M589" s="5" t="n">
        <v>-76.57527502970632</v>
      </c>
    </row>
    <row r="590">
      <c r="A590" t="inlineStr">
        <is>
          <t>TKT-000589</t>
        </is>
      </c>
      <c r="B590" t="inlineStr">
        <is>
          <t>Comuna 5</t>
        </is>
      </c>
      <c r="C590" t="inlineStr">
        <is>
          <t>Infraestructura</t>
        </is>
      </c>
      <c r="D590" t="n">
        <v>2</v>
      </c>
      <c r="E590" s="2" t="n">
        <v>46021.00798366797</v>
      </c>
      <c r="F590" s="2" t="n">
        <v>46023.75273160426</v>
      </c>
      <c r="G590" t="inlineStr">
        <is>
          <t>Cerrado</t>
        </is>
      </c>
      <c r="H590" s="3">
        <f>IF(F590="",(NOW()-E590)*24,(F590-E590)*24)</f>
        <v/>
      </c>
      <c r="I590" s="4">
        <f>CHOOSE(D590,72,48,24,8,4)</f>
        <v/>
      </c>
      <c r="J590" s="4">
        <f>IF(F590="","",IF(H590&lt;=I590,1,0))</f>
        <v/>
      </c>
      <c r="K590" t="inlineStr">
        <is>
          <t>Incidencia de infraestructura en Comuna 5 con impacto moderado.</t>
        </is>
      </c>
      <c r="L590" s="5" t="n">
        <v>3.475074468512448</v>
      </c>
      <c r="M590" s="5" t="n">
        <v>-76.4896425747138</v>
      </c>
    </row>
    <row r="591">
      <c r="A591" t="inlineStr">
        <is>
          <t>TKT-000590</t>
        </is>
      </c>
      <c r="B591" t="inlineStr">
        <is>
          <t>Comuna 19</t>
        </is>
      </c>
      <c r="C591" t="inlineStr">
        <is>
          <t>Tecnología</t>
        </is>
      </c>
      <c r="D591" t="n">
        <v>4</v>
      </c>
      <c r="E591" s="2" t="n">
        <v>45971.13440920574</v>
      </c>
      <c r="F591" s="2" t="n">
        <v>45971.44442633624</v>
      </c>
      <c r="G591" t="inlineStr">
        <is>
          <t>Cerrado</t>
        </is>
      </c>
      <c r="H591" s="3">
        <f>IF(F591="",(NOW()-E591)*24,(F591-E591)*24)</f>
        <v/>
      </c>
      <c r="I591" s="4">
        <f>CHOOSE(D591,72,48,24,8,4)</f>
        <v/>
      </c>
      <c r="J591" s="4">
        <f>IF(F591="","",IF(H591&lt;=I591,1,0))</f>
        <v/>
      </c>
      <c r="K591" t="inlineStr">
        <is>
          <t>Intermitencia en componente tecnológico en Comuna 19.</t>
        </is>
      </c>
      <c r="L591" s="5" t="n">
        <v>3.414171494124388</v>
      </c>
      <c r="M591" s="5" t="n">
        <v>-76.55471068642039</v>
      </c>
    </row>
    <row r="592">
      <c r="A592" t="inlineStr">
        <is>
          <t>TKT-000591</t>
        </is>
      </c>
      <c r="B592" t="inlineStr">
        <is>
          <t>Comuna 1</t>
        </is>
      </c>
      <c r="C592" t="inlineStr">
        <is>
          <t>Tecnología</t>
        </is>
      </c>
      <c r="D592" t="n">
        <v>3</v>
      </c>
      <c r="E592" s="2" t="n">
        <v>46026.53164801366</v>
      </c>
      <c r="F592" s="2" t="n">
        <v>46029.33103629501</v>
      </c>
      <c r="G592" t="inlineStr">
        <is>
          <t>Cerrado</t>
        </is>
      </c>
      <c r="H592" s="3">
        <f>IF(F592="",(NOW()-E592)*24,(F592-E592)*24)</f>
        <v/>
      </c>
      <c r="I592" s="4">
        <f>CHOOSE(D592,72,48,24,8,4)</f>
        <v/>
      </c>
      <c r="J592" s="4">
        <f>IF(F592="","",IF(H592&lt;=I592,1,0))</f>
        <v/>
      </c>
      <c r="K592" t="inlineStr">
        <is>
          <t>Intermitencia en componente tecnológico en Comuna 1.</t>
        </is>
      </c>
      <c r="L592" s="5" t="n">
        <v>3.462178181274247</v>
      </c>
      <c r="M592" s="5" t="n">
        <v>-76.56034879603257</v>
      </c>
    </row>
    <row r="593">
      <c r="A593" t="inlineStr">
        <is>
          <t>TKT-000592</t>
        </is>
      </c>
      <c r="B593" t="inlineStr">
        <is>
          <t>Comuna 18</t>
        </is>
      </c>
      <c r="C593" t="inlineStr">
        <is>
          <t>Atención</t>
        </is>
      </c>
      <c r="D593" t="n">
        <v>2</v>
      </c>
      <c r="E593" s="2" t="n">
        <v>46025.55608045647</v>
      </c>
      <c r="F593" s="2" t="n"/>
      <c r="G593" t="inlineStr">
        <is>
          <t>Abierto</t>
        </is>
      </c>
      <c r="H593" s="3">
        <f>IF(F593="",(NOW()-E593)*24,(F593-E593)*24)</f>
        <v/>
      </c>
      <c r="I593" s="4">
        <f>CHOOSE(D593,72,48,24,8,4)</f>
        <v/>
      </c>
      <c r="J593" s="4">
        <f>IF(F593="","",IF(H593&lt;=I593,1,0))</f>
        <v/>
      </c>
      <c r="K593" t="inlineStr">
        <is>
          <t>Solicitud del usuario final en Comuna 18; requiere respuesta.</t>
        </is>
      </c>
      <c r="L593" s="5" t="n">
        <v>3.394368342074289</v>
      </c>
      <c r="M593" s="5" t="n">
        <v>-76.5550583671388</v>
      </c>
    </row>
    <row r="594">
      <c r="A594" t="inlineStr">
        <is>
          <t>TKT-000593</t>
        </is>
      </c>
      <c r="B594" t="inlineStr">
        <is>
          <t>Comuna 6</t>
        </is>
      </c>
      <c r="C594" t="inlineStr">
        <is>
          <t>Infraestructura</t>
        </is>
      </c>
      <c r="D594" t="n">
        <v>3</v>
      </c>
      <c r="E594" s="2" t="n">
        <v>45930.3153336849</v>
      </c>
      <c r="F594" s="2" t="n">
        <v>45931.42838572944</v>
      </c>
      <c r="G594" t="inlineStr">
        <is>
          <t>Cerrado</t>
        </is>
      </c>
      <c r="H594" s="3">
        <f>IF(F594="",(NOW()-E594)*24,(F594-E594)*24)</f>
        <v/>
      </c>
      <c r="I594" s="4">
        <f>CHOOSE(D594,72,48,24,8,4)</f>
        <v/>
      </c>
      <c r="J594" s="4">
        <f>IF(F594="","",IF(H594&lt;=I594,1,0))</f>
        <v/>
      </c>
      <c r="K594" t="inlineStr">
        <is>
          <t>Afectación de infraestructura reportada en Comuna 6.</t>
        </is>
      </c>
      <c r="L594" s="5" t="n">
        <v>3.500976920064527</v>
      </c>
      <c r="M594" s="5" t="n">
        <v>-76.49413723294285</v>
      </c>
    </row>
    <row r="595">
      <c r="A595" t="inlineStr">
        <is>
          <t>TKT-000594</t>
        </is>
      </c>
      <c r="B595" t="inlineStr">
        <is>
          <t>Comuna 5</t>
        </is>
      </c>
      <c r="C595" t="inlineStr">
        <is>
          <t>Infraestructura</t>
        </is>
      </c>
      <c r="D595" t="n">
        <v>2</v>
      </c>
      <c r="E595" s="2" t="n">
        <v>45979.08885178366</v>
      </c>
      <c r="F595" s="2" t="n">
        <v>45983.80802221825</v>
      </c>
      <c r="G595" t="inlineStr">
        <is>
          <t>Cerrado</t>
        </is>
      </c>
      <c r="H595" s="3">
        <f>IF(F595="",(NOW()-E595)*24,(F595-E595)*24)</f>
        <v/>
      </c>
      <c r="I595" s="4">
        <f>CHOOSE(D595,72,48,24,8,4)</f>
        <v/>
      </c>
      <c r="J595" s="4">
        <f>IF(F595="","",IF(H595&lt;=I595,1,0))</f>
        <v/>
      </c>
      <c r="K595" t="inlineStr">
        <is>
          <t>Afectación de infraestructura reportada en Comuna 5.</t>
        </is>
      </c>
      <c r="L595" s="5" t="n">
        <v>3.469024732168291</v>
      </c>
      <c r="M595" s="5" t="n">
        <v>-76.4951354916782</v>
      </c>
    </row>
    <row r="596">
      <c r="A596" t="inlineStr">
        <is>
          <t>TKT-000595</t>
        </is>
      </c>
      <c r="B596" t="inlineStr">
        <is>
          <t>Comuna 7</t>
        </is>
      </c>
      <c r="C596" t="inlineStr">
        <is>
          <t>Operación</t>
        </is>
      </c>
      <c r="D596" t="n">
        <v>1</v>
      </c>
      <c r="E596" s="2" t="n">
        <v>45914.00306332451</v>
      </c>
      <c r="F596" s="2" t="n">
        <v>45918.59646872683</v>
      </c>
      <c r="G596" t="inlineStr">
        <is>
          <t>Cerrado</t>
        </is>
      </c>
      <c r="H596" s="3">
        <f>IF(F596="",(NOW()-E596)*24,(F596-E596)*24)</f>
        <v/>
      </c>
      <c r="I596" s="4">
        <f>CHOOSE(D596,72,48,24,8,4)</f>
        <v/>
      </c>
      <c r="J596" s="4">
        <f>IF(F596="","",IF(H596&lt;=I596,1,0))</f>
        <v/>
      </c>
      <c r="K596" t="inlineStr">
        <is>
          <t>Evento operativo en Comuna 7 con necesidad de priorización.</t>
        </is>
      </c>
      <c r="L596" s="5" t="n">
        <v>3.465422376306923</v>
      </c>
      <c r="M596" s="5" t="n">
        <v>-76.47588915750221</v>
      </c>
    </row>
    <row r="597">
      <c r="A597" t="inlineStr">
        <is>
          <t>TKT-000596</t>
        </is>
      </c>
      <c r="B597" t="inlineStr">
        <is>
          <t>Comuna 4</t>
        </is>
      </c>
      <c r="C597" t="inlineStr">
        <is>
          <t>Operación</t>
        </is>
      </c>
      <c r="D597" t="n">
        <v>2</v>
      </c>
      <c r="E597" s="2" t="n">
        <v>45874.30799154571</v>
      </c>
      <c r="F597" s="2" t="n">
        <v>45875.88835591876</v>
      </c>
      <c r="G597" t="inlineStr">
        <is>
          <t>Cerrado</t>
        </is>
      </c>
      <c r="H597" s="3">
        <f>IF(F597="",(NOW()-E597)*24,(F597-E597)*24)</f>
        <v/>
      </c>
      <c r="I597" s="4">
        <f>CHOOSE(D597,72,48,24,8,4)</f>
        <v/>
      </c>
      <c r="J597" s="4">
        <f>IF(F597="","",IF(H597&lt;=I597,1,0))</f>
        <v/>
      </c>
      <c r="K597" t="inlineStr">
        <is>
          <t>Evento operativo en Comuna 4 con necesidad de priorización.</t>
        </is>
      </c>
      <c r="L597" s="5" t="n">
        <v>3.471279046954583</v>
      </c>
      <c r="M597" s="5" t="n">
        <v>-76.50527350859747</v>
      </c>
    </row>
    <row r="598">
      <c r="A598" t="inlineStr">
        <is>
          <t>TKT-000597</t>
        </is>
      </c>
      <c r="B598" t="inlineStr">
        <is>
          <t>Comuna 17</t>
        </is>
      </c>
      <c r="C598" t="inlineStr">
        <is>
          <t>Infraestructura</t>
        </is>
      </c>
      <c r="D598" t="n">
        <v>2</v>
      </c>
      <c r="E598" s="2" t="n">
        <v>45922.81167897088</v>
      </c>
      <c r="F598" s="2" t="n">
        <v>45925.29711366275</v>
      </c>
      <c r="G598" t="inlineStr">
        <is>
          <t>Cerrado</t>
        </is>
      </c>
      <c r="H598" s="3">
        <f>IF(F598="",(NOW()-E598)*24,(F598-E598)*24)</f>
        <v/>
      </c>
      <c r="I598" s="4">
        <f>CHOOSE(D598,72,48,24,8,4)</f>
        <v/>
      </c>
      <c r="J598" s="4">
        <f>IF(F598="","",IF(H598&lt;=I598,1,0))</f>
        <v/>
      </c>
      <c r="K598" t="inlineStr">
        <is>
          <t>Incidencia de infraestructura en Comuna 17 con impacto moderado.</t>
        </is>
      </c>
      <c r="L598" s="5" t="n">
        <v>3.374383318092582</v>
      </c>
      <c r="M598" s="5" t="n">
        <v>-76.51630451895092</v>
      </c>
    </row>
    <row r="599">
      <c r="A599" t="inlineStr">
        <is>
          <t>TKT-000598</t>
        </is>
      </c>
      <c r="B599" t="inlineStr">
        <is>
          <t>Comuna 17</t>
        </is>
      </c>
      <c r="C599" t="inlineStr">
        <is>
          <t>Atención</t>
        </is>
      </c>
      <c r="D599" t="n">
        <v>3</v>
      </c>
      <c r="E599" s="2" t="n">
        <v>45871.20287858374</v>
      </c>
      <c r="F599" s="2" t="n"/>
      <c r="G599" t="inlineStr">
        <is>
          <t>Abierto</t>
        </is>
      </c>
      <c r="H599" s="3">
        <f>IF(F599="",(NOW()-E599)*24,(F599-E599)*24)</f>
        <v/>
      </c>
      <c r="I599" s="4">
        <f>CHOOSE(D599,72,48,24,8,4)</f>
        <v/>
      </c>
      <c r="J599" s="4">
        <f>IF(F599="","",IF(H599&lt;=I599,1,0))</f>
        <v/>
      </c>
      <c r="K599" t="inlineStr">
        <is>
          <t>Requerimiento de atención registrado en Comuna 17.</t>
        </is>
      </c>
      <c r="L599" s="5" t="n">
        <v>3.373151254747733</v>
      </c>
      <c r="M599" s="5" t="n">
        <v>-76.51667374040487</v>
      </c>
    </row>
    <row r="600">
      <c r="A600" t="inlineStr">
        <is>
          <t>TKT-000599</t>
        </is>
      </c>
      <c r="B600" t="inlineStr">
        <is>
          <t>Comuna 17</t>
        </is>
      </c>
      <c r="C600" t="inlineStr">
        <is>
          <t>Tecnología</t>
        </is>
      </c>
      <c r="D600" t="n">
        <v>4</v>
      </c>
      <c r="E600" s="2" t="n">
        <v>45921.87731717427</v>
      </c>
      <c r="F600" s="2" t="n">
        <v>45922.55835577962</v>
      </c>
      <c r="G600" t="inlineStr">
        <is>
          <t>Cerrado</t>
        </is>
      </c>
      <c r="H600" s="3">
        <f>IF(F600="",(NOW()-E600)*24,(F600-E600)*24)</f>
        <v/>
      </c>
      <c r="I600" s="4">
        <f>CHOOSE(D600,72,48,24,8,4)</f>
        <v/>
      </c>
      <c r="J600" s="4">
        <f>IF(F600="","",IF(H600&lt;=I600,1,0))</f>
        <v/>
      </c>
      <c r="K600" t="inlineStr">
        <is>
          <t>Solicitud de ajuste/soporte tecnológico en Comuna 17.</t>
        </is>
      </c>
      <c r="L600" s="5" t="n">
        <v>3.382086305656958</v>
      </c>
      <c r="M600" s="5" t="n">
        <v>-76.53957092342672</v>
      </c>
    </row>
    <row r="601">
      <c r="A601" t="inlineStr">
        <is>
          <t>TKT-000600</t>
        </is>
      </c>
      <c r="B601" t="inlineStr">
        <is>
          <t>Comuna 11</t>
        </is>
      </c>
      <c r="C601" t="inlineStr">
        <is>
          <t>Infraestructura</t>
        </is>
      </c>
      <c r="D601" t="n">
        <v>4</v>
      </c>
      <c r="E601" s="2" t="n">
        <v>46017.73564737041</v>
      </c>
      <c r="F601" s="2" t="n">
        <v>46018.46112241904</v>
      </c>
      <c r="G601" t="inlineStr">
        <is>
          <t>Cerrado</t>
        </is>
      </c>
      <c r="H601" s="3">
        <f>IF(F601="",(NOW()-E601)*24,(F601-E601)*24)</f>
        <v/>
      </c>
      <c r="I601" s="4">
        <f>CHOOSE(D601,72,48,24,8,4)</f>
        <v/>
      </c>
      <c r="J601" s="4">
        <f>IF(F601="","",IF(H601&lt;=I601,1,0))</f>
        <v/>
      </c>
      <c r="K601" t="inlineStr">
        <is>
          <t>Daño físico detectado en Comuna 11; requiere verificación en sitio.</t>
        </is>
      </c>
      <c r="L601" s="5" t="n">
        <v>3.420392413825124</v>
      </c>
      <c r="M601" s="5" t="n">
        <v>-76.50968751172707</v>
      </c>
    </row>
    <row r="602">
      <c r="A602" t="inlineStr">
        <is>
          <t>TKT-000601</t>
        </is>
      </c>
      <c r="B602" t="inlineStr">
        <is>
          <t>Comuna 1</t>
        </is>
      </c>
      <c r="C602" t="inlineStr">
        <is>
          <t>Infraestructura</t>
        </is>
      </c>
      <c r="D602" t="n">
        <v>2</v>
      </c>
      <c r="E602" s="2" t="n">
        <v>45976.9797016583</v>
      </c>
      <c r="F602" s="2" t="n">
        <v>45978.56359267023</v>
      </c>
      <c r="G602" t="inlineStr">
        <is>
          <t>Cerrado</t>
        </is>
      </c>
      <c r="H602" s="3">
        <f>IF(F602="",(NOW()-E602)*24,(F602-E602)*24)</f>
        <v/>
      </c>
      <c r="I602" s="4">
        <f>CHOOSE(D602,72,48,24,8,4)</f>
        <v/>
      </c>
      <c r="J602" s="4">
        <f>IF(F602="","",IF(H602&lt;=I602,1,0))</f>
        <v/>
      </c>
      <c r="K602" t="inlineStr">
        <is>
          <t>Daño físico detectado en Comuna 1; requiere verificación en sitio.</t>
        </is>
      </c>
      <c r="L602" s="5" t="n">
        <v>3.458348685291184</v>
      </c>
      <c r="M602" s="5" t="n">
        <v>-76.56046699441526</v>
      </c>
    </row>
    <row r="603">
      <c r="A603" t="inlineStr">
        <is>
          <t>TKT-000602</t>
        </is>
      </c>
      <c r="B603" t="inlineStr">
        <is>
          <t>Comuna 22</t>
        </is>
      </c>
      <c r="C603" t="inlineStr">
        <is>
          <t>Infraestructura</t>
        </is>
      </c>
      <c r="D603" t="n">
        <v>3</v>
      </c>
      <c r="E603" s="2" t="n">
        <v>45990.4977316209</v>
      </c>
      <c r="F603" s="2" t="n">
        <v>45992.63852616602</v>
      </c>
      <c r="G603" t="inlineStr">
        <is>
          <t>Cerrado</t>
        </is>
      </c>
      <c r="H603" s="3">
        <f>IF(F603="",(NOW()-E603)*24,(F603-E603)*24)</f>
        <v/>
      </c>
      <c r="I603" s="4">
        <f>CHOOSE(D603,72,48,24,8,4)</f>
        <v/>
      </c>
      <c r="J603" s="4">
        <f>IF(F603="","",IF(H603&lt;=I603,1,0))</f>
        <v/>
      </c>
      <c r="K603" t="inlineStr">
        <is>
          <t>Incidencia de infraestructura en Comuna 22 con impacto moderado.</t>
        </is>
      </c>
      <c r="L603" s="5" t="n">
        <v>3.344642402102832</v>
      </c>
      <c r="M603" s="5" t="n">
        <v>-76.54380961333558</v>
      </c>
    </row>
    <row r="604">
      <c r="A604" t="inlineStr">
        <is>
          <t>TKT-000603</t>
        </is>
      </c>
      <c r="B604" t="inlineStr">
        <is>
          <t>Comuna 22</t>
        </is>
      </c>
      <c r="C604" t="inlineStr">
        <is>
          <t>Operación</t>
        </is>
      </c>
      <c r="D604" t="n">
        <v>3</v>
      </c>
      <c r="E604" s="2" t="n">
        <v>45965.94195820382</v>
      </c>
      <c r="F604" s="2" t="n">
        <v>45967.74272847448</v>
      </c>
      <c r="G604" t="inlineStr">
        <is>
          <t>Cerrado</t>
        </is>
      </c>
      <c r="H604" s="3">
        <f>IF(F604="",(NOW()-E604)*24,(F604-E604)*24)</f>
        <v/>
      </c>
      <c r="I604" s="4">
        <f>CHOOSE(D604,72,48,24,8,4)</f>
        <v/>
      </c>
      <c r="J604" s="4">
        <f>IF(F604="","",IF(H604&lt;=I604,1,0))</f>
        <v/>
      </c>
      <c r="K604" t="inlineStr">
        <is>
          <t>Incidencia operativa registrada en Comuna 22; validar procedimiento.</t>
        </is>
      </c>
      <c r="L604" s="5" t="n">
        <v>3.359750241863669</v>
      </c>
      <c r="M604" s="5" t="n">
        <v>-76.53331537995061</v>
      </c>
    </row>
    <row r="605">
      <c r="A605" t="inlineStr">
        <is>
          <t>TKT-000604</t>
        </is>
      </c>
      <c r="B605" t="inlineStr">
        <is>
          <t>Comuna 21</t>
        </is>
      </c>
      <c r="C605" t="inlineStr">
        <is>
          <t>Tecnología</t>
        </is>
      </c>
      <c r="D605" t="n">
        <v>4</v>
      </c>
      <c r="E605" s="2" t="n">
        <v>46017.40410668295</v>
      </c>
      <c r="F605" s="2" t="n">
        <v>46018.36376764228</v>
      </c>
      <c r="G605" t="inlineStr">
        <is>
          <t>Cerrado</t>
        </is>
      </c>
      <c r="H605" s="3">
        <f>IF(F605="",(NOW()-E605)*24,(F605-E605)*24)</f>
        <v/>
      </c>
      <c r="I605" s="4">
        <f>CHOOSE(D605,72,48,24,8,4)</f>
        <v/>
      </c>
      <c r="J605" s="4">
        <f>IF(F605="","",IF(H605&lt;=I605,1,0))</f>
        <v/>
      </c>
      <c r="K605" t="inlineStr">
        <is>
          <t>Solicitud de ajuste/soporte tecnológico en Comuna 21.</t>
        </is>
      </c>
      <c r="L605" s="5" t="n">
        <v>3.402249617852815</v>
      </c>
      <c r="M605" s="5" t="n">
        <v>-76.472107280847</v>
      </c>
    </row>
    <row r="606">
      <c r="A606" t="inlineStr">
        <is>
          <t>TKT-000605</t>
        </is>
      </c>
      <c r="B606" t="inlineStr">
        <is>
          <t>Comuna 17</t>
        </is>
      </c>
      <c r="C606" t="inlineStr">
        <is>
          <t>Operación</t>
        </is>
      </c>
      <c r="D606" t="n">
        <v>3</v>
      </c>
      <c r="E606" s="2" t="n">
        <v>45871.83581307525</v>
      </c>
      <c r="F606" s="2" t="n">
        <v>45874.07007781143</v>
      </c>
      <c r="G606" t="inlineStr">
        <is>
          <t>Cerrado</t>
        </is>
      </c>
      <c r="H606" s="3">
        <f>IF(F606="",(NOW()-E606)*24,(F606-E606)*24)</f>
        <v/>
      </c>
      <c r="I606" s="4">
        <f>CHOOSE(D606,72,48,24,8,4)</f>
        <v/>
      </c>
      <c r="J606" s="4">
        <f>IF(F606="","",IF(H606&lt;=I606,1,0))</f>
        <v/>
      </c>
      <c r="K606" t="inlineStr">
        <is>
          <t>Desviación operativa en Comuna 17; se solicita corrección.</t>
        </is>
      </c>
      <c r="L606" s="5" t="n">
        <v>3.405593745556331</v>
      </c>
      <c r="M606" s="5" t="n">
        <v>-76.53519434907248</v>
      </c>
    </row>
    <row r="607">
      <c r="A607" t="inlineStr">
        <is>
          <t>TKT-000606</t>
        </is>
      </c>
      <c r="B607" t="inlineStr">
        <is>
          <t>Comuna 6</t>
        </is>
      </c>
      <c r="C607" t="inlineStr">
        <is>
          <t>Operación</t>
        </is>
      </c>
      <c r="D607" t="n">
        <v>3</v>
      </c>
      <c r="E607" s="2" t="n">
        <v>45919.64519510658</v>
      </c>
      <c r="F607" s="2" t="n">
        <v>45921.05625434763</v>
      </c>
      <c r="G607" t="inlineStr">
        <is>
          <t>Cerrado</t>
        </is>
      </c>
      <c r="H607" s="3">
        <f>IF(F607="",(NOW()-E607)*24,(F607-E607)*24)</f>
        <v/>
      </c>
      <c r="I607" s="4">
        <f>CHOOSE(D607,72,48,24,8,4)</f>
        <v/>
      </c>
      <c r="J607" s="4">
        <f>IF(F607="","",IF(H607&lt;=I607,1,0))</f>
        <v/>
      </c>
      <c r="K607" t="inlineStr">
        <is>
          <t>Evento operativo en Comuna 6 con necesidad de priorización.</t>
        </is>
      </c>
      <c r="L607" s="5" t="n">
        <v>3.48828663813642</v>
      </c>
      <c r="M607" s="5" t="n">
        <v>-76.4950048572202</v>
      </c>
    </row>
    <row r="608">
      <c r="A608" t="inlineStr">
        <is>
          <t>TKT-000607</t>
        </is>
      </c>
      <c r="B608" t="inlineStr">
        <is>
          <t>Comuna 17</t>
        </is>
      </c>
      <c r="C608" t="inlineStr">
        <is>
          <t>Tecnología</t>
        </is>
      </c>
      <c r="D608" t="n">
        <v>2</v>
      </c>
      <c r="E608" s="2" t="n">
        <v>46015.12391712788</v>
      </c>
      <c r="F608" s="2" t="n"/>
      <c r="G608" t="inlineStr">
        <is>
          <t>Abierto</t>
        </is>
      </c>
      <c r="H608" s="3">
        <f>IF(F608="",(NOW()-E608)*24,(F608-E608)*24)</f>
        <v/>
      </c>
      <c r="I608" s="4">
        <f>CHOOSE(D608,72,48,24,8,4)</f>
        <v/>
      </c>
      <c r="J608" s="4">
        <f>IF(F608="","",IF(H608&lt;=I608,1,0))</f>
        <v/>
      </c>
      <c r="K608" t="inlineStr">
        <is>
          <t>Solicitud de ajuste/soporte tecnológico en Comuna 17.</t>
        </is>
      </c>
      <c r="L608" s="5" t="n">
        <v>3.396882061106842</v>
      </c>
      <c r="M608" s="5" t="n">
        <v>-76.54275200636557</v>
      </c>
    </row>
    <row r="609">
      <c r="A609" t="inlineStr">
        <is>
          <t>TKT-000608</t>
        </is>
      </c>
      <c r="B609" t="inlineStr">
        <is>
          <t>Comuna 19</t>
        </is>
      </c>
      <c r="C609" t="inlineStr">
        <is>
          <t>Infraestructura</t>
        </is>
      </c>
      <c r="D609" t="n">
        <v>1</v>
      </c>
      <c r="E609" s="2" t="n">
        <v>45878.99106060836</v>
      </c>
      <c r="F609" s="2" t="n"/>
      <c r="G609" t="inlineStr">
        <is>
          <t>Abierto</t>
        </is>
      </c>
      <c r="H609" s="3">
        <f>IF(F609="",(NOW()-E609)*24,(F609-E609)*24)</f>
        <v/>
      </c>
      <c r="I609" s="4">
        <f>CHOOSE(D609,72,48,24,8,4)</f>
        <v/>
      </c>
      <c r="J609" s="4">
        <f>IF(F609="","",IF(H609&lt;=I609,1,0))</f>
        <v/>
      </c>
      <c r="K609" t="inlineStr">
        <is>
          <t>Incidencia de infraestructura en Comuna 19 con impacto moderado.</t>
        </is>
      </c>
      <c r="L609" s="5" t="n">
        <v>3.446172592099866</v>
      </c>
      <c r="M609" s="5" t="n">
        <v>-76.54715357517155</v>
      </c>
    </row>
    <row r="610">
      <c r="A610" t="inlineStr">
        <is>
          <t>TKT-000609</t>
        </is>
      </c>
      <c r="B610" t="inlineStr">
        <is>
          <t>Comuna 22</t>
        </is>
      </c>
      <c r="C610" t="inlineStr">
        <is>
          <t>Infraestructura</t>
        </is>
      </c>
      <c r="D610" t="n">
        <v>2</v>
      </c>
      <c r="E610" s="2" t="n">
        <v>45935.47979919078</v>
      </c>
      <c r="F610" s="2" t="n">
        <v>45937.89924568181</v>
      </c>
      <c r="G610" t="inlineStr">
        <is>
          <t>Cerrado</t>
        </is>
      </c>
      <c r="H610" s="3">
        <f>IF(F610="",(NOW()-E610)*24,(F610-E610)*24)</f>
        <v/>
      </c>
      <c r="I610" s="4">
        <f>CHOOSE(D610,72,48,24,8,4)</f>
        <v/>
      </c>
      <c r="J610" s="4">
        <f>IF(F610="","",IF(H610&lt;=I610,1,0))</f>
        <v/>
      </c>
      <c r="K610" t="inlineStr">
        <is>
          <t>Incidencia de infraestructura en Comuna 22 con impacto moderado.</t>
        </is>
      </c>
      <c r="L610" s="5" t="n">
        <v>3.342571676911641</v>
      </c>
      <c r="M610" s="5" t="n">
        <v>-76.54707221488235</v>
      </c>
    </row>
    <row r="611">
      <c r="A611" t="inlineStr">
        <is>
          <t>TKT-000610</t>
        </is>
      </c>
      <c r="B611" t="inlineStr">
        <is>
          <t>Comuna 10</t>
        </is>
      </c>
      <c r="C611" t="inlineStr">
        <is>
          <t>Infraestructura</t>
        </is>
      </c>
      <c r="D611" t="n">
        <v>3</v>
      </c>
      <c r="E611" s="2" t="n">
        <v>45936.29563710136</v>
      </c>
      <c r="F611" s="2" t="n">
        <v>45937.83146228883</v>
      </c>
      <c r="G611" t="inlineStr">
        <is>
          <t>Cerrado</t>
        </is>
      </c>
      <c r="H611" s="3">
        <f>IF(F611="",(NOW()-E611)*24,(F611-E611)*24)</f>
        <v/>
      </c>
      <c r="I611" s="4">
        <f>CHOOSE(D611,72,48,24,8,4)</f>
        <v/>
      </c>
      <c r="J611" s="4">
        <f>IF(F611="","",IF(H611&lt;=I611,1,0))</f>
        <v/>
      </c>
      <c r="K611" t="inlineStr">
        <is>
          <t>Incidencia de infraestructura en Comuna 10 con impacto moderado.</t>
        </is>
      </c>
      <c r="L611" s="5" t="n">
        <v>3.424053172319787</v>
      </c>
      <c r="M611" s="5" t="n">
        <v>-76.53106417555867</v>
      </c>
    </row>
    <row r="612">
      <c r="A612" t="inlineStr">
        <is>
          <t>TKT-000611</t>
        </is>
      </c>
      <c r="B612" t="inlineStr">
        <is>
          <t>Comuna 11</t>
        </is>
      </c>
      <c r="C612" t="inlineStr">
        <is>
          <t>Infraestructura</t>
        </is>
      </c>
      <c r="D612" t="n">
        <v>3</v>
      </c>
      <c r="E612" s="2" t="n">
        <v>45927.164692127</v>
      </c>
      <c r="F612" s="2" t="n">
        <v>45927.60028349631</v>
      </c>
      <c r="G612" t="inlineStr">
        <is>
          <t>Cerrado</t>
        </is>
      </c>
      <c r="H612" s="3">
        <f>IF(F612="",(NOW()-E612)*24,(F612-E612)*24)</f>
        <v/>
      </c>
      <c r="I612" s="4">
        <f>CHOOSE(D612,72,48,24,8,4)</f>
        <v/>
      </c>
      <c r="J612" s="4">
        <f>IF(F612="","",IF(H612&lt;=I612,1,0))</f>
        <v/>
      </c>
      <c r="K612" t="inlineStr">
        <is>
          <t>Incidencia de infraestructura en Comuna 11 con impacto moderado.</t>
        </is>
      </c>
      <c r="L612" s="5" t="n">
        <v>3.41207829206243</v>
      </c>
      <c r="M612" s="5" t="n">
        <v>-76.52027739177998</v>
      </c>
    </row>
    <row r="613">
      <c r="A613" t="inlineStr">
        <is>
          <t>TKT-000612</t>
        </is>
      </c>
      <c r="B613" t="inlineStr">
        <is>
          <t>Comuna 6</t>
        </is>
      </c>
      <c r="C613" t="inlineStr">
        <is>
          <t>Operación</t>
        </is>
      </c>
      <c r="D613" t="n">
        <v>2</v>
      </c>
      <c r="E613" s="2" t="n">
        <v>45870.5950259645</v>
      </c>
      <c r="F613" s="2" t="n">
        <v>45874.19501110729</v>
      </c>
      <c r="G613" t="inlineStr">
        <is>
          <t>Cerrado</t>
        </is>
      </c>
      <c r="H613" s="3">
        <f>IF(F613="",(NOW()-E613)*24,(F613-E613)*24)</f>
        <v/>
      </c>
      <c r="I613" s="4">
        <f>CHOOSE(D613,72,48,24,8,4)</f>
        <v/>
      </c>
      <c r="J613" s="4">
        <f>IF(F613="","",IF(H613&lt;=I613,1,0))</f>
        <v/>
      </c>
      <c r="K613" t="inlineStr">
        <is>
          <t>Incidencia operativa registrada en Comuna 6; validar procedimiento.</t>
        </is>
      </c>
      <c r="L613" s="5" t="n">
        <v>3.489997428895177</v>
      </c>
      <c r="M613" s="5" t="n">
        <v>-76.48939318764367</v>
      </c>
    </row>
    <row r="614">
      <c r="A614" t="inlineStr">
        <is>
          <t>TKT-000613</t>
        </is>
      </c>
      <c r="B614" t="inlineStr">
        <is>
          <t>Comuna 16</t>
        </is>
      </c>
      <c r="C614" t="inlineStr">
        <is>
          <t>Tecnología</t>
        </is>
      </c>
      <c r="D614" t="n">
        <v>5</v>
      </c>
      <c r="E614" s="2" t="n">
        <v>46006.4697185881</v>
      </c>
      <c r="F614" s="2" t="n">
        <v>46006.80969379316</v>
      </c>
      <c r="G614" t="inlineStr">
        <is>
          <t>Cerrado</t>
        </is>
      </c>
      <c r="H614" s="3">
        <f>IF(F614="",(NOW()-E614)*24,(F614-E614)*24)</f>
        <v/>
      </c>
      <c r="I614" s="4">
        <f>CHOOSE(D614,72,48,24,8,4)</f>
        <v/>
      </c>
      <c r="J614" s="4">
        <f>IF(F614="","",IF(H614&lt;=I614,1,0))</f>
        <v/>
      </c>
      <c r="K614" t="inlineStr">
        <is>
          <t>Intermitencia en componente tecnológico en Comuna 16.</t>
        </is>
      </c>
      <c r="L614" s="5" t="n">
        <v>3.401807758912077</v>
      </c>
      <c r="M614" s="5" t="n">
        <v>-76.51360471895518</v>
      </c>
    </row>
    <row r="615">
      <c r="A615" t="inlineStr">
        <is>
          <t>TKT-000614</t>
        </is>
      </c>
      <c r="B615" t="inlineStr">
        <is>
          <t>Comuna 22</t>
        </is>
      </c>
      <c r="C615" t="inlineStr">
        <is>
          <t>Infraestructura</t>
        </is>
      </c>
      <c r="D615" t="n">
        <v>3</v>
      </c>
      <c r="E615" s="2" t="n">
        <v>45956.12791599957</v>
      </c>
      <c r="F615" s="2" t="n">
        <v>45958.51286880949</v>
      </c>
      <c r="G615" t="inlineStr">
        <is>
          <t>Cerrado</t>
        </is>
      </c>
      <c r="H615" s="3">
        <f>IF(F615="",(NOW()-E615)*24,(F615-E615)*24)</f>
        <v/>
      </c>
      <c r="I615" s="4">
        <f>CHOOSE(D615,72,48,24,8,4)</f>
        <v/>
      </c>
      <c r="J615" s="4">
        <f>IF(F615="","",IF(H615&lt;=I615,1,0))</f>
        <v/>
      </c>
      <c r="K615" t="inlineStr">
        <is>
          <t>Afectación de infraestructura reportada en Comuna 22.</t>
        </is>
      </c>
      <c r="L615" s="5" t="n">
        <v>3.348710927342233</v>
      </c>
      <c r="M615" s="5" t="n">
        <v>-76.5371114012553</v>
      </c>
    </row>
    <row r="616">
      <c r="A616" t="inlineStr">
        <is>
          <t>TKT-000615</t>
        </is>
      </c>
      <c r="B616" t="inlineStr">
        <is>
          <t>Comuna 17</t>
        </is>
      </c>
      <c r="C616" t="inlineStr">
        <is>
          <t>Operación</t>
        </is>
      </c>
      <c r="D616" t="n">
        <v>3</v>
      </c>
      <c r="E616" s="2" t="n">
        <v>46023.74227466893</v>
      </c>
      <c r="F616" s="2" t="n">
        <v>46024.45219423023</v>
      </c>
      <c r="G616" t="inlineStr">
        <is>
          <t>Cerrado</t>
        </is>
      </c>
      <c r="H616" s="3">
        <f>IF(F616="",(NOW()-E616)*24,(F616-E616)*24)</f>
        <v/>
      </c>
      <c r="I616" s="4">
        <f>CHOOSE(D616,72,48,24,8,4)</f>
        <v/>
      </c>
      <c r="J616" s="4">
        <f>IF(F616="","",IF(H616&lt;=I616,1,0))</f>
        <v/>
      </c>
      <c r="K616" t="inlineStr">
        <is>
          <t>Desviación operativa en Comuna 17; se solicita corrección.</t>
        </is>
      </c>
      <c r="L616" s="5" t="n">
        <v>3.40669235448245</v>
      </c>
      <c r="M616" s="5" t="n">
        <v>-76.53788446238768</v>
      </c>
    </row>
    <row r="617">
      <c r="A617" t="inlineStr">
        <is>
          <t>TKT-000616</t>
        </is>
      </c>
      <c r="B617" t="inlineStr">
        <is>
          <t>Comuna 22</t>
        </is>
      </c>
      <c r="C617" t="inlineStr">
        <is>
          <t>Tecnología</t>
        </is>
      </c>
      <c r="D617" t="n">
        <v>2</v>
      </c>
      <c r="E617" s="2" t="n">
        <v>45898.20798834231</v>
      </c>
      <c r="F617" s="2" t="n">
        <v>45902.97466247345</v>
      </c>
      <c r="G617" t="inlineStr">
        <is>
          <t>Cerrado</t>
        </is>
      </c>
      <c r="H617" s="3">
        <f>IF(F617="",(NOW()-E617)*24,(F617-E617)*24)</f>
        <v/>
      </c>
      <c r="I617" s="4">
        <f>CHOOSE(D617,72,48,24,8,4)</f>
        <v/>
      </c>
      <c r="J617" s="4">
        <f>IF(F617="","",IF(H617&lt;=I617,1,0))</f>
        <v/>
      </c>
      <c r="K617" t="inlineStr">
        <is>
          <t>Evento tecnológico reportado en Comuna 22; requiere diagnóstico.</t>
        </is>
      </c>
      <c r="L617" s="5" t="n">
        <v>3.343308143874582</v>
      </c>
      <c r="M617" s="5" t="n">
        <v>-76.54676446674803</v>
      </c>
    </row>
    <row r="618">
      <c r="A618" t="inlineStr">
        <is>
          <t>TKT-000617</t>
        </is>
      </c>
      <c r="B618" t="inlineStr">
        <is>
          <t>Comuna 20</t>
        </is>
      </c>
      <c r="C618" t="inlineStr">
        <is>
          <t>Atención</t>
        </is>
      </c>
      <c r="D618" t="n">
        <v>5</v>
      </c>
      <c r="E618" s="2" t="n">
        <v>45983.73359894046</v>
      </c>
      <c r="F618" s="2" t="n">
        <v>45984.18039848653</v>
      </c>
      <c r="G618" t="inlineStr">
        <is>
          <t>Cerrado</t>
        </is>
      </c>
      <c r="H618" s="3">
        <f>IF(F618="",(NOW()-E618)*24,(F618-E618)*24)</f>
        <v/>
      </c>
      <c r="I618" s="4">
        <f>CHOOSE(D618,72,48,24,8,4)</f>
        <v/>
      </c>
      <c r="J618" s="4">
        <f>IF(F618="","",IF(H618&lt;=I618,1,0))</f>
        <v/>
      </c>
      <c r="K618" t="inlineStr">
        <is>
          <t>Solicitud del usuario final en Comuna 20; requiere respuesta.</t>
        </is>
      </c>
      <c r="L618" s="5" t="n">
        <v>3.416297446704816</v>
      </c>
      <c r="M618" s="5" t="n">
        <v>-76.56224796347766</v>
      </c>
    </row>
    <row r="619">
      <c r="A619" t="inlineStr">
        <is>
          <t>TKT-000618</t>
        </is>
      </c>
      <c r="B619" t="inlineStr">
        <is>
          <t>Comuna 4</t>
        </is>
      </c>
      <c r="C619" t="inlineStr">
        <is>
          <t>Tecnología</t>
        </is>
      </c>
      <c r="D619" t="n">
        <v>5</v>
      </c>
      <c r="E619" s="2" t="n">
        <v>45889.01645859031</v>
      </c>
      <c r="F619" s="2" t="n"/>
      <c r="G619" t="inlineStr">
        <is>
          <t>Abierto</t>
        </is>
      </c>
      <c r="H619" s="3">
        <f>IF(F619="",(NOW()-E619)*24,(F619-E619)*24)</f>
        <v/>
      </c>
      <c r="I619" s="4">
        <f>CHOOSE(D619,72,48,24,8,4)</f>
        <v/>
      </c>
      <c r="J619" s="4">
        <f>IF(F619="","",IF(H619&lt;=I619,1,0))</f>
        <v/>
      </c>
      <c r="K619" t="inlineStr">
        <is>
          <t>Intermitencia en componente tecnológico en Comuna 4.</t>
        </is>
      </c>
      <c r="L619" s="5" t="n">
        <v>3.459649755508047</v>
      </c>
      <c r="M619" s="5" t="n">
        <v>-76.51186576758131</v>
      </c>
    </row>
    <row r="620">
      <c r="A620" t="inlineStr">
        <is>
          <t>TKT-000619</t>
        </is>
      </c>
      <c r="B620" t="inlineStr">
        <is>
          <t>Comuna 2</t>
        </is>
      </c>
      <c r="C620" t="inlineStr">
        <is>
          <t>Tecnología</t>
        </is>
      </c>
      <c r="D620" t="n">
        <v>4</v>
      </c>
      <c r="E620" s="2" t="n">
        <v>45921.52902505977</v>
      </c>
      <c r="F620" s="2" t="n">
        <v>45922.37015958167</v>
      </c>
      <c r="G620" t="inlineStr">
        <is>
          <t>Cerrado</t>
        </is>
      </c>
      <c r="H620" s="3">
        <f>IF(F620="",(NOW()-E620)*24,(F620-E620)*24)</f>
        <v/>
      </c>
      <c r="I620" s="4">
        <f>CHOOSE(D620,72,48,24,8,4)</f>
        <v/>
      </c>
      <c r="J620" s="4">
        <f>IF(F620="","",IF(H620&lt;=I620,1,0))</f>
        <v/>
      </c>
      <c r="K620" t="inlineStr">
        <is>
          <t>Intermitencia en componente tecnológico en Comuna 2.</t>
        </is>
      </c>
      <c r="L620" s="5" t="n">
        <v>3.454177681935848</v>
      </c>
      <c r="M620" s="5" t="n">
        <v>-76.54513859213051</v>
      </c>
    </row>
    <row r="621">
      <c r="A621" t="inlineStr">
        <is>
          <t>TKT-000620</t>
        </is>
      </c>
      <c r="B621" t="inlineStr">
        <is>
          <t>Comuna 18</t>
        </is>
      </c>
      <c r="C621" t="inlineStr">
        <is>
          <t>Atención</t>
        </is>
      </c>
      <c r="D621" t="n">
        <v>3</v>
      </c>
      <c r="E621" s="2" t="n">
        <v>45912.75255277591</v>
      </c>
      <c r="F621" s="2" t="n">
        <v>45914.9245796793</v>
      </c>
      <c r="G621" t="inlineStr">
        <is>
          <t>Cerrado</t>
        </is>
      </c>
      <c r="H621" s="3">
        <f>IF(F621="",(NOW()-E621)*24,(F621-E621)*24)</f>
        <v/>
      </c>
      <c r="I621" s="4">
        <f>CHOOSE(D621,72,48,24,8,4)</f>
        <v/>
      </c>
      <c r="J621" s="4">
        <f>IF(F621="","",IF(H621&lt;=I621,1,0))</f>
        <v/>
      </c>
      <c r="K621" t="inlineStr">
        <is>
          <t>Caso de atención pendiente en Comuna 18; se solicita seguimiento.</t>
        </is>
      </c>
      <c r="L621" s="5" t="n">
        <v>3.380480967348046</v>
      </c>
      <c r="M621" s="5" t="n">
        <v>-76.55830291441303</v>
      </c>
    </row>
    <row r="622">
      <c r="A622" t="inlineStr">
        <is>
          <t>TKT-000621</t>
        </is>
      </c>
      <c r="B622" t="inlineStr">
        <is>
          <t>Comuna 10</t>
        </is>
      </c>
      <c r="C622" t="inlineStr">
        <is>
          <t>Operación</t>
        </is>
      </c>
      <c r="D622" t="n">
        <v>5</v>
      </c>
      <c r="E622" s="2" t="n">
        <v>45991.09257539349</v>
      </c>
      <c r="F622" s="2" t="n"/>
      <c r="G622" t="inlineStr">
        <is>
          <t>Abierto</t>
        </is>
      </c>
      <c r="H622" s="3">
        <f>IF(F622="",(NOW()-E622)*24,(F622-E622)*24)</f>
        <v/>
      </c>
      <c r="I622" s="4">
        <f>CHOOSE(D622,72,48,24,8,4)</f>
        <v/>
      </c>
      <c r="J622" s="4">
        <f>IF(F622="","",IF(H622&lt;=I622,1,0))</f>
        <v/>
      </c>
      <c r="K622" t="inlineStr">
        <is>
          <t>Evento operativo en Comuna 10 con necesidad de priorización.</t>
        </is>
      </c>
      <c r="L622" s="5" t="n">
        <v>3.425694729479374</v>
      </c>
      <c r="M622" s="5" t="n">
        <v>-76.52362009698469</v>
      </c>
    </row>
    <row r="623">
      <c r="A623" t="inlineStr">
        <is>
          <t>TKT-000622</t>
        </is>
      </c>
      <c r="B623" t="inlineStr">
        <is>
          <t>Comuna 17</t>
        </is>
      </c>
      <c r="C623" t="inlineStr">
        <is>
          <t>Infraestructura</t>
        </is>
      </c>
      <c r="D623" t="n">
        <v>2</v>
      </c>
      <c r="E623" s="2" t="n">
        <v>46002.93856092815</v>
      </c>
      <c r="F623" s="2" t="n">
        <v>46003.69402585447</v>
      </c>
      <c r="G623" t="inlineStr">
        <is>
          <t>Cerrado</t>
        </is>
      </c>
      <c r="H623" s="3">
        <f>IF(F623="",(NOW()-E623)*24,(F623-E623)*24)</f>
        <v/>
      </c>
      <c r="I623" s="4">
        <f>CHOOSE(D623,72,48,24,8,4)</f>
        <v/>
      </c>
      <c r="J623" s="4">
        <f>IF(F623="","",IF(H623&lt;=I623,1,0))</f>
        <v/>
      </c>
      <c r="K623" t="inlineStr">
        <is>
          <t>Afectación de infraestructura reportada en Comuna 17.</t>
        </is>
      </c>
      <c r="L623" s="5" t="n">
        <v>3.374201208211825</v>
      </c>
      <c r="M623" s="5" t="n">
        <v>-76.537644860451</v>
      </c>
    </row>
    <row r="624">
      <c r="A624" t="inlineStr">
        <is>
          <t>TKT-000623</t>
        </is>
      </c>
      <c r="B624" t="inlineStr">
        <is>
          <t>Comuna 14</t>
        </is>
      </c>
      <c r="C624" t="inlineStr">
        <is>
          <t>Operación</t>
        </is>
      </c>
      <c r="D624" t="n">
        <v>3</v>
      </c>
      <c r="E624" s="2" t="n">
        <v>46023.19176585058</v>
      </c>
      <c r="F624" s="2" t="n">
        <v>46025.33006965571</v>
      </c>
      <c r="G624" t="inlineStr">
        <is>
          <t>Cerrado</t>
        </is>
      </c>
      <c r="H624" s="3">
        <f>IF(F624="",(NOW()-E624)*24,(F624-E624)*24)</f>
        <v/>
      </c>
      <c r="I624" s="4">
        <f>CHOOSE(D624,72,48,24,8,4)</f>
        <v/>
      </c>
      <c r="J624" s="4">
        <f>IF(F624="","",IF(H624&lt;=I624,1,0))</f>
        <v/>
      </c>
      <c r="K624" t="inlineStr">
        <is>
          <t>Desviación operativa en Comuna 14; se solicita corrección.</t>
        </is>
      </c>
      <c r="L624" s="5" t="n">
        <v>3.430262857435557</v>
      </c>
      <c r="M624" s="5" t="n">
        <v>-76.48140290268729</v>
      </c>
    </row>
    <row r="625">
      <c r="A625" t="inlineStr">
        <is>
          <t>TKT-000624</t>
        </is>
      </c>
      <c r="B625" t="inlineStr">
        <is>
          <t>Comuna 22</t>
        </is>
      </c>
      <c r="C625" t="inlineStr">
        <is>
          <t>Operación</t>
        </is>
      </c>
      <c r="D625" t="n">
        <v>4</v>
      </c>
      <c r="E625" s="2" t="n">
        <v>45905.19232368029</v>
      </c>
      <c r="F625" s="2" t="n">
        <v>45905.65730468383</v>
      </c>
      <c r="G625" t="inlineStr">
        <is>
          <t>Cerrado</t>
        </is>
      </c>
      <c r="H625" s="3">
        <f>IF(F625="",(NOW()-E625)*24,(F625-E625)*24)</f>
        <v/>
      </c>
      <c r="I625" s="4">
        <f>CHOOSE(D625,72,48,24,8,4)</f>
        <v/>
      </c>
      <c r="J625" s="4">
        <f>IF(F625="","",IF(H625&lt;=I625,1,0))</f>
        <v/>
      </c>
      <c r="K625" t="inlineStr">
        <is>
          <t>Desviación operativa en Comuna 22; se solicita corrección.</t>
        </is>
      </c>
      <c r="L625" s="5" t="n">
        <v>3.361289220642441</v>
      </c>
      <c r="M625" s="5" t="n">
        <v>-76.53275458045434</v>
      </c>
    </row>
    <row r="626">
      <c r="A626" t="inlineStr">
        <is>
          <t>TKT-000625</t>
        </is>
      </c>
      <c r="B626" t="inlineStr">
        <is>
          <t>Comuna 17</t>
        </is>
      </c>
      <c r="C626" t="inlineStr">
        <is>
          <t>Infraestructura</t>
        </is>
      </c>
      <c r="D626" t="n">
        <v>4</v>
      </c>
      <c r="E626" s="2" t="n">
        <v>46000.15626809328</v>
      </c>
      <c r="F626" s="2" t="n">
        <v>46000.90097314928</v>
      </c>
      <c r="G626" t="inlineStr">
        <is>
          <t>Cerrado</t>
        </is>
      </c>
      <c r="H626" s="3">
        <f>IF(F626="",(NOW()-E626)*24,(F626-E626)*24)</f>
        <v/>
      </c>
      <c r="I626" s="4">
        <f>CHOOSE(D626,72,48,24,8,4)</f>
        <v/>
      </c>
      <c r="J626" s="4">
        <f>IF(F626="","",IF(H626&lt;=I626,1,0))</f>
        <v/>
      </c>
      <c r="K626" t="inlineStr">
        <is>
          <t>Afectación de infraestructura reportada en Comuna 17.</t>
        </is>
      </c>
      <c r="L626" s="5" t="n">
        <v>3.387829311154117</v>
      </c>
      <c r="M626" s="5" t="n">
        <v>-76.53300129193047</v>
      </c>
    </row>
    <row r="627">
      <c r="A627" t="inlineStr">
        <is>
          <t>TKT-000626</t>
        </is>
      </c>
      <c r="B627" t="inlineStr">
        <is>
          <t>Comuna 18</t>
        </is>
      </c>
      <c r="C627" t="inlineStr">
        <is>
          <t>Tecnología</t>
        </is>
      </c>
      <c r="D627" t="n">
        <v>3</v>
      </c>
      <c r="E627" s="2" t="n">
        <v>45883.47790752722</v>
      </c>
      <c r="F627" s="2" t="n">
        <v>45885.14333462935</v>
      </c>
      <c r="G627" t="inlineStr">
        <is>
          <t>Cerrado</t>
        </is>
      </c>
      <c r="H627" s="3">
        <f>IF(F627="",(NOW()-E627)*24,(F627-E627)*24)</f>
        <v/>
      </c>
      <c r="I627" s="4">
        <f>CHOOSE(D627,72,48,24,8,4)</f>
        <v/>
      </c>
      <c r="J627" s="4">
        <f>IF(F627="","",IF(H627&lt;=I627,1,0))</f>
        <v/>
      </c>
      <c r="K627" t="inlineStr">
        <is>
          <t>Evento tecnológico reportado en Comuna 18; requiere diagnóstico.</t>
        </is>
      </c>
      <c r="L627" s="5" t="n">
        <v>3.391710519597914</v>
      </c>
      <c r="M627" s="5" t="n">
        <v>-76.56034369172509</v>
      </c>
    </row>
    <row r="628">
      <c r="A628" t="inlineStr">
        <is>
          <t>TKT-000627</t>
        </is>
      </c>
      <c r="B628" t="inlineStr">
        <is>
          <t>Comuna 6</t>
        </is>
      </c>
      <c r="C628" t="inlineStr">
        <is>
          <t>Operación</t>
        </is>
      </c>
      <c r="D628" t="n">
        <v>3</v>
      </c>
      <c r="E628" s="2" t="n">
        <v>46002.20501197809</v>
      </c>
      <c r="F628" s="2" t="n">
        <v>46004.13475889582</v>
      </c>
      <c r="G628" t="inlineStr">
        <is>
          <t>Cerrado</t>
        </is>
      </c>
      <c r="H628" s="3">
        <f>IF(F628="",(NOW()-E628)*24,(F628-E628)*24)</f>
        <v/>
      </c>
      <c r="I628" s="4">
        <f>CHOOSE(D628,72,48,24,8,4)</f>
        <v/>
      </c>
      <c r="J628" s="4">
        <f>IF(F628="","",IF(H628&lt;=I628,1,0))</f>
        <v/>
      </c>
      <c r="K628" t="inlineStr">
        <is>
          <t>Evento operativo en Comuna 6 con necesidad de priorización.</t>
        </is>
      </c>
      <c r="L628" s="5" t="n">
        <v>3.477052723691874</v>
      </c>
      <c r="M628" s="5" t="n">
        <v>-76.48776250065733</v>
      </c>
    </row>
    <row r="629">
      <c r="A629" t="inlineStr">
        <is>
          <t>TKT-000628</t>
        </is>
      </c>
      <c r="B629" t="inlineStr">
        <is>
          <t>Comuna 11</t>
        </is>
      </c>
      <c r="C629" t="inlineStr">
        <is>
          <t>Atención</t>
        </is>
      </c>
      <c r="D629" t="n">
        <v>2</v>
      </c>
      <c r="E629" s="2" t="n">
        <v>45931.89645666009</v>
      </c>
      <c r="F629" s="2" t="n">
        <v>45935.43291443081</v>
      </c>
      <c r="G629" t="inlineStr">
        <is>
          <t>Cerrado</t>
        </is>
      </c>
      <c r="H629" s="3">
        <f>IF(F629="",(NOW()-E629)*24,(F629-E629)*24)</f>
        <v/>
      </c>
      <c r="I629" s="4">
        <f>CHOOSE(D629,72,48,24,8,4)</f>
        <v/>
      </c>
      <c r="J629" s="4">
        <f>IF(F629="","",IF(H629&lt;=I629,1,0))</f>
        <v/>
      </c>
      <c r="K629" t="inlineStr">
        <is>
          <t>Caso de atención pendiente en Comuna 11; se solicita seguimiento.</t>
        </is>
      </c>
      <c r="L629" s="5" t="n">
        <v>3.419326842886139</v>
      </c>
      <c r="M629" s="5" t="n">
        <v>-76.51567592344649</v>
      </c>
    </row>
    <row r="630">
      <c r="A630" t="inlineStr">
        <is>
          <t>TKT-000629</t>
        </is>
      </c>
      <c r="B630" t="inlineStr">
        <is>
          <t>Comuna 9</t>
        </is>
      </c>
      <c r="C630" t="inlineStr">
        <is>
          <t>Operación</t>
        </is>
      </c>
      <c r="D630" t="n">
        <v>2</v>
      </c>
      <c r="E630" s="2" t="n">
        <v>46004.14350966614</v>
      </c>
      <c r="F630" s="2" t="n">
        <v>46008.674649436</v>
      </c>
      <c r="G630" t="inlineStr">
        <is>
          <t>Cerrado</t>
        </is>
      </c>
      <c r="H630" s="3">
        <f>IF(F630="",(NOW()-E630)*24,(F630-E630)*24)</f>
        <v/>
      </c>
      <c r="I630" s="4">
        <f>CHOOSE(D630,72,48,24,8,4)</f>
        <v/>
      </c>
      <c r="J630" s="4">
        <f>IF(F630="","",IF(H630&lt;=I630,1,0))</f>
        <v/>
      </c>
      <c r="K630" t="inlineStr">
        <is>
          <t>Incidencia operativa registrada en Comuna 9; validar procedimiento.</t>
        </is>
      </c>
      <c r="L630" s="5" t="n">
        <v>3.439874002859189</v>
      </c>
      <c r="M630" s="5" t="n">
        <v>-76.52125426143476</v>
      </c>
    </row>
    <row r="631">
      <c r="A631" t="inlineStr">
        <is>
          <t>TKT-000630</t>
        </is>
      </c>
      <c r="B631" t="inlineStr">
        <is>
          <t>Comuna 7</t>
        </is>
      </c>
      <c r="C631" t="inlineStr">
        <is>
          <t>Operación</t>
        </is>
      </c>
      <c r="D631" t="n">
        <v>5</v>
      </c>
      <c r="E631" s="2" t="n">
        <v>46022.30510356239</v>
      </c>
      <c r="F631" s="2" t="n">
        <v>46022.58287227433</v>
      </c>
      <c r="G631" t="inlineStr">
        <is>
          <t>Cerrado</t>
        </is>
      </c>
      <c r="H631" s="3">
        <f>IF(F631="",(NOW()-E631)*24,(F631-E631)*24)</f>
        <v/>
      </c>
      <c r="I631" s="4">
        <f>CHOOSE(D631,72,48,24,8,4)</f>
        <v/>
      </c>
      <c r="J631" s="4">
        <f>IF(F631="","",IF(H631&lt;=I631,1,0))</f>
        <v/>
      </c>
      <c r="K631" t="inlineStr">
        <is>
          <t>Incidencia operativa registrada en Comuna 7; validar procedimiento.</t>
        </is>
      </c>
      <c r="L631" s="5" t="n">
        <v>3.459223119718742</v>
      </c>
      <c r="M631" s="5" t="n">
        <v>-76.47893785120419</v>
      </c>
    </row>
    <row r="632">
      <c r="A632" t="inlineStr">
        <is>
          <t>TKT-000631</t>
        </is>
      </c>
      <c r="B632" t="inlineStr">
        <is>
          <t>Comuna 2</t>
        </is>
      </c>
      <c r="C632" t="inlineStr">
        <is>
          <t>Infraestructura</t>
        </is>
      </c>
      <c r="D632" t="n">
        <v>2</v>
      </c>
      <c r="E632" s="2" t="n">
        <v>45970.50047870856</v>
      </c>
      <c r="F632" s="2" t="n">
        <v>45974.43725243698</v>
      </c>
      <c r="G632" t="inlineStr">
        <is>
          <t>Cerrado</t>
        </is>
      </c>
      <c r="H632" s="3">
        <f>IF(F632="",(NOW()-E632)*24,(F632-E632)*24)</f>
        <v/>
      </c>
      <c r="I632" s="4">
        <f>CHOOSE(D632,72,48,24,8,4)</f>
        <v/>
      </c>
      <c r="J632" s="4">
        <f>IF(F632="","",IF(H632&lt;=I632,1,0))</f>
        <v/>
      </c>
      <c r="K632" t="inlineStr">
        <is>
          <t>Daño físico detectado en Comuna 2; requiere verificación en sitio.</t>
        </is>
      </c>
      <c r="L632" s="5" t="n">
        <v>3.476768006270174</v>
      </c>
      <c r="M632" s="5" t="n">
        <v>-76.52813477791716</v>
      </c>
    </row>
    <row r="633">
      <c r="A633" t="inlineStr">
        <is>
          <t>TKT-000632</t>
        </is>
      </c>
      <c r="B633" t="inlineStr">
        <is>
          <t>Comuna 12</t>
        </is>
      </c>
      <c r="C633" t="inlineStr">
        <is>
          <t>Atención</t>
        </is>
      </c>
      <c r="D633" t="n">
        <v>3</v>
      </c>
      <c r="E633" s="2" t="n">
        <v>46009.20792122568</v>
      </c>
      <c r="F633" s="2" t="n">
        <v>46012.04285228752</v>
      </c>
      <c r="G633" t="inlineStr">
        <is>
          <t>Cerrado</t>
        </is>
      </c>
      <c r="H633" s="3">
        <f>IF(F633="",(NOW()-E633)*24,(F633-E633)*24)</f>
        <v/>
      </c>
      <c r="I633" s="4">
        <f>CHOOSE(D633,72,48,24,8,4)</f>
        <v/>
      </c>
      <c r="J633" s="4">
        <f>IF(F633="","",IF(H633&lt;=I633,1,0))</f>
        <v/>
      </c>
      <c r="K633" t="inlineStr">
        <is>
          <t>Caso de atención pendiente en Comuna 12; se solicita seguimiento.</t>
        </is>
      </c>
      <c r="L633" s="5" t="n">
        <v>3.441632737348873</v>
      </c>
      <c r="M633" s="5" t="n">
        <v>-76.49308261994102</v>
      </c>
    </row>
    <row r="634">
      <c r="A634" t="inlineStr">
        <is>
          <t>TKT-000633</t>
        </is>
      </c>
      <c r="B634" t="inlineStr">
        <is>
          <t>Comuna 3</t>
        </is>
      </c>
      <c r="C634" t="inlineStr">
        <is>
          <t>Infraestructura</t>
        </is>
      </c>
      <c r="D634" t="n">
        <v>4</v>
      </c>
      <c r="E634" s="2" t="n">
        <v>46000.65519038607</v>
      </c>
      <c r="F634" s="2" t="n">
        <v>46001.62216040133</v>
      </c>
      <c r="G634" t="inlineStr">
        <is>
          <t>Cerrado</t>
        </is>
      </c>
      <c r="H634" s="3">
        <f>IF(F634="",(NOW()-E634)*24,(F634-E634)*24)</f>
        <v/>
      </c>
      <c r="I634" s="4">
        <f>CHOOSE(D634,72,48,24,8,4)</f>
        <v/>
      </c>
      <c r="J634" s="4">
        <f>IF(F634="","",IF(H634&lt;=I634,1,0))</f>
        <v/>
      </c>
      <c r="K634" t="inlineStr">
        <is>
          <t>Afectación de infraestructura reportada en Comuna 3.</t>
        </is>
      </c>
      <c r="L634" s="5" t="n">
        <v>3.443749863827399</v>
      </c>
      <c r="M634" s="5" t="n">
        <v>-76.54201122346869</v>
      </c>
    </row>
    <row r="635">
      <c r="A635" t="inlineStr">
        <is>
          <t>TKT-000634</t>
        </is>
      </c>
      <c r="B635" t="inlineStr">
        <is>
          <t>Comuna 13</t>
        </is>
      </c>
      <c r="C635" t="inlineStr">
        <is>
          <t>Infraestructura</t>
        </is>
      </c>
      <c r="D635" t="n">
        <v>3</v>
      </c>
      <c r="E635" s="2" t="n">
        <v>46017.79992622563</v>
      </c>
      <c r="F635" s="2" t="n"/>
      <c r="G635" t="inlineStr">
        <is>
          <t>Abierto</t>
        </is>
      </c>
      <c r="H635" s="3">
        <f>IF(F635="",(NOW()-E635)*24,(F635-E635)*24)</f>
        <v/>
      </c>
      <c r="I635" s="4">
        <f>CHOOSE(D635,72,48,24,8,4)</f>
        <v/>
      </c>
      <c r="J635" s="4">
        <f>IF(F635="","",IF(H635&lt;=I635,1,0))</f>
        <v/>
      </c>
      <c r="K635" t="inlineStr">
        <is>
          <t>Daño físico detectado en Comuna 13; requiere verificación en sitio.</t>
        </is>
      </c>
      <c r="L635" s="5" t="n">
        <v>3.426183981781625</v>
      </c>
      <c r="M635" s="5" t="n">
        <v>-76.4888863490593</v>
      </c>
    </row>
    <row r="636">
      <c r="A636" t="inlineStr">
        <is>
          <t>TKT-000635</t>
        </is>
      </c>
      <c r="B636" t="inlineStr">
        <is>
          <t>Comuna 8</t>
        </is>
      </c>
      <c r="C636" t="inlineStr">
        <is>
          <t>Tecnología</t>
        </is>
      </c>
      <c r="D636" t="n">
        <v>2</v>
      </c>
      <c r="E636" s="2" t="n">
        <v>45991.81744738012</v>
      </c>
      <c r="F636" s="2" t="n">
        <v>45995.45221166442</v>
      </c>
      <c r="G636" t="inlineStr">
        <is>
          <t>Cerrado</t>
        </is>
      </c>
      <c r="H636" s="3">
        <f>IF(F636="",(NOW()-E636)*24,(F636-E636)*24)</f>
        <v/>
      </c>
      <c r="I636" s="4">
        <f>CHOOSE(D636,72,48,24,8,4)</f>
        <v/>
      </c>
      <c r="J636" s="4">
        <f>IF(F636="","",IF(H636&lt;=I636,1,0))</f>
        <v/>
      </c>
      <c r="K636" t="inlineStr">
        <is>
          <t>Intermitencia en componente tecnológico en Comuna 8.</t>
        </is>
      </c>
      <c r="L636" s="5" t="n">
        <v>3.437043665471718</v>
      </c>
      <c r="M636" s="5" t="n">
        <v>-76.51858573376744</v>
      </c>
    </row>
    <row r="637">
      <c r="A637" t="inlineStr">
        <is>
          <t>TKT-000636</t>
        </is>
      </c>
      <c r="B637" t="inlineStr">
        <is>
          <t>Comuna 15</t>
        </is>
      </c>
      <c r="C637" t="inlineStr">
        <is>
          <t>Operación</t>
        </is>
      </c>
      <c r="D637" t="n">
        <v>2</v>
      </c>
      <c r="E637" s="2" t="n">
        <v>46000.69557920374</v>
      </c>
      <c r="F637" s="2" t="n">
        <v>46002.3134018308</v>
      </c>
      <c r="G637" t="inlineStr">
        <is>
          <t>Cerrado</t>
        </is>
      </c>
      <c r="H637" s="3">
        <f>IF(F637="",(NOW()-E637)*24,(F637-E637)*24)</f>
        <v/>
      </c>
      <c r="I637" s="4">
        <f>CHOOSE(D637,72,48,24,8,4)</f>
        <v/>
      </c>
      <c r="J637" s="4">
        <f>IF(F637="","",IF(H637&lt;=I637,1,0))</f>
        <v/>
      </c>
      <c r="K637" t="inlineStr">
        <is>
          <t>Desviación operativa en Comuna 15; se solicita corrección.</t>
        </is>
      </c>
      <c r="L637" s="5" t="n">
        <v>3.414547497766819</v>
      </c>
      <c r="M637" s="5" t="n">
        <v>-76.48625611335008</v>
      </c>
    </row>
    <row r="638">
      <c r="A638" t="inlineStr">
        <is>
          <t>TKT-000637</t>
        </is>
      </c>
      <c r="B638" t="inlineStr">
        <is>
          <t>Comuna 4</t>
        </is>
      </c>
      <c r="C638" t="inlineStr">
        <is>
          <t>Operación</t>
        </is>
      </c>
      <c r="D638" t="n">
        <v>3</v>
      </c>
      <c r="E638" s="2" t="n">
        <v>45895.02323651112</v>
      </c>
      <c r="F638" s="2" t="n">
        <v>45896.83853654064</v>
      </c>
      <c r="G638" t="inlineStr">
        <is>
          <t>Cerrado</t>
        </is>
      </c>
      <c r="H638" s="3">
        <f>IF(F638="",(NOW()-E638)*24,(F638-E638)*24)</f>
        <v/>
      </c>
      <c r="I638" s="4">
        <f>CHOOSE(D638,72,48,24,8,4)</f>
        <v/>
      </c>
      <c r="J638" s="4">
        <f>IF(F638="","",IF(H638&lt;=I638,1,0))</f>
        <v/>
      </c>
      <c r="K638" t="inlineStr">
        <is>
          <t>Evento operativo en Comuna 4 con necesidad de priorización.</t>
        </is>
      </c>
      <c r="L638" s="5" t="n">
        <v>3.463628626312232</v>
      </c>
      <c r="M638" s="5" t="n">
        <v>-76.50543429683489</v>
      </c>
    </row>
    <row r="639">
      <c r="A639" t="inlineStr">
        <is>
          <t>TKT-000638</t>
        </is>
      </c>
      <c r="B639" t="inlineStr">
        <is>
          <t>Comuna 2</t>
        </is>
      </c>
      <c r="C639" t="inlineStr">
        <is>
          <t>Operación</t>
        </is>
      </c>
      <c r="D639" t="n">
        <v>5</v>
      </c>
      <c r="E639" s="2" t="n">
        <v>45927.5484458928</v>
      </c>
      <c r="F639" s="2" t="n">
        <v>45927.78470655016</v>
      </c>
      <c r="G639" t="inlineStr">
        <is>
          <t>Cerrado</t>
        </is>
      </c>
      <c r="H639" s="3">
        <f>IF(F639="",(NOW()-E639)*24,(F639-E639)*24)</f>
        <v/>
      </c>
      <c r="I639" s="4">
        <f>CHOOSE(D639,72,48,24,8,4)</f>
        <v/>
      </c>
      <c r="J639" s="4">
        <f>IF(F639="","",IF(H639&lt;=I639,1,0))</f>
        <v/>
      </c>
      <c r="K639" t="inlineStr">
        <is>
          <t>Desviación operativa en Comuna 2; se solicita corrección.</t>
        </is>
      </c>
      <c r="L639" s="5" t="n">
        <v>3.475390153731361</v>
      </c>
      <c r="M639" s="5" t="n">
        <v>-76.52152907264558</v>
      </c>
    </row>
    <row r="640">
      <c r="A640" t="inlineStr">
        <is>
          <t>TKT-000639</t>
        </is>
      </c>
      <c r="B640" t="inlineStr">
        <is>
          <t>Comuna 16</t>
        </is>
      </c>
      <c r="C640" t="inlineStr">
        <is>
          <t>Atención</t>
        </is>
      </c>
      <c r="D640" t="n">
        <v>4</v>
      </c>
      <c r="E640" s="2" t="n">
        <v>45943.23394944854</v>
      </c>
      <c r="F640" s="2" t="n">
        <v>45943.5263225448</v>
      </c>
      <c r="G640" t="inlineStr">
        <is>
          <t>Cerrado</t>
        </is>
      </c>
      <c r="H640" s="3">
        <f>IF(F640="",(NOW()-E640)*24,(F640-E640)*24)</f>
        <v/>
      </c>
      <c r="I640" s="4">
        <f>CHOOSE(D640,72,48,24,8,4)</f>
        <v/>
      </c>
      <c r="J640" s="4">
        <f>IF(F640="","",IF(H640&lt;=I640,1,0))</f>
        <v/>
      </c>
      <c r="K640" t="inlineStr">
        <is>
          <t>Caso de atención pendiente en Comuna 16; se solicita seguimiento.</t>
        </is>
      </c>
      <c r="L640" s="5" t="n">
        <v>3.416079619805105</v>
      </c>
      <c r="M640" s="5" t="n">
        <v>-76.50553664936524</v>
      </c>
    </row>
    <row r="641">
      <c r="A641" t="inlineStr">
        <is>
          <t>TKT-000640</t>
        </is>
      </c>
      <c r="B641" t="inlineStr">
        <is>
          <t>Comuna 8</t>
        </is>
      </c>
      <c r="C641" t="inlineStr">
        <is>
          <t>Atención</t>
        </is>
      </c>
      <c r="D641" t="n">
        <v>1</v>
      </c>
      <c r="E641" s="2" t="n">
        <v>45992.6271120125</v>
      </c>
      <c r="F641" s="2" t="n">
        <v>45998.3358473671</v>
      </c>
      <c r="G641" t="inlineStr">
        <is>
          <t>Cerrado</t>
        </is>
      </c>
      <c r="H641" s="3">
        <f>IF(F641="",(NOW()-E641)*24,(F641-E641)*24)</f>
        <v/>
      </c>
      <c r="I641" s="4">
        <f>CHOOSE(D641,72,48,24,8,4)</f>
        <v/>
      </c>
      <c r="J641" s="4">
        <f>IF(F641="","",IF(H641&lt;=I641,1,0))</f>
        <v/>
      </c>
      <c r="K641" t="inlineStr">
        <is>
          <t>Caso de atención pendiente en Comuna 8; se solicita seguimiento.</t>
        </is>
      </c>
      <c r="L641" s="5" t="n">
        <v>3.440409524263601</v>
      </c>
      <c r="M641" s="5" t="n">
        <v>-76.51756736758458</v>
      </c>
    </row>
    <row r="642">
      <c r="A642" t="inlineStr">
        <is>
          <t>TKT-000641</t>
        </is>
      </c>
      <c r="B642" t="inlineStr">
        <is>
          <t>Comuna 4</t>
        </is>
      </c>
      <c r="C642" t="inlineStr">
        <is>
          <t>Operación</t>
        </is>
      </c>
      <c r="D642" t="n">
        <v>2</v>
      </c>
      <c r="E642" s="2" t="n">
        <v>45943.16360118208</v>
      </c>
      <c r="F642" s="2" t="n">
        <v>45945.04741359098</v>
      </c>
      <c r="G642" t="inlineStr">
        <is>
          <t>Cerrado</t>
        </is>
      </c>
      <c r="H642" s="3">
        <f>IF(F642="",(NOW()-E642)*24,(F642-E642)*24)</f>
        <v/>
      </c>
      <c r="I642" s="4">
        <f>CHOOSE(D642,72,48,24,8,4)</f>
        <v/>
      </c>
      <c r="J642" s="4">
        <f>IF(F642="","",IF(H642&lt;=I642,1,0))</f>
        <v/>
      </c>
      <c r="K642" t="inlineStr">
        <is>
          <t>Incidencia operativa registrada en Comuna 4; validar procedimiento.</t>
        </is>
      </c>
      <c r="L642" s="5" t="n">
        <v>3.477594560399657</v>
      </c>
      <c r="M642" s="5" t="n">
        <v>-76.50652845575088</v>
      </c>
    </row>
    <row r="643">
      <c r="A643" t="inlineStr">
        <is>
          <t>TKT-000642</t>
        </is>
      </c>
      <c r="B643" t="inlineStr">
        <is>
          <t>Comuna 4</t>
        </is>
      </c>
      <c r="C643" t="inlineStr">
        <is>
          <t>Operación</t>
        </is>
      </c>
      <c r="D643" t="n">
        <v>3</v>
      </c>
      <c r="E643" s="2" t="n">
        <v>45993.9024248605</v>
      </c>
      <c r="F643" s="2" t="n">
        <v>45995.99319404695</v>
      </c>
      <c r="G643" t="inlineStr">
        <is>
          <t>Cerrado</t>
        </is>
      </c>
      <c r="H643" s="3">
        <f>IF(F643="",(NOW()-E643)*24,(F643-E643)*24)</f>
        <v/>
      </c>
      <c r="I643" s="4">
        <f>CHOOSE(D643,72,48,24,8,4)</f>
        <v/>
      </c>
      <c r="J643" s="4">
        <f>IF(F643="","",IF(H643&lt;=I643,1,0))</f>
        <v/>
      </c>
      <c r="K643" t="inlineStr">
        <is>
          <t>Incidencia operativa registrada en Comuna 4; validar procedimiento.</t>
        </is>
      </c>
      <c r="L643" s="5" t="n">
        <v>3.475178217087229</v>
      </c>
      <c r="M643" s="5" t="n">
        <v>-76.50675727749815</v>
      </c>
    </row>
    <row r="644">
      <c r="A644" t="inlineStr">
        <is>
          <t>TKT-000643</t>
        </is>
      </c>
      <c r="B644" t="inlineStr">
        <is>
          <t>Comuna 19</t>
        </is>
      </c>
      <c r="C644" t="inlineStr">
        <is>
          <t>Infraestructura</t>
        </is>
      </c>
      <c r="D644" t="n">
        <v>3</v>
      </c>
      <c r="E644" s="2" t="n">
        <v>46014.62507816614</v>
      </c>
      <c r="F644" s="2" t="n">
        <v>46017.15620752094</v>
      </c>
      <c r="G644" t="inlineStr">
        <is>
          <t>Cerrado</t>
        </is>
      </c>
      <c r="H644" s="3">
        <f>IF(F644="",(NOW()-E644)*24,(F644-E644)*24)</f>
        <v/>
      </c>
      <c r="I644" s="4">
        <f>CHOOSE(D644,72,48,24,8,4)</f>
        <v/>
      </c>
      <c r="J644" s="4">
        <f>IF(F644="","",IF(H644&lt;=I644,1,0))</f>
        <v/>
      </c>
      <c r="K644" t="inlineStr">
        <is>
          <t>Daño físico detectado en Comuna 19; requiere verificación en sitio.</t>
        </is>
      </c>
      <c r="L644" s="5" t="n">
        <v>3.411965749238504</v>
      </c>
      <c r="M644" s="5" t="n">
        <v>-76.55315227690888</v>
      </c>
    </row>
    <row r="645">
      <c r="A645" t="inlineStr">
        <is>
          <t>TKT-000644</t>
        </is>
      </c>
      <c r="B645" t="inlineStr">
        <is>
          <t>Comuna 19</t>
        </is>
      </c>
      <c r="C645" t="inlineStr">
        <is>
          <t>Operación</t>
        </is>
      </c>
      <c r="D645" t="n">
        <v>5</v>
      </c>
      <c r="E645" s="2" t="n">
        <v>45954.23080978089</v>
      </c>
      <c r="F645" s="2" t="n">
        <v>45954.57355984471</v>
      </c>
      <c r="G645" t="inlineStr">
        <is>
          <t>Cerrado</t>
        </is>
      </c>
      <c r="H645" s="3">
        <f>IF(F645="",(NOW()-E645)*24,(F645-E645)*24)</f>
        <v/>
      </c>
      <c r="I645" s="4">
        <f>CHOOSE(D645,72,48,24,8,4)</f>
        <v/>
      </c>
      <c r="J645" s="4">
        <f>IF(F645="","",IF(H645&lt;=I645,1,0))</f>
        <v/>
      </c>
      <c r="K645" t="inlineStr">
        <is>
          <t>Evento operativo en Comuna 19 con necesidad de priorización.</t>
        </is>
      </c>
      <c r="L645" s="5" t="n">
        <v>3.420659959619532</v>
      </c>
      <c r="M645" s="5" t="n">
        <v>-76.54523853873225</v>
      </c>
    </row>
    <row r="646">
      <c r="A646" t="inlineStr">
        <is>
          <t>TKT-000645</t>
        </is>
      </c>
      <c r="B646" t="inlineStr">
        <is>
          <t>Comuna 14</t>
        </is>
      </c>
      <c r="C646" t="inlineStr">
        <is>
          <t>Infraestructura</t>
        </is>
      </c>
      <c r="D646" t="n">
        <v>3</v>
      </c>
      <c r="E646" s="2" t="n">
        <v>45997.91122936199</v>
      </c>
      <c r="F646" s="2" t="n">
        <v>45998.30455954007</v>
      </c>
      <c r="G646" t="inlineStr">
        <is>
          <t>Cerrado</t>
        </is>
      </c>
      <c r="H646" s="3">
        <f>IF(F646="",(NOW()-E646)*24,(F646-E646)*24)</f>
        <v/>
      </c>
      <c r="I646" s="4">
        <f>CHOOSE(D646,72,48,24,8,4)</f>
        <v/>
      </c>
      <c r="J646" s="4">
        <f>IF(F646="","",IF(H646&lt;=I646,1,0))</f>
        <v/>
      </c>
      <c r="K646" t="inlineStr">
        <is>
          <t>Incidencia de infraestructura en Comuna 14 con impacto moderado.</t>
        </is>
      </c>
      <c r="L646" s="5" t="n">
        <v>3.421027061604335</v>
      </c>
      <c r="M646" s="5" t="n">
        <v>-76.47446134751431</v>
      </c>
    </row>
    <row r="647">
      <c r="A647" t="inlineStr">
        <is>
          <t>TKT-000646</t>
        </is>
      </c>
      <c r="B647" t="inlineStr">
        <is>
          <t>Comuna 19</t>
        </is>
      </c>
      <c r="C647" t="inlineStr">
        <is>
          <t>Tecnología</t>
        </is>
      </c>
      <c r="D647" t="n">
        <v>1</v>
      </c>
      <c r="E647" s="2" t="n">
        <v>45917.80885053708</v>
      </c>
      <c r="F647" s="2" t="n">
        <v>45922.86644286126</v>
      </c>
      <c r="G647" t="inlineStr">
        <is>
          <t>Cerrado</t>
        </is>
      </c>
      <c r="H647" s="3">
        <f>IF(F647="",(NOW()-E647)*24,(F647-E647)*24)</f>
        <v/>
      </c>
      <c r="I647" s="4">
        <f>CHOOSE(D647,72,48,24,8,4)</f>
        <v/>
      </c>
      <c r="J647" s="4">
        <f>IF(F647="","",IF(H647&lt;=I647,1,0))</f>
        <v/>
      </c>
      <c r="K647" t="inlineStr">
        <is>
          <t>Evento tecnológico reportado en Comuna 19; requiere diagnóstico.</t>
        </is>
      </c>
      <c r="L647" s="5" t="n">
        <v>3.41860631179902</v>
      </c>
      <c r="M647" s="5" t="n">
        <v>-76.5462704929385</v>
      </c>
    </row>
    <row r="648">
      <c r="A648" t="inlineStr">
        <is>
          <t>TKT-000647</t>
        </is>
      </c>
      <c r="B648" t="inlineStr">
        <is>
          <t>Comuna 8</t>
        </is>
      </c>
      <c r="C648" t="inlineStr">
        <is>
          <t>Infraestructura</t>
        </is>
      </c>
      <c r="D648" t="n">
        <v>5</v>
      </c>
      <c r="E648" s="2" t="n">
        <v>45915.03271960354</v>
      </c>
      <c r="F648" s="2" t="n">
        <v>45915.08582916867</v>
      </c>
      <c r="G648" t="inlineStr">
        <is>
          <t>Cerrado</t>
        </is>
      </c>
      <c r="H648" s="3">
        <f>IF(F648="",(NOW()-E648)*24,(F648-E648)*24)</f>
        <v/>
      </c>
      <c r="I648" s="4">
        <f>CHOOSE(D648,72,48,24,8,4)</f>
        <v/>
      </c>
      <c r="J648" s="4">
        <f>IF(F648="","",IF(H648&lt;=I648,1,0))</f>
        <v/>
      </c>
      <c r="K648" t="inlineStr">
        <is>
          <t>Daño físico detectado en Comuna 8; requiere verificación en sitio.</t>
        </is>
      </c>
      <c r="L648" s="5" t="n">
        <v>3.446216931580792</v>
      </c>
      <c r="M648" s="5" t="n">
        <v>-76.49202332371875</v>
      </c>
    </row>
    <row r="649">
      <c r="A649" t="inlineStr">
        <is>
          <t>TKT-000648</t>
        </is>
      </c>
      <c r="B649" t="inlineStr">
        <is>
          <t>Comuna 8</t>
        </is>
      </c>
      <c r="C649" t="inlineStr">
        <is>
          <t>Tecnología</t>
        </is>
      </c>
      <c r="D649" t="n">
        <v>1</v>
      </c>
      <c r="E649" s="2" t="n">
        <v>45969.95797237018</v>
      </c>
      <c r="F649" s="2" t="n">
        <v>45973.43582343584</v>
      </c>
      <c r="G649" t="inlineStr">
        <is>
          <t>Cerrado</t>
        </is>
      </c>
      <c r="H649" s="3">
        <f>IF(F649="",(NOW()-E649)*24,(F649-E649)*24)</f>
        <v/>
      </c>
      <c r="I649" s="4">
        <f>CHOOSE(D649,72,48,24,8,4)</f>
        <v/>
      </c>
      <c r="J649" s="4">
        <f>IF(F649="","",IF(H649&lt;=I649,1,0))</f>
        <v/>
      </c>
      <c r="K649" t="inlineStr">
        <is>
          <t>Evento tecnológico reportado en Comuna 8; requiere diagnóstico.</t>
        </is>
      </c>
      <c r="L649" s="5" t="n">
        <v>3.448744268565568</v>
      </c>
      <c r="M649" s="5" t="n">
        <v>-76.51583247288831</v>
      </c>
    </row>
    <row r="650">
      <c r="A650" t="inlineStr">
        <is>
          <t>TKT-000649</t>
        </is>
      </c>
      <c r="B650" t="inlineStr">
        <is>
          <t>Comuna 22</t>
        </is>
      </c>
      <c r="C650" t="inlineStr">
        <is>
          <t>Operación</t>
        </is>
      </c>
      <c r="D650" t="n">
        <v>1</v>
      </c>
      <c r="E650" s="2" t="n">
        <v>45934.90838824759</v>
      </c>
      <c r="F650" s="2" t="n">
        <v>45935.96161871182</v>
      </c>
      <c r="G650" t="inlineStr">
        <is>
          <t>Cerrado</t>
        </is>
      </c>
      <c r="H650" s="3">
        <f>IF(F650="",(NOW()-E650)*24,(F650-E650)*24)</f>
        <v/>
      </c>
      <c r="I650" s="4">
        <f>CHOOSE(D650,72,48,24,8,4)</f>
        <v/>
      </c>
      <c r="J650" s="4">
        <f>IF(F650="","",IF(H650&lt;=I650,1,0))</f>
        <v/>
      </c>
      <c r="K650" t="inlineStr">
        <is>
          <t>Evento operativo en Comuna 22 con necesidad de priorización.</t>
        </is>
      </c>
      <c r="L650" s="5" t="n">
        <v>3.359571888958442</v>
      </c>
      <c r="M650" s="5" t="n">
        <v>-76.53537340476866</v>
      </c>
    </row>
    <row r="651">
      <c r="A651" t="inlineStr">
        <is>
          <t>TKT-000650</t>
        </is>
      </c>
      <c r="B651" t="inlineStr">
        <is>
          <t>Comuna 4</t>
        </is>
      </c>
      <c r="C651" t="inlineStr">
        <is>
          <t>Tecnología</t>
        </is>
      </c>
      <c r="D651" t="n">
        <v>3</v>
      </c>
      <c r="E651" s="2" t="n">
        <v>45963.32021813175</v>
      </c>
      <c r="F651" s="2" t="n">
        <v>45966.23953364418</v>
      </c>
      <c r="G651" t="inlineStr">
        <is>
          <t>Cerrado</t>
        </is>
      </c>
      <c r="H651" s="3">
        <f>IF(F651="",(NOW()-E651)*24,(F651-E651)*24)</f>
        <v/>
      </c>
      <c r="I651" s="4">
        <f>CHOOSE(D651,72,48,24,8,4)</f>
        <v/>
      </c>
      <c r="J651" s="4">
        <f>IF(F651="","",IF(H651&lt;=I651,1,0))</f>
        <v/>
      </c>
      <c r="K651" t="inlineStr">
        <is>
          <t>Evento tecnológico reportado en Comuna 4; requiere diagnóstico.</t>
        </is>
      </c>
      <c r="L651" s="5" t="n">
        <v>3.47502009101245</v>
      </c>
      <c r="M651" s="5" t="n">
        <v>-76.50971167722011</v>
      </c>
    </row>
    <row r="652">
      <c r="A652" t="inlineStr">
        <is>
          <t>TKT-000651</t>
        </is>
      </c>
      <c r="B652" t="inlineStr">
        <is>
          <t>Comuna 19</t>
        </is>
      </c>
      <c r="C652" t="inlineStr">
        <is>
          <t>Atención</t>
        </is>
      </c>
      <c r="D652" t="n">
        <v>4</v>
      </c>
      <c r="E652" s="2" t="n">
        <v>46011.79671892823</v>
      </c>
      <c r="F652" s="2" t="n"/>
      <c r="G652" t="inlineStr">
        <is>
          <t>Abierto</t>
        </is>
      </c>
      <c r="H652" s="3">
        <f>IF(F652="",(NOW()-E652)*24,(F652-E652)*24)</f>
        <v/>
      </c>
      <c r="I652" s="4">
        <f>CHOOSE(D652,72,48,24,8,4)</f>
        <v/>
      </c>
      <c r="J652" s="4">
        <f>IF(F652="","",IF(H652&lt;=I652,1,0))</f>
        <v/>
      </c>
      <c r="K652" t="inlineStr">
        <is>
          <t>Caso de atención pendiente en Comuna 19; se solicita seguimiento.</t>
        </is>
      </c>
      <c r="L652" s="5" t="n">
        <v>3.407318946357951</v>
      </c>
      <c r="M652" s="5" t="n">
        <v>-76.54570328788213</v>
      </c>
    </row>
    <row r="653">
      <c r="A653" t="inlineStr">
        <is>
          <t>TKT-000652</t>
        </is>
      </c>
      <c r="B653" t="inlineStr">
        <is>
          <t>Comuna 8</t>
        </is>
      </c>
      <c r="C653" t="inlineStr">
        <is>
          <t>Infraestructura</t>
        </is>
      </c>
      <c r="D653" t="n">
        <v>1</v>
      </c>
      <c r="E653" s="2" t="n">
        <v>45923.81791406665</v>
      </c>
      <c r="F653" s="2" t="n">
        <v>45929.19850023848</v>
      </c>
      <c r="G653" t="inlineStr">
        <is>
          <t>Cerrado</t>
        </is>
      </c>
      <c r="H653" s="3">
        <f>IF(F653="",(NOW()-E653)*24,(F653-E653)*24)</f>
        <v/>
      </c>
      <c r="I653" s="4">
        <f>CHOOSE(D653,72,48,24,8,4)</f>
        <v/>
      </c>
      <c r="J653" s="4">
        <f>IF(F653="","",IF(H653&lt;=I653,1,0))</f>
        <v/>
      </c>
      <c r="K653" t="inlineStr">
        <is>
          <t>Afectación de infraestructura reportada en Comuna 8.</t>
        </is>
      </c>
      <c r="L653" s="5" t="n">
        <v>3.436157637928147</v>
      </c>
      <c r="M653" s="5" t="n">
        <v>-76.50975254546509</v>
      </c>
    </row>
    <row r="654">
      <c r="A654" t="inlineStr">
        <is>
          <t>TKT-000653</t>
        </is>
      </c>
      <c r="B654" t="inlineStr">
        <is>
          <t>Comuna 13</t>
        </is>
      </c>
      <c r="C654" t="inlineStr">
        <is>
          <t>Operación</t>
        </is>
      </c>
      <c r="D654" t="n">
        <v>3</v>
      </c>
      <c r="E654" s="2" t="n">
        <v>46018.60064196094</v>
      </c>
      <c r="F654" s="2" t="n">
        <v>46019.63113394726</v>
      </c>
      <c r="G654" t="inlineStr">
        <is>
          <t>Cerrado</t>
        </is>
      </c>
      <c r="H654" s="3">
        <f>IF(F654="",(NOW()-E654)*24,(F654-E654)*24)</f>
        <v/>
      </c>
      <c r="I654" s="4">
        <f>CHOOSE(D654,72,48,24,8,4)</f>
        <v/>
      </c>
      <c r="J654" s="4">
        <f>IF(F654="","",IF(H654&lt;=I654,1,0))</f>
        <v/>
      </c>
      <c r="K654" t="inlineStr">
        <is>
          <t>Desviación operativa en Comuna 13; se solicita corrección.</t>
        </is>
      </c>
      <c r="L654" s="5" t="n">
        <v>3.432854535746485</v>
      </c>
      <c r="M654" s="5" t="n">
        <v>-76.49599678641535</v>
      </c>
    </row>
    <row r="655">
      <c r="A655" t="inlineStr">
        <is>
          <t>TKT-000654</t>
        </is>
      </c>
      <c r="B655" t="inlineStr">
        <is>
          <t>Comuna 17</t>
        </is>
      </c>
      <c r="C655" t="inlineStr">
        <is>
          <t>Infraestructura</t>
        </is>
      </c>
      <c r="D655" t="n">
        <v>3</v>
      </c>
      <c r="E655" s="2" t="n">
        <v>45965.17401673269</v>
      </c>
      <c r="F655" s="2" t="n">
        <v>45966.17289659113</v>
      </c>
      <c r="G655" t="inlineStr">
        <is>
          <t>Cerrado</t>
        </is>
      </c>
      <c r="H655" s="3">
        <f>IF(F655="",(NOW()-E655)*24,(F655-E655)*24)</f>
        <v/>
      </c>
      <c r="I655" s="4">
        <f>CHOOSE(D655,72,48,24,8,4)</f>
        <v/>
      </c>
      <c r="J655" s="4">
        <f>IF(F655="","",IF(H655&lt;=I655,1,0))</f>
        <v/>
      </c>
      <c r="K655" t="inlineStr">
        <is>
          <t>Afectación de infraestructura reportada en Comuna 17.</t>
        </is>
      </c>
      <c r="L655" s="5" t="n">
        <v>3.368118288893997</v>
      </c>
      <c r="M655" s="5" t="n">
        <v>-76.51759381878651</v>
      </c>
    </row>
    <row r="656">
      <c r="A656" t="inlineStr">
        <is>
          <t>TKT-000655</t>
        </is>
      </c>
      <c r="B656" t="inlineStr">
        <is>
          <t>Comuna 21</t>
        </is>
      </c>
      <c r="C656" t="inlineStr">
        <is>
          <t>Tecnología</t>
        </is>
      </c>
      <c r="D656" t="n">
        <v>3</v>
      </c>
      <c r="E656" s="2" t="n">
        <v>45965.01287541372</v>
      </c>
      <c r="F656" s="2" t="n">
        <v>45965.43067228103</v>
      </c>
      <c r="G656" t="inlineStr">
        <is>
          <t>Cerrado</t>
        </is>
      </c>
      <c r="H656" s="3">
        <f>IF(F656="",(NOW()-E656)*24,(F656-E656)*24)</f>
        <v/>
      </c>
      <c r="I656" s="4">
        <f>CHOOSE(D656,72,48,24,8,4)</f>
        <v/>
      </c>
      <c r="J656" s="4">
        <f>IF(F656="","",IF(H656&lt;=I656,1,0))</f>
        <v/>
      </c>
      <c r="K656" t="inlineStr">
        <is>
          <t>Evento tecnológico reportado en Comuna 21; requiere diagnóstico.</t>
        </is>
      </c>
      <c r="L656" s="5" t="n">
        <v>3.430481844559442</v>
      </c>
      <c r="M656" s="5" t="n">
        <v>-76.46210219894114</v>
      </c>
    </row>
    <row r="657">
      <c r="A657" t="inlineStr">
        <is>
          <t>TKT-000656</t>
        </is>
      </c>
      <c r="B657" t="inlineStr">
        <is>
          <t>Comuna 17</t>
        </is>
      </c>
      <c r="C657" t="inlineStr">
        <is>
          <t>Atención</t>
        </is>
      </c>
      <c r="D657" t="n">
        <v>2</v>
      </c>
      <c r="E657" s="2" t="n">
        <v>45929.02963072422</v>
      </c>
      <c r="F657" s="2" t="n">
        <v>45930.56418056003</v>
      </c>
      <c r="G657" t="inlineStr">
        <is>
          <t>Cerrado</t>
        </is>
      </c>
      <c r="H657" s="3">
        <f>IF(F657="",(NOW()-E657)*24,(F657-E657)*24)</f>
        <v/>
      </c>
      <c r="I657" s="4">
        <f>CHOOSE(D657,72,48,24,8,4)</f>
        <v/>
      </c>
      <c r="J657" s="4">
        <f>IF(F657="","",IF(H657&lt;=I657,1,0))</f>
        <v/>
      </c>
      <c r="K657" t="inlineStr">
        <is>
          <t>Caso de atención pendiente en Comuna 17; se solicita seguimiento.</t>
        </is>
      </c>
      <c r="L657" s="5" t="n">
        <v>3.370436578670147</v>
      </c>
      <c r="M657" s="5" t="n">
        <v>-76.52135354500565</v>
      </c>
    </row>
    <row r="658">
      <c r="A658" t="inlineStr">
        <is>
          <t>TKT-000657</t>
        </is>
      </c>
      <c r="B658" t="inlineStr">
        <is>
          <t>Comuna 17</t>
        </is>
      </c>
      <c r="C658" t="inlineStr">
        <is>
          <t>Infraestructura</t>
        </is>
      </c>
      <c r="D658" t="n">
        <v>2</v>
      </c>
      <c r="E658" s="2" t="n">
        <v>45998.10985033878</v>
      </c>
      <c r="F658" s="2" t="n">
        <v>46001.07003451333</v>
      </c>
      <c r="G658" t="inlineStr">
        <is>
          <t>Cerrado</t>
        </is>
      </c>
      <c r="H658" s="3">
        <f>IF(F658="",(NOW()-E658)*24,(F658-E658)*24)</f>
        <v/>
      </c>
      <c r="I658" s="4">
        <f>CHOOSE(D658,72,48,24,8,4)</f>
        <v/>
      </c>
      <c r="J658" s="4">
        <f>IF(F658="","",IF(H658&lt;=I658,1,0))</f>
        <v/>
      </c>
      <c r="K658" t="inlineStr">
        <is>
          <t>Daño físico detectado en Comuna 17; requiere verificación en sitio.</t>
        </is>
      </c>
      <c r="L658" s="5" t="n">
        <v>3.370939627824663</v>
      </c>
      <c r="M658" s="5" t="n">
        <v>-76.53237095771782</v>
      </c>
    </row>
    <row r="659">
      <c r="A659" t="inlineStr">
        <is>
          <t>TKT-000658</t>
        </is>
      </c>
      <c r="B659" t="inlineStr">
        <is>
          <t>Comuna 13</t>
        </is>
      </c>
      <c r="C659" t="inlineStr">
        <is>
          <t>Infraestructura</t>
        </is>
      </c>
      <c r="D659" t="n">
        <v>3</v>
      </c>
      <c r="E659" s="2" t="n">
        <v>45965.62969402676</v>
      </c>
      <c r="F659" s="2" t="n">
        <v>45965.96472363137</v>
      </c>
      <c r="G659" t="inlineStr">
        <is>
          <t>Cerrado</t>
        </is>
      </c>
      <c r="H659" s="3">
        <f>IF(F659="",(NOW()-E659)*24,(F659-E659)*24)</f>
        <v/>
      </c>
      <c r="I659" s="4">
        <f>CHOOSE(D659,72,48,24,8,4)</f>
        <v/>
      </c>
      <c r="J659" s="4">
        <f>IF(F659="","",IF(H659&lt;=I659,1,0))</f>
        <v/>
      </c>
      <c r="K659" t="inlineStr">
        <is>
          <t>Daño físico detectado en Comuna 13; requiere verificación en sitio.</t>
        </is>
      </c>
      <c r="L659" s="5" t="n">
        <v>3.425163183476092</v>
      </c>
      <c r="M659" s="5" t="n">
        <v>-76.48943087958925</v>
      </c>
    </row>
    <row r="660">
      <c r="A660" t="inlineStr">
        <is>
          <t>TKT-000659</t>
        </is>
      </c>
      <c r="B660" t="inlineStr">
        <is>
          <t>Comuna 14</t>
        </is>
      </c>
      <c r="C660" t="inlineStr">
        <is>
          <t>Operación</t>
        </is>
      </c>
      <c r="D660" t="n">
        <v>4</v>
      </c>
      <c r="E660" s="2" t="n">
        <v>45924.97422745766</v>
      </c>
      <c r="F660" s="2" t="n">
        <v>45925.53330727243</v>
      </c>
      <c r="G660" t="inlineStr">
        <is>
          <t>Cerrado</t>
        </is>
      </c>
      <c r="H660" s="3">
        <f>IF(F660="",(NOW()-E660)*24,(F660-E660)*24)</f>
        <v/>
      </c>
      <c r="I660" s="4">
        <f>CHOOSE(D660,72,48,24,8,4)</f>
        <v/>
      </c>
      <c r="J660" s="4">
        <f>IF(F660="","",IF(H660&lt;=I660,1,0))</f>
        <v/>
      </c>
      <c r="K660" t="inlineStr">
        <is>
          <t>Incidencia operativa registrada en Comuna 14; validar procedimiento.</t>
        </is>
      </c>
      <c r="L660" s="5" t="n">
        <v>3.440633009013943</v>
      </c>
      <c r="M660" s="5" t="n">
        <v>-76.48152914389978</v>
      </c>
    </row>
    <row r="661">
      <c r="A661" t="inlineStr">
        <is>
          <t>TKT-000660</t>
        </is>
      </c>
      <c r="B661" t="inlineStr">
        <is>
          <t>Comuna 19</t>
        </is>
      </c>
      <c r="C661" t="inlineStr">
        <is>
          <t>Tecnología</t>
        </is>
      </c>
      <c r="D661" t="n">
        <v>4</v>
      </c>
      <c r="E661" s="2" t="n">
        <v>45931.4543686525</v>
      </c>
      <c r="F661" s="2" t="n">
        <v>45931.65252788532</v>
      </c>
      <c r="G661" t="inlineStr">
        <is>
          <t>Cerrado</t>
        </is>
      </c>
      <c r="H661" s="3">
        <f>IF(F661="",(NOW()-E661)*24,(F661-E661)*24)</f>
        <v/>
      </c>
      <c r="I661" s="4">
        <f>CHOOSE(D661,72,48,24,8,4)</f>
        <v/>
      </c>
      <c r="J661" s="4">
        <f>IF(F661="","",IF(H661&lt;=I661,1,0))</f>
        <v/>
      </c>
      <c r="K661" t="inlineStr">
        <is>
          <t>Solicitud de ajuste/soporte tecnológico en Comuna 19.</t>
        </is>
      </c>
      <c r="L661" s="5" t="n">
        <v>3.408673691674832</v>
      </c>
      <c r="M661" s="5" t="n">
        <v>-76.55704987349837</v>
      </c>
    </row>
    <row r="662">
      <c r="A662" t="inlineStr">
        <is>
          <t>TKT-000661</t>
        </is>
      </c>
      <c r="B662" t="inlineStr">
        <is>
          <t>Comuna 21</t>
        </is>
      </c>
      <c r="C662" t="inlineStr">
        <is>
          <t>Infraestructura</t>
        </is>
      </c>
      <c r="D662" t="n">
        <v>3</v>
      </c>
      <c r="E662" s="2" t="n">
        <v>45890.43748312214</v>
      </c>
      <c r="F662" s="2" t="n">
        <v>45892.84664399921</v>
      </c>
      <c r="G662" t="inlineStr">
        <is>
          <t>Cerrado</t>
        </is>
      </c>
      <c r="H662" s="3">
        <f>IF(F662="",(NOW()-E662)*24,(F662-E662)*24)</f>
        <v/>
      </c>
      <c r="I662" s="4">
        <f>CHOOSE(D662,72,48,24,8,4)</f>
        <v/>
      </c>
      <c r="J662" s="4">
        <f>IF(F662="","",IF(H662&lt;=I662,1,0))</f>
        <v/>
      </c>
      <c r="K662" t="inlineStr">
        <is>
          <t>Incidencia de infraestructura en Comuna 21 con impacto moderado.</t>
        </is>
      </c>
      <c r="L662" s="5" t="n">
        <v>3.43476378853058</v>
      </c>
      <c r="M662" s="5" t="n">
        <v>-76.46946083263207</v>
      </c>
    </row>
    <row r="663">
      <c r="A663" t="inlineStr">
        <is>
          <t>TKT-000662</t>
        </is>
      </c>
      <c r="B663" t="inlineStr">
        <is>
          <t>Comuna 14</t>
        </is>
      </c>
      <c r="C663" t="inlineStr">
        <is>
          <t>Infraestructura</t>
        </is>
      </c>
      <c r="D663" t="n">
        <v>3</v>
      </c>
      <c r="E663" s="2" t="n">
        <v>45904.98794517691</v>
      </c>
      <c r="F663" s="2" t="n">
        <v>45906.95359651455</v>
      </c>
      <c r="G663" t="inlineStr">
        <is>
          <t>Cerrado</t>
        </is>
      </c>
      <c r="H663" s="3">
        <f>IF(F663="",(NOW()-E663)*24,(F663-E663)*24)</f>
        <v/>
      </c>
      <c r="I663" s="4">
        <f>CHOOSE(D663,72,48,24,8,4)</f>
        <v/>
      </c>
      <c r="J663" s="4">
        <f>IF(F663="","",IF(H663&lt;=I663,1,0))</f>
        <v/>
      </c>
      <c r="K663" t="inlineStr">
        <is>
          <t>Daño físico detectado en Comuna 14; requiere verificación en sitio.</t>
        </is>
      </c>
      <c r="L663" s="5" t="n">
        <v>3.412750482887619</v>
      </c>
      <c r="M663" s="5" t="n">
        <v>-76.47302741055597</v>
      </c>
    </row>
    <row r="664">
      <c r="A664" t="inlineStr">
        <is>
          <t>TKT-000663</t>
        </is>
      </c>
      <c r="B664" t="inlineStr">
        <is>
          <t>Comuna 17</t>
        </is>
      </c>
      <c r="C664" t="inlineStr">
        <is>
          <t>Atención</t>
        </is>
      </c>
      <c r="D664" t="n">
        <v>3</v>
      </c>
      <c r="E664" s="2" t="n">
        <v>45891.0253923978</v>
      </c>
      <c r="F664" s="2" t="n">
        <v>45893.23899413139</v>
      </c>
      <c r="G664" t="inlineStr">
        <is>
          <t>Cerrado</t>
        </is>
      </c>
      <c r="H664" s="3">
        <f>IF(F664="",(NOW()-E664)*24,(F664-E664)*24)</f>
        <v/>
      </c>
      <c r="I664" s="4">
        <f>CHOOSE(D664,72,48,24,8,4)</f>
        <v/>
      </c>
      <c r="J664" s="4">
        <f>IF(F664="","",IF(H664&lt;=I664,1,0))</f>
        <v/>
      </c>
      <c r="K664" t="inlineStr">
        <is>
          <t>Caso de atención pendiente en Comuna 17; se solicita seguimiento.</t>
        </is>
      </c>
      <c r="L664" s="5" t="n">
        <v>3.382526048986264</v>
      </c>
      <c r="M664" s="5" t="n">
        <v>-76.53201659845595</v>
      </c>
    </row>
    <row r="665">
      <c r="A665" t="inlineStr">
        <is>
          <t>TKT-000664</t>
        </is>
      </c>
      <c r="B665" t="inlineStr">
        <is>
          <t>Comuna 19</t>
        </is>
      </c>
      <c r="C665" t="inlineStr">
        <is>
          <t>Infraestructura</t>
        </is>
      </c>
      <c r="D665" t="n">
        <v>2</v>
      </c>
      <c r="E665" s="2" t="n">
        <v>45900.94334658902</v>
      </c>
      <c r="F665" s="2" t="n">
        <v>45902.27598313906</v>
      </c>
      <c r="G665" t="inlineStr">
        <is>
          <t>Cerrado</t>
        </is>
      </c>
      <c r="H665" s="3">
        <f>IF(F665="",(NOW()-E665)*24,(F665-E665)*24)</f>
        <v/>
      </c>
      <c r="I665" s="4">
        <f>CHOOSE(D665,72,48,24,8,4)</f>
        <v/>
      </c>
      <c r="J665" s="4">
        <f>IF(F665="","",IF(H665&lt;=I665,1,0))</f>
        <v/>
      </c>
      <c r="K665" t="inlineStr">
        <is>
          <t>Afectación de infraestructura reportada en Comuna 19.</t>
        </is>
      </c>
      <c r="L665" s="5" t="n">
        <v>3.431726714082768</v>
      </c>
      <c r="M665" s="5" t="n">
        <v>-76.54272896956778</v>
      </c>
    </row>
    <row r="666">
      <c r="A666" t="inlineStr">
        <is>
          <t>TKT-000665</t>
        </is>
      </c>
      <c r="B666" t="inlineStr">
        <is>
          <t>Comuna 19</t>
        </is>
      </c>
      <c r="C666" t="inlineStr">
        <is>
          <t>Atención</t>
        </is>
      </c>
      <c r="D666" t="n">
        <v>3</v>
      </c>
      <c r="E666" s="2" t="n">
        <v>45964.23069524774</v>
      </c>
      <c r="F666" s="2" t="n">
        <v>45964.62651009276</v>
      </c>
      <c r="G666" t="inlineStr">
        <is>
          <t>Cerrado</t>
        </is>
      </c>
      <c r="H666" s="3">
        <f>IF(F666="",(NOW()-E666)*24,(F666-E666)*24)</f>
        <v/>
      </c>
      <c r="I666" s="4">
        <f>CHOOSE(D666,72,48,24,8,4)</f>
        <v/>
      </c>
      <c r="J666" s="4">
        <f>IF(F666="","",IF(H666&lt;=I666,1,0))</f>
        <v/>
      </c>
      <c r="K666" t="inlineStr">
        <is>
          <t>Requerimiento de atención registrado en Comuna 19.</t>
        </is>
      </c>
      <c r="L666" s="5" t="n">
        <v>3.399674255680092</v>
      </c>
      <c r="M666" s="5" t="n">
        <v>-76.55322907126164</v>
      </c>
    </row>
    <row r="667">
      <c r="A667" t="inlineStr">
        <is>
          <t>TKT-000666</t>
        </is>
      </c>
      <c r="B667" t="inlineStr">
        <is>
          <t>Comuna 17</t>
        </is>
      </c>
      <c r="C667" t="inlineStr">
        <is>
          <t>Operación</t>
        </is>
      </c>
      <c r="D667" t="n">
        <v>5</v>
      </c>
      <c r="E667" s="2" t="n">
        <v>45988.47980389719</v>
      </c>
      <c r="F667" s="2" t="n">
        <v>45988.52818395714</v>
      </c>
      <c r="G667" t="inlineStr">
        <is>
          <t>Cerrado</t>
        </is>
      </c>
      <c r="H667" s="3">
        <f>IF(F667="",(NOW()-E667)*24,(F667-E667)*24)</f>
        <v/>
      </c>
      <c r="I667" s="4">
        <f>CHOOSE(D667,72,48,24,8,4)</f>
        <v/>
      </c>
      <c r="J667" s="4">
        <f>IF(F667="","",IF(H667&lt;=I667,1,0))</f>
        <v/>
      </c>
      <c r="K667" t="inlineStr">
        <is>
          <t>Evento operativo en Comuna 17 con necesidad de priorización.</t>
        </is>
      </c>
      <c r="L667" s="5" t="n">
        <v>3.374034194141584</v>
      </c>
      <c r="M667" s="5" t="n">
        <v>-76.52791462193217</v>
      </c>
    </row>
    <row r="668">
      <c r="A668" t="inlineStr">
        <is>
          <t>TKT-000667</t>
        </is>
      </c>
      <c r="B668" t="inlineStr">
        <is>
          <t>Comuna 22</t>
        </is>
      </c>
      <c r="C668" t="inlineStr">
        <is>
          <t>Infraestructura</t>
        </is>
      </c>
      <c r="D668" t="n">
        <v>4</v>
      </c>
      <c r="E668" s="2" t="n">
        <v>45995.66285248242</v>
      </c>
      <c r="F668" s="2" t="n">
        <v>45996.6001264108</v>
      </c>
      <c r="G668" t="inlineStr">
        <is>
          <t>Cerrado</t>
        </is>
      </c>
      <c r="H668" s="3">
        <f>IF(F668="",(NOW()-E668)*24,(F668-E668)*24)</f>
        <v/>
      </c>
      <c r="I668" s="4">
        <f>CHOOSE(D668,72,48,24,8,4)</f>
        <v/>
      </c>
      <c r="J668" s="4">
        <f>IF(F668="","",IF(H668&lt;=I668,1,0))</f>
        <v/>
      </c>
      <c r="K668" t="inlineStr">
        <is>
          <t>Incidencia de infraestructura en Comuna 22 con impacto moderado.</t>
        </is>
      </c>
      <c r="L668" s="5" t="n">
        <v>3.364784343453977</v>
      </c>
      <c r="M668" s="5" t="n">
        <v>-76.53214918981857</v>
      </c>
    </row>
    <row r="669">
      <c r="A669" t="inlineStr">
        <is>
          <t>TKT-000668</t>
        </is>
      </c>
      <c r="B669" t="inlineStr">
        <is>
          <t>Comuna 19</t>
        </is>
      </c>
      <c r="C669" t="inlineStr">
        <is>
          <t>Tecnología</t>
        </is>
      </c>
      <c r="D669" t="n">
        <v>3</v>
      </c>
      <c r="E669" s="2" t="n">
        <v>45992.02250243676</v>
      </c>
      <c r="F669" s="2" t="n">
        <v>45992.61295132135</v>
      </c>
      <c r="G669" t="inlineStr">
        <is>
          <t>Cerrado</t>
        </is>
      </c>
      <c r="H669" s="3">
        <f>IF(F669="",(NOW()-E669)*24,(F669-E669)*24)</f>
        <v/>
      </c>
      <c r="I669" s="4">
        <f>CHOOSE(D669,72,48,24,8,4)</f>
        <v/>
      </c>
      <c r="J669" s="4">
        <f>IF(F669="","",IF(H669&lt;=I669,1,0))</f>
        <v/>
      </c>
      <c r="K669" t="inlineStr">
        <is>
          <t>Intermitencia en componente tecnológico en Comuna 19.</t>
        </is>
      </c>
      <c r="L669" s="5" t="n">
        <v>3.409670513240482</v>
      </c>
      <c r="M669" s="5" t="n">
        <v>-76.5389762931584</v>
      </c>
    </row>
    <row r="670">
      <c r="A670" t="inlineStr">
        <is>
          <t>TKT-000669</t>
        </is>
      </c>
      <c r="B670" t="inlineStr">
        <is>
          <t>Comuna 10</t>
        </is>
      </c>
      <c r="C670" t="inlineStr">
        <is>
          <t>Operación</t>
        </is>
      </c>
      <c r="D670" t="n">
        <v>2</v>
      </c>
      <c r="E670" s="2" t="n">
        <v>45876.56141982626</v>
      </c>
      <c r="F670" s="2" t="n">
        <v>45879.66537719183</v>
      </c>
      <c r="G670" t="inlineStr">
        <is>
          <t>Cerrado</t>
        </is>
      </c>
      <c r="H670" s="3">
        <f>IF(F670="",(NOW()-E670)*24,(F670-E670)*24)</f>
        <v/>
      </c>
      <c r="I670" s="4">
        <f>CHOOSE(D670,72,48,24,8,4)</f>
        <v/>
      </c>
      <c r="J670" s="4">
        <f>IF(F670="","",IF(H670&lt;=I670,1,0))</f>
        <v/>
      </c>
      <c r="K670" t="inlineStr">
        <is>
          <t>Incidencia operativa registrada en Comuna 10; validar procedimiento.</t>
        </is>
      </c>
      <c r="L670" s="5" t="n">
        <v>3.43038506771648</v>
      </c>
      <c r="M670" s="5" t="n">
        <v>-76.5292432488996</v>
      </c>
    </row>
    <row r="671">
      <c r="A671" t="inlineStr">
        <is>
          <t>TKT-000670</t>
        </is>
      </c>
      <c r="B671" t="inlineStr">
        <is>
          <t>Comuna 5</t>
        </is>
      </c>
      <c r="C671" t="inlineStr">
        <is>
          <t>Atención</t>
        </is>
      </c>
      <c r="D671" t="n">
        <v>3</v>
      </c>
      <c r="E671" s="2" t="n">
        <v>45985.98013497772</v>
      </c>
      <c r="F671" s="2" t="n">
        <v>45987.04438609509</v>
      </c>
      <c r="G671" t="inlineStr">
        <is>
          <t>Cerrado</t>
        </is>
      </c>
      <c r="H671" s="3">
        <f>IF(F671="",(NOW()-E671)*24,(F671-E671)*24)</f>
        <v/>
      </c>
      <c r="I671" s="4">
        <f>CHOOSE(D671,72,48,24,8,4)</f>
        <v/>
      </c>
      <c r="J671" s="4">
        <f>IF(F671="","",IF(H671&lt;=I671,1,0))</f>
        <v/>
      </c>
      <c r="K671" t="inlineStr">
        <is>
          <t>Caso de atención pendiente en Comuna 5; se solicita seguimiento.</t>
        </is>
      </c>
      <c r="L671" s="5" t="n">
        <v>3.463037955621029</v>
      </c>
      <c r="M671" s="5" t="n">
        <v>-76.49450273819811</v>
      </c>
    </row>
    <row r="672">
      <c r="A672" t="inlineStr">
        <is>
          <t>TKT-000671</t>
        </is>
      </c>
      <c r="B672" t="inlineStr">
        <is>
          <t>Comuna 12</t>
        </is>
      </c>
      <c r="C672" t="inlineStr">
        <is>
          <t>Infraestructura</t>
        </is>
      </c>
      <c r="D672" t="n">
        <v>4</v>
      </c>
      <c r="E672" s="2" t="n">
        <v>45943.0107292778</v>
      </c>
      <c r="F672" s="2" t="n">
        <v>45943.71664159476</v>
      </c>
      <c r="G672" t="inlineStr">
        <is>
          <t>Cerrado</t>
        </is>
      </c>
      <c r="H672" s="3">
        <f>IF(F672="",(NOW()-E672)*24,(F672-E672)*24)</f>
        <v/>
      </c>
      <c r="I672" s="4">
        <f>CHOOSE(D672,72,48,24,8,4)</f>
        <v/>
      </c>
      <c r="J672" s="4">
        <f>IF(F672="","",IF(H672&lt;=I672,1,0))</f>
        <v/>
      </c>
      <c r="K672" t="inlineStr">
        <is>
          <t>Incidencia de infraestructura en Comuna 12 con impacto moderado.</t>
        </is>
      </c>
      <c r="L672" s="5" t="n">
        <v>3.437865157341907</v>
      </c>
      <c r="M672" s="5" t="n">
        <v>-76.50674383154433</v>
      </c>
    </row>
    <row r="673">
      <c r="A673" t="inlineStr">
        <is>
          <t>TKT-000672</t>
        </is>
      </c>
      <c r="B673" t="inlineStr">
        <is>
          <t>Comuna 15</t>
        </is>
      </c>
      <c r="C673" t="inlineStr">
        <is>
          <t>Operación</t>
        </is>
      </c>
      <c r="D673" t="n">
        <v>1</v>
      </c>
      <c r="E673" s="2" t="n">
        <v>45982.83127870769</v>
      </c>
      <c r="F673" s="2" t="n">
        <v>45985.16483942473</v>
      </c>
      <c r="G673" t="inlineStr">
        <is>
          <t>Cerrado</t>
        </is>
      </c>
      <c r="H673" s="3">
        <f>IF(F673="",(NOW()-E673)*24,(F673-E673)*24)</f>
        <v/>
      </c>
      <c r="I673" s="4">
        <f>CHOOSE(D673,72,48,24,8,4)</f>
        <v/>
      </c>
      <c r="J673" s="4">
        <f>IF(F673="","",IF(H673&lt;=I673,1,0))</f>
        <v/>
      </c>
      <c r="K673" t="inlineStr">
        <is>
          <t>Evento operativo en Comuna 15 con necesidad de priorización.</t>
        </is>
      </c>
      <c r="L673" s="5" t="n">
        <v>3.403561571779044</v>
      </c>
      <c r="M673" s="5" t="n">
        <v>-76.50258117301236</v>
      </c>
    </row>
    <row r="674">
      <c r="A674" t="inlineStr">
        <is>
          <t>TKT-000673</t>
        </is>
      </c>
      <c r="B674" t="inlineStr">
        <is>
          <t>Comuna 17</t>
        </is>
      </c>
      <c r="C674" t="inlineStr">
        <is>
          <t>Infraestructura</t>
        </is>
      </c>
      <c r="D674" t="n">
        <v>2</v>
      </c>
      <c r="E674" s="2" t="n">
        <v>45994.68187301883</v>
      </c>
      <c r="F674" s="2" t="n"/>
      <c r="G674" t="inlineStr">
        <is>
          <t>Abierto</t>
        </is>
      </c>
      <c r="H674" s="3">
        <f>IF(F674="",(NOW()-E674)*24,(F674-E674)*24)</f>
        <v/>
      </c>
      <c r="I674" s="4">
        <f>CHOOSE(D674,72,48,24,8,4)</f>
        <v/>
      </c>
      <c r="J674" s="4">
        <f>IF(F674="","",IF(H674&lt;=I674,1,0))</f>
        <v/>
      </c>
      <c r="K674" t="inlineStr">
        <is>
          <t>Afectación de infraestructura reportada en Comuna 17.</t>
        </is>
      </c>
      <c r="L674" s="5" t="n">
        <v>3.390530721027781</v>
      </c>
      <c r="M674" s="5" t="n">
        <v>-76.52835228152419</v>
      </c>
    </row>
    <row r="675">
      <c r="A675" t="inlineStr">
        <is>
          <t>TKT-000674</t>
        </is>
      </c>
      <c r="B675" t="inlineStr">
        <is>
          <t>Comuna 17</t>
        </is>
      </c>
      <c r="C675" t="inlineStr">
        <is>
          <t>Operación</t>
        </is>
      </c>
      <c r="D675" t="n">
        <v>5</v>
      </c>
      <c r="E675" s="2" t="n">
        <v>45876.76533764544</v>
      </c>
      <c r="F675" s="2" t="n">
        <v>45877.14073558045</v>
      </c>
      <c r="G675" t="inlineStr">
        <is>
          <t>Cerrado</t>
        </is>
      </c>
      <c r="H675" s="3">
        <f>IF(F675="",(NOW()-E675)*24,(F675-E675)*24)</f>
        <v/>
      </c>
      <c r="I675" s="4">
        <f>CHOOSE(D675,72,48,24,8,4)</f>
        <v/>
      </c>
      <c r="J675" s="4">
        <f>IF(F675="","",IF(H675&lt;=I675,1,0))</f>
        <v/>
      </c>
      <c r="K675" t="inlineStr">
        <is>
          <t>Incidencia operativa registrada en Comuna 17; validar procedimiento.</t>
        </is>
      </c>
      <c r="L675" s="5" t="n">
        <v>3.396446591646605</v>
      </c>
      <c r="M675" s="5" t="n">
        <v>-76.53974935365217</v>
      </c>
    </row>
    <row r="676">
      <c r="A676" t="inlineStr">
        <is>
          <t>TKT-000675</t>
        </is>
      </c>
      <c r="B676" t="inlineStr">
        <is>
          <t>Comuna 16</t>
        </is>
      </c>
      <c r="C676" t="inlineStr">
        <is>
          <t>Operación</t>
        </is>
      </c>
      <c r="D676" t="n">
        <v>3</v>
      </c>
      <c r="E676" s="2" t="n">
        <v>45881.33489027777</v>
      </c>
      <c r="F676" s="2" t="n">
        <v>45884.27804807612</v>
      </c>
      <c r="G676" t="inlineStr">
        <is>
          <t>Cerrado</t>
        </is>
      </c>
      <c r="H676" s="3">
        <f>IF(F676="",(NOW()-E676)*24,(F676-E676)*24)</f>
        <v/>
      </c>
      <c r="I676" s="4">
        <f>CHOOSE(D676,72,48,24,8,4)</f>
        <v/>
      </c>
      <c r="J676" s="4">
        <f>IF(F676="","",IF(H676&lt;=I676,1,0))</f>
        <v/>
      </c>
      <c r="K676" t="inlineStr">
        <is>
          <t>Evento operativo en Comuna 16 con necesidad de priorización.</t>
        </is>
      </c>
      <c r="L676" s="5" t="n">
        <v>3.410014900968878</v>
      </c>
      <c r="M676" s="5" t="n">
        <v>-76.5049795160286</v>
      </c>
    </row>
    <row r="677">
      <c r="A677" t="inlineStr">
        <is>
          <t>TKT-000676</t>
        </is>
      </c>
      <c r="B677" t="inlineStr">
        <is>
          <t>Comuna 1</t>
        </is>
      </c>
      <c r="C677" t="inlineStr">
        <is>
          <t>Atención</t>
        </is>
      </c>
      <c r="D677" t="n">
        <v>2</v>
      </c>
      <c r="E677" s="2" t="n">
        <v>45888.97665447336</v>
      </c>
      <c r="F677" s="2" t="n">
        <v>45890.44085605774</v>
      </c>
      <c r="G677" t="inlineStr">
        <is>
          <t>Cerrado</t>
        </is>
      </c>
      <c r="H677" s="3">
        <f>IF(F677="",(NOW()-E677)*24,(F677-E677)*24)</f>
        <v/>
      </c>
      <c r="I677" s="4">
        <f>CHOOSE(D677,72,48,24,8,4)</f>
        <v/>
      </c>
      <c r="J677" s="4">
        <f>IF(F677="","",IF(H677&lt;=I677,1,0))</f>
        <v/>
      </c>
      <c r="K677" t="inlineStr">
        <is>
          <t>Solicitud del usuario final en Comuna 1; requiere respuesta.</t>
        </is>
      </c>
      <c r="L677" s="5" t="n">
        <v>3.450185596433531</v>
      </c>
      <c r="M677" s="5" t="n">
        <v>-76.57625110148648</v>
      </c>
    </row>
    <row r="678">
      <c r="A678" t="inlineStr">
        <is>
          <t>TKT-000677</t>
        </is>
      </c>
      <c r="B678" t="inlineStr">
        <is>
          <t>Comuna 18</t>
        </is>
      </c>
      <c r="C678" t="inlineStr">
        <is>
          <t>Operación</t>
        </is>
      </c>
      <c r="D678" t="n">
        <v>2</v>
      </c>
      <c r="E678" s="2" t="n">
        <v>45876.84561519006</v>
      </c>
      <c r="F678" s="2" t="n">
        <v>45881.42641770021</v>
      </c>
      <c r="G678" t="inlineStr">
        <is>
          <t>Cerrado</t>
        </is>
      </c>
      <c r="H678" s="3">
        <f>IF(F678="",(NOW()-E678)*24,(F678-E678)*24)</f>
        <v/>
      </c>
      <c r="I678" s="4">
        <f>CHOOSE(D678,72,48,24,8,4)</f>
        <v/>
      </c>
      <c r="J678" s="4">
        <f>IF(F678="","",IF(H678&lt;=I678,1,0))</f>
        <v/>
      </c>
      <c r="K678" t="inlineStr">
        <is>
          <t>Incidencia operativa registrada en Comuna 18; validar procedimiento.</t>
        </is>
      </c>
      <c r="L678" s="5" t="n">
        <v>3.378535686897332</v>
      </c>
      <c r="M678" s="5" t="n">
        <v>-76.54441052267978</v>
      </c>
    </row>
    <row r="679">
      <c r="A679" t="inlineStr">
        <is>
          <t>TKT-000678</t>
        </is>
      </c>
      <c r="B679" t="inlineStr">
        <is>
          <t>Comuna 8</t>
        </is>
      </c>
      <c r="C679" t="inlineStr">
        <is>
          <t>Infraestructura</t>
        </is>
      </c>
      <c r="D679" t="n">
        <v>3</v>
      </c>
      <c r="E679" s="2" t="n">
        <v>45930.35167358095</v>
      </c>
      <c r="F679" s="2" t="n">
        <v>45932.54838096132</v>
      </c>
      <c r="G679" t="inlineStr">
        <is>
          <t>Cerrado</t>
        </is>
      </c>
      <c r="H679" s="3">
        <f>IF(F679="",(NOW()-E679)*24,(F679-E679)*24)</f>
        <v/>
      </c>
      <c r="I679" s="4">
        <f>CHOOSE(D679,72,48,24,8,4)</f>
        <v/>
      </c>
      <c r="J679" s="4">
        <f>IF(F679="","",IF(H679&lt;=I679,1,0))</f>
        <v/>
      </c>
      <c r="K679" t="inlineStr">
        <is>
          <t>Daño físico detectado en Comuna 8; requiere verificación en sitio.</t>
        </is>
      </c>
      <c r="L679" s="5" t="n">
        <v>3.447688240692631</v>
      </c>
      <c r="M679" s="5" t="n">
        <v>-76.49835926359675</v>
      </c>
    </row>
    <row r="680">
      <c r="A680" t="inlineStr">
        <is>
          <t>TKT-000679</t>
        </is>
      </c>
      <c r="B680" t="inlineStr">
        <is>
          <t>Comuna 22</t>
        </is>
      </c>
      <c r="C680" t="inlineStr">
        <is>
          <t>Infraestructura</t>
        </is>
      </c>
      <c r="D680" t="n">
        <v>3</v>
      </c>
      <c r="E680" s="2" t="n">
        <v>45955.67855104096</v>
      </c>
      <c r="F680" s="2" t="n">
        <v>45956.30961138721</v>
      </c>
      <c r="G680" t="inlineStr">
        <is>
          <t>Cerrado</t>
        </is>
      </c>
      <c r="H680" s="3">
        <f>IF(F680="",(NOW()-E680)*24,(F680-E680)*24)</f>
        <v/>
      </c>
      <c r="I680" s="4">
        <f>CHOOSE(D680,72,48,24,8,4)</f>
        <v/>
      </c>
      <c r="J680" s="4">
        <f>IF(F680="","",IF(H680&lt;=I680,1,0))</f>
        <v/>
      </c>
      <c r="K680" t="inlineStr">
        <is>
          <t>Afectación de infraestructura reportada en Comuna 22.</t>
        </is>
      </c>
      <c r="L680" s="5" t="n">
        <v>3.337145050770788</v>
      </c>
      <c r="M680" s="5" t="n">
        <v>-76.53239048660322</v>
      </c>
    </row>
    <row r="681">
      <c r="A681" t="inlineStr">
        <is>
          <t>TKT-000680</t>
        </is>
      </c>
      <c r="B681" t="inlineStr">
        <is>
          <t>Comuna 18</t>
        </is>
      </c>
      <c r="C681" t="inlineStr">
        <is>
          <t>Tecnología</t>
        </is>
      </c>
      <c r="D681" t="n">
        <v>3</v>
      </c>
      <c r="E681" s="2" t="n">
        <v>46014.65749061192</v>
      </c>
      <c r="F681" s="2" t="n">
        <v>46015.80232368627</v>
      </c>
      <c r="G681" t="inlineStr">
        <is>
          <t>Cerrado</t>
        </is>
      </c>
      <c r="H681" s="3">
        <f>IF(F681="",(NOW()-E681)*24,(F681-E681)*24)</f>
        <v/>
      </c>
      <c r="I681" s="4">
        <f>CHOOSE(D681,72,48,24,8,4)</f>
        <v/>
      </c>
      <c r="J681" s="4">
        <f>IF(F681="","",IF(H681&lt;=I681,1,0))</f>
        <v/>
      </c>
      <c r="K681" t="inlineStr">
        <is>
          <t>Evento tecnológico reportado en Comuna 18; requiere diagnóstico.</t>
        </is>
      </c>
      <c r="L681" s="5" t="n">
        <v>3.385073074133675</v>
      </c>
      <c r="M681" s="5" t="n">
        <v>-76.55926164693264</v>
      </c>
    </row>
    <row r="682">
      <c r="A682" t="inlineStr">
        <is>
          <t>TKT-000681</t>
        </is>
      </c>
      <c r="B682" t="inlineStr">
        <is>
          <t>Comuna 17</t>
        </is>
      </c>
      <c r="C682" t="inlineStr">
        <is>
          <t>Infraestructura</t>
        </is>
      </c>
      <c r="D682" t="n">
        <v>2</v>
      </c>
      <c r="E682" s="2" t="n">
        <v>45973.02537933697</v>
      </c>
      <c r="F682" s="2" t="n">
        <v>45976.38855118099</v>
      </c>
      <c r="G682" t="inlineStr">
        <is>
          <t>Cerrado</t>
        </is>
      </c>
      <c r="H682" s="3">
        <f>IF(F682="",(NOW()-E682)*24,(F682-E682)*24)</f>
        <v/>
      </c>
      <c r="I682" s="4">
        <f>CHOOSE(D682,72,48,24,8,4)</f>
        <v/>
      </c>
      <c r="J682" s="4">
        <f>IF(F682="","",IF(H682&lt;=I682,1,0))</f>
        <v/>
      </c>
      <c r="K682" t="inlineStr">
        <is>
          <t>Afectación de infraestructura reportada en Comuna 17.</t>
        </is>
      </c>
      <c r="L682" s="5" t="n">
        <v>3.382657156122905</v>
      </c>
      <c r="M682" s="5" t="n">
        <v>-76.51907051000613</v>
      </c>
    </row>
    <row r="683">
      <c r="A683" t="inlineStr">
        <is>
          <t>TKT-000682</t>
        </is>
      </c>
      <c r="B683" t="inlineStr">
        <is>
          <t>Comuna 19</t>
        </is>
      </c>
      <c r="C683" t="inlineStr">
        <is>
          <t>Tecnología</t>
        </is>
      </c>
      <c r="D683" t="n">
        <v>1</v>
      </c>
      <c r="E683" s="2" t="n">
        <v>45965.64650050509</v>
      </c>
      <c r="F683" s="2" t="n">
        <v>45972.06648061201</v>
      </c>
      <c r="G683" t="inlineStr">
        <is>
          <t>Cerrado</t>
        </is>
      </c>
      <c r="H683" s="3">
        <f>IF(F683="",(NOW()-E683)*24,(F683-E683)*24)</f>
        <v/>
      </c>
      <c r="I683" s="4">
        <f>CHOOSE(D683,72,48,24,8,4)</f>
        <v/>
      </c>
      <c r="J683" s="4">
        <f>IF(F683="","",IF(H683&lt;=I683,1,0))</f>
        <v/>
      </c>
      <c r="K683" t="inlineStr">
        <is>
          <t>Solicitud de ajuste/soporte tecnológico en Comuna 19.</t>
        </is>
      </c>
      <c r="L683" s="5" t="n">
        <v>3.427965177509233</v>
      </c>
      <c r="M683" s="5" t="n">
        <v>-76.55008768289856</v>
      </c>
    </row>
    <row r="684">
      <c r="A684" t="inlineStr">
        <is>
          <t>TKT-000683</t>
        </is>
      </c>
      <c r="B684" t="inlineStr">
        <is>
          <t>Comuna 22</t>
        </is>
      </c>
      <c r="C684" t="inlineStr">
        <is>
          <t>Tecnología</t>
        </is>
      </c>
      <c r="D684" t="n">
        <v>5</v>
      </c>
      <c r="E684" s="2" t="n">
        <v>45968.56999572081</v>
      </c>
      <c r="F684" s="2" t="n">
        <v>45969.01615332459</v>
      </c>
      <c r="G684" t="inlineStr">
        <is>
          <t>Cerrado</t>
        </is>
      </c>
      <c r="H684" s="3">
        <f>IF(F684="",(NOW()-E684)*24,(F684-E684)*24)</f>
        <v/>
      </c>
      <c r="I684" s="4">
        <f>CHOOSE(D684,72,48,24,8,4)</f>
        <v/>
      </c>
      <c r="J684" s="4">
        <f>IF(F684="","",IF(H684&lt;=I684,1,0))</f>
        <v/>
      </c>
      <c r="K684" t="inlineStr">
        <is>
          <t>Solicitud de ajuste/soporte tecnológico en Comuna 22.</t>
        </is>
      </c>
      <c r="L684" s="5" t="n">
        <v>3.355595582326512</v>
      </c>
      <c r="M684" s="5" t="n">
        <v>-76.54192301879866</v>
      </c>
    </row>
    <row r="685">
      <c r="A685" t="inlineStr">
        <is>
          <t>TKT-000684</t>
        </is>
      </c>
      <c r="B685" t="inlineStr">
        <is>
          <t>Comuna 17</t>
        </is>
      </c>
      <c r="C685" t="inlineStr">
        <is>
          <t>Operación</t>
        </is>
      </c>
      <c r="D685" t="n">
        <v>1</v>
      </c>
      <c r="E685" s="2" t="n">
        <v>45955.16763466276</v>
      </c>
      <c r="F685" s="2" t="n">
        <v>45956.61301101054</v>
      </c>
      <c r="G685" t="inlineStr">
        <is>
          <t>Cerrado</t>
        </is>
      </c>
      <c r="H685" s="3">
        <f>IF(F685="",(NOW()-E685)*24,(F685-E685)*24)</f>
        <v/>
      </c>
      <c r="I685" s="4">
        <f>CHOOSE(D685,72,48,24,8,4)</f>
        <v/>
      </c>
      <c r="J685" s="4">
        <f>IF(F685="","",IF(H685&lt;=I685,1,0))</f>
        <v/>
      </c>
      <c r="K685" t="inlineStr">
        <is>
          <t>Evento operativo en Comuna 17 con necesidad de priorización.</t>
        </is>
      </c>
      <c r="L685" s="5" t="n">
        <v>3.397390023897079</v>
      </c>
      <c r="M685" s="5" t="n">
        <v>-76.5404162552869</v>
      </c>
    </row>
    <row r="686">
      <c r="A686" t="inlineStr">
        <is>
          <t>TKT-000685</t>
        </is>
      </c>
      <c r="B686" t="inlineStr">
        <is>
          <t>Comuna 10</t>
        </is>
      </c>
      <c r="C686" t="inlineStr">
        <is>
          <t>Atención</t>
        </is>
      </c>
      <c r="D686" t="n">
        <v>3</v>
      </c>
      <c r="E686" s="2" t="n">
        <v>45987.92561999418</v>
      </c>
      <c r="F686" s="2" t="n">
        <v>45990.26451032009</v>
      </c>
      <c r="G686" t="inlineStr">
        <is>
          <t>Cerrado</t>
        </is>
      </c>
      <c r="H686" s="3">
        <f>IF(F686="",(NOW()-E686)*24,(F686-E686)*24)</f>
        <v/>
      </c>
      <c r="I686" s="4">
        <f>CHOOSE(D686,72,48,24,8,4)</f>
        <v/>
      </c>
      <c r="J686" s="4">
        <f>IF(F686="","",IF(H686&lt;=I686,1,0))</f>
        <v/>
      </c>
      <c r="K686" t="inlineStr">
        <is>
          <t>Requerimiento de atención registrado en Comuna 10.</t>
        </is>
      </c>
      <c r="L686" s="5" t="n">
        <v>3.427622616569878</v>
      </c>
      <c r="M686" s="5" t="n">
        <v>-76.52719838687931</v>
      </c>
    </row>
    <row r="687">
      <c r="A687" t="inlineStr">
        <is>
          <t>TKT-000686</t>
        </is>
      </c>
      <c r="B687" t="inlineStr">
        <is>
          <t>Comuna 21</t>
        </is>
      </c>
      <c r="C687" t="inlineStr">
        <is>
          <t>Infraestructura</t>
        </is>
      </c>
      <c r="D687" t="n">
        <v>3</v>
      </c>
      <c r="E687" s="2" t="n">
        <v>45965.21051996186</v>
      </c>
      <c r="F687" s="2" t="n">
        <v>45965.86858213707</v>
      </c>
      <c r="G687" t="inlineStr">
        <is>
          <t>Cerrado</t>
        </is>
      </c>
      <c r="H687" s="3">
        <f>IF(F687="",(NOW()-E687)*24,(F687-E687)*24)</f>
        <v/>
      </c>
      <c r="I687" s="4">
        <f>CHOOSE(D687,72,48,24,8,4)</f>
        <v/>
      </c>
      <c r="J687" s="4">
        <f>IF(F687="","",IF(H687&lt;=I687,1,0))</f>
        <v/>
      </c>
      <c r="K687" t="inlineStr">
        <is>
          <t>Incidencia de infraestructura en Comuna 21 con impacto moderado.</t>
        </is>
      </c>
      <c r="L687" s="5" t="n">
        <v>3.405469927586713</v>
      </c>
      <c r="M687" s="5" t="n">
        <v>-76.46811336841881</v>
      </c>
    </row>
    <row r="688">
      <c r="A688" t="inlineStr">
        <is>
          <t>TKT-000687</t>
        </is>
      </c>
      <c r="B688" t="inlineStr">
        <is>
          <t>Comuna 17</t>
        </is>
      </c>
      <c r="C688" t="inlineStr">
        <is>
          <t>Atención</t>
        </is>
      </c>
      <c r="D688" t="n">
        <v>3</v>
      </c>
      <c r="E688" s="2" t="n">
        <v>45927.32352844887</v>
      </c>
      <c r="F688" s="2" t="n"/>
      <c r="G688" t="inlineStr">
        <is>
          <t>Abierto</t>
        </is>
      </c>
      <c r="H688" s="3">
        <f>IF(F688="",(NOW()-E688)*24,(F688-E688)*24)</f>
        <v/>
      </c>
      <c r="I688" s="4">
        <f>CHOOSE(D688,72,48,24,8,4)</f>
        <v/>
      </c>
      <c r="J688" s="4">
        <f>IF(F688="","",IF(H688&lt;=I688,1,0))</f>
        <v/>
      </c>
      <c r="K688" t="inlineStr">
        <is>
          <t>Requerimiento de atención registrado en Comuna 17.</t>
        </is>
      </c>
      <c r="L688" s="5" t="n">
        <v>3.393523792749607</v>
      </c>
      <c r="M688" s="5" t="n">
        <v>-76.53214118335258</v>
      </c>
    </row>
    <row r="689">
      <c r="A689" t="inlineStr">
        <is>
          <t>TKT-000688</t>
        </is>
      </c>
      <c r="B689" t="inlineStr">
        <is>
          <t>Comuna 15</t>
        </is>
      </c>
      <c r="C689" t="inlineStr">
        <is>
          <t>Atención</t>
        </is>
      </c>
      <c r="D689" t="n">
        <v>5</v>
      </c>
      <c r="E689" s="2" t="n">
        <v>45971.82888994406</v>
      </c>
      <c r="F689" s="2" t="n">
        <v>45972.03957007796</v>
      </c>
      <c r="G689" t="inlineStr">
        <is>
          <t>Cerrado</t>
        </is>
      </c>
      <c r="H689" s="3">
        <f>IF(F689="",(NOW()-E689)*24,(F689-E689)*24)</f>
        <v/>
      </c>
      <c r="I689" s="4">
        <f>CHOOSE(D689,72,48,24,8,4)</f>
        <v/>
      </c>
      <c r="J689" s="4">
        <f>IF(F689="","",IF(H689&lt;=I689,1,0))</f>
        <v/>
      </c>
      <c r="K689" t="inlineStr">
        <is>
          <t>Solicitud del usuario final en Comuna 15; requiere respuesta.</t>
        </is>
      </c>
      <c r="L689" s="5" t="n">
        <v>3.413484050020707</v>
      </c>
      <c r="M689" s="5" t="n">
        <v>-76.49419954858948</v>
      </c>
    </row>
    <row r="690">
      <c r="A690" t="inlineStr">
        <is>
          <t>TKT-000689</t>
        </is>
      </c>
      <c r="B690" t="inlineStr">
        <is>
          <t>Comuna 2</t>
        </is>
      </c>
      <c r="C690" t="inlineStr">
        <is>
          <t>Operación</t>
        </is>
      </c>
      <c r="D690" t="n">
        <v>5</v>
      </c>
      <c r="E690" s="2" t="n">
        <v>45894.83299088712</v>
      </c>
      <c r="F690" s="2" t="n">
        <v>45895.14434678703</v>
      </c>
      <c r="G690" t="inlineStr">
        <is>
          <t>Cerrado</t>
        </is>
      </c>
      <c r="H690" s="3">
        <f>IF(F690="",(NOW()-E690)*24,(F690-E690)*24)</f>
        <v/>
      </c>
      <c r="I690" s="4">
        <f>CHOOSE(D690,72,48,24,8,4)</f>
        <v/>
      </c>
      <c r="J690" s="4">
        <f>IF(F690="","",IF(H690&lt;=I690,1,0))</f>
        <v/>
      </c>
      <c r="K690" t="inlineStr">
        <is>
          <t>Incidencia operativa registrada en Comuna 2; validar procedimiento.</t>
        </is>
      </c>
      <c r="L690" s="5" t="n">
        <v>3.484839501498262</v>
      </c>
      <c r="M690" s="5" t="n">
        <v>-76.50398086513009</v>
      </c>
    </row>
    <row r="691">
      <c r="A691" t="inlineStr">
        <is>
          <t>TKT-000690</t>
        </is>
      </c>
      <c r="B691" t="inlineStr">
        <is>
          <t>Comuna 3</t>
        </is>
      </c>
      <c r="C691" t="inlineStr">
        <is>
          <t>Tecnología</t>
        </is>
      </c>
      <c r="D691" t="n">
        <v>2</v>
      </c>
      <c r="E691" s="2" t="n">
        <v>45878.9417726353</v>
      </c>
      <c r="F691" s="2" t="n">
        <v>45880.58344933073</v>
      </c>
      <c r="G691" t="inlineStr">
        <is>
          <t>Cerrado</t>
        </is>
      </c>
      <c r="H691" s="3">
        <f>IF(F691="",(NOW()-E691)*24,(F691-E691)*24)</f>
        <v/>
      </c>
      <c r="I691" s="4">
        <f>CHOOSE(D691,72,48,24,8,4)</f>
        <v/>
      </c>
      <c r="J691" s="4">
        <f>IF(F691="","",IF(H691&lt;=I691,1,0))</f>
        <v/>
      </c>
      <c r="K691" t="inlineStr">
        <is>
          <t>Solicitud de ajuste/soporte tecnológico en Comuna 3.</t>
        </is>
      </c>
      <c r="L691" s="5" t="n">
        <v>3.442840795704019</v>
      </c>
      <c r="M691" s="5" t="n">
        <v>-76.53350102662226</v>
      </c>
    </row>
    <row r="692">
      <c r="A692" t="inlineStr">
        <is>
          <t>TKT-000691</t>
        </is>
      </c>
      <c r="B692" t="inlineStr">
        <is>
          <t>Comuna 16</t>
        </is>
      </c>
      <c r="C692" t="inlineStr">
        <is>
          <t>Infraestructura</t>
        </is>
      </c>
      <c r="D692" t="n">
        <v>3</v>
      </c>
      <c r="E692" s="2" t="n">
        <v>45871.45895804175</v>
      </c>
      <c r="F692" s="2" t="n">
        <v>45872.98265438185</v>
      </c>
      <c r="G692" t="inlineStr">
        <is>
          <t>Cerrado</t>
        </is>
      </c>
      <c r="H692" s="3">
        <f>IF(F692="",(NOW()-E692)*24,(F692-E692)*24)</f>
        <v/>
      </c>
      <c r="I692" s="4">
        <f>CHOOSE(D692,72,48,24,8,4)</f>
        <v/>
      </c>
      <c r="J692" s="4">
        <f>IF(F692="","",IF(H692&lt;=I692,1,0))</f>
        <v/>
      </c>
      <c r="K692" t="inlineStr">
        <is>
          <t>Afectación de infraestructura reportada en Comuna 16.</t>
        </is>
      </c>
      <c r="L692" s="5" t="n">
        <v>3.41257496335581</v>
      </c>
      <c r="M692" s="5" t="n">
        <v>-76.50539286222273</v>
      </c>
    </row>
    <row r="693">
      <c r="A693" t="inlineStr">
        <is>
          <t>TKT-000692</t>
        </is>
      </c>
      <c r="B693" t="inlineStr">
        <is>
          <t>Comuna 21</t>
        </is>
      </c>
      <c r="C693" t="inlineStr">
        <is>
          <t>Atención</t>
        </is>
      </c>
      <c r="D693" t="n">
        <v>3</v>
      </c>
      <c r="E693" s="2" t="n">
        <v>46004.69304124428</v>
      </c>
      <c r="F693" s="2" t="n">
        <v>46005.70660006707</v>
      </c>
      <c r="G693" t="inlineStr">
        <is>
          <t>Cerrado</t>
        </is>
      </c>
      <c r="H693" s="3">
        <f>IF(F693="",(NOW()-E693)*24,(F693-E693)*24)</f>
        <v/>
      </c>
      <c r="I693" s="4">
        <f>CHOOSE(D693,72,48,24,8,4)</f>
        <v/>
      </c>
      <c r="J693" s="4">
        <f>IF(F693="","",IF(H693&lt;=I693,1,0))</f>
        <v/>
      </c>
      <c r="K693" t="inlineStr">
        <is>
          <t>Solicitud del usuario final en Comuna 21; requiere respuesta.</t>
        </is>
      </c>
      <c r="L693" s="5" t="n">
        <v>3.432362350727386</v>
      </c>
      <c r="M693" s="5" t="n">
        <v>-76.46590437290661</v>
      </c>
    </row>
    <row r="694">
      <c r="A694" t="inlineStr">
        <is>
          <t>TKT-000693</t>
        </is>
      </c>
      <c r="B694" t="inlineStr">
        <is>
          <t>Comuna 8</t>
        </is>
      </c>
      <c r="C694" t="inlineStr">
        <is>
          <t>Tecnología</t>
        </is>
      </c>
      <c r="D694" t="n">
        <v>3</v>
      </c>
      <c r="E694" s="2" t="n">
        <v>46001.15402793959</v>
      </c>
      <c r="F694" s="2" t="n">
        <v>46001.81798921411</v>
      </c>
      <c r="G694" t="inlineStr">
        <is>
          <t>Cerrado</t>
        </is>
      </c>
      <c r="H694" s="3">
        <f>IF(F694="",(NOW()-E694)*24,(F694-E694)*24)</f>
        <v/>
      </c>
      <c r="I694" s="4">
        <f>CHOOSE(D694,72,48,24,8,4)</f>
        <v/>
      </c>
      <c r="J694" s="4">
        <f>IF(F694="","",IF(H694&lt;=I694,1,0))</f>
        <v/>
      </c>
      <c r="K694" t="inlineStr">
        <is>
          <t>Intermitencia en componente tecnológico en Comuna 8.</t>
        </is>
      </c>
      <c r="L694" s="5" t="n">
        <v>3.449827641958061</v>
      </c>
      <c r="M694" s="5" t="n">
        <v>-76.51273017008388</v>
      </c>
    </row>
    <row r="695">
      <c r="A695" t="inlineStr">
        <is>
          <t>TKT-000694</t>
        </is>
      </c>
      <c r="B695" t="inlineStr">
        <is>
          <t>Comuna 13</t>
        </is>
      </c>
      <c r="C695" t="inlineStr">
        <is>
          <t>Operación</t>
        </is>
      </c>
      <c r="D695" t="n">
        <v>4</v>
      </c>
      <c r="E695" s="2" t="n">
        <v>45906.3154064753</v>
      </c>
      <c r="F695" s="2" t="n">
        <v>45906.4657403434</v>
      </c>
      <c r="G695" t="inlineStr">
        <is>
          <t>Cerrado</t>
        </is>
      </c>
      <c r="H695" s="3">
        <f>IF(F695="",(NOW()-E695)*24,(F695-E695)*24)</f>
        <v/>
      </c>
      <c r="I695" s="4">
        <f>CHOOSE(D695,72,48,24,8,4)</f>
        <v/>
      </c>
      <c r="J695" s="4">
        <f>IF(F695="","",IF(H695&lt;=I695,1,0))</f>
        <v/>
      </c>
      <c r="K695" t="inlineStr">
        <is>
          <t>Evento operativo en Comuna 13 con necesidad de priorización.</t>
        </is>
      </c>
      <c r="L695" s="5" t="n">
        <v>3.415312279605145</v>
      </c>
      <c r="M695" s="5" t="n">
        <v>-76.49863178965462</v>
      </c>
    </row>
    <row r="696">
      <c r="A696" t="inlineStr">
        <is>
          <t>TKT-000695</t>
        </is>
      </c>
      <c r="B696" t="inlineStr">
        <is>
          <t>Comuna 6</t>
        </is>
      </c>
      <c r="C696" t="inlineStr">
        <is>
          <t>Operación</t>
        </is>
      </c>
      <c r="D696" t="n">
        <v>3</v>
      </c>
      <c r="E696" s="2" t="n">
        <v>45956.98303313673</v>
      </c>
      <c r="F696" s="2" t="n">
        <v>45958.65321307208</v>
      </c>
      <c r="G696" t="inlineStr">
        <is>
          <t>Cerrado</t>
        </is>
      </c>
      <c r="H696" s="3">
        <f>IF(F696="",(NOW()-E696)*24,(F696-E696)*24)</f>
        <v/>
      </c>
      <c r="I696" s="4">
        <f>CHOOSE(D696,72,48,24,8,4)</f>
        <v/>
      </c>
      <c r="J696" s="4">
        <f>IF(F696="","",IF(H696&lt;=I696,1,0))</f>
        <v/>
      </c>
      <c r="K696" t="inlineStr">
        <is>
          <t>Incidencia operativa registrada en Comuna 6; validar procedimiento.</t>
        </is>
      </c>
      <c r="L696" s="5" t="n">
        <v>3.488725120904874</v>
      </c>
      <c r="M696" s="5" t="n">
        <v>-76.48729887369318</v>
      </c>
    </row>
    <row r="697">
      <c r="A697" t="inlineStr">
        <is>
          <t>TKT-000696</t>
        </is>
      </c>
      <c r="B697" t="inlineStr">
        <is>
          <t>Comuna 5</t>
        </is>
      </c>
      <c r="C697" t="inlineStr">
        <is>
          <t>Atención</t>
        </is>
      </c>
      <c r="D697" t="n">
        <v>3</v>
      </c>
      <c r="E697" s="2" t="n">
        <v>45969.04623194464</v>
      </c>
      <c r="F697" s="2" t="n">
        <v>45971.23705942007</v>
      </c>
      <c r="G697" t="inlineStr">
        <is>
          <t>Cerrado</t>
        </is>
      </c>
      <c r="H697" s="3">
        <f>IF(F697="",(NOW()-E697)*24,(F697-E697)*24)</f>
        <v/>
      </c>
      <c r="I697" s="4">
        <f>CHOOSE(D697,72,48,24,8,4)</f>
        <v/>
      </c>
      <c r="J697" s="4">
        <f>IF(F697="","",IF(H697&lt;=I697,1,0))</f>
        <v/>
      </c>
      <c r="K697" t="inlineStr">
        <is>
          <t>Caso de atención pendiente en Comuna 5; se solicita seguimiento.</t>
        </is>
      </c>
      <c r="L697" s="5" t="n">
        <v>3.479993220685525</v>
      </c>
      <c r="M697" s="5" t="n">
        <v>-76.4926134963417</v>
      </c>
    </row>
    <row r="698">
      <c r="A698" t="inlineStr">
        <is>
          <t>TKT-000697</t>
        </is>
      </c>
      <c r="B698" t="inlineStr">
        <is>
          <t>Comuna 2</t>
        </is>
      </c>
      <c r="C698" t="inlineStr">
        <is>
          <t>Operación</t>
        </is>
      </c>
      <c r="D698" t="n">
        <v>4</v>
      </c>
      <c r="E698" s="2" t="n">
        <v>46019.10997312471</v>
      </c>
      <c r="F698" s="2" t="n">
        <v>46019.37953159971</v>
      </c>
      <c r="G698" t="inlineStr">
        <is>
          <t>Cerrado</t>
        </is>
      </c>
      <c r="H698" s="3">
        <f>IF(F698="",(NOW()-E698)*24,(F698-E698)*24)</f>
        <v/>
      </c>
      <c r="I698" s="4">
        <f>CHOOSE(D698,72,48,24,8,4)</f>
        <v/>
      </c>
      <c r="J698" s="4">
        <f>IF(F698="","",IF(H698&lt;=I698,1,0))</f>
        <v/>
      </c>
      <c r="K698" t="inlineStr">
        <is>
          <t>Incidencia operativa registrada en Comuna 2; validar procedimiento.</t>
        </is>
      </c>
      <c r="L698" s="5" t="n">
        <v>3.462652264122088</v>
      </c>
      <c r="M698" s="5" t="n">
        <v>-76.53013575227945</v>
      </c>
    </row>
    <row r="699">
      <c r="A699" t="inlineStr">
        <is>
          <t>TKT-000698</t>
        </is>
      </c>
      <c r="B699" t="inlineStr">
        <is>
          <t>Comuna 7</t>
        </is>
      </c>
      <c r="C699" t="inlineStr">
        <is>
          <t>Tecnología</t>
        </is>
      </c>
      <c r="D699" t="n">
        <v>2</v>
      </c>
      <c r="E699" s="2" t="n">
        <v>45988.39518654798</v>
      </c>
      <c r="F699" s="2" t="n">
        <v>45989.63008425558</v>
      </c>
      <c r="G699" t="inlineStr">
        <is>
          <t>Cerrado</t>
        </is>
      </c>
      <c r="H699" s="3">
        <f>IF(F699="",(NOW()-E699)*24,(F699-E699)*24)</f>
        <v/>
      </c>
      <c r="I699" s="4">
        <f>CHOOSE(D699,72,48,24,8,4)</f>
        <v/>
      </c>
      <c r="J699" s="4">
        <f>IF(F699="","",IF(H699&lt;=I699,1,0))</f>
        <v/>
      </c>
      <c r="K699" t="inlineStr">
        <is>
          <t>Intermitencia en componente tecnológico en Comuna 7.</t>
        </is>
      </c>
      <c r="L699" s="5" t="n">
        <v>3.462369525483298</v>
      </c>
      <c r="M699" s="5" t="n">
        <v>-76.48459856348998</v>
      </c>
    </row>
    <row r="700">
      <c r="A700" t="inlineStr">
        <is>
          <t>TKT-000699</t>
        </is>
      </c>
      <c r="B700" t="inlineStr">
        <is>
          <t>Comuna 6</t>
        </is>
      </c>
      <c r="C700" t="inlineStr">
        <is>
          <t>Infraestructura</t>
        </is>
      </c>
      <c r="D700" t="n">
        <v>3</v>
      </c>
      <c r="E700" s="2" t="n">
        <v>45960.50708170306</v>
      </c>
      <c r="F700" s="2" t="n"/>
      <c r="G700" t="inlineStr">
        <is>
          <t>Abierto</t>
        </is>
      </c>
      <c r="H700" s="3">
        <f>IF(F700="",(NOW()-E700)*24,(F700-E700)*24)</f>
        <v/>
      </c>
      <c r="I700" s="4">
        <f>CHOOSE(D700,72,48,24,8,4)</f>
        <v/>
      </c>
      <c r="J700" s="4">
        <f>IF(F700="","",IF(H700&lt;=I700,1,0))</f>
        <v/>
      </c>
      <c r="K700" t="inlineStr">
        <is>
          <t>Incidencia de infraestructura en Comuna 6 con impacto moderado.</t>
        </is>
      </c>
      <c r="L700" s="5" t="n">
        <v>3.488637043927314</v>
      </c>
      <c r="M700" s="5" t="n">
        <v>-76.48642018557551</v>
      </c>
    </row>
    <row r="701">
      <c r="A701" t="inlineStr">
        <is>
          <t>TKT-000700</t>
        </is>
      </c>
      <c r="B701" t="inlineStr">
        <is>
          <t>Comuna 14</t>
        </is>
      </c>
      <c r="C701" t="inlineStr">
        <is>
          <t>Operación</t>
        </is>
      </c>
      <c r="D701" t="n">
        <v>3</v>
      </c>
      <c r="E701" s="2" t="n">
        <v>46021.41020512535</v>
      </c>
      <c r="F701" s="2" t="n">
        <v>46022.60478478872</v>
      </c>
      <c r="G701" t="inlineStr">
        <is>
          <t>Cerrado</t>
        </is>
      </c>
      <c r="H701" s="3">
        <f>IF(F701="",(NOW()-E701)*24,(F701-E701)*24)</f>
        <v/>
      </c>
      <c r="I701" s="4">
        <f>CHOOSE(D701,72,48,24,8,4)</f>
        <v/>
      </c>
      <c r="J701" s="4">
        <f>IF(F701="","",IF(H701&lt;=I701,1,0))</f>
        <v/>
      </c>
      <c r="K701" t="inlineStr">
        <is>
          <t>Desviación operativa en Comuna 14; se solicita corrección.</t>
        </is>
      </c>
      <c r="L701" s="5" t="n">
        <v>3.41543842340714</v>
      </c>
      <c r="M701" s="5" t="n">
        <v>-76.47513572455949</v>
      </c>
    </row>
    <row r="702">
      <c r="A702" t="inlineStr">
        <is>
          <t>TKT-000701</t>
        </is>
      </c>
      <c r="B702" t="inlineStr">
        <is>
          <t>Comuna 19</t>
        </is>
      </c>
      <c r="C702" t="inlineStr">
        <is>
          <t>Operación</t>
        </is>
      </c>
      <c r="D702" t="n">
        <v>5</v>
      </c>
      <c r="E702" s="2" t="n">
        <v>46000.26828267133</v>
      </c>
      <c r="F702" s="2" t="n"/>
      <c r="G702" t="inlineStr">
        <is>
          <t>Abierto</t>
        </is>
      </c>
      <c r="H702" s="3">
        <f>IF(F702="",(NOW()-E702)*24,(F702-E702)*24)</f>
        <v/>
      </c>
      <c r="I702" s="4">
        <f>CHOOSE(D702,72,48,24,8,4)</f>
        <v/>
      </c>
      <c r="J702" s="4">
        <f>IF(F702="","",IF(H702&lt;=I702,1,0))</f>
        <v/>
      </c>
      <c r="K702" t="inlineStr">
        <is>
          <t>Evento operativo en Comuna 19 con necesidad de priorización.</t>
        </is>
      </c>
      <c r="L702" s="5" t="n">
        <v>3.420927610065914</v>
      </c>
      <c r="M702" s="5" t="n">
        <v>-76.54857598825798</v>
      </c>
    </row>
    <row r="703">
      <c r="A703" t="inlineStr">
        <is>
          <t>TKT-000702</t>
        </is>
      </c>
      <c r="B703" t="inlineStr">
        <is>
          <t>Comuna 7</t>
        </is>
      </c>
      <c r="C703" t="inlineStr">
        <is>
          <t>Tecnología</t>
        </is>
      </c>
      <c r="D703" t="n">
        <v>3</v>
      </c>
      <c r="E703" s="2" t="n">
        <v>45870.69034015398</v>
      </c>
      <c r="F703" s="2" t="n">
        <v>45872.82456218488</v>
      </c>
      <c r="G703" t="inlineStr">
        <is>
          <t>Cerrado</t>
        </is>
      </c>
      <c r="H703" s="3">
        <f>IF(F703="",(NOW()-E703)*24,(F703-E703)*24)</f>
        <v/>
      </c>
      <c r="I703" s="4">
        <f>CHOOSE(D703,72,48,24,8,4)</f>
        <v/>
      </c>
      <c r="J703" s="4">
        <f>IF(F703="","",IF(H703&lt;=I703,1,0))</f>
        <v/>
      </c>
      <c r="K703" t="inlineStr">
        <is>
          <t>Intermitencia en componente tecnológico en Comuna 7.</t>
        </is>
      </c>
      <c r="L703" s="5" t="n">
        <v>3.456510939314003</v>
      </c>
      <c r="M703" s="5" t="n">
        <v>-76.48770002213951</v>
      </c>
    </row>
    <row r="704">
      <c r="A704" t="inlineStr">
        <is>
          <t>TKT-000703</t>
        </is>
      </c>
      <c r="B704" t="inlineStr">
        <is>
          <t>Comuna 17</t>
        </is>
      </c>
      <c r="C704" t="inlineStr">
        <is>
          <t>Operación</t>
        </is>
      </c>
      <c r="D704" t="n">
        <v>3</v>
      </c>
      <c r="E704" s="2" t="n">
        <v>46025.08131449494</v>
      </c>
      <c r="F704" s="2" t="n"/>
      <c r="G704" t="inlineStr">
        <is>
          <t>Abierto</t>
        </is>
      </c>
      <c r="H704" s="3">
        <f>IF(F704="",(NOW()-E704)*24,(F704-E704)*24)</f>
        <v/>
      </c>
      <c r="I704" s="4">
        <f>CHOOSE(D704,72,48,24,8,4)</f>
        <v/>
      </c>
      <c r="J704" s="4">
        <f>IF(F704="","",IF(H704&lt;=I704,1,0))</f>
        <v/>
      </c>
      <c r="K704" t="inlineStr">
        <is>
          <t>Desviación operativa en Comuna 17; se solicita corrección.</t>
        </is>
      </c>
      <c r="L704" s="5" t="n">
        <v>3.366784357631242</v>
      </c>
      <c r="M704" s="5" t="n">
        <v>-76.52645318225278</v>
      </c>
    </row>
    <row r="705">
      <c r="A705" t="inlineStr">
        <is>
          <t>TKT-000704</t>
        </is>
      </c>
      <c r="B705" t="inlineStr">
        <is>
          <t>Comuna 16</t>
        </is>
      </c>
      <c r="C705" t="inlineStr">
        <is>
          <t>Infraestructura</t>
        </is>
      </c>
      <c r="D705" t="n">
        <v>3</v>
      </c>
      <c r="E705" s="2" t="n">
        <v>45886.03674687284</v>
      </c>
      <c r="F705" s="2" t="n">
        <v>45888.37112115954</v>
      </c>
      <c r="G705" t="inlineStr">
        <is>
          <t>Cerrado</t>
        </is>
      </c>
      <c r="H705" s="3">
        <f>IF(F705="",(NOW()-E705)*24,(F705-E705)*24)</f>
        <v/>
      </c>
      <c r="I705" s="4">
        <f>CHOOSE(D705,72,48,24,8,4)</f>
        <v/>
      </c>
      <c r="J705" s="4">
        <f>IF(F705="","",IF(H705&lt;=I705,1,0))</f>
        <v/>
      </c>
      <c r="K705" t="inlineStr">
        <is>
          <t>Afectación de infraestructura reportada en Comuna 16.</t>
        </is>
      </c>
      <c r="L705" s="5" t="n">
        <v>3.403014985985779</v>
      </c>
      <c r="M705" s="5" t="n">
        <v>-76.51310678120527</v>
      </c>
    </row>
    <row r="706">
      <c r="A706" t="inlineStr">
        <is>
          <t>TKT-000705</t>
        </is>
      </c>
      <c r="B706" t="inlineStr">
        <is>
          <t>Comuna 2</t>
        </is>
      </c>
      <c r="C706" t="inlineStr">
        <is>
          <t>Tecnología</t>
        </is>
      </c>
      <c r="D706" t="n">
        <v>5</v>
      </c>
      <c r="E706" s="2" t="n">
        <v>45872.0910373117</v>
      </c>
      <c r="F706" s="2" t="n">
        <v>45872.55674358462</v>
      </c>
      <c r="G706" t="inlineStr">
        <is>
          <t>Cerrado</t>
        </is>
      </c>
      <c r="H706" s="3">
        <f>IF(F706="",(NOW()-E706)*24,(F706-E706)*24)</f>
        <v/>
      </c>
      <c r="I706" s="4">
        <f>CHOOSE(D706,72,48,24,8,4)</f>
        <v/>
      </c>
      <c r="J706" s="4">
        <f>IF(F706="","",IF(H706&lt;=I706,1,0))</f>
        <v/>
      </c>
      <c r="K706" t="inlineStr">
        <is>
          <t>Intermitencia en componente tecnológico en Comuna 2.</t>
        </is>
      </c>
      <c r="L706" s="5" t="n">
        <v>3.462285865507383</v>
      </c>
      <c r="M706" s="5" t="n">
        <v>-76.52124082729945</v>
      </c>
    </row>
    <row r="707">
      <c r="A707" t="inlineStr">
        <is>
          <t>TKT-000706</t>
        </is>
      </c>
      <c r="B707" t="inlineStr">
        <is>
          <t>Comuna 18</t>
        </is>
      </c>
      <c r="C707" t="inlineStr">
        <is>
          <t>Operación</t>
        </is>
      </c>
      <c r="D707" t="n">
        <v>3</v>
      </c>
      <c r="E707" s="2" t="n">
        <v>45979.38675878238</v>
      </c>
      <c r="F707" s="2" t="n">
        <v>45980.35993710718</v>
      </c>
      <c r="G707" t="inlineStr">
        <is>
          <t>Cerrado</t>
        </is>
      </c>
      <c r="H707" s="3">
        <f>IF(F707="",(NOW()-E707)*24,(F707-E707)*24)</f>
        <v/>
      </c>
      <c r="I707" s="4">
        <f>CHOOSE(D707,72,48,24,8,4)</f>
        <v/>
      </c>
      <c r="J707" s="4">
        <f>IF(F707="","",IF(H707&lt;=I707,1,0))</f>
        <v/>
      </c>
      <c r="K707" t="inlineStr">
        <is>
          <t>Evento operativo en Comuna 18 con necesidad de priorización.</t>
        </is>
      </c>
      <c r="L707" s="5" t="n">
        <v>3.385576745618259</v>
      </c>
      <c r="M707" s="5" t="n">
        <v>-76.55214563188024</v>
      </c>
    </row>
    <row r="708">
      <c r="A708" t="inlineStr">
        <is>
          <t>TKT-000707</t>
        </is>
      </c>
      <c r="B708" t="inlineStr">
        <is>
          <t>Comuna 19</t>
        </is>
      </c>
      <c r="C708" t="inlineStr">
        <is>
          <t>Atención</t>
        </is>
      </c>
      <c r="D708" t="n">
        <v>2</v>
      </c>
      <c r="E708" s="2" t="n">
        <v>45947.50870979581</v>
      </c>
      <c r="F708" s="2" t="n">
        <v>45948.38330623763</v>
      </c>
      <c r="G708" t="inlineStr">
        <is>
          <t>Cerrado</t>
        </is>
      </c>
      <c r="H708" s="3">
        <f>IF(F708="",(NOW()-E708)*24,(F708-E708)*24)</f>
        <v/>
      </c>
      <c r="I708" s="4">
        <f>CHOOSE(D708,72,48,24,8,4)</f>
        <v/>
      </c>
      <c r="J708" s="4">
        <f>IF(F708="","",IF(H708&lt;=I708,1,0))</f>
        <v/>
      </c>
      <c r="K708" t="inlineStr">
        <is>
          <t>Requerimiento de atención registrado en Comuna 19.</t>
        </is>
      </c>
      <c r="L708" s="5" t="n">
        <v>3.435193833033678</v>
      </c>
      <c r="M708" s="5" t="n">
        <v>-76.55224665335631</v>
      </c>
    </row>
    <row r="709">
      <c r="A709" t="inlineStr">
        <is>
          <t>TKT-000708</t>
        </is>
      </c>
      <c r="B709" t="inlineStr">
        <is>
          <t>Comuna 9</t>
        </is>
      </c>
      <c r="C709" t="inlineStr">
        <is>
          <t>Operación</t>
        </is>
      </c>
      <c r="D709" t="n">
        <v>4</v>
      </c>
      <c r="E709" s="2" t="n">
        <v>45945.41555466623</v>
      </c>
      <c r="F709" s="2" t="n">
        <v>45945.78970835749</v>
      </c>
      <c r="G709" t="inlineStr">
        <is>
          <t>Cerrado</t>
        </is>
      </c>
      <c r="H709" s="3">
        <f>IF(F709="",(NOW()-E709)*24,(F709-E709)*24)</f>
        <v/>
      </c>
      <c r="I709" s="4">
        <f>CHOOSE(D709,72,48,24,8,4)</f>
        <v/>
      </c>
      <c r="J709" s="4">
        <f>IF(F709="","",IF(H709&lt;=I709,1,0))</f>
        <v/>
      </c>
      <c r="K709" t="inlineStr">
        <is>
          <t>Incidencia operativa registrada en Comuna 9; validar procedimiento.</t>
        </is>
      </c>
      <c r="L709" s="5" t="n">
        <v>3.450373279058958</v>
      </c>
      <c r="M709" s="5" t="n">
        <v>-76.51881982458538</v>
      </c>
    </row>
    <row r="710">
      <c r="A710" t="inlineStr">
        <is>
          <t>TKT-000709</t>
        </is>
      </c>
      <c r="B710" t="inlineStr">
        <is>
          <t>Comuna 7</t>
        </is>
      </c>
      <c r="C710" t="inlineStr">
        <is>
          <t>Operación</t>
        </is>
      </c>
      <c r="D710" t="n">
        <v>3</v>
      </c>
      <c r="E710" s="2" t="n">
        <v>45989.03545500201</v>
      </c>
      <c r="F710" s="2" t="n">
        <v>45991.87946038667</v>
      </c>
      <c r="G710" t="inlineStr">
        <is>
          <t>Cerrado</t>
        </is>
      </c>
      <c r="H710" s="3">
        <f>IF(F710="",(NOW()-E710)*24,(F710-E710)*24)</f>
        <v/>
      </c>
      <c r="I710" s="4">
        <f>CHOOSE(D710,72,48,24,8,4)</f>
        <v/>
      </c>
      <c r="J710" s="4">
        <f>IF(F710="","",IF(H710&lt;=I710,1,0))</f>
        <v/>
      </c>
      <c r="K710" t="inlineStr">
        <is>
          <t>Evento operativo en Comuna 7 con necesidad de priorización.</t>
        </is>
      </c>
      <c r="L710" s="5" t="n">
        <v>3.445478472684999</v>
      </c>
      <c r="M710" s="5" t="n">
        <v>-76.48870817142684</v>
      </c>
    </row>
    <row r="711">
      <c r="A711" t="inlineStr">
        <is>
          <t>TKT-000710</t>
        </is>
      </c>
      <c r="B711" t="inlineStr">
        <is>
          <t>Comuna 6</t>
        </is>
      </c>
      <c r="C711" t="inlineStr">
        <is>
          <t>Operación</t>
        </is>
      </c>
      <c r="D711" t="n">
        <v>4</v>
      </c>
      <c r="E711" s="2" t="n">
        <v>46023.10561871424</v>
      </c>
      <c r="F711" s="2" t="n">
        <v>46023.5861608895</v>
      </c>
      <c r="G711" t="inlineStr">
        <is>
          <t>Cerrado</t>
        </is>
      </c>
      <c r="H711" s="3">
        <f>IF(F711="",(NOW()-E711)*24,(F711-E711)*24)</f>
        <v/>
      </c>
      <c r="I711" s="4">
        <f>CHOOSE(D711,72,48,24,8,4)</f>
        <v/>
      </c>
      <c r="J711" s="4">
        <f>IF(F711="","",IF(H711&lt;=I711,1,0))</f>
        <v/>
      </c>
      <c r="K711" t="inlineStr">
        <is>
          <t>Incidencia operativa registrada en Comuna 6; validar procedimiento.</t>
        </is>
      </c>
      <c r="L711" s="5" t="n">
        <v>3.480289050348556</v>
      </c>
      <c r="M711" s="5" t="n">
        <v>-76.48312076855429</v>
      </c>
    </row>
    <row r="712">
      <c r="A712" t="inlineStr">
        <is>
          <t>TKT-000711</t>
        </is>
      </c>
      <c r="B712" t="inlineStr">
        <is>
          <t>Comuna 8</t>
        </is>
      </c>
      <c r="C712" t="inlineStr">
        <is>
          <t>Operación</t>
        </is>
      </c>
      <c r="D712" t="n">
        <v>3</v>
      </c>
      <c r="E712" s="2" t="n">
        <v>45974.53755171595</v>
      </c>
      <c r="F712" s="2" t="n">
        <v>45974.86857239992</v>
      </c>
      <c r="G712" t="inlineStr">
        <is>
          <t>Cerrado</t>
        </is>
      </c>
      <c r="H712" s="3">
        <f>IF(F712="",(NOW()-E712)*24,(F712-E712)*24)</f>
        <v/>
      </c>
      <c r="I712" s="4">
        <f>CHOOSE(D712,72,48,24,8,4)</f>
        <v/>
      </c>
      <c r="J712" s="4">
        <f>IF(F712="","",IF(H712&lt;=I712,1,0))</f>
        <v/>
      </c>
      <c r="K712" t="inlineStr">
        <is>
          <t>Desviación operativa en Comuna 8; se solicita corrección.</t>
        </is>
      </c>
      <c r="L712" s="5" t="n">
        <v>3.448018529069794</v>
      </c>
      <c r="M712" s="5" t="n">
        <v>-76.49894709833572</v>
      </c>
    </row>
    <row r="713">
      <c r="A713" t="inlineStr">
        <is>
          <t>TKT-000712</t>
        </is>
      </c>
      <c r="B713" t="inlineStr">
        <is>
          <t>Comuna 14</t>
        </is>
      </c>
      <c r="C713" t="inlineStr">
        <is>
          <t>Tecnología</t>
        </is>
      </c>
      <c r="D713" t="n">
        <v>2</v>
      </c>
      <c r="E713" s="2" t="n">
        <v>45940.5818983994</v>
      </c>
      <c r="F713" s="2" t="n">
        <v>45943.82053890159</v>
      </c>
      <c r="G713" t="inlineStr">
        <is>
          <t>Cerrado</t>
        </is>
      </c>
      <c r="H713" s="3">
        <f>IF(F713="",(NOW()-E713)*24,(F713-E713)*24)</f>
        <v/>
      </c>
      <c r="I713" s="4">
        <f>CHOOSE(D713,72,48,24,8,4)</f>
        <v/>
      </c>
      <c r="J713" s="4">
        <f>IF(F713="","",IF(H713&lt;=I713,1,0))</f>
        <v/>
      </c>
      <c r="K713" t="inlineStr">
        <is>
          <t>Evento tecnológico reportado en Comuna 14; requiere diagnóstico.</t>
        </is>
      </c>
      <c r="L713" s="5" t="n">
        <v>3.429248692454439</v>
      </c>
      <c r="M713" s="5" t="n">
        <v>-76.47636908263773</v>
      </c>
    </row>
    <row r="714">
      <c r="A714" t="inlineStr">
        <is>
          <t>TKT-000713</t>
        </is>
      </c>
      <c r="B714" t="inlineStr">
        <is>
          <t>Comuna 12</t>
        </is>
      </c>
      <c r="C714" t="inlineStr">
        <is>
          <t>Tecnología</t>
        </is>
      </c>
      <c r="D714" t="n">
        <v>3</v>
      </c>
      <c r="E714" s="2" t="n">
        <v>45905.84303505423</v>
      </c>
      <c r="F714" s="2" t="n">
        <v>45907.79338572214</v>
      </c>
      <c r="G714" t="inlineStr">
        <is>
          <t>Cerrado</t>
        </is>
      </c>
      <c r="H714" s="3">
        <f>IF(F714="",(NOW()-E714)*24,(F714-E714)*24)</f>
        <v/>
      </c>
      <c r="I714" s="4">
        <f>CHOOSE(D714,72,48,24,8,4)</f>
        <v/>
      </c>
      <c r="J714" s="4">
        <f>IF(F714="","",IF(H714&lt;=I714,1,0))</f>
        <v/>
      </c>
      <c r="K714" t="inlineStr">
        <is>
          <t>Solicitud de ajuste/soporte tecnológico en Comuna 12.</t>
        </is>
      </c>
      <c r="L714" s="5" t="n">
        <v>3.437837489609898</v>
      </c>
      <c r="M714" s="5" t="n">
        <v>-76.49426649641639</v>
      </c>
    </row>
    <row r="715">
      <c r="A715" t="inlineStr">
        <is>
          <t>TKT-000714</t>
        </is>
      </c>
      <c r="B715" t="inlineStr">
        <is>
          <t>Comuna 15</t>
        </is>
      </c>
      <c r="C715" t="inlineStr">
        <is>
          <t>Atención</t>
        </is>
      </c>
      <c r="D715" t="n">
        <v>1</v>
      </c>
      <c r="E715" s="2" t="n">
        <v>45999.4885797715</v>
      </c>
      <c r="F715" s="2" t="n">
        <v>46000.8731728438</v>
      </c>
      <c r="G715" t="inlineStr">
        <is>
          <t>Cerrado</t>
        </is>
      </c>
      <c r="H715" s="3">
        <f>IF(F715="",(NOW()-E715)*24,(F715-E715)*24)</f>
        <v/>
      </c>
      <c r="I715" s="4">
        <f>CHOOSE(D715,72,48,24,8,4)</f>
        <v/>
      </c>
      <c r="J715" s="4">
        <f>IF(F715="","",IF(H715&lt;=I715,1,0))</f>
        <v/>
      </c>
      <c r="K715" t="inlineStr">
        <is>
          <t>Requerimiento de atención registrado en Comuna 15.</t>
        </is>
      </c>
      <c r="L715" s="5" t="n">
        <v>3.407732422601694</v>
      </c>
      <c r="M715" s="5" t="n">
        <v>-76.49384087250354</v>
      </c>
    </row>
    <row r="716">
      <c r="A716" t="inlineStr">
        <is>
          <t>TKT-000715</t>
        </is>
      </c>
      <c r="B716" t="inlineStr">
        <is>
          <t>Comuna 19</t>
        </is>
      </c>
      <c r="C716" t="inlineStr">
        <is>
          <t>Operación</t>
        </is>
      </c>
      <c r="D716" t="n">
        <v>1</v>
      </c>
      <c r="E716" s="2" t="n">
        <v>46026.15755736585</v>
      </c>
      <c r="F716" s="2" t="n">
        <v>46030.35893665385</v>
      </c>
      <c r="G716" t="inlineStr">
        <is>
          <t>Cerrado</t>
        </is>
      </c>
      <c r="H716" s="3">
        <f>IF(F716="",(NOW()-E716)*24,(F716-E716)*24)</f>
        <v/>
      </c>
      <c r="I716" s="4">
        <f>CHOOSE(D716,72,48,24,8,4)</f>
        <v/>
      </c>
      <c r="J716" s="4">
        <f>IF(F716="","",IF(H716&lt;=I716,1,0))</f>
        <v/>
      </c>
      <c r="K716" t="inlineStr">
        <is>
          <t>Desviación operativa en Comuna 19; se solicita corrección.</t>
        </is>
      </c>
      <c r="L716" s="5" t="n">
        <v>3.412599016254057</v>
      </c>
      <c r="M716" s="5" t="n">
        <v>-76.55212259670932</v>
      </c>
    </row>
    <row r="717">
      <c r="A717" t="inlineStr">
        <is>
          <t>TKT-000716</t>
        </is>
      </c>
      <c r="B717" t="inlineStr">
        <is>
          <t>Comuna 9</t>
        </is>
      </c>
      <c r="C717" t="inlineStr">
        <is>
          <t>Operación</t>
        </is>
      </c>
      <c r="D717" t="n">
        <v>4</v>
      </c>
      <c r="E717" s="2" t="n">
        <v>46000.2415289256</v>
      </c>
      <c r="F717" s="2" t="n">
        <v>46001.07719426691</v>
      </c>
      <c r="G717" t="inlineStr">
        <is>
          <t>Cerrado</t>
        </is>
      </c>
      <c r="H717" s="3">
        <f>IF(F717="",(NOW()-E717)*24,(F717-E717)*24)</f>
        <v/>
      </c>
      <c r="I717" s="4">
        <f>CHOOSE(D717,72,48,24,8,4)</f>
        <v/>
      </c>
      <c r="J717" s="4">
        <f>IF(F717="","",IF(H717&lt;=I717,1,0))</f>
        <v/>
      </c>
      <c r="K717" t="inlineStr">
        <is>
          <t>Desviación operativa en Comuna 9; se solicita corrección.</t>
        </is>
      </c>
      <c r="L717" s="5" t="n">
        <v>3.442462263566512</v>
      </c>
      <c r="M717" s="5" t="n">
        <v>-76.52736065859199</v>
      </c>
    </row>
    <row r="718">
      <c r="A718" t="inlineStr">
        <is>
          <t>TKT-000717</t>
        </is>
      </c>
      <c r="B718" t="inlineStr">
        <is>
          <t>Comuna 16</t>
        </is>
      </c>
      <c r="C718" t="inlineStr">
        <is>
          <t>Infraestructura</t>
        </is>
      </c>
      <c r="D718" t="n">
        <v>2</v>
      </c>
      <c r="E718" s="2" t="n">
        <v>45937.38433081665</v>
      </c>
      <c r="F718" s="2" t="n">
        <v>45940.73594387643</v>
      </c>
      <c r="G718" t="inlineStr">
        <is>
          <t>Cerrado</t>
        </is>
      </c>
      <c r="H718" s="3">
        <f>IF(F718="",(NOW()-E718)*24,(F718-E718)*24)</f>
        <v/>
      </c>
      <c r="I718" s="4">
        <f>CHOOSE(D718,72,48,24,8,4)</f>
        <v/>
      </c>
      <c r="J718" s="4">
        <f>IF(F718="","",IF(H718&lt;=I718,1,0))</f>
        <v/>
      </c>
      <c r="K718" t="inlineStr">
        <is>
          <t>Daño físico detectado en Comuna 16; requiere verificación en sitio.</t>
        </is>
      </c>
      <c r="L718" s="5" t="n">
        <v>3.414009770539103</v>
      </c>
      <c r="M718" s="5" t="n">
        <v>-76.50744475685545</v>
      </c>
    </row>
    <row r="719">
      <c r="A719" t="inlineStr">
        <is>
          <t>TKT-000718</t>
        </is>
      </c>
      <c r="B719" t="inlineStr">
        <is>
          <t>Comuna 15</t>
        </is>
      </c>
      <c r="C719" t="inlineStr">
        <is>
          <t>Tecnología</t>
        </is>
      </c>
      <c r="D719" t="n">
        <v>3</v>
      </c>
      <c r="E719" s="2" t="n">
        <v>45929.7234910074</v>
      </c>
      <c r="F719" s="2" t="n">
        <v>45932.06193404991</v>
      </c>
      <c r="G719" t="inlineStr">
        <is>
          <t>Cerrado</t>
        </is>
      </c>
      <c r="H719" s="3">
        <f>IF(F719="",(NOW()-E719)*24,(F719-E719)*24)</f>
        <v/>
      </c>
      <c r="I719" s="4">
        <f>CHOOSE(D719,72,48,24,8,4)</f>
        <v/>
      </c>
      <c r="J719" s="4">
        <f>IF(F719="","",IF(H719&lt;=I719,1,0))</f>
        <v/>
      </c>
      <c r="K719" t="inlineStr">
        <is>
          <t>Solicitud de ajuste/soporte tecnológico en Comuna 15.</t>
        </is>
      </c>
      <c r="L719" s="5" t="n">
        <v>3.414690319467192</v>
      </c>
      <c r="M719" s="5" t="n">
        <v>-76.48869710958617</v>
      </c>
    </row>
    <row r="720">
      <c r="A720" t="inlineStr">
        <is>
          <t>TKT-000719</t>
        </is>
      </c>
      <c r="B720" t="inlineStr">
        <is>
          <t>Comuna 14</t>
        </is>
      </c>
      <c r="C720" t="inlineStr">
        <is>
          <t>Infraestructura</t>
        </is>
      </c>
      <c r="D720" t="n">
        <v>3</v>
      </c>
      <c r="E720" s="2" t="n">
        <v>46005.3129726168</v>
      </c>
      <c r="F720" s="2" t="n">
        <v>46005.80944171943</v>
      </c>
      <c r="G720" t="inlineStr">
        <is>
          <t>Cerrado</t>
        </is>
      </c>
      <c r="H720" s="3">
        <f>IF(F720="",(NOW()-E720)*24,(F720-E720)*24)</f>
        <v/>
      </c>
      <c r="I720" s="4">
        <f>CHOOSE(D720,72,48,24,8,4)</f>
        <v/>
      </c>
      <c r="J720" s="4">
        <f>IF(F720="","",IF(H720&lt;=I720,1,0))</f>
        <v/>
      </c>
      <c r="K720" t="inlineStr">
        <is>
          <t>Incidencia de infraestructura en Comuna 14 con impacto moderado.</t>
        </is>
      </c>
      <c r="L720" s="5" t="n">
        <v>3.433320807467053</v>
      </c>
      <c r="M720" s="5" t="n">
        <v>-76.48229701085884</v>
      </c>
    </row>
    <row r="721">
      <c r="A721" t="inlineStr">
        <is>
          <t>TKT-000720</t>
        </is>
      </c>
      <c r="B721" t="inlineStr">
        <is>
          <t>Comuna 4</t>
        </is>
      </c>
      <c r="C721" t="inlineStr">
        <is>
          <t>Infraestructura</t>
        </is>
      </c>
      <c r="D721" t="n">
        <v>3</v>
      </c>
      <c r="E721" s="2" t="n">
        <v>45965.9141282865</v>
      </c>
      <c r="F721" s="2" t="n">
        <v>45968.71178667834</v>
      </c>
      <c r="G721" t="inlineStr">
        <is>
          <t>Cerrado</t>
        </is>
      </c>
      <c r="H721" s="3">
        <f>IF(F721="",(NOW()-E721)*24,(F721-E721)*24)</f>
        <v/>
      </c>
      <c r="I721" s="4">
        <f>CHOOSE(D721,72,48,24,8,4)</f>
        <v/>
      </c>
      <c r="J721" s="4">
        <f>IF(F721="","",IF(H721&lt;=I721,1,0))</f>
        <v/>
      </c>
      <c r="K721" t="inlineStr">
        <is>
          <t>Incidencia de infraestructura en Comuna 4 con impacto moderado.</t>
        </is>
      </c>
      <c r="L721" s="5" t="n">
        <v>3.459714324622339</v>
      </c>
      <c r="M721" s="5" t="n">
        <v>-76.50821722097449</v>
      </c>
    </row>
    <row r="722">
      <c r="A722" t="inlineStr">
        <is>
          <t>TKT-000721</t>
        </is>
      </c>
      <c r="B722" t="inlineStr">
        <is>
          <t>Comuna 19</t>
        </is>
      </c>
      <c r="C722" t="inlineStr">
        <is>
          <t>Atención</t>
        </is>
      </c>
      <c r="D722" t="n">
        <v>4</v>
      </c>
      <c r="E722" s="2" t="n">
        <v>46011.7015709969</v>
      </c>
      <c r="F722" s="2" t="n">
        <v>46012.33392609608</v>
      </c>
      <c r="G722" t="inlineStr">
        <is>
          <t>Cerrado</t>
        </is>
      </c>
      <c r="H722" s="3">
        <f>IF(F722="",(NOW()-E722)*24,(F722-E722)*24)</f>
        <v/>
      </c>
      <c r="I722" s="4">
        <f>CHOOSE(D722,72,48,24,8,4)</f>
        <v/>
      </c>
      <c r="J722" s="4">
        <f>IF(F722="","",IF(H722&lt;=I722,1,0))</f>
        <v/>
      </c>
      <c r="K722" t="inlineStr">
        <is>
          <t>Caso de atención pendiente en Comuna 19; se solicita seguimiento.</t>
        </is>
      </c>
      <c r="L722" s="5" t="n">
        <v>3.420270730432244</v>
      </c>
      <c r="M722" s="5" t="n">
        <v>-76.55073957090895</v>
      </c>
    </row>
    <row r="723">
      <c r="A723" t="inlineStr">
        <is>
          <t>TKT-000722</t>
        </is>
      </c>
      <c r="B723" t="inlineStr">
        <is>
          <t>Comuna 2</t>
        </is>
      </c>
      <c r="C723" t="inlineStr">
        <is>
          <t>Tecnología</t>
        </is>
      </c>
      <c r="D723" t="n">
        <v>3</v>
      </c>
      <c r="E723" s="2" t="n">
        <v>46026.46408629652</v>
      </c>
      <c r="F723" s="2" t="n">
        <v>46026.69266790606</v>
      </c>
      <c r="G723" t="inlineStr">
        <is>
          <t>Cerrado</t>
        </is>
      </c>
      <c r="H723" s="3">
        <f>IF(F723="",(NOW()-E723)*24,(F723-E723)*24)</f>
        <v/>
      </c>
      <c r="I723" s="4">
        <f>CHOOSE(D723,72,48,24,8,4)</f>
        <v/>
      </c>
      <c r="J723" s="4">
        <f>IF(F723="","",IF(H723&lt;=I723,1,0))</f>
        <v/>
      </c>
      <c r="K723" t="inlineStr">
        <is>
          <t>Evento tecnológico reportado en Comuna 2; requiere diagnóstico.</t>
        </is>
      </c>
      <c r="L723" s="5" t="n">
        <v>3.449684052263418</v>
      </c>
      <c r="M723" s="5" t="n">
        <v>-76.54650172362001</v>
      </c>
    </row>
    <row r="724">
      <c r="A724" t="inlineStr">
        <is>
          <t>TKT-000723</t>
        </is>
      </c>
      <c r="B724" t="inlineStr">
        <is>
          <t>Comuna 1</t>
        </is>
      </c>
      <c r="C724" t="inlineStr">
        <is>
          <t>Infraestructura</t>
        </is>
      </c>
      <c r="D724" t="n">
        <v>3</v>
      </c>
      <c r="E724" s="2" t="n">
        <v>46007.70665907627</v>
      </c>
      <c r="F724" s="2" t="n">
        <v>46009.75201853929</v>
      </c>
      <c r="G724" t="inlineStr">
        <is>
          <t>Cerrado</t>
        </is>
      </c>
      <c r="H724" s="3">
        <f>IF(F724="",(NOW()-E724)*24,(F724-E724)*24)</f>
        <v/>
      </c>
      <c r="I724" s="4">
        <f>CHOOSE(D724,72,48,24,8,4)</f>
        <v/>
      </c>
      <c r="J724" s="4">
        <f>IF(F724="","",IF(H724&lt;=I724,1,0))</f>
        <v/>
      </c>
      <c r="K724" t="inlineStr">
        <is>
          <t>Afectación de infraestructura reportada en Comuna 1.</t>
        </is>
      </c>
      <c r="L724" s="5" t="n">
        <v>3.460495247866615</v>
      </c>
      <c r="M724" s="5" t="n">
        <v>-76.5586861492057</v>
      </c>
    </row>
    <row r="725">
      <c r="A725" t="inlineStr">
        <is>
          <t>TKT-000724</t>
        </is>
      </c>
      <c r="B725" t="inlineStr">
        <is>
          <t>Comuna 14</t>
        </is>
      </c>
      <c r="C725" t="inlineStr">
        <is>
          <t>Operación</t>
        </is>
      </c>
      <c r="D725" t="n">
        <v>4</v>
      </c>
      <c r="E725" s="2" t="n">
        <v>45905.31396885093</v>
      </c>
      <c r="F725" s="2" t="n">
        <v>45905.41633293997</v>
      </c>
      <c r="G725" t="inlineStr">
        <is>
          <t>Cerrado</t>
        </is>
      </c>
      <c r="H725" s="3">
        <f>IF(F725="",(NOW()-E725)*24,(F725-E725)*24)</f>
        <v/>
      </c>
      <c r="I725" s="4">
        <f>CHOOSE(D725,72,48,24,8,4)</f>
        <v/>
      </c>
      <c r="J725" s="4">
        <f>IF(F725="","",IF(H725&lt;=I725,1,0))</f>
        <v/>
      </c>
      <c r="K725" t="inlineStr">
        <is>
          <t>Desviación operativa en Comuna 14; se solicita corrección.</t>
        </is>
      </c>
      <c r="L725" s="5" t="n">
        <v>3.413598399629514</v>
      </c>
      <c r="M725" s="5" t="n">
        <v>-76.47647442589951</v>
      </c>
    </row>
    <row r="726">
      <c r="A726" t="inlineStr">
        <is>
          <t>TKT-000725</t>
        </is>
      </c>
      <c r="B726" t="inlineStr">
        <is>
          <t>Comuna 1</t>
        </is>
      </c>
      <c r="C726" t="inlineStr">
        <is>
          <t>Atención</t>
        </is>
      </c>
      <c r="D726" t="n">
        <v>5</v>
      </c>
      <c r="E726" s="2" t="n">
        <v>45889.21227404744</v>
      </c>
      <c r="F726" s="2" t="n">
        <v>45889.41731063997</v>
      </c>
      <c r="G726" t="inlineStr">
        <is>
          <t>Cerrado</t>
        </is>
      </c>
      <c r="H726" s="3">
        <f>IF(F726="",(NOW()-E726)*24,(F726-E726)*24)</f>
        <v/>
      </c>
      <c r="I726" s="4">
        <f>CHOOSE(D726,72,48,24,8,4)</f>
        <v/>
      </c>
      <c r="J726" s="4">
        <f>IF(F726="","",IF(H726&lt;=I726,1,0))</f>
        <v/>
      </c>
      <c r="K726" t="inlineStr">
        <is>
          <t>Requerimiento de atención registrado en Comuna 1.</t>
        </is>
      </c>
      <c r="L726" s="5" t="n">
        <v>3.460825316431447</v>
      </c>
      <c r="M726" s="5" t="n">
        <v>-76.5597634619531</v>
      </c>
    </row>
    <row r="727">
      <c r="A727" t="inlineStr">
        <is>
          <t>TKT-000726</t>
        </is>
      </c>
      <c r="B727" t="inlineStr">
        <is>
          <t>Comuna 17</t>
        </is>
      </c>
      <c r="C727" t="inlineStr">
        <is>
          <t>Tecnología</t>
        </is>
      </c>
      <c r="D727" t="n">
        <v>3</v>
      </c>
      <c r="E727" s="2" t="n">
        <v>45871.7050509602</v>
      </c>
      <c r="F727" s="2" t="n">
        <v>45873.13201082889</v>
      </c>
      <c r="G727" t="inlineStr">
        <is>
          <t>Cerrado</t>
        </is>
      </c>
      <c r="H727" s="3">
        <f>IF(F727="",(NOW()-E727)*24,(F727-E727)*24)</f>
        <v/>
      </c>
      <c r="I727" s="4">
        <f>CHOOSE(D727,72,48,24,8,4)</f>
        <v/>
      </c>
      <c r="J727" s="4">
        <f>IF(F727="","",IF(H727&lt;=I727,1,0))</f>
        <v/>
      </c>
      <c r="K727" t="inlineStr">
        <is>
          <t>Intermitencia en componente tecnológico en Comuna 17.</t>
        </is>
      </c>
      <c r="L727" s="5" t="n">
        <v>3.386757454594147</v>
      </c>
      <c r="M727" s="5" t="n">
        <v>-76.53629191490212</v>
      </c>
    </row>
    <row r="728">
      <c r="A728" t="inlineStr">
        <is>
          <t>TKT-000727</t>
        </is>
      </c>
      <c r="B728" t="inlineStr">
        <is>
          <t>Comuna 22</t>
        </is>
      </c>
      <c r="C728" t="inlineStr">
        <is>
          <t>Infraestructura</t>
        </is>
      </c>
      <c r="D728" t="n">
        <v>3</v>
      </c>
      <c r="E728" s="2" t="n">
        <v>45877.81646617274</v>
      </c>
      <c r="F728" s="2" t="n">
        <v>45880.48565917084</v>
      </c>
      <c r="G728" t="inlineStr">
        <is>
          <t>Cerrado</t>
        </is>
      </c>
      <c r="H728" s="3">
        <f>IF(F728="",(NOW()-E728)*24,(F728-E728)*24)</f>
        <v/>
      </c>
      <c r="I728" s="4">
        <f>CHOOSE(D728,72,48,24,8,4)</f>
        <v/>
      </c>
      <c r="J728" s="4">
        <f>IF(F728="","",IF(H728&lt;=I728,1,0))</f>
        <v/>
      </c>
      <c r="K728" t="inlineStr">
        <is>
          <t>Afectación de infraestructura reportada en Comuna 22.</t>
        </is>
      </c>
      <c r="L728" s="5" t="n">
        <v>3.346901418435285</v>
      </c>
      <c r="M728" s="5" t="n">
        <v>-76.54798515078947</v>
      </c>
    </row>
    <row r="729">
      <c r="A729" t="inlineStr">
        <is>
          <t>TKT-000728</t>
        </is>
      </c>
      <c r="B729" t="inlineStr">
        <is>
          <t>Comuna 3</t>
        </is>
      </c>
      <c r="C729" t="inlineStr">
        <is>
          <t>Tecnología</t>
        </is>
      </c>
      <c r="D729" t="n">
        <v>5</v>
      </c>
      <c r="E729" s="2" t="n">
        <v>46006.69098776376</v>
      </c>
      <c r="F729" s="2" t="n">
        <v>46006.8047695587</v>
      </c>
      <c r="G729" t="inlineStr">
        <is>
          <t>Cerrado</t>
        </is>
      </c>
      <c r="H729" s="3">
        <f>IF(F729="",(NOW()-E729)*24,(F729-E729)*24)</f>
        <v/>
      </c>
      <c r="I729" s="4">
        <f>CHOOSE(D729,72,48,24,8,4)</f>
        <v/>
      </c>
      <c r="J729" s="4">
        <f>IF(F729="","",IF(H729&lt;=I729,1,0))</f>
        <v/>
      </c>
      <c r="K729" t="inlineStr">
        <is>
          <t>Intermitencia en componente tecnológico en Comuna 3.</t>
        </is>
      </c>
      <c r="L729" s="5" t="n">
        <v>3.45226745235869</v>
      </c>
      <c r="M729" s="5" t="n">
        <v>-76.53565065470431</v>
      </c>
    </row>
    <row r="730">
      <c r="A730" t="inlineStr">
        <is>
          <t>TKT-000729</t>
        </is>
      </c>
      <c r="B730" t="inlineStr">
        <is>
          <t>Comuna 19</t>
        </is>
      </c>
      <c r="C730" t="inlineStr">
        <is>
          <t>Atención</t>
        </is>
      </c>
      <c r="D730" t="n">
        <v>3</v>
      </c>
      <c r="E730" s="2" t="n">
        <v>45964.05005963234</v>
      </c>
      <c r="F730" s="2" t="n">
        <v>45965.06305987819</v>
      </c>
      <c r="G730" t="inlineStr">
        <is>
          <t>Cerrado</t>
        </is>
      </c>
      <c r="H730" s="3">
        <f>IF(F730="",(NOW()-E730)*24,(F730-E730)*24)</f>
        <v/>
      </c>
      <c r="I730" s="4">
        <f>CHOOSE(D730,72,48,24,8,4)</f>
        <v/>
      </c>
      <c r="J730" s="4">
        <f>IF(F730="","",IF(H730&lt;=I730,1,0))</f>
        <v/>
      </c>
      <c r="K730" t="inlineStr">
        <is>
          <t>Requerimiento de atención registrado en Comuna 19.</t>
        </is>
      </c>
      <c r="L730" s="5" t="n">
        <v>3.424450505319203</v>
      </c>
      <c r="M730" s="5" t="n">
        <v>-76.53694096515544</v>
      </c>
    </row>
    <row r="731">
      <c r="A731" t="inlineStr">
        <is>
          <t>TKT-000730</t>
        </is>
      </c>
      <c r="B731" t="inlineStr">
        <is>
          <t>Comuna 2</t>
        </is>
      </c>
      <c r="C731" t="inlineStr">
        <is>
          <t>Atención</t>
        </is>
      </c>
      <c r="D731" t="n">
        <v>1</v>
      </c>
      <c r="E731" s="2" t="n">
        <v>45946.20298987016</v>
      </c>
      <c r="F731" s="2" t="n">
        <v>45946.99325345916</v>
      </c>
      <c r="G731" t="inlineStr">
        <is>
          <t>Cerrado</t>
        </is>
      </c>
      <c r="H731" s="3">
        <f>IF(F731="",(NOW()-E731)*24,(F731-E731)*24)</f>
        <v/>
      </c>
      <c r="I731" s="4">
        <f>CHOOSE(D731,72,48,24,8,4)</f>
        <v/>
      </c>
      <c r="J731" s="4">
        <f>IF(F731="","",IF(H731&lt;=I731,1,0))</f>
        <v/>
      </c>
      <c r="K731" t="inlineStr">
        <is>
          <t>Caso de atención pendiente en Comuna 2; se solicita seguimiento.</t>
        </is>
      </c>
      <c r="L731" s="5" t="n">
        <v>3.462712049879033</v>
      </c>
      <c r="M731" s="5" t="n">
        <v>-76.52626710691081</v>
      </c>
    </row>
    <row r="732">
      <c r="A732" t="inlineStr">
        <is>
          <t>TKT-000731</t>
        </is>
      </c>
      <c r="B732" t="inlineStr">
        <is>
          <t>Comuna 9</t>
        </is>
      </c>
      <c r="C732" t="inlineStr">
        <is>
          <t>Operación</t>
        </is>
      </c>
      <c r="D732" t="n">
        <v>1</v>
      </c>
      <c r="E732" s="2" t="n">
        <v>45977.83504432812</v>
      </c>
      <c r="F732" s="2" t="n">
        <v>45984.81503564869</v>
      </c>
      <c r="G732" t="inlineStr">
        <is>
          <t>Cerrado</t>
        </is>
      </c>
      <c r="H732" s="3">
        <f>IF(F732="",(NOW()-E732)*24,(F732-E732)*24)</f>
        <v/>
      </c>
      <c r="I732" s="4">
        <f>CHOOSE(D732,72,48,24,8,4)</f>
        <v/>
      </c>
      <c r="J732" s="4">
        <f>IF(F732="","",IF(H732&lt;=I732,1,0))</f>
        <v/>
      </c>
      <c r="K732" t="inlineStr">
        <is>
          <t>Desviación operativa en Comuna 9; se solicita corrección.</t>
        </is>
      </c>
      <c r="L732" s="5" t="n">
        <v>3.437882330833478</v>
      </c>
      <c r="M732" s="5" t="n">
        <v>-76.52462320139833</v>
      </c>
    </row>
    <row r="733">
      <c r="A733" t="inlineStr">
        <is>
          <t>TKT-000732</t>
        </is>
      </c>
      <c r="B733" t="inlineStr">
        <is>
          <t>Comuna 17</t>
        </is>
      </c>
      <c r="C733" t="inlineStr">
        <is>
          <t>Infraestructura</t>
        </is>
      </c>
      <c r="D733" t="n">
        <v>2</v>
      </c>
      <c r="E733" s="2" t="n">
        <v>45925.29041028978</v>
      </c>
      <c r="F733" s="2" t="n">
        <v>45929.29575535512</v>
      </c>
      <c r="G733" t="inlineStr">
        <is>
          <t>Cerrado</t>
        </is>
      </c>
      <c r="H733" s="3">
        <f>IF(F733="",(NOW()-E733)*24,(F733-E733)*24)</f>
        <v/>
      </c>
      <c r="I733" s="4">
        <f>CHOOSE(D733,72,48,24,8,4)</f>
        <v/>
      </c>
      <c r="J733" s="4">
        <f>IF(F733="","",IF(H733&lt;=I733,1,0))</f>
        <v/>
      </c>
      <c r="K733" t="inlineStr">
        <is>
          <t>Afectación de infraestructura reportada en Comuna 17.</t>
        </is>
      </c>
      <c r="L733" s="5" t="n">
        <v>3.388911882662385</v>
      </c>
      <c r="M733" s="5" t="n">
        <v>-76.54053207622152</v>
      </c>
    </row>
    <row r="734">
      <c r="A734" t="inlineStr">
        <is>
          <t>TKT-000733</t>
        </is>
      </c>
      <c r="B734" t="inlineStr">
        <is>
          <t>Comuna 6</t>
        </is>
      </c>
      <c r="C734" t="inlineStr">
        <is>
          <t>Tecnología</t>
        </is>
      </c>
      <c r="D734" t="n">
        <v>1</v>
      </c>
      <c r="E734" s="2" t="n">
        <v>45932.41918837387</v>
      </c>
      <c r="F734" s="2" t="n">
        <v>45934.5152147216</v>
      </c>
      <c r="G734" t="inlineStr">
        <is>
          <t>Cerrado</t>
        </is>
      </c>
      <c r="H734" s="3">
        <f>IF(F734="",(NOW()-E734)*24,(F734-E734)*24)</f>
        <v/>
      </c>
      <c r="I734" s="4">
        <f>CHOOSE(D734,72,48,24,8,4)</f>
        <v/>
      </c>
      <c r="J734" s="4">
        <f>IF(F734="","",IF(H734&lt;=I734,1,0))</f>
        <v/>
      </c>
      <c r="K734" t="inlineStr">
        <is>
          <t>Intermitencia en componente tecnológico en Comuna 6.</t>
        </is>
      </c>
      <c r="L734" s="5" t="n">
        <v>3.497527975849791</v>
      </c>
      <c r="M734" s="5" t="n">
        <v>-76.48787983746206</v>
      </c>
    </row>
    <row r="735">
      <c r="A735" t="inlineStr">
        <is>
          <t>TKT-000734</t>
        </is>
      </c>
      <c r="B735" t="inlineStr">
        <is>
          <t>Comuna 20</t>
        </is>
      </c>
      <c r="C735" t="inlineStr">
        <is>
          <t>Tecnología</t>
        </is>
      </c>
      <c r="D735" t="n">
        <v>3</v>
      </c>
      <c r="E735" s="2" t="n">
        <v>45940.06458026779</v>
      </c>
      <c r="F735" s="2" t="n">
        <v>45941.88131444062</v>
      </c>
      <c r="G735" t="inlineStr">
        <is>
          <t>Cerrado</t>
        </is>
      </c>
      <c r="H735" s="3">
        <f>IF(F735="",(NOW()-E735)*24,(F735-E735)*24)</f>
        <v/>
      </c>
      <c r="I735" s="4">
        <f>CHOOSE(D735,72,48,24,8,4)</f>
        <v/>
      </c>
      <c r="J735" s="4">
        <f>IF(F735="","",IF(H735&lt;=I735,1,0))</f>
        <v/>
      </c>
      <c r="K735" t="inlineStr">
        <is>
          <t>Intermitencia en componente tecnológico en Comuna 20.</t>
        </is>
      </c>
      <c r="L735" s="5" t="n">
        <v>3.416980312535898</v>
      </c>
      <c r="M735" s="5" t="n">
        <v>-76.56592615002131</v>
      </c>
    </row>
    <row r="736">
      <c r="A736" t="inlineStr">
        <is>
          <t>TKT-000735</t>
        </is>
      </c>
      <c r="B736" t="inlineStr">
        <is>
          <t>Comuna 3</t>
        </is>
      </c>
      <c r="C736" t="inlineStr">
        <is>
          <t>Atención</t>
        </is>
      </c>
      <c r="D736" t="n">
        <v>1</v>
      </c>
      <c r="E736" s="2" t="n">
        <v>45872.28952740614</v>
      </c>
      <c r="F736" s="2" t="n">
        <v>45877.11848831033</v>
      </c>
      <c r="G736" t="inlineStr">
        <is>
          <t>Cerrado</t>
        </is>
      </c>
      <c r="H736" s="3">
        <f>IF(F736="",(NOW()-E736)*24,(F736-E736)*24)</f>
        <v/>
      </c>
      <c r="I736" s="4">
        <f>CHOOSE(D736,72,48,24,8,4)</f>
        <v/>
      </c>
      <c r="J736" s="4">
        <f>IF(F736="","",IF(H736&lt;=I736,1,0))</f>
        <v/>
      </c>
      <c r="K736" t="inlineStr">
        <is>
          <t>Solicitud del usuario final en Comuna 3; requiere respuesta.</t>
        </is>
      </c>
      <c r="L736" s="5" t="n">
        <v>3.450796260333313</v>
      </c>
      <c r="M736" s="5" t="n">
        <v>-76.53650575602853</v>
      </c>
    </row>
    <row r="737">
      <c r="A737" t="inlineStr">
        <is>
          <t>TKT-000736</t>
        </is>
      </c>
      <c r="B737" t="inlineStr">
        <is>
          <t>Comuna 7</t>
        </is>
      </c>
      <c r="C737" t="inlineStr">
        <is>
          <t>Atención</t>
        </is>
      </c>
      <c r="D737" t="n">
        <v>3</v>
      </c>
      <c r="E737" s="2" t="n">
        <v>46023.43895352288</v>
      </c>
      <c r="F737" s="2" t="n">
        <v>46026.22658587424</v>
      </c>
      <c r="G737" t="inlineStr">
        <is>
          <t>Cerrado</t>
        </is>
      </c>
      <c r="H737" s="3">
        <f>IF(F737="",(NOW()-E737)*24,(F737-E737)*24)</f>
        <v/>
      </c>
      <c r="I737" s="4">
        <f>CHOOSE(D737,72,48,24,8,4)</f>
        <v/>
      </c>
      <c r="J737" s="4">
        <f>IF(F737="","",IF(H737&lt;=I737,1,0))</f>
        <v/>
      </c>
      <c r="K737" t="inlineStr">
        <is>
          <t>Solicitud del usuario final en Comuna 7; requiere respuesta.</t>
        </is>
      </c>
      <c r="L737" s="5" t="n">
        <v>3.458954211822526</v>
      </c>
      <c r="M737" s="5" t="n">
        <v>-76.49095796488453</v>
      </c>
    </row>
    <row r="738">
      <c r="A738" t="inlineStr">
        <is>
          <t>TKT-000737</t>
        </is>
      </c>
      <c r="B738" t="inlineStr">
        <is>
          <t>Comuna 10</t>
        </is>
      </c>
      <c r="C738" t="inlineStr">
        <is>
          <t>Infraestructura</t>
        </is>
      </c>
      <c r="D738" t="n">
        <v>3</v>
      </c>
      <c r="E738" s="2" t="n">
        <v>45964.89705700065</v>
      </c>
      <c r="F738" s="2" t="n">
        <v>45967.46858345909</v>
      </c>
      <c r="G738" t="inlineStr">
        <is>
          <t>Cerrado</t>
        </is>
      </c>
      <c r="H738" s="3">
        <f>IF(F738="",(NOW()-E738)*24,(F738-E738)*24)</f>
        <v/>
      </c>
      <c r="I738" s="4">
        <f>CHOOSE(D738,72,48,24,8,4)</f>
        <v/>
      </c>
      <c r="J738" s="4">
        <f>IF(F738="","",IF(H738&lt;=I738,1,0))</f>
        <v/>
      </c>
      <c r="K738" t="inlineStr">
        <is>
          <t>Afectación de infraestructura reportada en Comuna 10.</t>
        </is>
      </c>
      <c r="L738" s="5" t="n">
        <v>3.431085207352591</v>
      </c>
      <c r="M738" s="5" t="n">
        <v>-76.52113450676644</v>
      </c>
    </row>
    <row r="739">
      <c r="A739" t="inlineStr">
        <is>
          <t>TKT-000738</t>
        </is>
      </c>
      <c r="B739" t="inlineStr">
        <is>
          <t>Comuna 17</t>
        </is>
      </c>
      <c r="C739" t="inlineStr">
        <is>
          <t>Infraestructura</t>
        </is>
      </c>
      <c r="D739" t="n">
        <v>5</v>
      </c>
      <c r="E739" s="2" t="n">
        <v>45940.18714035799</v>
      </c>
      <c r="F739" s="2" t="n">
        <v>45940.64106506357</v>
      </c>
      <c r="G739" t="inlineStr">
        <is>
          <t>Cerrado</t>
        </is>
      </c>
      <c r="H739" s="3">
        <f>IF(F739="",(NOW()-E739)*24,(F739-E739)*24)</f>
        <v/>
      </c>
      <c r="I739" s="4">
        <f>CHOOSE(D739,72,48,24,8,4)</f>
        <v/>
      </c>
      <c r="J739" s="4">
        <f>IF(F739="","",IF(H739&lt;=I739,1,0))</f>
        <v/>
      </c>
      <c r="K739" t="inlineStr">
        <is>
          <t>Daño físico detectado en Comuna 17; requiere verificación en sitio.</t>
        </is>
      </c>
      <c r="L739" s="5" t="n">
        <v>3.395770627510401</v>
      </c>
      <c r="M739" s="5" t="n">
        <v>-76.53184561018686</v>
      </c>
    </row>
    <row r="740">
      <c r="A740" t="inlineStr">
        <is>
          <t>TKT-000739</t>
        </is>
      </c>
      <c r="B740" t="inlineStr">
        <is>
          <t>Comuna 17</t>
        </is>
      </c>
      <c r="C740" t="inlineStr">
        <is>
          <t>Tecnología</t>
        </is>
      </c>
      <c r="D740" t="n">
        <v>3</v>
      </c>
      <c r="E740" s="2" t="n">
        <v>45936.63415139902</v>
      </c>
      <c r="F740" s="2" t="n">
        <v>45939.62323814024</v>
      </c>
      <c r="G740" t="inlineStr">
        <is>
          <t>Cerrado</t>
        </is>
      </c>
      <c r="H740" s="3">
        <f>IF(F740="",(NOW()-E740)*24,(F740-E740)*24)</f>
        <v/>
      </c>
      <c r="I740" s="4">
        <f>CHOOSE(D740,72,48,24,8,4)</f>
        <v/>
      </c>
      <c r="J740" s="4">
        <f>IF(F740="","",IF(H740&lt;=I740,1,0))</f>
        <v/>
      </c>
      <c r="K740" t="inlineStr">
        <is>
          <t>Intermitencia en componente tecnológico en Comuna 17.</t>
        </is>
      </c>
      <c r="L740" s="5" t="n">
        <v>3.367727159594703</v>
      </c>
      <c r="M740" s="5" t="n">
        <v>-76.51648103085925</v>
      </c>
    </row>
    <row r="741">
      <c r="A741" t="inlineStr">
        <is>
          <t>TKT-000740</t>
        </is>
      </c>
      <c r="B741" t="inlineStr">
        <is>
          <t>Comuna 6</t>
        </is>
      </c>
      <c r="C741" t="inlineStr">
        <is>
          <t>Infraestructura</t>
        </is>
      </c>
      <c r="D741" t="n">
        <v>1</v>
      </c>
      <c r="E741" s="2" t="n">
        <v>45872.83930058459</v>
      </c>
      <c r="F741" s="2" t="n">
        <v>45877.39322546808</v>
      </c>
      <c r="G741" t="inlineStr">
        <is>
          <t>Cerrado</t>
        </is>
      </c>
      <c r="H741" s="3">
        <f>IF(F741="",(NOW()-E741)*24,(F741-E741)*24)</f>
        <v/>
      </c>
      <c r="I741" s="4">
        <f>CHOOSE(D741,72,48,24,8,4)</f>
        <v/>
      </c>
      <c r="J741" s="4">
        <f>IF(F741="","",IF(H741&lt;=I741,1,0))</f>
        <v/>
      </c>
      <c r="K741" t="inlineStr">
        <is>
          <t>Afectación de infraestructura reportada en Comuna 6.</t>
        </is>
      </c>
      <c r="L741" s="5" t="n">
        <v>3.493780809929923</v>
      </c>
      <c r="M741" s="5" t="n">
        <v>-76.49327771000833</v>
      </c>
    </row>
    <row r="742">
      <c r="A742" t="inlineStr">
        <is>
          <t>TKT-000741</t>
        </is>
      </c>
      <c r="B742" t="inlineStr">
        <is>
          <t>Comuna 2</t>
        </is>
      </c>
      <c r="C742" t="inlineStr">
        <is>
          <t>Tecnología</t>
        </is>
      </c>
      <c r="D742" t="n">
        <v>3</v>
      </c>
      <c r="E742" s="2" t="n">
        <v>45984.27875804456</v>
      </c>
      <c r="F742" s="2" t="n">
        <v>45985.51174360298</v>
      </c>
      <c r="G742" t="inlineStr">
        <is>
          <t>Cerrado</t>
        </is>
      </c>
      <c r="H742" s="3">
        <f>IF(F742="",(NOW()-E742)*24,(F742-E742)*24)</f>
        <v/>
      </c>
      <c r="I742" s="4">
        <f>CHOOSE(D742,72,48,24,8,4)</f>
        <v/>
      </c>
      <c r="J742" s="4">
        <f>IF(F742="","",IF(H742&lt;=I742,1,0))</f>
        <v/>
      </c>
      <c r="K742" t="inlineStr">
        <is>
          <t>Intermitencia en componente tecnológico en Comuna 2.</t>
        </is>
      </c>
      <c r="L742" s="5" t="n">
        <v>3.487180687385514</v>
      </c>
      <c r="M742" s="5" t="n">
        <v>-76.51159016105601</v>
      </c>
    </row>
    <row r="743">
      <c r="A743" t="inlineStr">
        <is>
          <t>TKT-000742</t>
        </is>
      </c>
      <c r="B743" t="inlineStr">
        <is>
          <t>Comuna 22</t>
        </is>
      </c>
      <c r="C743" t="inlineStr">
        <is>
          <t>Infraestructura</t>
        </is>
      </c>
      <c r="D743" t="n">
        <v>3</v>
      </c>
      <c r="E743" s="2" t="n">
        <v>45901.39415928015</v>
      </c>
      <c r="F743" s="2" t="n">
        <v>45901.65712422666</v>
      </c>
      <c r="G743" t="inlineStr">
        <is>
          <t>Cerrado</t>
        </is>
      </c>
      <c r="H743" s="3">
        <f>IF(F743="",(NOW()-E743)*24,(F743-E743)*24)</f>
        <v/>
      </c>
      <c r="I743" s="4">
        <f>CHOOSE(D743,72,48,24,8,4)</f>
        <v/>
      </c>
      <c r="J743" s="4">
        <f>IF(F743="","",IF(H743&lt;=I743,1,0))</f>
        <v/>
      </c>
      <c r="K743" t="inlineStr">
        <is>
          <t>Afectación de infraestructura reportada en Comuna 22.</t>
        </is>
      </c>
      <c r="L743" s="5" t="n">
        <v>3.332301461707074</v>
      </c>
      <c r="M743" s="5" t="n">
        <v>-76.54791069330001</v>
      </c>
    </row>
    <row r="744">
      <c r="A744" t="inlineStr">
        <is>
          <t>TKT-000743</t>
        </is>
      </c>
      <c r="B744" t="inlineStr">
        <is>
          <t>Comuna 9</t>
        </is>
      </c>
      <c r="C744" t="inlineStr">
        <is>
          <t>Operación</t>
        </is>
      </c>
      <c r="D744" t="n">
        <v>3</v>
      </c>
      <c r="E744" s="2" t="n">
        <v>45932.56310290445</v>
      </c>
      <c r="F744" s="2" t="n">
        <v>45933.61134059563</v>
      </c>
      <c r="G744" t="inlineStr">
        <is>
          <t>Cerrado</t>
        </is>
      </c>
      <c r="H744" s="3">
        <f>IF(F744="",(NOW()-E744)*24,(F744-E744)*24)</f>
        <v/>
      </c>
      <c r="I744" s="4">
        <f>CHOOSE(D744,72,48,24,8,4)</f>
        <v/>
      </c>
      <c r="J744" s="4">
        <f>IF(F744="","",IF(H744&lt;=I744,1,0))</f>
        <v/>
      </c>
      <c r="K744" t="inlineStr">
        <is>
          <t>Desviación operativa en Comuna 9; se solicita corrección.</t>
        </is>
      </c>
      <c r="L744" s="5" t="n">
        <v>3.443432420499524</v>
      </c>
      <c r="M744" s="5" t="n">
        <v>-76.52441893452392</v>
      </c>
    </row>
    <row r="745">
      <c r="A745" t="inlineStr">
        <is>
          <t>TKT-000744</t>
        </is>
      </c>
      <c r="B745" t="inlineStr">
        <is>
          <t>Comuna 22</t>
        </is>
      </c>
      <c r="C745" t="inlineStr">
        <is>
          <t>Tecnología</t>
        </is>
      </c>
      <c r="D745" t="n">
        <v>2</v>
      </c>
      <c r="E745" s="2" t="n">
        <v>45973.66600305337</v>
      </c>
      <c r="F745" s="2" t="n">
        <v>45976.88356081041</v>
      </c>
      <c r="G745" t="inlineStr">
        <is>
          <t>Cerrado</t>
        </is>
      </c>
      <c r="H745" s="3">
        <f>IF(F745="",(NOW()-E745)*24,(F745-E745)*24)</f>
        <v/>
      </c>
      <c r="I745" s="4">
        <f>CHOOSE(D745,72,48,24,8,4)</f>
        <v/>
      </c>
      <c r="J745" s="4">
        <f>IF(F745="","",IF(H745&lt;=I745,1,0))</f>
        <v/>
      </c>
      <c r="K745" t="inlineStr">
        <is>
          <t>Evento tecnológico reportado en Comuna 22; requiere diagnóstico.</t>
        </is>
      </c>
      <c r="L745" s="5" t="n">
        <v>3.341592766542753</v>
      </c>
      <c r="M745" s="5" t="n">
        <v>-76.5470184976493</v>
      </c>
    </row>
    <row r="746">
      <c r="A746" t="inlineStr">
        <is>
          <t>TKT-000745</t>
        </is>
      </c>
      <c r="B746" t="inlineStr">
        <is>
          <t>Comuna 6</t>
        </is>
      </c>
      <c r="C746" t="inlineStr">
        <is>
          <t>Atención</t>
        </is>
      </c>
      <c r="D746" t="n">
        <v>1</v>
      </c>
      <c r="E746" s="2" t="n">
        <v>46004.38617747605</v>
      </c>
      <c r="F746" s="2" t="n">
        <v>46006.33735371444</v>
      </c>
      <c r="G746" t="inlineStr">
        <is>
          <t>Cerrado</t>
        </is>
      </c>
      <c r="H746" s="3">
        <f>IF(F746="",(NOW()-E746)*24,(F746-E746)*24)</f>
        <v/>
      </c>
      <c r="I746" s="4">
        <f>CHOOSE(D746,72,48,24,8,4)</f>
        <v/>
      </c>
      <c r="J746" s="4">
        <f>IF(F746="","",IF(H746&lt;=I746,1,0))</f>
        <v/>
      </c>
      <c r="K746" t="inlineStr">
        <is>
          <t>Caso de atención pendiente en Comuna 6; se solicita seguimiento.</t>
        </is>
      </c>
      <c r="L746" s="5" t="n">
        <v>3.49435334823269</v>
      </c>
      <c r="M746" s="5" t="n">
        <v>-76.49821747702481</v>
      </c>
    </row>
    <row r="747">
      <c r="A747" t="inlineStr">
        <is>
          <t>TKT-000746</t>
        </is>
      </c>
      <c r="B747" t="inlineStr">
        <is>
          <t>Comuna 6</t>
        </is>
      </c>
      <c r="C747" t="inlineStr">
        <is>
          <t>Tecnología</t>
        </is>
      </c>
      <c r="D747" t="n">
        <v>3</v>
      </c>
      <c r="E747" s="2" t="n">
        <v>45886.87460508681</v>
      </c>
      <c r="F747" s="2" t="n">
        <v>45888.70341286956</v>
      </c>
      <c r="G747" t="inlineStr">
        <is>
          <t>Cerrado</t>
        </is>
      </c>
      <c r="H747" s="3">
        <f>IF(F747="",(NOW()-E747)*24,(F747-E747)*24)</f>
        <v/>
      </c>
      <c r="I747" s="4">
        <f>CHOOSE(D747,72,48,24,8,4)</f>
        <v/>
      </c>
      <c r="J747" s="4">
        <f>IF(F747="","",IF(H747&lt;=I747,1,0))</f>
        <v/>
      </c>
      <c r="K747" t="inlineStr">
        <is>
          <t>Solicitud de ajuste/soporte tecnológico en Comuna 6.</t>
        </is>
      </c>
      <c r="L747" s="5" t="n">
        <v>3.47635526357916</v>
      </c>
      <c r="M747" s="5" t="n">
        <v>-76.48101811326532</v>
      </c>
    </row>
    <row r="748">
      <c r="A748" t="inlineStr">
        <is>
          <t>TKT-000747</t>
        </is>
      </c>
      <c r="B748" t="inlineStr">
        <is>
          <t>Comuna 14</t>
        </is>
      </c>
      <c r="C748" t="inlineStr">
        <is>
          <t>Infraestructura</t>
        </is>
      </c>
      <c r="D748" t="n">
        <v>3</v>
      </c>
      <c r="E748" s="2" t="n">
        <v>45969.46928119451</v>
      </c>
      <c r="F748" s="2" t="n">
        <v>45970.95735103232</v>
      </c>
      <c r="G748" t="inlineStr">
        <is>
          <t>Cerrado</t>
        </is>
      </c>
      <c r="H748" s="3">
        <f>IF(F748="",(NOW()-E748)*24,(F748-E748)*24)</f>
        <v/>
      </c>
      <c r="I748" s="4">
        <f>CHOOSE(D748,72,48,24,8,4)</f>
        <v/>
      </c>
      <c r="J748" s="4">
        <f>IF(F748="","",IF(H748&lt;=I748,1,0))</f>
        <v/>
      </c>
      <c r="K748" t="inlineStr">
        <is>
          <t>Daño físico detectado en Comuna 14; requiere verificación en sitio.</t>
        </is>
      </c>
      <c r="L748" s="5" t="n">
        <v>3.426385800136995</v>
      </c>
      <c r="M748" s="5" t="n">
        <v>-76.4836258787373</v>
      </c>
    </row>
    <row r="749">
      <c r="A749" t="inlineStr">
        <is>
          <t>TKT-000748</t>
        </is>
      </c>
      <c r="B749" t="inlineStr">
        <is>
          <t>Comuna 2</t>
        </is>
      </c>
      <c r="C749" t="inlineStr">
        <is>
          <t>Infraestructura</t>
        </is>
      </c>
      <c r="D749" t="n">
        <v>5</v>
      </c>
      <c r="E749" s="2" t="n">
        <v>45959.33491590335</v>
      </c>
      <c r="F749" s="2" t="n">
        <v>45959.68457801214</v>
      </c>
      <c r="G749" t="inlineStr">
        <is>
          <t>Cerrado</t>
        </is>
      </c>
      <c r="H749" s="3">
        <f>IF(F749="",(NOW()-E749)*24,(F749-E749)*24)</f>
        <v/>
      </c>
      <c r="I749" s="4">
        <f>CHOOSE(D749,72,48,24,8,4)</f>
        <v/>
      </c>
      <c r="J749" s="4">
        <f>IF(F749="","",IF(H749&lt;=I749,1,0))</f>
        <v/>
      </c>
      <c r="K749" t="inlineStr">
        <is>
          <t>Incidencia de infraestructura en Comuna 2 con impacto moderado.</t>
        </is>
      </c>
      <c r="L749" s="5" t="n">
        <v>3.469962200043931</v>
      </c>
      <c r="M749" s="5" t="n">
        <v>-76.52514089728727</v>
      </c>
    </row>
    <row r="750">
      <c r="A750" t="inlineStr">
        <is>
          <t>TKT-000749</t>
        </is>
      </c>
      <c r="B750" t="inlineStr">
        <is>
          <t>Comuna 16</t>
        </is>
      </c>
      <c r="C750" t="inlineStr">
        <is>
          <t>Operación</t>
        </is>
      </c>
      <c r="D750" t="n">
        <v>1</v>
      </c>
      <c r="E750" s="2" t="n">
        <v>45953.46227295697</v>
      </c>
      <c r="F750" s="2" t="n">
        <v>45960.16137670235</v>
      </c>
      <c r="G750" t="inlineStr">
        <is>
          <t>Cerrado</t>
        </is>
      </c>
      <c r="H750" s="3">
        <f>IF(F750="",(NOW()-E750)*24,(F750-E750)*24)</f>
        <v/>
      </c>
      <c r="I750" s="4">
        <f>CHOOSE(D750,72,48,24,8,4)</f>
        <v/>
      </c>
      <c r="J750" s="4">
        <f>IF(F750="","",IF(H750&lt;=I750,1,0))</f>
        <v/>
      </c>
      <c r="K750" t="inlineStr">
        <is>
          <t>Evento operativo en Comuna 16 con necesidad de priorización.</t>
        </is>
      </c>
      <c r="L750" s="5" t="n">
        <v>3.416568478791608</v>
      </c>
      <c r="M750" s="5" t="n">
        <v>-76.50943753970523</v>
      </c>
    </row>
    <row r="751">
      <c r="A751" t="inlineStr">
        <is>
          <t>TKT-000750</t>
        </is>
      </c>
      <c r="B751" t="inlineStr">
        <is>
          <t>Comuna 8</t>
        </is>
      </c>
      <c r="C751" t="inlineStr">
        <is>
          <t>Tecnología</t>
        </is>
      </c>
      <c r="D751" t="n">
        <v>3</v>
      </c>
      <c r="E751" s="2" t="n">
        <v>46000.45404583463</v>
      </c>
      <c r="F751" s="2" t="n">
        <v>46000.62168269164</v>
      </c>
      <c r="G751" t="inlineStr">
        <is>
          <t>Cerrado</t>
        </is>
      </c>
      <c r="H751" s="3">
        <f>IF(F751="",(NOW()-E751)*24,(F751-E751)*24)</f>
        <v/>
      </c>
      <c r="I751" s="4">
        <f>CHOOSE(D751,72,48,24,8,4)</f>
        <v/>
      </c>
      <c r="J751" s="4">
        <f>IF(F751="","",IF(H751&lt;=I751,1,0))</f>
        <v/>
      </c>
      <c r="K751" t="inlineStr">
        <is>
          <t>Intermitencia en componente tecnológico en Comuna 8.</t>
        </is>
      </c>
      <c r="L751" s="5" t="n">
        <v>3.445970845377076</v>
      </c>
      <c r="M751" s="5" t="n">
        <v>-76.50556030967816</v>
      </c>
    </row>
    <row r="752">
      <c r="A752" t="inlineStr">
        <is>
          <t>TKT-000751</t>
        </is>
      </c>
      <c r="B752" t="inlineStr">
        <is>
          <t>Comuna 17</t>
        </is>
      </c>
      <c r="C752" t="inlineStr">
        <is>
          <t>Tecnología</t>
        </is>
      </c>
      <c r="D752" t="n">
        <v>3</v>
      </c>
      <c r="E752" s="2" t="n">
        <v>46013.24617359295</v>
      </c>
      <c r="F752" s="2" t="n">
        <v>46015.54414425464</v>
      </c>
      <c r="G752" t="inlineStr">
        <is>
          <t>Cerrado</t>
        </is>
      </c>
      <c r="H752" s="3">
        <f>IF(F752="",(NOW()-E752)*24,(F752-E752)*24)</f>
        <v/>
      </c>
      <c r="I752" s="4">
        <f>CHOOSE(D752,72,48,24,8,4)</f>
        <v/>
      </c>
      <c r="J752" s="4">
        <f>IF(F752="","",IF(H752&lt;=I752,1,0))</f>
        <v/>
      </c>
      <c r="K752" t="inlineStr">
        <is>
          <t>Solicitud de ajuste/soporte tecnológico en Comuna 17.</t>
        </is>
      </c>
      <c r="L752" s="5" t="n">
        <v>3.369997030937016</v>
      </c>
      <c r="M752" s="5" t="n">
        <v>-76.53302407238468</v>
      </c>
    </row>
    <row r="753">
      <c r="A753" t="inlineStr">
        <is>
          <t>TKT-000752</t>
        </is>
      </c>
      <c r="B753" t="inlineStr">
        <is>
          <t>Comuna 9</t>
        </is>
      </c>
      <c r="C753" t="inlineStr">
        <is>
          <t>Operación</t>
        </is>
      </c>
      <c r="D753" t="n">
        <v>2</v>
      </c>
      <c r="E753" s="2" t="n">
        <v>46002.10977981133</v>
      </c>
      <c r="F753" s="2" t="n">
        <v>46002.61681257058</v>
      </c>
      <c r="G753" t="inlineStr">
        <is>
          <t>Cerrado</t>
        </is>
      </c>
      <c r="H753" s="3">
        <f>IF(F753="",(NOW()-E753)*24,(F753-E753)*24)</f>
        <v/>
      </c>
      <c r="I753" s="4">
        <f>CHOOSE(D753,72,48,24,8,4)</f>
        <v/>
      </c>
      <c r="J753" s="4">
        <f>IF(F753="","",IF(H753&lt;=I753,1,0))</f>
        <v/>
      </c>
      <c r="K753" t="inlineStr">
        <is>
          <t>Evento operativo en Comuna 9 con necesidad de priorización.</t>
        </is>
      </c>
      <c r="L753" s="5" t="n">
        <v>3.438535428749385</v>
      </c>
      <c r="M753" s="5" t="n">
        <v>-76.52780565949516</v>
      </c>
    </row>
    <row r="754">
      <c r="A754" t="inlineStr">
        <is>
          <t>TKT-000753</t>
        </is>
      </c>
      <c r="B754" t="inlineStr">
        <is>
          <t>Comuna 17</t>
        </is>
      </c>
      <c r="C754" t="inlineStr">
        <is>
          <t>Tecnología</t>
        </is>
      </c>
      <c r="D754" t="n">
        <v>1</v>
      </c>
      <c r="E754" s="2" t="n">
        <v>45995.30252038412</v>
      </c>
      <c r="F754" s="2" t="n">
        <v>46000.66418844061</v>
      </c>
      <c r="G754" t="inlineStr">
        <is>
          <t>Cerrado</t>
        </is>
      </c>
      <c r="H754" s="3">
        <f>IF(F754="",(NOW()-E754)*24,(F754-E754)*24)</f>
        <v/>
      </c>
      <c r="I754" s="4">
        <f>CHOOSE(D754,72,48,24,8,4)</f>
        <v/>
      </c>
      <c r="J754" s="4">
        <f>IF(F754="","",IF(H754&lt;=I754,1,0))</f>
        <v/>
      </c>
      <c r="K754" t="inlineStr">
        <is>
          <t>Solicitud de ajuste/soporte tecnológico en Comuna 17.</t>
        </is>
      </c>
      <c r="L754" s="5" t="n">
        <v>3.400796839320606</v>
      </c>
      <c r="M754" s="5" t="n">
        <v>-76.5290335395559</v>
      </c>
    </row>
    <row r="755">
      <c r="A755" t="inlineStr">
        <is>
          <t>TKT-000754</t>
        </is>
      </c>
      <c r="B755" t="inlineStr">
        <is>
          <t>Comuna 6</t>
        </is>
      </c>
      <c r="C755" t="inlineStr">
        <is>
          <t>Infraestructura</t>
        </is>
      </c>
      <c r="D755" t="n">
        <v>3</v>
      </c>
      <c r="E755" s="2" t="n">
        <v>45888.59264958071</v>
      </c>
      <c r="F755" s="2" t="n">
        <v>45889.94364065377</v>
      </c>
      <c r="G755" t="inlineStr">
        <is>
          <t>Cerrado</t>
        </is>
      </c>
      <c r="H755" s="3">
        <f>IF(F755="",(NOW()-E755)*24,(F755-E755)*24)</f>
        <v/>
      </c>
      <c r="I755" s="4">
        <f>CHOOSE(D755,72,48,24,8,4)</f>
        <v/>
      </c>
      <c r="J755" s="4">
        <f>IF(F755="","",IF(H755&lt;=I755,1,0))</f>
        <v/>
      </c>
      <c r="K755" t="inlineStr">
        <is>
          <t>Incidencia de infraestructura en Comuna 6 con impacto moderado.</t>
        </is>
      </c>
      <c r="L755" s="5" t="n">
        <v>3.470428572375113</v>
      </c>
      <c r="M755" s="5" t="n">
        <v>-76.48134996525478</v>
      </c>
    </row>
    <row r="756">
      <c r="A756" t="inlineStr">
        <is>
          <t>TKT-000755</t>
        </is>
      </c>
      <c r="B756" t="inlineStr">
        <is>
          <t>Comuna 2</t>
        </is>
      </c>
      <c r="C756" t="inlineStr">
        <is>
          <t>Infraestructura</t>
        </is>
      </c>
      <c r="D756" t="n">
        <v>3</v>
      </c>
      <c r="E756" s="2" t="n">
        <v>45996.45860718715</v>
      </c>
      <c r="F756" s="2" t="n">
        <v>45998.56780076958</v>
      </c>
      <c r="G756" t="inlineStr">
        <is>
          <t>Cerrado</t>
        </is>
      </c>
      <c r="H756" s="3">
        <f>IF(F756="",(NOW()-E756)*24,(F756-E756)*24)</f>
        <v/>
      </c>
      <c r="I756" s="4">
        <f>CHOOSE(D756,72,48,24,8,4)</f>
        <v/>
      </c>
      <c r="J756" s="4">
        <f>IF(F756="","",IF(H756&lt;=I756,1,0))</f>
        <v/>
      </c>
      <c r="K756" t="inlineStr">
        <is>
          <t>Incidencia de infraestructura en Comuna 2 con impacto moderado.</t>
        </is>
      </c>
      <c r="L756" s="5" t="n">
        <v>3.455403776834639</v>
      </c>
      <c r="M756" s="5" t="n">
        <v>-76.5439144129158</v>
      </c>
    </row>
    <row r="757">
      <c r="A757" t="inlineStr">
        <is>
          <t>TKT-000756</t>
        </is>
      </c>
      <c r="B757" t="inlineStr">
        <is>
          <t>Comuna 19</t>
        </is>
      </c>
      <c r="C757" t="inlineStr">
        <is>
          <t>Infraestructura</t>
        </is>
      </c>
      <c r="D757" t="n">
        <v>2</v>
      </c>
      <c r="E757" s="2" t="n">
        <v>46011.36987688424</v>
      </c>
      <c r="F757" s="2" t="n">
        <v>46015.88910758229</v>
      </c>
      <c r="G757" t="inlineStr">
        <is>
          <t>Cerrado</t>
        </is>
      </c>
      <c r="H757" s="3">
        <f>IF(F757="",(NOW()-E757)*24,(F757-E757)*24)</f>
        <v/>
      </c>
      <c r="I757" s="4">
        <f>CHOOSE(D757,72,48,24,8,4)</f>
        <v/>
      </c>
      <c r="J757" s="4">
        <f>IF(F757="","",IF(H757&lt;=I757,1,0))</f>
        <v/>
      </c>
      <c r="K757" t="inlineStr">
        <is>
          <t>Afectación de infraestructura reportada en Comuna 19.</t>
        </is>
      </c>
      <c r="L757" s="5" t="n">
        <v>3.44151439288784</v>
      </c>
      <c r="M757" s="5" t="n">
        <v>-76.5498337179956</v>
      </c>
    </row>
    <row r="758">
      <c r="A758" t="inlineStr">
        <is>
          <t>TKT-000757</t>
        </is>
      </c>
      <c r="B758" t="inlineStr">
        <is>
          <t>Comuna 15</t>
        </is>
      </c>
      <c r="C758" t="inlineStr">
        <is>
          <t>Infraestructura</t>
        </is>
      </c>
      <c r="D758" t="n">
        <v>3</v>
      </c>
      <c r="E758" s="2" t="n">
        <v>45905.68833158285</v>
      </c>
      <c r="F758" s="2" t="n">
        <v>45908.22985380463</v>
      </c>
      <c r="G758" t="inlineStr">
        <is>
          <t>Cerrado</t>
        </is>
      </c>
      <c r="H758" s="3">
        <f>IF(F758="",(NOW()-E758)*24,(F758-E758)*24)</f>
        <v/>
      </c>
      <c r="I758" s="4">
        <f>CHOOSE(D758,72,48,24,8,4)</f>
        <v/>
      </c>
      <c r="J758" s="4">
        <f>IF(F758="","",IF(H758&lt;=I758,1,0))</f>
        <v/>
      </c>
      <c r="K758" t="inlineStr">
        <is>
          <t>Afectación de infraestructura reportada en Comuna 15.</t>
        </is>
      </c>
      <c r="L758" s="5" t="n">
        <v>3.405925812156029</v>
      </c>
      <c r="M758" s="5" t="n">
        <v>-76.50328330212182</v>
      </c>
    </row>
    <row r="759">
      <c r="A759" t="inlineStr">
        <is>
          <t>TKT-000758</t>
        </is>
      </c>
      <c r="B759" t="inlineStr">
        <is>
          <t>Comuna 6</t>
        </is>
      </c>
      <c r="C759" t="inlineStr">
        <is>
          <t>Tecnología</t>
        </is>
      </c>
      <c r="D759" t="n">
        <v>3</v>
      </c>
      <c r="E759" s="2" t="n">
        <v>45910.86860610166</v>
      </c>
      <c r="F759" s="2" t="n">
        <v>45913.50006151515</v>
      </c>
      <c r="G759" t="inlineStr">
        <is>
          <t>Cerrado</t>
        </is>
      </c>
      <c r="H759" s="3">
        <f>IF(F759="",(NOW()-E759)*24,(F759-E759)*24)</f>
        <v/>
      </c>
      <c r="I759" s="4">
        <f>CHOOSE(D759,72,48,24,8,4)</f>
        <v/>
      </c>
      <c r="J759" s="4">
        <f>IF(F759="","",IF(H759&lt;=I759,1,0))</f>
        <v/>
      </c>
      <c r="K759" t="inlineStr">
        <is>
          <t>Intermitencia en componente tecnológico en Comuna 6.</t>
        </is>
      </c>
      <c r="L759" s="5" t="n">
        <v>3.495518266763253</v>
      </c>
      <c r="M759" s="5" t="n">
        <v>-76.4903014118192</v>
      </c>
    </row>
    <row r="760">
      <c r="A760" t="inlineStr">
        <is>
          <t>TKT-000759</t>
        </is>
      </c>
      <c r="B760" t="inlineStr">
        <is>
          <t>Comuna 21</t>
        </is>
      </c>
      <c r="C760" t="inlineStr">
        <is>
          <t>Atención</t>
        </is>
      </c>
      <c r="D760" t="n">
        <v>5</v>
      </c>
      <c r="E760" s="2" t="n">
        <v>45871.58609773708</v>
      </c>
      <c r="F760" s="2" t="n">
        <v>45872.07856208063</v>
      </c>
      <c r="G760" t="inlineStr">
        <is>
          <t>Cerrado</t>
        </is>
      </c>
      <c r="H760" s="3">
        <f>IF(F760="",(NOW()-E760)*24,(F760-E760)*24)</f>
        <v/>
      </c>
      <c r="I760" s="4">
        <f>CHOOSE(D760,72,48,24,8,4)</f>
        <v/>
      </c>
      <c r="J760" s="4">
        <f>IF(F760="","",IF(H760&lt;=I760,1,0))</f>
        <v/>
      </c>
      <c r="K760" t="inlineStr">
        <is>
          <t>Requerimiento de atención registrado en Comuna 21.</t>
        </is>
      </c>
      <c r="L760" s="5" t="n">
        <v>3.402421537767018</v>
      </c>
      <c r="M760" s="5" t="n">
        <v>-76.46899472910029</v>
      </c>
    </row>
    <row r="761">
      <c r="A761" t="inlineStr">
        <is>
          <t>TKT-000760</t>
        </is>
      </c>
      <c r="B761" t="inlineStr">
        <is>
          <t>Comuna 15</t>
        </is>
      </c>
      <c r="C761" t="inlineStr">
        <is>
          <t>Infraestructura</t>
        </is>
      </c>
      <c r="D761" t="n">
        <v>3</v>
      </c>
      <c r="E761" s="2" t="n">
        <v>46012.76235869661</v>
      </c>
      <c r="F761" s="2" t="n">
        <v>46014.38318853698</v>
      </c>
      <c r="G761" t="inlineStr">
        <is>
          <t>Cerrado</t>
        </is>
      </c>
      <c r="H761" s="3">
        <f>IF(F761="",(NOW()-E761)*24,(F761-E761)*24)</f>
        <v/>
      </c>
      <c r="I761" s="4">
        <f>CHOOSE(D761,72,48,24,8,4)</f>
        <v/>
      </c>
      <c r="J761" s="4">
        <f>IF(F761="","",IF(H761&lt;=I761,1,0))</f>
        <v/>
      </c>
      <c r="K761" t="inlineStr">
        <is>
          <t>Incidencia de infraestructura en Comuna 15 con impacto moderado.</t>
        </is>
      </c>
      <c r="L761" s="5" t="n">
        <v>3.40962965334953</v>
      </c>
      <c r="M761" s="5" t="n">
        <v>-76.49315834244268</v>
      </c>
    </row>
    <row r="762">
      <c r="A762" t="inlineStr">
        <is>
          <t>TKT-000761</t>
        </is>
      </c>
      <c r="B762" t="inlineStr">
        <is>
          <t>Comuna 18</t>
        </is>
      </c>
      <c r="C762" t="inlineStr">
        <is>
          <t>Infraestructura</t>
        </is>
      </c>
      <c r="D762" t="n">
        <v>2</v>
      </c>
      <c r="E762" s="2" t="n">
        <v>45948.21205876962</v>
      </c>
      <c r="F762" s="2" t="n">
        <v>45952.85026363283</v>
      </c>
      <c r="G762" t="inlineStr">
        <is>
          <t>Cerrado</t>
        </is>
      </c>
      <c r="H762" s="3">
        <f>IF(F762="",(NOW()-E762)*24,(F762-E762)*24)</f>
        <v/>
      </c>
      <c r="I762" s="4">
        <f>CHOOSE(D762,72,48,24,8,4)</f>
        <v/>
      </c>
      <c r="J762" s="4">
        <f>IF(F762="","",IF(H762&lt;=I762,1,0))</f>
        <v/>
      </c>
      <c r="K762" t="inlineStr">
        <is>
          <t>Daño físico detectado en Comuna 18; requiere verificación en sitio.</t>
        </is>
      </c>
      <c r="L762" s="5" t="n">
        <v>3.387865737014633</v>
      </c>
      <c r="M762" s="5" t="n">
        <v>-76.55717004622342</v>
      </c>
    </row>
    <row r="763">
      <c r="A763" t="inlineStr">
        <is>
          <t>TKT-000762</t>
        </is>
      </c>
      <c r="B763" t="inlineStr">
        <is>
          <t>Comuna 12</t>
        </is>
      </c>
      <c r="C763" t="inlineStr">
        <is>
          <t>Infraestructura</t>
        </is>
      </c>
      <c r="D763" t="n">
        <v>3</v>
      </c>
      <c r="E763" s="2" t="n">
        <v>45941.91179658913</v>
      </c>
      <c r="F763" s="2" t="n"/>
      <c r="G763" t="inlineStr">
        <is>
          <t>Abierto</t>
        </is>
      </c>
      <c r="H763" s="3">
        <f>IF(F763="",(NOW()-E763)*24,(F763-E763)*24)</f>
        <v/>
      </c>
      <c r="I763" s="4">
        <f>CHOOSE(D763,72,48,24,8,4)</f>
        <v/>
      </c>
      <c r="J763" s="4">
        <f>IF(F763="","",IF(H763&lt;=I763,1,0))</f>
        <v/>
      </c>
      <c r="K763" t="inlineStr">
        <is>
          <t>Incidencia de infraestructura en Comuna 12 con impacto moderado.</t>
        </is>
      </c>
      <c r="L763" s="5" t="n">
        <v>3.433345043516963</v>
      </c>
      <c r="M763" s="5" t="n">
        <v>-76.49686737420673</v>
      </c>
    </row>
    <row r="764">
      <c r="A764" t="inlineStr">
        <is>
          <t>TKT-000763</t>
        </is>
      </c>
      <c r="B764" t="inlineStr">
        <is>
          <t>Comuna 19</t>
        </is>
      </c>
      <c r="C764" t="inlineStr">
        <is>
          <t>Infraestructura</t>
        </is>
      </c>
      <c r="D764" t="n">
        <v>2</v>
      </c>
      <c r="E764" s="2" t="n">
        <v>45960.38334381839</v>
      </c>
      <c r="F764" s="2" t="n">
        <v>45964.95672959732</v>
      </c>
      <c r="G764" t="inlineStr">
        <is>
          <t>Cerrado</t>
        </is>
      </c>
      <c r="H764" s="3">
        <f>IF(F764="",(NOW()-E764)*24,(F764-E764)*24)</f>
        <v/>
      </c>
      <c r="I764" s="4">
        <f>CHOOSE(D764,72,48,24,8,4)</f>
        <v/>
      </c>
      <c r="J764" s="4">
        <f>IF(F764="","",IF(H764&lt;=I764,1,0))</f>
        <v/>
      </c>
      <c r="K764" t="inlineStr">
        <is>
          <t>Daño físico detectado en Comuna 19; requiere verificación en sitio.</t>
        </is>
      </c>
      <c r="L764" s="5" t="n">
        <v>3.445727374306155</v>
      </c>
      <c r="M764" s="5" t="n">
        <v>-76.55044764244741</v>
      </c>
    </row>
    <row r="765">
      <c r="A765" t="inlineStr">
        <is>
          <t>TKT-000764</t>
        </is>
      </c>
      <c r="B765" t="inlineStr">
        <is>
          <t>Comuna 7</t>
        </is>
      </c>
      <c r="C765" t="inlineStr">
        <is>
          <t>Operación</t>
        </is>
      </c>
      <c r="D765" t="n">
        <v>3</v>
      </c>
      <c r="E765" s="2" t="n">
        <v>45895.81933645414</v>
      </c>
      <c r="F765" s="2" t="n">
        <v>45896.52836057956</v>
      </c>
      <c r="G765" t="inlineStr">
        <is>
          <t>Cerrado</t>
        </is>
      </c>
      <c r="H765" s="3">
        <f>IF(F765="",(NOW()-E765)*24,(F765-E765)*24)</f>
        <v/>
      </c>
      <c r="I765" s="4">
        <f>CHOOSE(D765,72,48,24,8,4)</f>
        <v/>
      </c>
      <c r="J765" s="4">
        <f>IF(F765="","",IF(H765&lt;=I765,1,0))</f>
        <v/>
      </c>
      <c r="K765" t="inlineStr">
        <is>
          <t>Evento operativo en Comuna 7 con necesidad de priorización.</t>
        </is>
      </c>
      <c r="L765" s="5" t="n">
        <v>3.458387989055665</v>
      </c>
      <c r="M765" s="5" t="n">
        <v>-76.49744203593782</v>
      </c>
    </row>
    <row r="766">
      <c r="A766" t="inlineStr">
        <is>
          <t>TKT-000765</t>
        </is>
      </c>
      <c r="B766" t="inlineStr">
        <is>
          <t>Comuna 22</t>
        </is>
      </c>
      <c r="C766" t="inlineStr">
        <is>
          <t>Operación</t>
        </is>
      </c>
      <c r="D766" t="n">
        <v>4</v>
      </c>
      <c r="E766" s="2" t="n">
        <v>45959.2582361563</v>
      </c>
      <c r="F766" s="2" t="n">
        <v>45959.92301310114</v>
      </c>
      <c r="G766" t="inlineStr">
        <is>
          <t>Cerrado</t>
        </is>
      </c>
      <c r="H766" s="3">
        <f>IF(F766="",(NOW()-E766)*24,(F766-E766)*24)</f>
        <v/>
      </c>
      <c r="I766" s="4">
        <f>CHOOSE(D766,72,48,24,8,4)</f>
        <v/>
      </c>
      <c r="J766" s="4">
        <f>IF(F766="","",IF(H766&lt;=I766,1,0))</f>
        <v/>
      </c>
      <c r="K766" t="inlineStr">
        <is>
          <t>Desviación operativa en Comuna 22; se solicita corrección.</t>
        </is>
      </c>
      <c r="L766" s="5" t="n">
        <v>3.357834793307149</v>
      </c>
      <c r="M766" s="5" t="n">
        <v>-76.54162211397772</v>
      </c>
    </row>
    <row r="767">
      <c r="A767" t="inlineStr">
        <is>
          <t>TKT-000766</t>
        </is>
      </c>
      <c r="B767" t="inlineStr">
        <is>
          <t>Comuna 22</t>
        </is>
      </c>
      <c r="C767" t="inlineStr">
        <is>
          <t>Operación</t>
        </is>
      </c>
      <c r="D767" t="n">
        <v>4</v>
      </c>
      <c r="E767" s="2" t="n">
        <v>45987.39634945046</v>
      </c>
      <c r="F767" s="2" t="n">
        <v>45987.51681580441</v>
      </c>
      <c r="G767" t="inlineStr">
        <is>
          <t>Cerrado</t>
        </is>
      </c>
      <c r="H767" s="3">
        <f>IF(F767="",(NOW()-E767)*24,(F767-E767)*24)</f>
        <v/>
      </c>
      <c r="I767" s="4">
        <f>CHOOSE(D767,72,48,24,8,4)</f>
        <v/>
      </c>
      <c r="J767" s="4">
        <f>IF(F767="","",IF(H767&lt;=I767,1,0))</f>
        <v/>
      </c>
      <c r="K767" t="inlineStr">
        <is>
          <t>Evento operativo en Comuna 22 con necesidad de priorización.</t>
        </is>
      </c>
      <c r="L767" s="5" t="n">
        <v>3.333761417925014</v>
      </c>
      <c r="M767" s="5" t="n">
        <v>-76.54802313589207</v>
      </c>
    </row>
    <row r="768">
      <c r="A768" t="inlineStr">
        <is>
          <t>TKT-000767</t>
        </is>
      </c>
      <c r="B768" t="inlineStr">
        <is>
          <t>Comuna 9</t>
        </is>
      </c>
      <c r="C768" t="inlineStr">
        <is>
          <t>Tecnología</t>
        </is>
      </c>
      <c r="D768" t="n">
        <v>3</v>
      </c>
      <c r="E768" s="2" t="n">
        <v>45910.40189425571</v>
      </c>
      <c r="F768" s="2" t="n">
        <v>45912.00529994276</v>
      </c>
      <c r="G768" t="inlineStr">
        <is>
          <t>Cerrado</t>
        </is>
      </c>
      <c r="H768" s="3">
        <f>IF(F768="",(NOW()-E768)*24,(F768-E768)*24)</f>
        <v/>
      </c>
      <c r="I768" s="4">
        <f>CHOOSE(D768,72,48,24,8,4)</f>
        <v/>
      </c>
      <c r="J768" s="4">
        <f>IF(F768="","",IF(H768&lt;=I768,1,0))</f>
        <v/>
      </c>
      <c r="K768" t="inlineStr">
        <is>
          <t>Intermitencia en componente tecnológico en Comuna 9.</t>
        </is>
      </c>
      <c r="L768" s="5" t="n">
        <v>3.438447529318897</v>
      </c>
      <c r="M768" s="5" t="n">
        <v>-76.52900659118421</v>
      </c>
    </row>
    <row r="769">
      <c r="A769" t="inlineStr">
        <is>
          <t>TKT-000768</t>
        </is>
      </c>
      <c r="B769" t="inlineStr">
        <is>
          <t>Comuna 13</t>
        </is>
      </c>
      <c r="C769" t="inlineStr">
        <is>
          <t>Operación</t>
        </is>
      </c>
      <c r="D769" t="n">
        <v>2</v>
      </c>
      <c r="E769" s="2" t="n">
        <v>45985.41984168541</v>
      </c>
      <c r="F769" s="2" t="n">
        <v>45985.88929376235</v>
      </c>
      <c r="G769" t="inlineStr">
        <is>
          <t>Cerrado</t>
        </is>
      </c>
      <c r="H769" s="3">
        <f>IF(F769="",(NOW()-E769)*24,(F769-E769)*24)</f>
        <v/>
      </c>
      <c r="I769" s="4">
        <f>CHOOSE(D769,72,48,24,8,4)</f>
        <v/>
      </c>
      <c r="J769" s="4">
        <f>IF(F769="","",IF(H769&lt;=I769,1,0))</f>
        <v/>
      </c>
      <c r="K769" t="inlineStr">
        <is>
          <t>Desviación operativa en Comuna 13; se solicita corrección.</t>
        </is>
      </c>
      <c r="L769" s="5" t="n">
        <v>3.419596146572538</v>
      </c>
      <c r="M769" s="5" t="n">
        <v>-76.50451018357438</v>
      </c>
    </row>
    <row r="770">
      <c r="A770" t="inlineStr">
        <is>
          <t>TKT-000769</t>
        </is>
      </c>
      <c r="B770" t="inlineStr">
        <is>
          <t>Comuna 16</t>
        </is>
      </c>
      <c r="C770" t="inlineStr">
        <is>
          <t>Atención</t>
        </is>
      </c>
      <c r="D770" t="n">
        <v>3</v>
      </c>
      <c r="E770" s="2" t="n">
        <v>46017.55937270726</v>
      </c>
      <c r="F770" s="2" t="n">
        <v>46019.37332901141</v>
      </c>
      <c r="G770" t="inlineStr">
        <is>
          <t>Cerrado</t>
        </is>
      </c>
      <c r="H770" s="3">
        <f>IF(F770="",(NOW()-E770)*24,(F770-E770)*24)</f>
        <v/>
      </c>
      <c r="I770" s="4">
        <f>CHOOSE(D770,72,48,24,8,4)</f>
        <v/>
      </c>
      <c r="J770" s="4">
        <f>IF(F770="","",IF(H770&lt;=I770,1,0))</f>
        <v/>
      </c>
      <c r="K770" t="inlineStr">
        <is>
          <t>Solicitud del usuario final en Comuna 16; requiere respuesta.</t>
        </is>
      </c>
      <c r="L770" s="5" t="n">
        <v>3.415175038155523</v>
      </c>
      <c r="M770" s="5" t="n">
        <v>-76.50842074073591</v>
      </c>
    </row>
    <row r="771">
      <c r="A771" t="inlineStr">
        <is>
          <t>TKT-000770</t>
        </is>
      </c>
      <c r="B771" t="inlineStr">
        <is>
          <t>Comuna 22</t>
        </is>
      </c>
      <c r="C771" t="inlineStr">
        <is>
          <t>Tecnología</t>
        </is>
      </c>
      <c r="D771" t="n">
        <v>1</v>
      </c>
      <c r="E771" s="2" t="n">
        <v>45975.92521595501</v>
      </c>
      <c r="F771" s="2" t="n">
        <v>45978.09016625752</v>
      </c>
      <c r="G771" t="inlineStr">
        <is>
          <t>Cerrado</t>
        </is>
      </c>
      <c r="H771" s="3">
        <f>IF(F771="",(NOW()-E771)*24,(F771-E771)*24)</f>
        <v/>
      </c>
      <c r="I771" s="4">
        <f>CHOOSE(D771,72,48,24,8,4)</f>
        <v/>
      </c>
      <c r="J771" s="4">
        <f>IF(F771="","",IF(H771&lt;=I771,1,0))</f>
        <v/>
      </c>
      <c r="K771" t="inlineStr">
        <is>
          <t>Evento tecnológico reportado en Comuna 22; requiere diagnóstico.</t>
        </is>
      </c>
      <c r="L771" s="5" t="n">
        <v>3.335026735651679</v>
      </c>
      <c r="M771" s="5" t="n">
        <v>-76.53529289590625</v>
      </c>
    </row>
    <row r="772">
      <c r="A772" t="inlineStr">
        <is>
          <t>TKT-000771</t>
        </is>
      </c>
      <c r="B772" t="inlineStr">
        <is>
          <t>Comuna 22</t>
        </is>
      </c>
      <c r="C772" t="inlineStr">
        <is>
          <t>Tecnología</t>
        </is>
      </c>
      <c r="D772" t="n">
        <v>2</v>
      </c>
      <c r="E772" s="2" t="n">
        <v>45944.08101449708</v>
      </c>
      <c r="F772" s="2" t="n">
        <v>45945.861993716</v>
      </c>
      <c r="G772" t="inlineStr">
        <is>
          <t>Cerrado</t>
        </is>
      </c>
      <c r="H772" s="3">
        <f>IF(F772="",(NOW()-E772)*24,(F772-E772)*24)</f>
        <v/>
      </c>
      <c r="I772" s="4">
        <f>CHOOSE(D772,72,48,24,8,4)</f>
        <v/>
      </c>
      <c r="J772" s="4">
        <f>IF(F772="","",IF(H772&lt;=I772,1,0))</f>
        <v/>
      </c>
      <c r="K772" t="inlineStr">
        <is>
          <t>Solicitud de ajuste/soporte tecnológico en Comuna 22.</t>
        </is>
      </c>
      <c r="L772" s="5" t="n">
        <v>3.335353320018757</v>
      </c>
      <c r="M772" s="5" t="n">
        <v>-76.52595226752668</v>
      </c>
    </row>
    <row r="773">
      <c r="A773" t="inlineStr">
        <is>
          <t>TKT-000772</t>
        </is>
      </c>
      <c r="B773" t="inlineStr">
        <is>
          <t>Comuna 6</t>
        </is>
      </c>
      <c r="C773" t="inlineStr">
        <is>
          <t>Tecnología</t>
        </is>
      </c>
      <c r="D773" t="n">
        <v>3</v>
      </c>
      <c r="E773" s="2" t="n">
        <v>45947.52250386407</v>
      </c>
      <c r="F773" s="2" t="n">
        <v>45949.96949509566</v>
      </c>
      <c r="G773" t="inlineStr">
        <is>
          <t>Cerrado</t>
        </is>
      </c>
      <c r="H773" s="3">
        <f>IF(F773="",(NOW()-E773)*24,(F773-E773)*24)</f>
        <v/>
      </c>
      <c r="I773" s="4">
        <f>CHOOSE(D773,72,48,24,8,4)</f>
        <v/>
      </c>
      <c r="J773" s="4">
        <f>IF(F773="","",IF(H773&lt;=I773,1,0))</f>
        <v/>
      </c>
      <c r="K773" t="inlineStr">
        <is>
          <t>Solicitud de ajuste/soporte tecnológico en Comuna 6.</t>
        </is>
      </c>
      <c r="L773" s="5" t="n">
        <v>3.49546885833499</v>
      </c>
      <c r="M773" s="5" t="n">
        <v>-76.4938162740155</v>
      </c>
    </row>
    <row r="774">
      <c r="A774" t="inlineStr">
        <is>
          <t>TKT-000773</t>
        </is>
      </c>
      <c r="B774" t="inlineStr">
        <is>
          <t>Comuna 21</t>
        </is>
      </c>
      <c r="C774" t="inlineStr">
        <is>
          <t>Infraestructura</t>
        </is>
      </c>
      <c r="D774" t="n">
        <v>2</v>
      </c>
      <c r="E774" s="2" t="n">
        <v>45911.28303319622</v>
      </c>
      <c r="F774" s="2" t="n">
        <v>45915.11116463176</v>
      </c>
      <c r="G774" t="inlineStr">
        <is>
          <t>Cerrado</t>
        </is>
      </c>
      <c r="H774" s="3">
        <f>IF(F774="",(NOW()-E774)*24,(F774-E774)*24)</f>
        <v/>
      </c>
      <c r="I774" s="4">
        <f>CHOOSE(D774,72,48,24,8,4)</f>
        <v/>
      </c>
      <c r="J774" s="4">
        <f>IF(F774="","",IF(H774&lt;=I774,1,0))</f>
        <v/>
      </c>
      <c r="K774" t="inlineStr">
        <is>
          <t>Incidencia de infraestructura en Comuna 21 con impacto moderado.</t>
        </is>
      </c>
      <c r="L774" s="5" t="n">
        <v>3.406130384474843</v>
      </c>
      <c r="M774" s="5" t="n">
        <v>-76.47105109771454</v>
      </c>
    </row>
    <row r="775">
      <c r="A775" t="inlineStr">
        <is>
          <t>TKT-000774</t>
        </is>
      </c>
      <c r="B775" t="inlineStr">
        <is>
          <t>Comuna 2</t>
        </is>
      </c>
      <c r="C775" t="inlineStr">
        <is>
          <t>Tecnología</t>
        </is>
      </c>
      <c r="D775" t="n">
        <v>2</v>
      </c>
      <c r="E775" s="2" t="n">
        <v>45943.80330166841</v>
      </c>
      <c r="F775" s="2" t="n">
        <v>45948.25051346583</v>
      </c>
      <c r="G775" t="inlineStr">
        <is>
          <t>Cerrado</t>
        </is>
      </c>
      <c r="H775" s="3">
        <f>IF(F775="",(NOW()-E775)*24,(F775-E775)*24)</f>
        <v/>
      </c>
      <c r="I775" s="4">
        <f>CHOOSE(D775,72,48,24,8,4)</f>
        <v/>
      </c>
      <c r="J775" s="4">
        <f>IF(F775="","",IF(H775&lt;=I775,1,0))</f>
        <v/>
      </c>
      <c r="K775" t="inlineStr">
        <is>
          <t>Solicitud de ajuste/soporte tecnológico en Comuna 2.</t>
        </is>
      </c>
      <c r="L775" s="5" t="n">
        <v>3.467195808383208</v>
      </c>
      <c r="M775" s="5" t="n">
        <v>-76.52570478893053</v>
      </c>
    </row>
    <row r="776">
      <c r="A776" t="inlineStr">
        <is>
          <t>TKT-000775</t>
        </is>
      </c>
      <c r="B776" t="inlineStr">
        <is>
          <t>Comuna 22</t>
        </is>
      </c>
      <c r="C776" t="inlineStr">
        <is>
          <t>Operación</t>
        </is>
      </c>
      <c r="D776" t="n">
        <v>1</v>
      </c>
      <c r="E776" s="2" t="n">
        <v>45978.26994503981</v>
      </c>
      <c r="F776" s="2" t="n">
        <v>45983.02723911677</v>
      </c>
      <c r="G776" t="inlineStr">
        <is>
          <t>Cerrado</t>
        </is>
      </c>
      <c r="H776" s="3">
        <f>IF(F776="",(NOW()-E776)*24,(F776-E776)*24)</f>
        <v/>
      </c>
      <c r="I776" s="4">
        <f>CHOOSE(D776,72,48,24,8,4)</f>
        <v/>
      </c>
      <c r="J776" s="4">
        <f>IF(F776="","",IF(H776&lt;=I776,1,0))</f>
        <v/>
      </c>
      <c r="K776" t="inlineStr">
        <is>
          <t>Evento operativo en Comuna 22 con necesidad de priorización.</t>
        </is>
      </c>
      <c r="L776" s="5" t="n">
        <v>3.354861126752611</v>
      </c>
      <c r="M776" s="5" t="n">
        <v>-76.53762923857344</v>
      </c>
    </row>
    <row r="777">
      <c r="A777" t="inlineStr">
        <is>
          <t>TKT-000776</t>
        </is>
      </c>
      <c r="B777" t="inlineStr">
        <is>
          <t>Comuna 7</t>
        </is>
      </c>
      <c r="C777" t="inlineStr">
        <is>
          <t>Atención</t>
        </is>
      </c>
      <c r="D777" t="n">
        <v>4</v>
      </c>
      <c r="E777" s="2" t="n">
        <v>45895.56343282806</v>
      </c>
      <c r="F777" s="2" t="n"/>
      <c r="G777" t="inlineStr">
        <is>
          <t>Abierto</t>
        </is>
      </c>
      <c r="H777" s="3">
        <f>IF(F777="",(NOW()-E777)*24,(F777-E777)*24)</f>
        <v/>
      </c>
      <c r="I777" s="4">
        <f>CHOOSE(D777,72,48,24,8,4)</f>
        <v/>
      </c>
      <c r="J777" s="4">
        <f>IF(F777="","",IF(H777&lt;=I777,1,0))</f>
        <v/>
      </c>
      <c r="K777" t="inlineStr">
        <is>
          <t>Caso de atención pendiente en Comuna 7; se solicita seguimiento.</t>
        </is>
      </c>
      <c r="L777" s="5" t="n">
        <v>3.453900603378426</v>
      </c>
      <c r="M777" s="5" t="n">
        <v>-76.48688114725381</v>
      </c>
    </row>
    <row r="778">
      <c r="A778" t="inlineStr">
        <is>
          <t>TKT-000777</t>
        </is>
      </c>
      <c r="B778" t="inlineStr">
        <is>
          <t>Comuna 2</t>
        </is>
      </c>
      <c r="C778" t="inlineStr">
        <is>
          <t>Operación</t>
        </is>
      </c>
      <c r="D778" t="n">
        <v>2</v>
      </c>
      <c r="E778" s="2" t="n">
        <v>45945.48312603655</v>
      </c>
      <c r="F778" s="2" t="n">
        <v>45950.05728248871</v>
      </c>
      <c r="G778" t="inlineStr">
        <is>
          <t>Cerrado</t>
        </is>
      </c>
      <c r="H778" s="3">
        <f>IF(F778="",(NOW()-E778)*24,(F778-E778)*24)</f>
        <v/>
      </c>
      <c r="I778" s="4">
        <f>CHOOSE(D778,72,48,24,8,4)</f>
        <v/>
      </c>
      <c r="J778" s="4">
        <f>IF(F778="","",IF(H778&lt;=I778,1,0))</f>
        <v/>
      </c>
      <c r="K778" t="inlineStr">
        <is>
          <t>Desviación operativa en Comuna 2; se solicita corrección.</t>
        </is>
      </c>
      <c r="L778" s="5" t="n">
        <v>3.490728293489029</v>
      </c>
      <c r="M778" s="5" t="n">
        <v>-76.52615406231803</v>
      </c>
    </row>
    <row r="779">
      <c r="A779" t="inlineStr">
        <is>
          <t>TKT-000778</t>
        </is>
      </c>
      <c r="B779" t="inlineStr">
        <is>
          <t>Comuna 21</t>
        </is>
      </c>
      <c r="C779" t="inlineStr">
        <is>
          <t>Infraestructura</t>
        </is>
      </c>
      <c r="D779" t="n">
        <v>5</v>
      </c>
      <c r="E779" s="2" t="n">
        <v>45967.73772324566</v>
      </c>
      <c r="F779" s="2" t="n">
        <v>45967.78266179457</v>
      </c>
      <c r="G779" t="inlineStr">
        <is>
          <t>Cerrado</t>
        </is>
      </c>
      <c r="H779" s="3">
        <f>IF(F779="",(NOW()-E779)*24,(F779-E779)*24)</f>
        <v/>
      </c>
      <c r="I779" s="4">
        <f>CHOOSE(D779,72,48,24,8,4)</f>
        <v/>
      </c>
      <c r="J779" s="4">
        <f>IF(F779="","",IF(H779&lt;=I779,1,0))</f>
        <v/>
      </c>
      <c r="K779" t="inlineStr">
        <is>
          <t>Daño físico detectado en Comuna 21; requiere verificación en sitio.</t>
        </is>
      </c>
      <c r="L779" s="5" t="n">
        <v>3.420782844941673</v>
      </c>
      <c r="M779" s="5" t="n">
        <v>-76.4665610988793</v>
      </c>
    </row>
    <row r="780">
      <c r="A780" t="inlineStr">
        <is>
          <t>TKT-000779</t>
        </is>
      </c>
      <c r="B780" t="inlineStr">
        <is>
          <t>Comuna 17</t>
        </is>
      </c>
      <c r="C780" t="inlineStr">
        <is>
          <t>Tecnología</t>
        </is>
      </c>
      <c r="D780" t="n">
        <v>4</v>
      </c>
      <c r="E780" s="2" t="n">
        <v>45907.88641169586</v>
      </c>
      <c r="F780" s="2" t="n">
        <v>45908.78433315155</v>
      </c>
      <c r="G780" t="inlineStr">
        <is>
          <t>Cerrado</t>
        </is>
      </c>
      <c r="H780" s="3">
        <f>IF(F780="",(NOW()-E780)*24,(F780-E780)*24)</f>
        <v/>
      </c>
      <c r="I780" s="4">
        <f>CHOOSE(D780,72,48,24,8,4)</f>
        <v/>
      </c>
      <c r="J780" s="4">
        <f>IF(F780="","",IF(H780&lt;=I780,1,0))</f>
        <v/>
      </c>
      <c r="K780" t="inlineStr">
        <is>
          <t>Solicitud de ajuste/soporte tecnológico en Comuna 17.</t>
        </is>
      </c>
      <c r="L780" s="5" t="n">
        <v>3.381982224488663</v>
      </c>
      <c r="M780" s="5" t="n">
        <v>-76.53003589638627</v>
      </c>
    </row>
    <row r="781">
      <c r="A781" t="inlineStr">
        <is>
          <t>TKT-000780</t>
        </is>
      </c>
      <c r="B781" t="inlineStr">
        <is>
          <t>Comuna 19</t>
        </is>
      </c>
      <c r="C781" t="inlineStr">
        <is>
          <t>Operación</t>
        </is>
      </c>
      <c r="D781" t="n">
        <v>3</v>
      </c>
      <c r="E781" s="2" t="n">
        <v>46018.75812859683</v>
      </c>
      <c r="F781" s="2" t="n">
        <v>46019.71044341206</v>
      </c>
      <c r="G781" t="inlineStr">
        <is>
          <t>Cerrado</t>
        </is>
      </c>
      <c r="H781" s="3">
        <f>IF(F781="",(NOW()-E781)*24,(F781-E781)*24)</f>
        <v/>
      </c>
      <c r="I781" s="4">
        <f>CHOOSE(D781,72,48,24,8,4)</f>
        <v/>
      </c>
      <c r="J781" s="4">
        <f>IF(F781="","",IF(H781&lt;=I781,1,0))</f>
        <v/>
      </c>
      <c r="K781" t="inlineStr">
        <is>
          <t>Desviación operativa en Comuna 19; se solicita corrección.</t>
        </is>
      </c>
      <c r="L781" s="5" t="n">
        <v>3.410187128456197</v>
      </c>
      <c r="M781" s="5" t="n">
        <v>-76.54225195886852</v>
      </c>
    </row>
    <row r="782">
      <c r="A782" t="inlineStr">
        <is>
          <t>TKT-000781</t>
        </is>
      </c>
      <c r="B782" t="inlineStr">
        <is>
          <t>Comuna 13</t>
        </is>
      </c>
      <c r="C782" t="inlineStr">
        <is>
          <t>Operación</t>
        </is>
      </c>
      <c r="D782" t="n">
        <v>1</v>
      </c>
      <c r="E782" s="2" t="n">
        <v>45880.26431075978</v>
      </c>
      <c r="F782" s="2" t="n">
        <v>45884.56899485292</v>
      </c>
      <c r="G782" t="inlineStr">
        <is>
          <t>Cerrado</t>
        </is>
      </c>
      <c r="H782" s="3">
        <f>IF(F782="",(NOW()-E782)*24,(F782-E782)*24)</f>
        <v/>
      </c>
      <c r="I782" s="4">
        <f>CHOOSE(D782,72,48,24,8,4)</f>
        <v/>
      </c>
      <c r="J782" s="4">
        <f>IF(F782="","",IF(H782&lt;=I782,1,0))</f>
        <v/>
      </c>
      <c r="K782" t="inlineStr">
        <is>
          <t>Evento operativo en Comuna 13 con necesidad de priorización.</t>
        </is>
      </c>
      <c r="L782" s="5" t="n">
        <v>3.419531789959529</v>
      </c>
      <c r="M782" s="5" t="n">
        <v>-76.50323245164286</v>
      </c>
    </row>
    <row r="783">
      <c r="A783" t="inlineStr">
        <is>
          <t>TKT-000782</t>
        </is>
      </c>
      <c r="B783" t="inlineStr">
        <is>
          <t>Comuna 17</t>
        </is>
      </c>
      <c r="C783" t="inlineStr">
        <is>
          <t>Atención</t>
        </is>
      </c>
      <c r="D783" t="n">
        <v>3</v>
      </c>
      <c r="E783" s="2" t="n">
        <v>45972.32054325081</v>
      </c>
      <c r="F783" s="2" t="n">
        <v>45973.17006185101</v>
      </c>
      <c r="G783" t="inlineStr">
        <is>
          <t>Cerrado</t>
        </is>
      </c>
      <c r="H783" s="3">
        <f>IF(F783="",(NOW()-E783)*24,(F783-E783)*24)</f>
        <v/>
      </c>
      <c r="I783" s="4">
        <f>CHOOSE(D783,72,48,24,8,4)</f>
        <v/>
      </c>
      <c r="J783" s="4">
        <f>IF(F783="","",IF(H783&lt;=I783,1,0))</f>
        <v/>
      </c>
      <c r="K783" t="inlineStr">
        <is>
          <t>Solicitud del usuario final en Comuna 17; requiere respuesta.</t>
        </is>
      </c>
      <c r="L783" s="5" t="n">
        <v>3.380265821676187</v>
      </c>
      <c r="M783" s="5" t="n">
        <v>-76.53455745884719</v>
      </c>
    </row>
    <row r="784">
      <c r="A784" t="inlineStr">
        <is>
          <t>TKT-000783</t>
        </is>
      </c>
      <c r="B784" t="inlineStr">
        <is>
          <t>Comuna 22</t>
        </is>
      </c>
      <c r="C784" t="inlineStr">
        <is>
          <t>Infraestructura</t>
        </is>
      </c>
      <c r="D784" t="n">
        <v>4</v>
      </c>
      <c r="E784" s="2" t="n">
        <v>45871.14877110026</v>
      </c>
      <c r="F784" s="2" t="n">
        <v>45872.00841988007</v>
      </c>
      <c r="G784" t="inlineStr">
        <is>
          <t>Cerrado</t>
        </is>
      </c>
      <c r="H784" s="3">
        <f>IF(F784="",(NOW()-E784)*24,(F784-E784)*24)</f>
        <v/>
      </c>
      <c r="I784" s="4">
        <f>CHOOSE(D784,72,48,24,8,4)</f>
        <v/>
      </c>
      <c r="J784" s="4">
        <f>IF(F784="","",IF(H784&lt;=I784,1,0))</f>
        <v/>
      </c>
      <c r="K784" t="inlineStr">
        <is>
          <t>Incidencia de infraestructura en Comuna 22 con impacto moderado.</t>
        </is>
      </c>
      <c r="L784" s="5" t="n">
        <v>3.3708669610005</v>
      </c>
      <c r="M784" s="5" t="n">
        <v>-76.53775495689965</v>
      </c>
    </row>
    <row r="785">
      <c r="A785" t="inlineStr">
        <is>
          <t>TKT-000784</t>
        </is>
      </c>
      <c r="B785" t="inlineStr">
        <is>
          <t>Comuna 10</t>
        </is>
      </c>
      <c r="C785" t="inlineStr">
        <is>
          <t>Tecnología</t>
        </is>
      </c>
      <c r="D785" t="n">
        <v>2</v>
      </c>
      <c r="E785" s="2" t="n">
        <v>45884.4952651796</v>
      </c>
      <c r="F785" s="2" t="n">
        <v>45889.04232533502</v>
      </c>
      <c r="G785" t="inlineStr">
        <is>
          <t>Cerrado</t>
        </is>
      </c>
      <c r="H785" s="3">
        <f>IF(F785="",(NOW()-E785)*24,(F785-E785)*24)</f>
        <v/>
      </c>
      <c r="I785" s="4">
        <f>CHOOSE(D785,72,48,24,8,4)</f>
        <v/>
      </c>
      <c r="J785" s="4">
        <f>IF(F785="","",IF(H785&lt;=I785,1,0))</f>
        <v/>
      </c>
      <c r="K785" t="inlineStr">
        <is>
          <t>Intermitencia en componente tecnológico en Comuna 10.</t>
        </is>
      </c>
      <c r="L785" s="5" t="n">
        <v>3.414665658035153</v>
      </c>
      <c r="M785" s="5" t="n">
        <v>-76.52486535681157</v>
      </c>
    </row>
    <row r="786">
      <c r="A786" t="inlineStr">
        <is>
          <t>TKT-000785</t>
        </is>
      </c>
      <c r="B786" t="inlineStr">
        <is>
          <t>Comuna 14</t>
        </is>
      </c>
      <c r="C786" t="inlineStr">
        <is>
          <t>Infraestructura</t>
        </is>
      </c>
      <c r="D786" t="n">
        <v>4</v>
      </c>
      <c r="E786" s="2" t="n">
        <v>45873.87254869649</v>
      </c>
      <c r="F786" s="2" t="n">
        <v>45873.95911727872</v>
      </c>
      <c r="G786" t="inlineStr">
        <is>
          <t>Cerrado</t>
        </is>
      </c>
      <c r="H786" s="3">
        <f>IF(F786="",(NOW()-E786)*24,(F786-E786)*24)</f>
        <v/>
      </c>
      <c r="I786" s="4">
        <f>CHOOSE(D786,72,48,24,8,4)</f>
        <v/>
      </c>
      <c r="J786" s="4">
        <f>IF(F786="","",IF(H786&lt;=I786,1,0))</f>
        <v/>
      </c>
      <c r="K786" t="inlineStr">
        <is>
          <t>Incidencia de infraestructura en Comuna 14 con impacto moderado.</t>
        </is>
      </c>
      <c r="L786" s="5" t="n">
        <v>3.428524903652883</v>
      </c>
      <c r="M786" s="5" t="n">
        <v>-76.46958739116603</v>
      </c>
    </row>
    <row r="787">
      <c r="A787" t="inlineStr">
        <is>
          <t>TKT-000786</t>
        </is>
      </c>
      <c r="B787" t="inlineStr">
        <is>
          <t>Comuna 19</t>
        </is>
      </c>
      <c r="C787" t="inlineStr">
        <is>
          <t>Tecnología</t>
        </is>
      </c>
      <c r="D787" t="n">
        <v>3</v>
      </c>
      <c r="E787" s="2" t="n">
        <v>45897.57958351124</v>
      </c>
      <c r="F787" s="2" t="n">
        <v>45899.28806777875</v>
      </c>
      <c r="G787" t="inlineStr">
        <is>
          <t>Cerrado</t>
        </is>
      </c>
      <c r="H787" s="3">
        <f>IF(F787="",(NOW()-E787)*24,(F787-E787)*24)</f>
        <v/>
      </c>
      <c r="I787" s="4">
        <f>CHOOSE(D787,72,48,24,8,4)</f>
        <v/>
      </c>
      <c r="J787" s="4">
        <f>IF(F787="","",IF(H787&lt;=I787,1,0))</f>
        <v/>
      </c>
      <c r="K787" t="inlineStr">
        <is>
          <t>Intermitencia en componente tecnológico en Comuna 19.</t>
        </is>
      </c>
      <c r="L787" s="5" t="n">
        <v>3.43768670762218</v>
      </c>
      <c r="M787" s="5" t="n">
        <v>-76.55348212433111</v>
      </c>
    </row>
    <row r="788">
      <c r="A788" t="inlineStr">
        <is>
          <t>TKT-000787</t>
        </is>
      </c>
      <c r="B788" t="inlineStr">
        <is>
          <t>Comuna 7</t>
        </is>
      </c>
      <c r="C788" t="inlineStr">
        <is>
          <t>Atención</t>
        </is>
      </c>
      <c r="D788" t="n">
        <v>3</v>
      </c>
      <c r="E788" s="2" t="n">
        <v>45970.49956302629</v>
      </c>
      <c r="F788" s="2" t="n">
        <v>45972.40949514689</v>
      </c>
      <c r="G788" t="inlineStr">
        <is>
          <t>Cerrado</t>
        </is>
      </c>
      <c r="H788" s="3">
        <f>IF(F788="",(NOW()-E788)*24,(F788-E788)*24)</f>
        <v/>
      </c>
      <c r="I788" s="4">
        <f>CHOOSE(D788,72,48,24,8,4)</f>
        <v/>
      </c>
      <c r="J788" s="4">
        <f>IF(F788="","",IF(H788&lt;=I788,1,0))</f>
        <v/>
      </c>
      <c r="K788" t="inlineStr">
        <is>
          <t>Requerimiento de atención registrado en Comuna 7.</t>
        </is>
      </c>
      <c r="L788" s="5" t="n">
        <v>3.45937202420135</v>
      </c>
      <c r="M788" s="5" t="n">
        <v>-76.50144431264314</v>
      </c>
    </row>
    <row r="789">
      <c r="A789" t="inlineStr">
        <is>
          <t>TKT-000788</t>
        </is>
      </c>
      <c r="B789" t="inlineStr">
        <is>
          <t>Comuna 6</t>
        </is>
      </c>
      <c r="C789" t="inlineStr">
        <is>
          <t>Tecnología</t>
        </is>
      </c>
      <c r="D789" t="n">
        <v>3</v>
      </c>
      <c r="E789" s="2" t="n">
        <v>45941.9748947332</v>
      </c>
      <c r="F789" s="2" t="n">
        <v>45942.67498401063</v>
      </c>
      <c r="G789" t="inlineStr">
        <is>
          <t>Cerrado</t>
        </is>
      </c>
      <c r="H789" s="3">
        <f>IF(F789="",(NOW()-E789)*24,(F789-E789)*24)</f>
        <v/>
      </c>
      <c r="I789" s="4">
        <f>CHOOSE(D789,72,48,24,8,4)</f>
        <v/>
      </c>
      <c r="J789" s="4">
        <f>IF(F789="","",IF(H789&lt;=I789,1,0))</f>
        <v/>
      </c>
      <c r="K789" t="inlineStr">
        <is>
          <t>Intermitencia en componente tecnológico en Comuna 6.</t>
        </is>
      </c>
      <c r="L789" s="5" t="n">
        <v>3.492901446393503</v>
      </c>
      <c r="M789" s="5" t="n">
        <v>-76.48698666643566</v>
      </c>
    </row>
    <row r="790">
      <c r="A790" t="inlineStr">
        <is>
          <t>TKT-000789</t>
        </is>
      </c>
      <c r="B790" t="inlineStr">
        <is>
          <t>Comuna 3</t>
        </is>
      </c>
      <c r="C790" t="inlineStr">
        <is>
          <t>Tecnología</t>
        </is>
      </c>
      <c r="D790" t="n">
        <v>4</v>
      </c>
      <c r="E790" s="2" t="n">
        <v>45893.31568751332</v>
      </c>
      <c r="F790" s="2" t="n">
        <v>45894.21377993807</v>
      </c>
      <c r="G790" t="inlineStr">
        <is>
          <t>Cerrado</t>
        </is>
      </c>
      <c r="H790" s="3">
        <f>IF(F790="",(NOW()-E790)*24,(F790-E790)*24)</f>
        <v/>
      </c>
      <c r="I790" s="4">
        <f>CHOOSE(D790,72,48,24,8,4)</f>
        <v/>
      </c>
      <c r="J790" s="4">
        <f>IF(F790="","",IF(H790&lt;=I790,1,0))</f>
        <v/>
      </c>
      <c r="K790" t="inlineStr">
        <is>
          <t>Intermitencia en componente tecnológico en Comuna 3.</t>
        </is>
      </c>
      <c r="L790" s="5" t="n">
        <v>3.454922881339216</v>
      </c>
      <c r="M790" s="5" t="n">
        <v>-76.52579265152688</v>
      </c>
    </row>
    <row r="791">
      <c r="A791" t="inlineStr">
        <is>
          <t>TKT-000790</t>
        </is>
      </c>
      <c r="B791" t="inlineStr">
        <is>
          <t>Comuna 19</t>
        </is>
      </c>
      <c r="C791" t="inlineStr">
        <is>
          <t>Operación</t>
        </is>
      </c>
      <c r="D791" t="n">
        <v>3</v>
      </c>
      <c r="E791" s="2" t="n">
        <v>45941.58319459848</v>
      </c>
      <c r="F791" s="2" t="n">
        <v>45943.63558054802</v>
      </c>
      <c r="G791" t="inlineStr">
        <is>
          <t>Cerrado</t>
        </is>
      </c>
      <c r="H791" s="3">
        <f>IF(F791="",(NOW()-E791)*24,(F791-E791)*24)</f>
        <v/>
      </c>
      <c r="I791" s="4">
        <f>CHOOSE(D791,72,48,24,8,4)</f>
        <v/>
      </c>
      <c r="J791" s="4">
        <f>IF(F791="","",IF(H791&lt;=I791,1,0))</f>
        <v/>
      </c>
      <c r="K791" t="inlineStr">
        <is>
          <t>Incidencia operativa registrada en Comuna 19; validar procedimiento.</t>
        </is>
      </c>
      <c r="L791" s="5" t="n">
        <v>3.428277501402718</v>
      </c>
      <c r="M791" s="5" t="n">
        <v>-76.54862822299481</v>
      </c>
    </row>
    <row r="792">
      <c r="A792" t="inlineStr">
        <is>
          <t>TKT-000791</t>
        </is>
      </c>
      <c r="B792" t="inlineStr">
        <is>
          <t>Comuna 9</t>
        </is>
      </c>
      <c r="C792" t="inlineStr">
        <is>
          <t>Atención</t>
        </is>
      </c>
      <c r="D792" t="n">
        <v>4</v>
      </c>
      <c r="E792" s="2" t="n">
        <v>46025.27812224727</v>
      </c>
      <c r="F792" s="2" t="n">
        <v>46026.16636879123</v>
      </c>
      <c r="G792" t="inlineStr">
        <is>
          <t>Cerrado</t>
        </is>
      </c>
      <c r="H792" s="3">
        <f>IF(F792="",(NOW()-E792)*24,(F792-E792)*24)</f>
        <v/>
      </c>
      <c r="I792" s="4">
        <f>CHOOSE(D792,72,48,24,8,4)</f>
        <v/>
      </c>
      <c r="J792" s="4">
        <f>IF(F792="","",IF(H792&lt;=I792,1,0))</f>
        <v/>
      </c>
      <c r="K792" t="inlineStr">
        <is>
          <t>Solicitud del usuario final en Comuna 9; requiere respuesta.</t>
        </is>
      </c>
      <c r="L792" s="5" t="n">
        <v>3.450002023346876</v>
      </c>
      <c r="M792" s="5" t="n">
        <v>-76.52381605868987</v>
      </c>
    </row>
    <row r="793">
      <c r="A793" t="inlineStr">
        <is>
          <t>TKT-000792</t>
        </is>
      </c>
      <c r="B793" t="inlineStr">
        <is>
          <t>Comuna 1</t>
        </is>
      </c>
      <c r="C793" t="inlineStr">
        <is>
          <t>Operación</t>
        </is>
      </c>
      <c r="D793" t="n">
        <v>1</v>
      </c>
      <c r="E793" s="2" t="n">
        <v>45877.88266275237</v>
      </c>
      <c r="F793" s="2" t="n">
        <v>45881.58984237299</v>
      </c>
      <c r="G793" t="inlineStr">
        <is>
          <t>Cerrado</t>
        </is>
      </c>
      <c r="H793" s="3">
        <f>IF(F793="",(NOW()-E793)*24,(F793-E793)*24)</f>
        <v/>
      </c>
      <c r="I793" s="4">
        <f>CHOOSE(D793,72,48,24,8,4)</f>
        <v/>
      </c>
      <c r="J793" s="4">
        <f>IF(F793="","",IF(H793&lt;=I793,1,0))</f>
        <v/>
      </c>
      <c r="K793" t="inlineStr">
        <is>
          <t>Evento operativo en Comuna 1 con necesidad de priorización.</t>
        </is>
      </c>
      <c r="L793" s="5" t="n">
        <v>3.45407549754185</v>
      </c>
      <c r="M793" s="5" t="n">
        <v>-76.56974319038748</v>
      </c>
    </row>
    <row r="794">
      <c r="A794" t="inlineStr">
        <is>
          <t>TKT-000793</t>
        </is>
      </c>
      <c r="B794" t="inlineStr">
        <is>
          <t>Comuna 18</t>
        </is>
      </c>
      <c r="C794" t="inlineStr">
        <is>
          <t>Atención</t>
        </is>
      </c>
      <c r="D794" t="n">
        <v>2</v>
      </c>
      <c r="E794" s="2" t="n">
        <v>45896.75095523037</v>
      </c>
      <c r="F794" s="2" t="n">
        <v>45898.18009738811</v>
      </c>
      <c r="G794" t="inlineStr">
        <is>
          <t>Cerrado</t>
        </is>
      </c>
      <c r="H794" s="3">
        <f>IF(F794="",(NOW()-E794)*24,(F794-E794)*24)</f>
        <v/>
      </c>
      <c r="I794" s="4">
        <f>CHOOSE(D794,72,48,24,8,4)</f>
        <v/>
      </c>
      <c r="J794" s="4">
        <f>IF(F794="","",IF(H794&lt;=I794,1,0))</f>
        <v/>
      </c>
      <c r="K794" t="inlineStr">
        <is>
          <t>Solicitud del usuario final en Comuna 18; requiere respuesta.</t>
        </is>
      </c>
      <c r="L794" s="5" t="n">
        <v>3.38421083498544</v>
      </c>
      <c r="M794" s="5" t="n">
        <v>-76.56024145580828</v>
      </c>
    </row>
    <row r="795">
      <c r="A795" t="inlineStr">
        <is>
          <t>TKT-000794</t>
        </is>
      </c>
      <c r="B795" t="inlineStr">
        <is>
          <t>Comuna 13</t>
        </is>
      </c>
      <c r="C795" t="inlineStr">
        <is>
          <t>Tecnología</t>
        </is>
      </c>
      <c r="D795" t="n">
        <v>3</v>
      </c>
      <c r="E795" s="2" t="n">
        <v>45966.45676179663</v>
      </c>
      <c r="F795" s="2" t="n">
        <v>45968.34437461473</v>
      </c>
      <c r="G795" t="inlineStr">
        <is>
          <t>Cerrado</t>
        </is>
      </c>
      <c r="H795" s="3">
        <f>IF(F795="",(NOW()-E795)*24,(F795-E795)*24)</f>
        <v/>
      </c>
      <c r="I795" s="4">
        <f>CHOOSE(D795,72,48,24,8,4)</f>
        <v/>
      </c>
      <c r="J795" s="4">
        <f>IF(F795="","",IF(H795&lt;=I795,1,0))</f>
        <v/>
      </c>
      <c r="K795" t="inlineStr">
        <is>
          <t>Evento tecnológico reportado en Comuna 13; requiere diagnóstico.</t>
        </is>
      </c>
      <c r="L795" s="5" t="n">
        <v>3.424555663583354</v>
      </c>
      <c r="M795" s="5" t="n">
        <v>-76.49600831958898</v>
      </c>
    </row>
    <row r="796">
      <c r="A796" t="inlineStr">
        <is>
          <t>TKT-000795</t>
        </is>
      </c>
      <c r="B796" t="inlineStr">
        <is>
          <t>Comuna 10</t>
        </is>
      </c>
      <c r="C796" t="inlineStr">
        <is>
          <t>Tecnología</t>
        </is>
      </c>
      <c r="D796" t="n">
        <v>3</v>
      </c>
      <c r="E796" s="2" t="n">
        <v>45897.96123837286</v>
      </c>
      <c r="F796" s="2" t="n">
        <v>45898.59355049022</v>
      </c>
      <c r="G796" t="inlineStr">
        <is>
          <t>Cerrado</t>
        </is>
      </c>
      <c r="H796" s="3">
        <f>IF(F796="",(NOW()-E796)*24,(F796-E796)*24)</f>
        <v/>
      </c>
      <c r="I796" s="4">
        <f>CHOOSE(D796,72,48,24,8,4)</f>
        <v/>
      </c>
      <c r="J796" s="4">
        <f>IF(F796="","",IF(H796&lt;=I796,1,0))</f>
        <v/>
      </c>
      <c r="K796" t="inlineStr">
        <is>
          <t>Intermitencia en componente tecnológico en Comuna 10.</t>
        </is>
      </c>
      <c r="L796" s="5" t="n">
        <v>3.422233146487711</v>
      </c>
      <c r="M796" s="5" t="n">
        <v>-76.53130167978124</v>
      </c>
    </row>
    <row r="797">
      <c r="A797" t="inlineStr">
        <is>
          <t>TKT-000796</t>
        </is>
      </c>
      <c r="B797" t="inlineStr">
        <is>
          <t>Comuna 1</t>
        </is>
      </c>
      <c r="C797" t="inlineStr">
        <is>
          <t>Operación</t>
        </is>
      </c>
      <c r="D797" t="n">
        <v>5</v>
      </c>
      <c r="E797" s="2" t="n">
        <v>45949.79733700542</v>
      </c>
      <c r="F797" s="2" t="n">
        <v>45950.0711085559</v>
      </c>
      <c r="G797" t="inlineStr">
        <is>
          <t>Cerrado</t>
        </is>
      </c>
      <c r="H797" s="3">
        <f>IF(F797="",(NOW()-E797)*24,(F797-E797)*24)</f>
        <v/>
      </c>
      <c r="I797" s="4">
        <f>CHOOSE(D797,72,48,24,8,4)</f>
        <v/>
      </c>
      <c r="J797" s="4">
        <f>IF(F797="","",IF(H797&lt;=I797,1,0))</f>
        <v/>
      </c>
      <c r="K797" t="inlineStr">
        <is>
          <t>Incidencia operativa registrada en Comuna 1; validar procedimiento.</t>
        </is>
      </c>
      <c r="L797" s="5" t="n">
        <v>3.453700729031893</v>
      </c>
      <c r="M797" s="5" t="n">
        <v>-76.58064983089236</v>
      </c>
    </row>
    <row r="798">
      <c r="A798" t="inlineStr">
        <is>
          <t>TKT-000797</t>
        </is>
      </c>
      <c r="B798" t="inlineStr">
        <is>
          <t>Comuna 13</t>
        </is>
      </c>
      <c r="C798" t="inlineStr">
        <is>
          <t>Infraestructura</t>
        </is>
      </c>
      <c r="D798" t="n">
        <v>3</v>
      </c>
      <c r="E798" s="2" t="n">
        <v>45992.49270787084</v>
      </c>
      <c r="F798" s="2" t="n">
        <v>45994.71894212999</v>
      </c>
      <c r="G798" t="inlineStr">
        <is>
          <t>Cerrado</t>
        </is>
      </c>
      <c r="H798" s="3">
        <f>IF(F798="",(NOW()-E798)*24,(F798-E798)*24)</f>
        <v/>
      </c>
      <c r="I798" s="4">
        <f>CHOOSE(D798,72,48,24,8,4)</f>
        <v/>
      </c>
      <c r="J798" s="4">
        <f>IF(F798="","",IF(H798&lt;=I798,1,0))</f>
        <v/>
      </c>
      <c r="K798" t="inlineStr">
        <is>
          <t>Afectación de infraestructura reportada en Comuna 13.</t>
        </is>
      </c>
      <c r="L798" s="5" t="n">
        <v>3.431723966740525</v>
      </c>
      <c r="M798" s="5" t="n">
        <v>-76.49437894473577</v>
      </c>
    </row>
    <row r="799">
      <c r="A799" t="inlineStr">
        <is>
          <t>TKT-000798</t>
        </is>
      </c>
      <c r="B799" t="inlineStr">
        <is>
          <t>Comuna 19</t>
        </is>
      </c>
      <c r="C799" t="inlineStr">
        <is>
          <t>Tecnología</t>
        </is>
      </c>
      <c r="D799" t="n">
        <v>1</v>
      </c>
      <c r="E799" s="2" t="n">
        <v>45929.8592277115</v>
      </c>
      <c r="F799" s="2" t="n">
        <v>45933.52345920532</v>
      </c>
      <c r="G799" t="inlineStr">
        <is>
          <t>Cerrado</t>
        </is>
      </c>
      <c r="H799" s="3">
        <f>IF(F799="",(NOW()-E799)*24,(F799-E799)*24)</f>
        <v/>
      </c>
      <c r="I799" s="4">
        <f>CHOOSE(D799,72,48,24,8,4)</f>
        <v/>
      </c>
      <c r="J799" s="4">
        <f>IF(F799="","",IF(H799&lt;=I799,1,0))</f>
        <v/>
      </c>
      <c r="K799" t="inlineStr">
        <is>
          <t>Solicitud de ajuste/soporte tecnológico en Comuna 19.</t>
        </is>
      </c>
      <c r="L799" s="5" t="n">
        <v>3.432400787032551</v>
      </c>
      <c r="M799" s="5" t="n">
        <v>-76.55424108052559</v>
      </c>
    </row>
    <row r="800">
      <c r="A800" t="inlineStr">
        <is>
          <t>TKT-000799</t>
        </is>
      </c>
      <c r="B800" t="inlineStr">
        <is>
          <t>Comuna 4</t>
        </is>
      </c>
      <c r="C800" t="inlineStr">
        <is>
          <t>Operación</t>
        </is>
      </c>
      <c r="D800" t="n">
        <v>3</v>
      </c>
      <c r="E800" s="2" t="n">
        <v>45991.32461228478</v>
      </c>
      <c r="F800" s="2" t="n">
        <v>45992.44422429903</v>
      </c>
      <c r="G800" t="inlineStr">
        <is>
          <t>Cerrado</t>
        </is>
      </c>
      <c r="H800" s="3">
        <f>IF(F800="",(NOW()-E800)*24,(F800-E800)*24)</f>
        <v/>
      </c>
      <c r="I800" s="4">
        <f>CHOOSE(D800,72,48,24,8,4)</f>
        <v/>
      </c>
      <c r="J800" s="4">
        <f>IF(F800="","",IF(H800&lt;=I800,1,0))</f>
        <v/>
      </c>
      <c r="K800" t="inlineStr">
        <is>
          <t>Incidencia operativa registrada en Comuna 4; validar procedimiento.</t>
        </is>
      </c>
      <c r="L800" s="5" t="n">
        <v>3.461535361622091</v>
      </c>
      <c r="M800" s="5" t="n">
        <v>-76.5145505238422</v>
      </c>
    </row>
    <row r="801">
      <c r="A801" t="inlineStr">
        <is>
          <t>TKT-000800</t>
        </is>
      </c>
      <c r="B801" t="inlineStr">
        <is>
          <t>Comuna 17</t>
        </is>
      </c>
      <c r="C801" t="inlineStr">
        <is>
          <t>Infraestructura</t>
        </is>
      </c>
      <c r="D801" t="n">
        <v>4</v>
      </c>
      <c r="E801" s="2" t="n">
        <v>45947.5769720255</v>
      </c>
      <c r="F801" s="2" t="n">
        <v>45948.53147500755</v>
      </c>
      <c r="G801" t="inlineStr">
        <is>
          <t>Cerrado</t>
        </is>
      </c>
      <c r="H801" s="3">
        <f>IF(F801="",(NOW()-E801)*24,(F801-E801)*24)</f>
        <v/>
      </c>
      <c r="I801" s="4">
        <f>CHOOSE(D801,72,48,24,8,4)</f>
        <v/>
      </c>
      <c r="J801" s="4">
        <f>IF(F801="","",IF(H801&lt;=I801,1,0))</f>
        <v/>
      </c>
      <c r="K801" t="inlineStr">
        <is>
          <t>Afectación de infraestructura reportada en Comuna 17.</t>
        </is>
      </c>
      <c r="L801" s="5" t="n">
        <v>3.388222152384655</v>
      </c>
      <c r="M801" s="5" t="n">
        <v>-76.532127304564</v>
      </c>
    </row>
    <row r="802">
      <c r="A802" t="inlineStr">
        <is>
          <t>TKT-000801</t>
        </is>
      </c>
      <c r="B802" t="inlineStr">
        <is>
          <t>Comuna 5</t>
        </is>
      </c>
      <c r="C802" t="inlineStr">
        <is>
          <t>Atención</t>
        </is>
      </c>
      <c r="D802" t="n">
        <v>4</v>
      </c>
      <c r="E802" s="2" t="n">
        <v>45915.78058069547</v>
      </c>
      <c r="F802" s="2" t="n">
        <v>45916.06336395233</v>
      </c>
      <c r="G802" t="inlineStr">
        <is>
          <t>Cerrado</t>
        </is>
      </c>
      <c r="H802" s="3">
        <f>IF(F802="",(NOW()-E802)*24,(F802-E802)*24)</f>
        <v/>
      </c>
      <c r="I802" s="4">
        <f>CHOOSE(D802,72,48,24,8,4)</f>
        <v/>
      </c>
      <c r="J802" s="4">
        <f>IF(F802="","",IF(H802&lt;=I802,1,0))</f>
        <v/>
      </c>
      <c r="K802" t="inlineStr">
        <is>
          <t>Solicitud del usuario final en Comuna 5; requiere respuesta.</t>
        </is>
      </c>
      <c r="L802" s="5" t="n">
        <v>3.46544904414977</v>
      </c>
      <c r="M802" s="5" t="n">
        <v>-76.49462369017984</v>
      </c>
    </row>
    <row r="803">
      <c r="A803" t="inlineStr">
        <is>
          <t>TKT-000802</t>
        </is>
      </c>
      <c r="B803" t="inlineStr">
        <is>
          <t>Comuna 19</t>
        </is>
      </c>
      <c r="C803" t="inlineStr">
        <is>
          <t>Operación</t>
        </is>
      </c>
      <c r="D803" t="n">
        <v>3</v>
      </c>
      <c r="E803" s="2" t="n">
        <v>45991.003893904</v>
      </c>
      <c r="F803" s="2" t="n">
        <v>45992.31357957926</v>
      </c>
      <c r="G803" t="inlineStr">
        <is>
          <t>Cerrado</t>
        </is>
      </c>
      <c r="H803" s="3">
        <f>IF(F803="",(NOW()-E803)*24,(F803-E803)*24)</f>
        <v/>
      </c>
      <c r="I803" s="4">
        <f>CHOOSE(D803,72,48,24,8,4)</f>
        <v/>
      </c>
      <c r="J803" s="4">
        <f>IF(F803="","",IF(H803&lt;=I803,1,0))</f>
        <v/>
      </c>
      <c r="K803" t="inlineStr">
        <is>
          <t>Desviación operativa en Comuna 19; se solicita corrección.</t>
        </is>
      </c>
      <c r="L803" s="5" t="n">
        <v>3.401365973922958</v>
      </c>
      <c r="M803" s="5" t="n">
        <v>-76.54486540967137</v>
      </c>
    </row>
    <row r="804">
      <c r="A804" t="inlineStr">
        <is>
          <t>TKT-000803</t>
        </is>
      </c>
      <c r="B804" t="inlineStr">
        <is>
          <t>Comuna 2</t>
        </is>
      </c>
      <c r="C804" t="inlineStr">
        <is>
          <t>Atención</t>
        </is>
      </c>
      <c r="D804" t="n">
        <v>2</v>
      </c>
      <c r="E804" s="2" t="n">
        <v>46016.63417471271</v>
      </c>
      <c r="F804" s="2" t="n">
        <v>46017.58262296078</v>
      </c>
      <c r="G804" t="inlineStr">
        <is>
          <t>Cerrado</t>
        </is>
      </c>
      <c r="H804" s="3">
        <f>IF(F804="",(NOW()-E804)*24,(F804-E804)*24)</f>
        <v/>
      </c>
      <c r="I804" s="4">
        <f>CHOOSE(D804,72,48,24,8,4)</f>
        <v/>
      </c>
      <c r="J804" s="4">
        <f>IF(F804="","",IF(H804&lt;=I804,1,0))</f>
        <v/>
      </c>
      <c r="K804" t="inlineStr">
        <is>
          <t>Requerimiento de atención registrado en Comuna 2.</t>
        </is>
      </c>
      <c r="L804" s="5" t="n">
        <v>3.461502652331407</v>
      </c>
      <c r="M804" s="5" t="n">
        <v>-76.53241679508839</v>
      </c>
    </row>
    <row r="805">
      <c r="A805" t="inlineStr">
        <is>
          <t>TKT-000804</t>
        </is>
      </c>
      <c r="B805" t="inlineStr">
        <is>
          <t>Comuna 4</t>
        </is>
      </c>
      <c r="C805" t="inlineStr">
        <is>
          <t>Infraestructura</t>
        </is>
      </c>
      <c r="D805" t="n">
        <v>4</v>
      </c>
      <c r="E805" s="2" t="n">
        <v>45878.19415203516</v>
      </c>
      <c r="F805" s="2" t="n">
        <v>45878.2808731505</v>
      </c>
      <c r="G805" t="inlineStr">
        <is>
          <t>Cerrado</t>
        </is>
      </c>
      <c r="H805" s="3">
        <f>IF(F805="",(NOW()-E805)*24,(F805-E805)*24)</f>
        <v/>
      </c>
      <c r="I805" s="4">
        <f>CHOOSE(D805,72,48,24,8,4)</f>
        <v/>
      </c>
      <c r="J805" s="4">
        <f>IF(F805="","",IF(H805&lt;=I805,1,0))</f>
        <v/>
      </c>
      <c r="K805" t="inlineStr">
        <is>
          <t>Daño físico detectado en Comuna 4; requiere verificación en sitio.</t>
        </is>
      </c>
      <c r="L805" s="5" t="n">
        <v>3.462523198629286</v>
      </c>
      <c r="M805" s="5" t="n">
        <v>-76.51210240089166</v>
      </c>
    </row>
    <row r="806">
      <c r="A806" t="inlineStr">
        <is>
          <t>TKT-000805</t>
        </is>
      </c>
      <c r="B806" t="inlineStr">
        <is>
          <t>Comuna 6</t>
        </is>
      </c>
      <c r="C806" t="inlineStr">
        <is>
          <t>Operación</t>
        </is>
      </c>
      <c r="D806" t="n">
        <v>3</v>
      </c>
      <c r="E806" s="2" t="n">
        <v>45975.39788051524</v>
      </c>
      <c r="F806" s="2" t="n">
        <v>45977.07712561848</v>
      </c>
      <c r="G806" t="inlineStr">
        <is>
          <t>Cerrado</t>
        </is>
      </c>
      <c r="H806" s="3">
        <f>IF(F806="",(NOW()-E806)*24,(F806-E806)*24)</f>
        <v/>
      </c>
      <c r="I806" s="4">
        <f>CHOOSE(D806,72,48,24,8,4)</f>
        <v/>
      </c>
      <c r="J806" s="4">
        <f>IF(F806="","",IF(H806&lt;=I806,1,0))</f>
        <v/>
      </c>
      <c r="K806" t="inlineStr">
        <is>
          <t>Evento operativo en Comuna 6 con necesidad de priorización.</t>
        </is>
      </c>
      <c r="L806" s="5" t="n">
        <v>3.487593855872791</v>
      </c>
      <c r="M806" s="5" t="n">
        <v>-76.5003585743935</v>
      </c>
    </row>
    <row r="807">
      <c r="A807" t="inlineStr">
        <is>
          <t>TKT-000806</t>
        </is>
      </c>
      <c r="B807" t="inlineStr">
        <is>
          <t>Comuna 2</t>
        </is>
      </c>
      <c r="C807" t="inlineStr">
        <is>
          <t>Operación</t>
        </is>
      </c>
      <c r="D807" t="n">
        <v>3</v>
      </c>
      <c r="E807" s="2" t="n">
        <v>45885.26674631499</v>
      </c>
      <c r="F807" s="2" t="n">
        <v>45887.77274818245</v>
      </c>
      <c r="G807" t="inlineStr">
        <is>
          <t>Cerrado</t>
        </is>
      </c>
      <c r="H807" s="3">
        <f>IF(F807="",(NOW()-E807)*24,(F807-E807)*24)</f>
        <v/>
      </c>
      <c r="I807" s="4">
        <f>CHOOSE(D807,72,48,24,8,4)</f>
        <v/>
      </c>
      <c r="J807" s="4">
        <f>IF(F807="","",IF(H807&lt;=I807,1,0))</f>
        <v/>
      </c>
      <c r="K807" t="inlineStr">
        <is>
          <t>Incidencia operativa registrada en Comuna 2; validar procedimiento.</t>
        </is>
      </c>
      <c r="L807" s="5" t="n">
        <v>3.494326423534759</v>
      </c>
      <c r="M807" s="5" t="n">
        <v>-76.50525086533682</v>
      </c>
    </row>
    <row r="808">
      <c r="A808" t="inlineStr">
        <is>
          <t>TKT-000807</t>
        </is>
      </c>
      <c r="B808" t="inlineStr">
        <is>
          <t>Comuna 17</t>
        </is>
      </c>
      <c r="C808" t="inlineStr">
        <is>
          <t>Atención</t>
        </is>
      </c>
      <c r="D808" t="n">
        <v>1</v>
      </c>
      <c r="E808" s="2" t="n">
        <v>45991.23126198619</v>
      </c>
      <c r="F808" s="2" t="n">
        <v>45996.63750602757</v>
      </c>
      <c r="G808" t="inlineStr">
        <is>
          <t>Cerrado</t>
        </is>
      </c>
      <c r="H808" s="3">
        <f>IF(F808="",(NOW()-E808)*24,(F808-E808)*24)</f>
        <v/>
      </c>
      <c r="I808" s="4">
        <f>CHOOSE(D808,72,48,24,8,4)</f>
        <v/>
      </c>
      <c r="J808" s="4">
        <f>IF(F808="","",IF(H808&lt;=I808,1,0))</f>
        <v/>
      </c>
      <c r="K808" t="inlineStr">
        <is>
          <t>Requerimiento de atención registrado en Comuna 17.</t>
        </is>
      </c>
      <c r="L808" s="5" t="n">
        <v>3.393659343523902</v>
      </c>
      <c r="M808" s="5" t="n">
        <v>-76.53698681587014</v>
      </c>
    </row>
    <row r="809">
      <c r="A809" t="inlineStr">
        <is>
          <t>TKT-000808</t>
        </is>
      </c>
      <c r="B809" t="inlineStr">
        <is>
          <t>Comuna 7</t>
        </is>
      </c>
      <c r="C809" t="inlineStr">
        <is>
          <t>Atención</t>
        </is>
      </c>
      <c r="D809" t="n">
        <v>4</v>
      </c>
      <c r="E809" s="2" t="n">
        <v>45961.66119598568</v>
      </c>
      <c r="F809" s="2" t="n">
        <v>45962.51267107917</v>
      </c>
      <c r="G809" t="inlineStr">
        <is>
          <t>Cerrado</t>
        </is>
      </c>
      <c r="H809" s="3">
        <f>IF(F809="",(NOW()-E809)*24,(F809-E809)*24)</f>
        <v/>
      </c>
      <c r="I809" s="4">
        <f>CHOOSE(D809,72,48,24,8,4)</f>
        <v/>
      </c>
      <c r="J809" s="4">
        <f>IF(F809="","",IF(H809&lt;=I809,1,0))</f>
        <v/>
      </c>
      <c r="K809" t="inlineStr">
        <is>
          <t>Solicitud del usuario final en Comuna 7; requiere respuesta.</t>
        </is>
      </c>
      <c r="L809" s="5" t="n">
        <v>3.461219490358769</v>
      </c>
      <c r="M809" s="5" t="n">
        <v>-76.4972459567756</v>
      </c>
    </row>
    <row r="810">
      <c r="A810" t="inlineStr">
        <is>
          <t>TKT-000809</t>
        </is>
      </c>
      <c r="B810" t="inlineStr">
        <is>
          <t>Comuna 19</t>
        </is>
      </c>
      <c r="C810" t="inlineStr">
        <is>
          <t>Infraestructura</t>
        </is>
      </c>
      <c r="D810" t="n">
        <v>3</v>
      </c>
      <c r="E810" s="2" t="n">
        <v>45909.67459478349</v>
      </c>
      <c r="F810" s="2" t="n">
        <v>45912.11042756219</v>
      </c>
      <c r="G810" t="inlineStr">
        <is>
          <t>Cerrado</t>
        </is>
      </c>
      <c r="H810" s="3">
        <f>IF(F810="",(NOW()-E810)*24,(F810-E810)*24)</f>
        <v/>
      </c>
      <c r="I810" s="4">
        <f>CHOOSE(D810,72,48,24,8,4)</f>
        <v/>
      </c>
      <c r="J810" s="4">
        <f>IF(F810="","",IF(H810&lt;=I810,1,0))</f>
        <v/>
      </c>
      <c r="K810" t="inlineStr">
        <is>
          <t>Daño físico detectado en Comuna 19; requiere verificación en sitio.</t>
        </is>
      </c>
      <c r="L810" s="5" t="n">
        <v>3.397186326462669</v>
      </c>
      <c r="M810" s="5" t="n">
        <v>-76.54973783047834</v>
      </c>
    </row>
    <row r="811">
      <c r="A811" t="inlineStr">
        <is>
          <t>TKT-000810</t>
        </is>
      </c>
      <c r="B811" t="inlineStr">
        <is>
          <t>Comuna 7</t>
        </is>
      </c>
      <c r="C811" t="inlineStr">
        <is>
          <t>Atención</t>
        </is>
      </c>
      <c r="D811" t="n">
        <v>2</v>
      </c>
      <c r="E811" s="2" t="n">
        <v>45890.88087878588</v>
      </c>
      <c r="F811" s="2" t="n">
        <v>45894.46595231757</v>
      </c>
      <c r="G811" t="inlineStr">
        <is>
          <t>Cerrado</t>
        </is>
      </c>
      <c r="H811" s="3">
        <f>IF(F811="",(NOW()-E811)*24,(F811-E811)*24)</f>
        <v/>
      </c>
      <c r="I811" s="4">
        <f>CHOOSE(D811,72,48,24,8,4)</f>
        <v/>
      </c>
      <c r="J811" s="4">
        <f>IF(F811="","",IF(H811&lt;=I811,1,0))</f>
        <v/>
      </c>
      <c r="K811" t="inlineStr">
        <is>
          <t>Requerimiento de atención registrado en Comuna 7.</t>
        </is>
      </c>
      <c r="L811" s="5" t="n">
        <v>3.462829990990009</v>
      </c>
      <c r="M811" s="5" t="n">
        <v>-76.49073965648958</v>
      </c>
    </row>
    <row r="812">
      <c r="A812" t="inlineStr">
        <is>
          <t>TKT-000811</t>
        </is>
      </c>
      <c r="B812" t="inlineStr">
        <is>
          <t>Comuna 17</t>
        </is>
      </c>
      <c r="C812" t="inlineStr">
        <is>
          <t>Atención</t>
        </is>
      </c>
      <c r="D812" t="n">
        <v>3</v>
      </c>
      <c r="E812" s="2" t="n">
        <v>45891.26374999318</v>
      </c>
      <c r="F812" s="2" t="n">
        <v>45891.64452286041</v>
      </c>
      <c r="G812" t="inlineStr">
        <is>
          <t>Cerrado</t>
        </is>
      </c>
      <c r="H812" s="3">
        <f>IF(F812="",(NOW()-E812)*24,(F812-E812)*24)</f>
        <v/>
      </c>
      <c r="I812" s="4">
        <f>CHOOSE(D812,72,48,24,8,4)</f>
        <v/>
      </c>
      <c r="J812" s="4">
        <f>IF(F812="","",IF(H812&lt;=I812,1,0))</f>
        <v/>
      </c>
      <c r="K812" t="inlineStr">
        <is>
          <t>Solicitud del usuario final en Comuna 17; requiere respuesta.</t>
        </is>
      </c>
      <c r="L812" s="5" t="n">
        <v>3.373046325491253</v>
      </c>
      <c r="M812" s="5" t="n">
        <v>-76.53275646099256</v>
      </c>
    </row>
    <row r="813">
      <c r="A813" t="inlineStr">
        <is>
          <t>TKT-000812</t>
        </is>
      </c>
      <c r="B813" t="inlineStr">
        <is>
          <t>Comuna 17</t>
        </is>
      </c>
      <c r="C813" t="inlineStr">
        <is>
          <t>Operación</t>
        </is>
      </c>
      <c r="D813" t="n">
        <v>3</v>
      </c>
      <c r="E813" s="2" t="n">
        <v>45883.20594997023</v>
      </c>
      <c r="F813" s="2" t="n"/>
      <c r="G813" t="inlineStr">
        <is>
          <t>Abierto</t>
        </is>
      </c>
      <c r="H813" s="3">
        <f>IF(F813="",(NOW()-E813)*24,(F813-E813)*24)</f>
        <v/>
      </c>
      <c r="I813" s="4">
        <f>CHOOSE(D813,72,48,24,8,4)</f>
        <v/>
      </c>
      <c r="J813" s="4">
        <f>IF(F813="","",IF(H813&lt;=I813,1,0))</f>
        <v/>
      </c>
      <c r="K813" t="inlineStr">
        <is>
          <t>Desviación operativa en Comuna 17; se solicita corrección.</t>
        </is>
      </c>
      <c r="L813" s="5" t="n">
        <v>3.365046373457522</v>
      </c>
      <c r="M813" s="5" t="n">
        <v>-76.52165797852042</v>
      </c>
    </row>
    <row r="814">
      <c r="A814" t="inlineStr">
        <is>
          <t>TKT-000813</t>
        </is>
      </c>
      <c r="B814" t="inlineStr">
        <is>
          <t>Comuna 17</t>
        </is>
      </c>
      <c r="C814" t="inlineStr">
        <is>
          <t>Operación</t>
        </is>
      </c>
      <c r="D814" t="n">
        <v>2</v>
      </c>
      <c r="E814" s="2" t="n">
        <v>45950.17589568499</v>
      </c>
      <c r="F814" s="2" t="n">
        <v>45952.65838958627</v>
      </c>
      <c r="G814" t="inlineStr">
        <is>
          <t>Cerrado</t>
        </is>
      </c>
      <c r="H814" s="3">
        <f>IF(F814="",(NOW()-E814)*24,(F814-E814)*24)</f>
        <v/>
      </c>
      <c r="I814" s="4">
        <f>CHOOSE(D814,72,48,24,8,4)</f>
        <v/>
      </c>
      <c r="J814" s="4">
        <f>IF(F814="","",IF(H814&lt;=I814,1,0))</f>
        <v/>
      </c>
      <c r="K814" t="inlineStr">
        <is>
          <t>Desviación operativa en Comuna 17; se solicita corrección.</t>
        </is>
      </c>
      <c r="L814" s="5" t="n">
        <v>3.398827617593574</v>
      </c>
      <c r="M814" s="5" t="n">
        <v>-76.54351916583742</v>
      </c>
    </row>
    <row r="815">
      <c r="A815" t="inlineStr">
        <is>
          <t>TKT-000814</t>
        </is>
      </c>
      <c r="B815" t="inlineStr">
        <is>
          <t>Comuna 22</t>
        </is>
      </c>
      <c r="C815" t="inlineStr">
        <is>
          <t>Infraestructura</t>
        </is>
      </c>
      <c r="D815" t="n">
        <v>3</v>
      </c>
      <c r="E815" s="2" t="n">
        <v>45941.62014434754</v>
      </c>
      <c r="F815" s="2" t="n">
        <v>45942.99853993243</v>
      </c>
      <c r="G815" t="inlineStr">
        <is>
          <t>Cerrado</t>
        </is>
      </c>
      <c r="H815" s="3">
        <f>IF(F815="",(NOW()-E815)*24,(F815-E815)*24)</f>
        <v/>
      </c>
      <c r="I815" s="4">
        <f>CHOOSE(D815,72,48,24,8,4)</f>
        <v/>
      </c>
      <c r="J815" s="4">
        <f>IF(F815="","",IF(H815&lt;=I815,1,0))</f>
        <v/>
      </c>
      <c r="K815" t="inlineStr">
        <is>
          <t>Incidencia de infraestructura en Comuna 22 con impacto moderado.</t>
        </is>
      </c>
      <c r="L815" s="5" t="n">
        <v>3.346230235362948</v>
      </c>
      <c r="M815" s="5" t="n">
        <v>-76.5470809895686</v>
      </c>
    </row>
    <row r="816">
      <c r="A816" t="inlineStr">
        <is>
          <t>TKT-000815</t>
        </is>
      </c>
      <c r="B816" t="inlineStr">
        <is>
          <t>Comuna 8</t>
        </is>
      </c>
      <c r="C816" t="inlineStr">
        <is>
          <t>Tecnología</t>
        </is>
      </c>
      <c r="D816" t="n">
        <v>1</v>
      </c>
      <c r="E816" s="2" t="n">
        <v>45907.67908427619</v>
      </c>
      <c r="F816" s="2" t="n">
        <v>45913.42223693624</v>
      </c>
      <c r="G816" t="inlineStr">
        <is>
          <t>Cerrado</t>
        </is>
      </c>
      <c r="H816" s="3">
        <f>IF(F816="",(NOW()-E816)*24,(F816-E816)*24)</f>
        <v/>
      </c>
      <c r="I816" s="4">
        <f>CHOOSE(D816,72,48,24,8,4)</f>
        <v/>
      </c>
      <c r="J816" s="4">
        <f>IF(F816="","",IF(H816&lt;=I816,1,0))</f>
        <v/>
      </c>
      <c r="K816" t="inlineStr">
        <is>
          <t>Solicitud de ajuste/soporte tecnológico en Comuna 8.</t>
        </is>
      </c>
      <c r="L816" s="5" t="n">
        <v>3.444765846134504</v>
      </c>
      <c r="M816" s="5" t="n">
        <v>-76.50973071954148</v>
      </c>
    </row>
    <row r="817">
      <c r="A817" t="inlineStr">
        <is>
          <t>TKT-000816</t>
        </is>
      </c>
      <c r="B817" t="inlineStr">
        <is>
          <t>Comuna 22</t>
        </is>
      </c>
      <c r="C817" t="inlineStr">
        <is>
          <t>Tecnología</t>
        </is>
      </c>
      <c r="D817" t="n">
        <v>4</v>
      </c>
      <c r="E817" s="2" t="n">
        <v>45923.88194685205</v>
      </c>
      <c r="F817" s="2" t="n">
        <v>45924.67438483959</v>
      </c>
      <c r="G817" t="inlineStr">
        <is>
          <t>Cerrado</t>
        </is>
      </c>
      <c r="H817" s="3">
        <f>IF(F817="",(NOW()-E817)*24,(F817-E817)*24)</f>
        <v/>
      </c>
      <c r="I817" s="4">
        <f>CHOOSE(D817,72,48,24,8,4)</f>
        <v/>
      </c>
      <c r="J817" s="4">
        <f>IF(F817="","",IF(H817&lt;=I817,1,0))</f>
        <v/>
      </c>
      <c r="K817" t="inlineStr">
        <is>
          <t>Intermitencia en componente tecnológico en Comuna 22.</t>
        </is>
      </c>
      <c r="L817" s="5" t="n">
        <v>3.338523537208851</v>
      </c>
      <c r="M817" s="5" t="n">
        <v>-76.53067957539169</v>
      </c>
    </row>
    <row r="818">
      <c r="A818" t="inlineStr">
        <is>
          <t>TKT-000817</t>
        </is>
      </c>
      <c r="B818" t="inlineStr">
        <is>
          <t>Comuna 2</t>
        </is>
      </c>
      <c r="C818" t="inlineStr">
        <is>
          <t>Tecnología</t>
        </is>
      </c>
      <c r="D818" t="n">
        <v>2</v>
      </c>
      <c r="E818" s="2" t="n">
        <v>45941.88750965364</v>
      </c>
      <c r="F818" s="2" t="n">
        <v>45944.33770177046</v>
      </c>
      <c r="G818" t="inlineStr">
        <is>
          <t>Cerrado</t>
        </is>
      </c>
      <c r="H818" s="3">
        <f>IF(F818="",(NOW()-E818)*24,(F818-E818)*24)</f>
        <v/>
      </c>
      <c r="I818" s="4">
        <f>CHOOSE(D818,72,48,24,8,4)</f>
        <v/>
      </c>
      <c r="J818" s="4">
        <f>IF(F818="","",IF(H818&lt;=I818,1,0))</f>
        <v/>
      </c>
      <c r="K818" t="inlineStr">
        <is>
          <t>Evento tecnológico reportado en Comuna 2; requiere diagnóstico.</t>
        </is>
      </c>
      <c r="L818" s="5" t="n">
        <v>3.454776473451055</v>
      </c>
      <c r="M818" s="5" t="n">
        <v>-76.53456343095384</v>
      </c>
    </row>
    <row r="819">
      <c r="A819" t="inlineStr">
        <is>
          <t>TKT-000818</t>
        </is>
      </c>
      <c r="B819" t="inlineStr">
        <is>
          <t>Comuna 7</t>
        </is>
      </c>
      <c r="C819" t="inlineStr">
        <is>
          <t>Operación</t>
        </is>
      </c>
      <c r="D819" t="n">
        <v>3</v>
      </c>
      <c r="E819" s="2" t="n">
        <v>45916.30076383732</v>
      </c>
      <c r="F819" s="2" t="n">
        <v>45918.04397932872</v>
      </c>
      <c r="G819" t="inlineStr">
        <is>
          <t>Cerrado</t>
        </is>
      </c>
      <c r="H819" s="3">
        <f>IF(F819="",(NOW()-E819)*24,(F819-E819)*24)</f>
        <v/>
      </c>
      <c r="I819" s="4">
        <f>CHOOSE(D819,72,48,24,8,4)</f>
        <v/>
      </c>
      <c r="J819" s="4">
        <f>IF(F819="","",IF(H819&lt;=I819,1,0))</f>
        <v/>
      </c>
      <c r="K819" t="inlineStr">
        <is>
          <t>Evento operativo en Comuna 7 con necesidad de priorización.</t>
        </is>
      </c>
      <c r="L819" s="5" t="n">
        <v>3.45549978754274</v>
      </c>
      <c r="M819" s="5" t="n">
        <v>-76.50180176728253</v>
      </c>
    </row>
    <row r="820">
      <c r="A820" t="inlineStr">
        <is>
          <t>TKT-000819</t>
        </is>
      </c>
      <c r="B820" t="inlineStr">
        <is>
          <t>Comuna 6</t>
        </is>
      </c>
      <c r="C820" t="inlineStr">
        <is>
          <t>Tecnología</t>
        </is>
      </c>
      <c r="D820" t="n">
        <v>5</v>
      </c>
      <c r="E820" s="2" t="n">
        <v>45977.79074184412</v>
      </c>
      <c r="F820" s="2" t="n">
        <v>45978.04788839274</v>
      </c>
      <c r="G820" t="inlineStr">
        <is>
          <t>Cerrado</t>
        </is>
      </c>
      <c r="H820" s="3">
        <f>IF(F820="",(NOW()-E820)*24,(F820-E820)*24)</f>
        <v/>
      </c>
      <c r="I820" s="4">
        <f>CHOOSE(D820,72,48,24,8,4)</f>
        <v/>
      </c>
      <c r="J820" s="4">
        <f>IF(F820="","",IF(H820&lt;=I820,1,0))</f>
        <v/>
      </c>
      <c r="K820" t="inlineStr">
        <is>
          <t>Solicitud de ajuste/soporte tecnológico en Comuna 6.</t>
        </is>
      </c>
      <c r="L820" s="5" t="n">
        <v>3.474298983650929</v>
      </c>
      <c r="M820" s="5" t="n">
        <v>-76.4766001043446</v>
      </c>
    </row>
    <row r="821">
      <c r="A821" t="inlineStr">
        <is>
          <t>TKT-000820</t>
        </is>
      </c>
      <c r="B821" t="inlineStr">
        <is>
          <t>Comuna 17</t>
        </is>
      </c>
      <c r="C821" t="inlineStr">
        <is>
          <t>Infraestructura</t>
        </is>
      </c>
      <c r="D821" t="n">
        <v>3</v>
      </c>
      <c r="E821" s="2" t="n">
        <v>45979.42114768601</v>
      </c>
      <c r="F821" s="2" t="n">
        <v>45981.1207166122</v>
      </c>
      <c r="G821" t="inlineStr">
        <is>
          <t>Cerrado</t>
        </is>
      </c>
      <c r="H821" s="3">
        <f>IF(F821="",(NOW()-E821)*24,(F821-E821)*24)</f>
        <v/>
      </c>
      <c r="I821" s="4">
        <f>CHOOSE(D821,72,48,24,8,4)</f>
        <v/>
      </c>
      <c r="J821" s="4">
        <f>IF(F821="","",IF(H821&lt;=I821,1,0))</f>
        <v/>
      </c>
      <c r="K821" t="inlineStr">
        <is>
          <t>Incidencia de infraestructura en Comuna 17 con impacto moderado.</t>
        </is>
      </c>
      <c r="L821" s="5" t="n">
        <v>3.37270961272282</v>
      </c>
      <c r="M821" s="5" t="n">
        <v>-76.51677867560554</v>
      </c>
    </row>
    <row r="822">
      <c r="A822" t="inlineStr">
        <is>
          <t>TKT-000821</t>
        </is>
      </c>
      <c r="B822" t="inlineStr">
        <is>
          <t>Comuna 19</t>
        </is>
      </c>
      <c r="C822" t="inlineStr">
        <is>
          <t>Infraestructura</t>
        </is>
      </c>
      <c r="D822" t="n">
        <v>4</v>
      </c>
      <c r="E822" s="2" t="n">
        <v>46017.50485137192</v>
      </c>
      <c r="F822" s="2" t="n">
        <v>46018.4216724156</v>
      </c>
      <c r="G822" t="inlineStr">
        <is>
          <t>Cerrado</t>
        </is>
      </c>
      <c r="H822" s="3">
        <f>IF(F822="",(NOW()-E822)*24,(F822-E822)*24)</f>
        <v/>
      </c>
      <c r="I822" s="4">
        <f>CHOOSE(D822,72,48,24,8,4)</f>
        <v/>
      </c>
      <c r="J822" s="4">
        <f>IF(F822="","",IF(H822&lt;=I822,1,0))</f>
        <v/>
      </c>
      <c r="K822" t="inlineStr">
        <is>
          <t>Daño físico detectado en Comuna 19; requiere verificación en sitio.</t>
        </is>
      </c>
      <c r="L822" s="5" t="n">
        <v>3.423420608853304</v>
      </c>
      <c r="M822" s="5" t="n">
        <v>-76.54654413214631</v>
      </c>
    </row>
    <row r="823">
      <c r="A823" t="inlineStr">
        <is>
          <t>TKT-000822</t>
        </is>
      </c>
      <c r="B823" t="inlineStr">
        <is>
          <t>Comuna 21</t>
        </is>
      </c>
      <c r="C823" t="inlineStr">
        <is>
          <t>Operación</t>
        </is>
      </c>
      <c r="D823" t="n">
        <v>3</v>
      </c>
      <c r="E823" s="2" t="n">
        <v>45904.93431307089</v>
      </c>
      <c r="F823" s="2" t="n">
        <v>45907.76214904375</v>
      </c>
      <c r="G823" t="inlineStr">
        <is>
          <t>Cerrado</t>
        </is>
      </c>
      <c r="H823" s="3">
        <f>IF(F823="",(NOW()-E823)*24,(F823-E823)*24)</f>
        <v/>
      </c>
      <c r="I823" s="4">
        <f>CHOOSE(D823,72,48,24,8,4)</f>
        <v/>
      </c>
      <c r="J823" s="4">
        <f>IF(F823="","",IF(H823&lt;=I823,1,0))</f>
        <v/>
      </c>
      <c r="K823" t="inlineStr">
        <is>
          <t>Evento operativo en Comuna 21 con necesidad de priorización.</t>
        </is>
      </c>
      <c r="L823" s="5" t="n">
        <v>3.430973117898926</v>
      </c>
      <c r="M823" s="5" t="n">
        <v>-76.46319013985379</v>
      </c>
    </row>
    <row r="824">
      <c r="A824" t="inlineStr">
        <is>
          <t>TKT-000823</t>
        </is>
      </c>
      <c r="B824" t="inlineStr">
        <is>
          <t>Comuna 11</t>
        </is>
      </c>
      <c r="C824" t="inlineStr">
        <is>
          <t>Infraestructura</t>
        </is>
      </c>
      <c r="D824" t="n">
        <v>3</v>
      </c>
      <c r="E824" s="2" t="n">
        <v>46002.18148749917</v>
      </c>
      <c r="F824" s="2" t="n">
        <v>46003.65821150311</v>
      </c>
      <c r="G824" t="inlineStr">
        <is>
          <t>Cerrado</t>
        </is>
      </c>
      <c r="H824" s="3">
        <f>IF(F824="",(NOW()-E824)*24,(F824-E824)*24)</f>
        <v/>
      </c>
      <c r="I824" s="4">
        <f>CHOOSE(D824,72,48,24,8,4)</f>
        <v/>
      </c>
      <c r="J824" s="4">
        <f>IF(F824="","",IF(H824&lt;=I824,1,0))</f>
        <v/>
      </c>
      <c r="K824" t="inlineStr">
        <is>
          <t>Incidencia de infraestructura en Comuna 11 con impacto moderado.</t>
        </is>
      </c>
      <c r="L824" s="5" t="n">
        <v>3.432634458907513</v>
      </c>
      <c r="M824" s="5" t="n">
        <v>-76.51143847597447</v>
      </c>
    </row>
    <row r="825">
      <c r="A825" t="inlineStr">
        <is>
          <t>TKT-000824</t>
        </is>
      </c>
      <c r="B825" t="inlineStr">
        <is>
          <t>Comuna 17</t>
        </is>
      </c>
      <c r="C825" t="inlineStr">
        <is>
          <t>Infraestructura</t>
        </is>
      </c>
      <c r="D825" t="n">
        <v>5</v>
      </c>
      <c r="E825" s="2" t="n">
        <v>45942.33169764455</v>
      </c>
      <c r="F825" s="2" t="n">
        <v>45942.44790779236</v>
      </c>
      <c r="G825" t="inlineStr">
        <is>
          <t>Cerrado</t>
        </is>
      </c>
      <c r="H825" s="3">
        <f>IF(F825="",(NOW()-E825)*24,(F825-E825)*24)</f>
        <v/>
      </c>
      <c r="I825" s="4">
        <f>CHOOSE(D825,72,48,24,8,4)</f>
        <v/>
      </c>
      <c r="J825" s="4">
        <f>IF(F825="","",IF(H825&lt;=I825,1,0))</f>
        <v/>
      </c>
      <c r="K825" t="inlineStr">
        <is>
          <t>Daño físico detectado en Comuna 17; requiere verificación en sitio.</t>
        </is>
      </c>
      <c r="L825" s="5" t="n">
        <v>3.392880449914379</v>
      </c>
      <c r="M825" s="5" t="n">
        <v>-76.54089748528203</v>
      </c>
    </row>
    <row r="826">
      <c r="A826" t="inlineStr">
        <is>
          <t>TKT-000825</t>
        </is>
      </c>
      <c r="B826" t="inlineStr">
        <is>
          <t>Comuna 6</t>
        </is>
      </c>
      <c r="C826" t="inlineStr">
        <is>
          <t>Operación</t>
        </is>
      </c>
      <c r="D826" t="n">
        <v>2</v>
      </c>
      <c r="E826" s="2" t="n">
        <v>45978.00178573572</v>
      </c>
      <c r="F826" s="2" t="n">
        <v>45982.55064862395</v>
      </c>
      <c r="G826" t="inlineStr">
        <is>
          <t>Cerrado</t>
        </is>
      </c>
      <c r="H826" s="3">
        <f>IF(F826="",(NOW()-E826)*24,(F826-E826)*24)</f>
        <v/>
      </c>
      <c r="I826" s="4">
        <f>CHOOSE(D826,72,48,24,8,4)</f>
        <v/>
      </c>
      <c r="J826" s="4">
        <f>IF(F826="","",IF(H826&lt;=I826,1,0))</f>
        <v/>
      </c>
      <c r="K826" t="inlineStr">
        <is>
          <t>Incidencia operativa registrada en Comuna 6; validar procedimiento.</t>
        </is>
      </c>
      <c r="L826" s="5" t="n">
        <v>3.477218259693047</v>
      </c>
      <c r="M826" s="5" t="n">
        <v>-76.48153162150695</v>
      </c>
    </row>
    <row r="827">
      <c r="A827" t="inlineStr">
        <is>
          <t>TKT-000826</t>
        </is>
      </c>
      <c r="B827" t="inlineStr">
        <is>
          <t>Comuna 17</t>
        </is>
      </c>
      <c r="C827" t="inlineStr">
        <is>
          <t>Operación</t>
        </is>
      </c>
      <c r="D827" t="n">
        <v>2</v>
      </c>
      <c r="E827" s="2" t="n">
        <v>45977.53652880494</v>
      </c>
      <c r="F827" s="2" t="n">
        <v>45978.52708677625</v>
      </c>
      <c r="G827" t="inlineStr">
        <is>
          <t>Cerrado</t>
        </is>
      </c>
      <c r="H827" s="3">
        <f>IF(F827="",(NOW()-E827)*24,(F827-E827)*24)</f>
        <v/>
      </c>
      <c r="I827" s="4">
        <f>CHOOSE(D827,72,48,24,8,4)</f>
        <v/>
      </c>
      <c r="J827" s="4">
        <f>IF(F827="","",IF(H827&lt;=I827,1,0))</f>
        <v/>
      </c>
      <c r="K827" t="inlineStr">
        <is>
          <t>Evento operativo en Comuna 17 con necesidad de priorización.</t>
        </is>
      </c>
      <c r="L827" s="5" t="n">
        <v>3.394273232101455</v>
      </c>
      <c r="M827" s="5" t="n">
        <v>-76.53196120919993</v>
      </c>
    </row>
    <row r="828">
      <c r="A828" t="inlineStr">
        <is>
          <t>TKT-000827</t>
        </is>
      </c>
      <c r="B828" t="inlineStr">
        <is>
          <t>Comuna 17</t>
        </is>
      </c>
      <c r="C828" t="inlineStr">
        <is>
          <t>Atención</t>
        </is>
      </c>
      <c r="D828" t="n">
        <v>3</v>
      </c>
      <c r="E828" s="2" t="n">
        <v>45992.01506725192</v>
      </c>
      <c r="F828" s="2" t="n">
        <v>45992.19936185432</v>
      </c>
      <c r="G828" t="inlineStr">
        <is>
          <t>Cerrado</t>
        </is>
      </c>
      <c r="H828" s="3">
        <f>IF(F828="",(NOW()-E828)*24,(F828-E828)*24)</f>
        <v/>
      </c>
      <c r="I828" s="4">
        <f>CHOOSE(D828,72,48,24,8,4)</f>
        <v/>
      </c>
      <c r="J828" s="4">
        <f>IF(F828="","",IF(H828&lt;=I828,1,0))</f>
        <v/>
      </c>
      <c r="K828" t="inlineStr">
        <is>
          <t>Caso de atención pendiente en Comuna 17; se solicita seguimiento.</t>
        </is>
      </c>
      <c r="L828" s="5" t="n">
        <v>3.394875000444459</v>
      </c>
      <c r="M828" s="5" t="n">
        <v>-76.53209418045188</v>
      </c>
    </row>
    <row r="829">
      <c r="A829" t="inlineStr">
        <is>
          <t>TKT-000828</t>
        </is>
      </c>
      <c r="B829" t="inlineStr">
        <is>
          <t>Comuna 5</t>
        </is>
      </c>
      <c r="C829" t="inlineStr">
        <is>
          <t>Atención</t>
        </is>
      </c>
      <c r="D829" t="n">
        <v>3</v>
      </c>
      <c r="E829" s="2" t="n">
        <v>46001.65777788292</v>
      </c>
      <c r="F829" s="2" t="n">
        <v>46003.80017442242</v>
      </c>
      <c r="G829" t="inlineStr">
        <is>
          <t>Cerrado</t>
        </is>
      </c>
      <c r="H829" s="3">
        <f>IF(F829="",(NOW()-E829)*24,(F829-E829)*24)</f>
        <v/>
      </c>
      <c r="I829" s="4">
        <f>CHOOSE(D829,72,48,24,8,4)</f>
        <v/>
      </c>
      <c r="J829" s="4">
        <f>IF(F829="","",IF(H829&lt;=I829,1,0))</f>
        <v/>
      </c>
      <c r="K829" t="inlineStr">
        <is>
          <t>Requerimiento de atención registrado en Comuna 5.</t>
        </is>
      </c>
      <c r="L829" s="5" t="n">
        <v>3.480989221355614</v>
      </c>
      <c r="M829" s="5" t="n">
        <v>-76.49473751418782</v>
      </c>
    </row>
    <row r="830">
      <c r="A830" t="inlineStr">
        <is>
          <t>TKT-000829</t>
        </is>
      </c>
      <c r="B830" t="inlineStr">
        <is>
          <t>Comuna 17</t>
        </is>
      </c>
      <c r="C830" t="inlineStr">
        <is>
          <t>Atención</t>
        </is>
      </c>
      <c r="D830" t="n">
        <v>3</v>
      </c>
      <c r="E830" s="2" t="n">
        <v>46000.85355941272</v>
      </c>
      <c r="F830" s="2" t="n">
        <v>46001.74912680955</v>
      </c>
      <c r="G830" t="inlineStr">
        <is>
          <t>Cerrado</t>
        </is>
      </c>
      <c r="H830" s="3">
        <f>IF(F830="",(NOW()-E830)*24,(F830-E830)*24)</f>
        <v/>
      </c>
      <c r="I830" s="4">
        <f>CHOOSE(D830,72,48,24,8,4)</f>
        <v/>
      </c>
      <c r="J830" s="4">
        <f>IF(F830="","",IF(H830&lt;=I830,1,0))</f>
        <v/>
      </c>
      <c r="K830" t="inlineStr">
        <is>
          <t>Requerimiento de atención registrado en Comuna 17.</t>
        </is>
      </c>
      <c r="L830" s="5" t="n">
        <v>3.376696510589855</v>
      </c>
      <c r="M830" s="5" t="n">
        <v>-76.53329657399185</v>
      </c>
    </row>
    <row r="831">
      <c r="A831" t="inlineStr">
        <is>
          <t>TKT-000830</t>
        </is>
      </c>
      <c r="B831" t="inlineStr">
        <is>
          <t>Comuna 17</t>
        </is>
      </c>
      <c r="C831" t="inlineStr">
        <is>
          <t>Operación</t>
        </is>
      </c>
      <c r="D831" t="n">
        <v>3</v>
      </c>
      <c r="E831" s="2" t="n">
        <v>45927.54592668603</v>
      </c>
      <c r="F831" s="2" t="n">
        <v>45929.43960486804</v>
      </c>
      <c r="G831" t="inlineStr">
        <is>
          <t>Cerrado</t>
        </is>
      </c>
      <c r="H831" s="3">
        <f>IF(F831="",(NOW()-E831)*24,(F831-E831)*24)</f>
        <v/>
      </c>
      <c r="I831" s="4">
        <f>CHOOSE(D831,72,48,24,8,4)</f>
        <v/>
      </c>
      <c r="J831" s="4">
        <f>IF(F831="","",IF(H831&lt;=I831,1,0))</f>
        <v/>
      </c>
      <c r="K831" t="inlineStr">
        <is>
          <t>Incidencia operativa registrada en Comuna 17; validar procedimiento.</t>
        </is>
      </c>
      <c r="L831" s="5" t="n">
        <v>3.371137114792644</v>
      </c>
      <c r="M831" s="5" t="n">
        <v>-76.53733619249427</v>
      </c>
    </row>
    <row r="832">
      <c r="A832" t="inlineStr">
        <is>
          <t>TKT-000831</t>
        </is>
      </c>
      <c r="B832" t="inlineStr">
        <is>
          <t>Comuna 19</t>
        </is>
      </c>
      <c r="C832" t="inlineStr">
        <is>
          <t>Operación</t>
        </is>
      </c>
      <c r="D832" t="n">
        <v>2</v>
      </c>
      <c r="E832" s="2" t="n">
        <v>46006.60432483101</v>
      </c>
      <c r="F832" s="2" t="n">
        <v>46009.38742910351</v>
      </c>
      <c r="G832" t="inlineStr">
        <is>
          <t>Cerrado</t>
        </is>
      </c>
      <c r="H832" s="3">
        <f>IF(F832="",(NOW()-E832)*24,(F832-E832)*24)</f>
        <v/>
      </c>
      <c r="I832" s="4">
        <f>CHOOSE(D832,72,48,24,8,4)</f>
        <v/>
      </c>
      <c r="J832" s="4">
        <f>IF(F832="","",IF(H832&lt;=I832,1,0))</f>
        <v/>
      </c>
      <c r="K832" t="inlineStr">
        <is>
          <t>Incidencia operativa registrada en Comuna 19; validar procedimiento.</t>
        </is>
      </c>
      <c r="L832" s="5" t="n">
        <v>3.411895929887891</v>
      </c>
      <c r="M832" s="5" t="n">
        <v>-76.55296361404596</v>
      </c>
    </row>
    <row r="833">
      <c r="A833" t="inlineStr">
        <is>
          <t>TKT-000832</t>
        </is>
      </c>
      <c r="B833" t="inlineStr">
        <is>
          <t>Comuna 17</t>
        </is>
      </c>
      <c r="C833" t="inlineStr">
        <is>
          <t>Operación</t>
        </is>
      </c>
      <c r="D833" t="n">
        <v>5</v>
      </c>
      <c r="E833" s="2" t="n">
        <v>45951.37024467729</v>
      </c>
      <c r="F833" s="2" t="n">
        <v>45951.77434031569</v>
      </c>
      <c r="G833" t="inlineStr">
        <is>
          <t>Cerrado</t>
        </is>
      </c>
      <c r="H833" s="3">
        <f>IF(F833="",(NOW()-E833)*24,(F833-E833)*24)</f>
        <v/>
      </c>
      <c r="I833" s="4">
        <f>CHOOSE(D833,72,48,24,8,4)</f>
        <v/>
      </c>
      <c r="J833" s="4">
        <f>IF(F833="","",IF(H833&lt;=I833,1,0))</f>
        <v/>
      </c>
      <c r="K833" t="inlineStr">
        <is>
          <t>Evento operativo en Comuna 17 con necesidad de priorización.</t>
        </is>
      </c>
      <c r="L833" s="5" t="n">
        <v>3.392776095571693</v>
      </c>
      <c r="M833" s="5" t="n">
        <v>-76.52544262259804</v>
      </c>
    </row>
    <row r="834">
      <c r="A834" t="inlineStr">
        <is>
          <t>TKT-000833</t>
        </is>
      </c>
      <c r="B834" t="inlineStr">
        <is>
          <t>Comuna 15</t>
        </is>
      </c>
      <c r="C834" t="inlineStr">
        <is>
          <t>Infraestructura</t>
        </is>
      </c>
      <c r="D834" t="n">
        <v>4</v>
      </c>
      <c r="E834" s="2" t="n">
        <v>45894.34527041458</v>
      </c>
      <c r="F834" s="2" t="n">
        <v>45894.87316621891</v>
      </c>
      <c r="G834" t="inlineStr">
        <is>
          <t>Cerrado</t>
        </is>
      </c>
      <c r="H834" s="3">
        <f>IF(F834="",(NOW()-E834)*24,(F834-E834)*24)</f>
        <v/>
      </c>
      <c r="I834" s="4">
        <f>CHOOSE(D834,72,48,24,8,4)</f>
        <v/>
      </c>
      <c r="J834" s="4">
        <f>IF(F834="","",IF(H834&lt;=I834,1,0))</f>
        <v/>
      </c>
      <c r="K834" t="inlineStr">
        <is>
          <t>Afectación de infraestructura reportada en Comuna 15.</t>
        </is>
      </c>
      <c r="L834" s="5" t="n">
        <v>3.409109568614161</v>
      </c>
      <c r="M834" s="5" t="n">
        <v>-76.50204551892683</v>
      </c>
    </row>
    <row r="835">
      <c r="A835" t="inlineStr">
        <is>
          <t>TKT-000834</t>
        </is>
      </c>
      <c r="B835" t="inlineStr">
        <is>
          <t>Comuna 15</t>
        </is>
      </c>
      <c r="C835" t="inlineStr">
        <is>
          <t>Atención</t>
        </is>
      </c>
      <c r="D835" t="n">
        <v>5</v>
      </c>
      <c r="E835" s="2" t="n">
        <v>45919.64254636275</v>
      </c>
      <c r="F835" s="2" t="n">
        <v>45919.78565115995</v>
      </c>
      <c r="G835" t="inlineStr">
        <is>
          <t>Cerrado</t>
        </is>
      </c>
      <c r="H835" s="3">
        <f>IF(F835="",(NOW()-E835)*24,(F835-E835)*24)</f>
        <v/>
      </c>
      <c r="I835" s="4">
        <f>CHOOSE(D835,72,48,24,8,4)</f>
        <v/>
      </c>
      <c r="J835" s="4">
        <f>IF(F835="","",IF(H835&lt;=I835,1,0))</f>
        <v/>
      </c>
      <c r="K835" t="inlineStr">
        <is>
          <t>Caso de atención pendiente en Comuna 15; se solicita seguimiento.</t>
        </is>
      </c>
      <c r="L835" s="5" t="n">
        <v>3.403376850962402</v>
      </c>
      <c r="M835" s="5" t="n">
        <v>-76.50376092264584</v>
      </c>
    </row>
    <row r="836">
      <c r="A836" t="inlineStr">
        <is>
          <t>TKT-000835</t>
        </is>
      </c>
      <c r="B836" t="inlineStr">
        <is>
          <t>Comuna 2</t>
        </is>
      </c>
      <c r="C836" t="inlineStr">
        <is>
          <t>Infraestructura</t>
        </is>
      </c>
      <c r="D836" t="n">
        <v>3</v>
      </c>
      <c r="E836" s="2" t="n">
        <v>45895.24176310364</v>
      </c>
      <c r="F836" s="2" t="n">
        <v>45897.85801040537</v>
      </c>
      <c r="G836" t="inlineStr">
        <is>
          <t>Cerrado</t>
        </is>
      </c>
      <c r="H836" s="3">
        <f>IF(F836="",(NOW()-E836)*24,(F836-E836)*24)</f>
        <v/>
      </c>
      <c r="I836" s="4">
        <f>CHOOSE(D836,72,48,24,8,4)</f>
        <v/>
      </c>
      <c r="J836" s="4">
        <f>IF(F836="","",IF(H836&lt;=I836,1,0))</f>
        <v/>
      </c>
      <c r="K836" t="inlineStr">
        <is>
          <t>Daño físico detectado en Comuna 2; requiere verificación en sitio.</t>
        </is>
      </c>
      <c r="L836" s="5" t="n">
        <v>3.458094996374323</v>
      </c>
      <c r="M836" s="5" t="n">
        <v>-76.53337095655375</v>
      </c>
    </row>
    <row r="837">
      <c r="A837" t="inlineStr">
        <is>
          <t>TKT-000836</t>
        </is>
      </c>
      <c r="B837" t="inlineStr">
        <is>
          <t>Comuna 10</t>
        </is>
      </c>
      <c r="C837" t="inlineStr">
        <is>
          <t>Tecnología</t>
        </is>
      </c>
      <c r="D837" t="n">
        <v>4</v>
      </c>
      <c r="E837" s="2" t="n">
        <v>45932.86078635292</v>
      </c>
      <c r="F837" s="2" t="n">
        <v>45933.82922878909</v>
      </c>
      <c r="G837" t="inlineStr">
        <is>
          <t>Cerrado</t>
        </is>
      </c>
      <c r="H837" s="3">
        <f>IF(F837="",(NOW()-E837)*24,(F837-E837)*24)</f>
        <v/>
      </c>
      <c r="I837" s="4">
        <f>CHOOSE(D837,72,48,24,8,4)</f>
        <v/>
      </c>
      <c r="J837" s="4">
        <f>IF(F837="","",IF(H837&lt;=I837,1,0))</f>
        <v/>
      </c>
      <c r="K837" t="inlineStr">
        <is>
          <t>Intermitencia en componente tecnológico en Comuna 10.</t>
        </is>
      </c>
      <c r="L837" s="5" t="n">
        <v>3.43224185746761</v>
      </c>
      <c r="M837" s="5" t="n">
        <v>-76.52162904885472</v>
      </c>
    </row>
    <row r="838">
      <c r="A838" t="inlineStr">
        <is>
          <t>TKT-000837</t>
        </is>
      </c>
      <c r="B838" t="inlineStr">
        <is>
          <t>Comuna 2</t>
        </is>
      </c>
      <c r="C838" t="inlineStr">
        <is>
          <t>Tecnología</t>
        </is>
      </c>
      <c r="D838" t="n">
        <v>3</v>
      </c>
      <c r="E838" s="2" t="n">
        <v>45955.41316555316</v>
      </c>
      <c r="F838" s="2" t="n">
        <v>45956.1017210615</v>
      </c>
      <c r="G838" t="inlineStr">
        <is>
          <t>Cerrado</t>
        </is>
      </c>
      <c r="H838" s="3">
        <f>IF(F838="",(NOW()-E838)*24,(F838-E838)*24)</f>
        <v/>
      </c>
      <c r="I838" s="4">
        <f>CHOOSE(D838,72,48,24,8,4)</f>
        <v/>
      </c>
      <c r="J838" s="4">
        <f>IF(F838="","",IF(H838&lt;=I838,1,0))</f>
        <v/>
      </c>
      <c r="K838" t="inlineStr">
        <is>
          <t>Solicitud de ajuste/soporte tecnológico en Comuna 2.</t>
        </is>
      </c>
      <c r="L838" s="5" t="n">
        <v>3.471701007077707</v>
      </c>
      <c r="M838" s="5" t="n">
        <v>-76.52459361295344</v>
      </c>
    </row>
    <row r="839">
      <c r="A839" t="inlineStr">
        <is>
          <t>TKT-000838</t>
        </is>
      </c>
      <c r="B839" t="inlineStr">
        <is>
          <t>Comuna 22</t>
        </is>
      </c>
      <c r="C839" t="inlineStr">
        <is>
          <t>Operación</t>
        </is>
      </c>
      <c r="D839" t="n">
        <v>4</v>
      </c>
      <c r="E839" s="2" t="n">
        <v>45900.39499755488</v>
      </c>
      <c r="F839" s="2" t="n">
        <v>45900.65488279062</v>
      </c>
      <c r="G839" t="inlineStr">
        <is>
          <t>Cerrado</t>
        </is>
      </c>
      <c r="H839" s="3">
        <f>IF(F839="",(NOW()-E839)*24,(F839-E839)*24)</f>
        <v/>
      </c>
      <c r="I839" s="4">
        <f>CHOOSE(D839,72,48,24,8,4)</f>
        <v/>
      </c>
      <c r="J839" s="4">
        <f>IF(F839="","",IF(H839&lt;=I839,1,0))</f>
        <v/>
      </c>
      <c r="K839" t="inlineStr">
        <is>
          <t>Desviación operativa en Comuna 22; se solicita corrección.</t>
        </is>
      </c>
      <c r="L839" s="5" t="n">
        <v>3.370945624186639</v>
      </c>
      <c r="M839" s="5" t="n">
        <v>-76.5440281786241</v>
      </c>
    </row>
    <row r="840">
      <c r="A840" t="inlineStr">
        <is>
          <t>TKT-000839</t>
        </is>
      </c>
      <c r="B840" t="inlineStr">
        <is>
          <t>Comuna 18</t>
        </is>
      </c>
      <c r="C840" t="inlineStr">
        <is>
          <t>Infraestructura</t>
        </is>
      </c>
      <c r="D840" t="n">
        <v>4</v>
      </c>
      <c r="E840" s="2" t="n">
        <v>46019.30314286456</v>
      </c>
      <c r="F840" s="2" t="n">
        <v>46020.17179247768</v>
      </c>
      <c r="G840" t="inlineStr">
        <is>
          <t>Cerrado</t>
        </is>
      </c>
      <c r="H840" s="3">
        <f>IF(F840="",(NOW()-E840)*24,(F840-E840)*24)</f>
        <v/>
      </c>
      <c r="I840" s="4">
        <f>CHOOSE(D840,72,48,24,8,4)</f>
        <v/>
      </c>
      <c r="J840" s="4">
        <f>IF(F840="","",IF(H840&lt;=I840,1,0))</f>
        <v/>
      </c>
      <c r="K840" t="inlineStr">
        <is>
          <t>Incidencia de infraestructura en Comuna 18 con impacto moderado.</t>
        </is>
      </c>
      <c r="L840" s="5" t="n">
        <v>3.388416980729697</v>
      </c>
      <c r="M840" s="5" t="n">
        <v>-76.555098499953</v>
      </c>
    </row>
    <row r="841">
      <c r="A841" t="inlineStr">
        <is>
          <t>TKT-000840</t>
        </is>
      </c>
      <c r="B841" t="inlineStr">
        <is>
          <t>Comuna 2</t>
        </is>
      </c>
      <c r="C841" t="inlineStr">
        <is>
          <t>Operación</t>
        </is>
      </c>
      <c r="D841" t="n">
        <v>5</v>
      </c>
      <c r="E841" s="2" t="n">
        <v>45925.91621929804</v>
      </c>
      <c r="F841" s="2" t="n">
        <v>45926.32177681713</v>
      </c>
      <c r="G841" t="inlineStr">
        <is>
          <t>Cerrado</t>
        </is>
      </c>
      <c r="H841" s="3">
        <f>IF(F841="",(NOW()-E841)*24,(F841-E841)*24)</f>
        <v/>
      </c>
      <c r="I841" s="4">
        <f>CHOOSE(D841,72,48,24,8,4)</f>
        <v/>
      </c>
      <c r="J841" s="4">
        <f>IF(F841="","",IF(H841&lt;=I841,1,0))</f>
        <v/>
      </c>
      <c r="K841" t="inlineStr">
        <is>
          <t>Desviación operativa en Comuna 2; se solicita corrección.</t>
        </is>
      </c>
      <c r="L841" s="5" t="n">
        <v>3.477976384961266</v>
      </c>
      <c r="M841" s="5" t="n">
        <v>-76.52205523889498</v>
      </c>
    </row>
    <row r="842">
      <c r="A842" t="inlineStr">
        <is>
          <t>TKT-000841</t>
        </is>
      </c>
      <c r="B842" t="inlineStr">
        <is>
          <t>Comuna 16</t>
        </is>
      </c>
      <c r="C842" t="inlineStr">
        <is>
          <t>Operación</t>
        </is>
      </c>
      <c r="D842" t="n">
        <v>5</v>
      </c>
      <c r="E842" s="2" t="n">
        <v>45993.26263365753</v>
      </c>
      <c r="F842" s="2" t="n">
        <v>45993.55333742804</v>
      </c>
      <c r="G842" t="inlineStr">
        <is>
          <t>Cerrado</t>
        </is>
      </c>
      <c r="H842" s="3">
        <f>IF(F842="",(NOW()-E842)*24,(F842-E842)*24)</f>
        <v/>
      </c>
      <c r="I842" s="4">
        <f>CHOOSE(D842,72,48,24,8,4)</f>
        <v/>
      </c>
      <c r="J842" s="4">
        <f>IF(F842="","",IF(H842&lt;=I842,1,0))</f>
        <v/>
      </c>
      <c r="K842" t="inlineStr">
        <is>
          <t>Incidencia operativa registrada en Comuna 16; validar procedimiento.</t>
        </is>
      </c>
      <c r="L842" s="5" t="n">
        <v>3.399252983277695</v>
      </c>
      <c r="M842" s="5" t="n">
        <v>-76.51667701032389</v>
      </c>
    </row>
    <row r="843">
      <c r="A843" t="inlineStr">
        <is>
          <t>TKT-000842</t>
        </is>
      </c>
      <c r="B843" t="inlineStr">
        <is>
          <t>Comuna 16</t>
        </is>
      </c>
      <c r="C843" t="inlineStr">
        <is>
          <t>Operación</t>
        </is>
      </c>
      <c r="D843" t="n">
        <v>4</v>
      </c>
      <c r="E843" s="2" t="n">
        <v>45925.63062312364</v>
      </c>
      <c r="F843" s="2" t="n">
        <v>45926.56212668619</v>
      </c>
      <c r="G843" t="inlineStr">
        <is>
          <t>Cerrado</t>
        </is>
      </c>
      <c r="H843" s="3">
        <f>IF(F843="",(NOW()-E843)*24,(F843-E843)*24)</f>
        <v/>
      </c>
      <c r="I843" s="4">
        <f>CHOOSE(D843,72,48,24,8,4)</f>
        <v/>
      </c>
      <c r="J843" s="4">
        <f>IF(F843="","",IF(H843&lt;=I843,1,0))</f>
        <v/>
      </c>
      <c r="K843" t="inlineStr">
        <is>
          <t>Evento operativo en Comuna 16 con necesidad de priorización.</t>
        </is>
      </c>
      <c r="L843" s="5" t="n">
        <v>3.393501237549713</v>
      </c>
      <c r="M843" s="5" t="n">
        <v>-76.52056436980291</v>
      </c>
    </row>
    <row r="844">
      <c r="A844" t="inlineStr">
        <is>
          <t>TKT-000843</t>
        </is>
      </c>
      <c r="B844" t="inlineStr">
        <is>
          <t>Comuna 19</t>
        </is>
      </c>
      <c r="C844" t="inlineStr">
        <is>
          <t>Infraestructura</t>
        </is>
      </c>
      <c r="D844" t="n">
        <v>3</v>
      </c>
      <c r="E844" s="2" t="n">
        <v>45929.99190653729</v>
      </c>
      <c r="F844" s="2" t="n">
        <v>45932.35944607891</v>
      </c>
      <c r="G844" t="inlineStr">
        <is>
          <t>Cerrado</t>
        </is>
      </c>
      <c r="H844" s="3">
        <f>IF(F844="",(NOW()-E844)*24,(F844-E844)*24)</f>
        <v/>
      </c>
      <c r="I844" s="4">
        <f>CHOOSE(D844,72,48,24,8,4)</f>
        <v/>
      </c>
      <c r="J844" s="4">
        <f>IF(F844="","",IF(H844&lt;=I844,1,0))</f>
        <v/>
      </c>
      <c r="K844" t="inlineStr">
        <is>
          <t>Afectación de infraestructura reportada en Comuna 19.</t>
        </is>
      </c>
      <c r="L844" s="5" t="n">
        <v>3.427846354850068</v>
      </c>
      <c r="M844" s="5" t="n">
        <v>-76.53246169536052</v>
      </c>
    </row>
    <row r="845">
      <c r="A845" t="inlineStr">
        <is>
          <t>TKT-000844</t>
        </is>
      </c>
      <c r="B845" t="inlineStr">
        <is>
          <t>Comuna 10</t>
        </is>
      </c>
      <c r="C845" t="inlineStr">
        <is>
          <t>Atención</t>
        </is>
      </c>
      <c r="D845" t="n">
        <v>3</v>
      </c>
      <c r="E845" s="2" t="n">
        <v>45986.87790552931</v>
      </c>
      <c r="F845" s="2" t="n">
        <v>45989.54984238624</v>
      </c>
      <c r="G845" t="inlineStr">
        <is>
          <t>Cerrado</t>
        </is>
      </c>
      <c r="H845" s="3">
        <f>IF(F845="",(NOW()-E845)*24,(F845-E845)*24)</f>
        <v/>
      </c>
      <c r="I845" s="4">
        <f>CHOOSE(D845,72,48,24,8,4)</f>
        <v/>
      </c>
      <c r="J845" s="4">
        <f>IF(F845="","",IF(H845&lt;=I845,1,0))</f>
        <v/>
      </c>
      <c r="K845" t="inlineStr">
        <is>
          <t>Requerimiento de atención registrado en Comuna 10.</t>
        </is>
      </c>
      <c r="L845" s="5" t="n">
        <v>3.413475809331968</v>
      </c>
      <c r="M845" s="5" t="n">
        <v>-76.52541766558535</v>
      </c>
    </row>
    <row r="846">
      <c r="A846" t="inlineStr">
        <is>
          <t>TKT-000845</t>
        </is>
      </c>
      <c r="B846" t="inlineStr">
        <is>
          <t>Comuna 8</t>
        </is>
      </c>
      <c r="C846" t="inlineStr">
        <is>
          <t>Tecnología</t>
        </is>
      </c>
      <c r="D846" t="n">
        <v>3</v>
      </c>
      <c r="E846" s="2" t="n">
        <v>45906.56019328287</v>
      </c>
      <c r="F846" s="2" t="n">
        <v>45908.50375611875</v>
      </c>
      <c r="G846" t="inlineStr">
        <is>
          <t>Cerrado</t>
        </is>
      </c>
      <c r="H846" s="3">
        <f>IF(F846="",(NOW()-E846)*24,(F846-E846)*24)</f>
        <v/>
      </c>
      <c r="I846" s="4">
        <f>CHOOSE(D846,72,48,24,8,4)</f>
        <v/>
      </c>
      <c r="J846" s="4">
        <f>IF(F846="","",IF(H846&lt;=I846,1,0))</f>
        <v/>
      </c>
      <c r="K846" t="inlineStr">
        <is>
          <t>Evento tecnológico reportado en Comuna 8; requiere diagnóstico.</t>
        </is>
      </c>
      <c r="L846" s="5" t="n">
        <v>3.436896050238266</v>
      </c>
      <c r="M846" s="5" t="n">
        <v>-76.51501658365554</v>
      </c>
    </row>
    <row r="847">
      <c r="A847" t="inlineStr">
        <is>
          <t>TKT-000846</t>
        </is>
      </c>
      <c r="B847" t="inlineStr">
        <is>
          <t>Comuna 19</t>
        </is>
      </c>
      <c r="C847" t="inlineStr">
        <is>
          <t>Operación</t>
        </is>
      </c>
      <c r="D847" t="n">
        <v>3</v>
      </c>
      <c r="E847" s="2" t="n">
        <v>45949.25296474617</v>
      </c>
      <c r="F847" s="2" t="n"/>
      <c r="G847" t="inlineStr">
        <is>
          <t>Abierto</t>
        </is>
      </c>
      <c r="H847" s="3">
        <f>IF(F847="",(NOW()-E847)*24,(F847-E847)*24)</f>
        <v/>
      </c>
      <c r="I847" s="4">
        <f>CHOOSE(D847,72,48,24,8,4)</f>
        <v/>
      </c>
      <c r="J847" s="4">
        <f>IF(F847="","",IF(H847&lt;=I847,1,0))</f>
        <v/>
      </c>
      <c r="K847" t="inlineStr">
        <is>
          <t>Desviación operativa en Comuna 19; se solicita corrección.</t>
        </is>
      </c>
      <c r="L847" s="5" t="n">
        <v>3.410661720220464</v>
      </c>
      <c r="M847" s="5" t="n">
        <v>-76.5412387858304</v>
      </c>
    </row>
    <row r="848">
      <c r="A848" t="inlineStr">
        <is>
          <t>TKT-000847</t>
        </is>
      </c>
      <c r="B848" t="inlineStr">
        <is>
          <t>Comuna 15</t>
        </is>
      </c>
      <c r="C848" t="inlineStr">
        <is>
          <t>Operación</t>
        </is>
      </c>
      <c r="D848" t="n">
        <v>3</v>
      </c>
      <c r="E848" s="2" t="n">
        <v>45925.98859964379</v>
      </c>
      <c r="F848" s="2" t="n">
        <v>45928.58935354777</v>
      </c>
      <c r="G848" t="inlineStr">
        <is>
          <t>Cerrado</t>
        </is>
      </c>
      <c r="H848" s="3">
        <f>IF(F848="",(NOW()-E848)*24,(F848-E848)*24)</f>
        <v/>
      </c>
      <c r="I848" s="4">
        <f>CHOOSE(D848,72,48,24,8,4)</f>
        <v/>
      </c>
      <c r="J848" s="4">
        <f>IF(F848="","",IF(H848&lt;=I848,1,0))</f>
        <v/>
      </c>
      <c r="K848" t="inlineStr">
        <is>
          <t>Desviación operativa en Comuna 15; se solicita corrección.</t>
        </is>
      </c>
      <c r="L848" s="5" t="n">
        <v>3.406964876335774</v>
      </c>
      <c r="M848" s="5" t="n">
        <v>-76.50496294281507</v>
      </c>
    </row>
    <row r="849">
      <c r="A849" t="inlineStr">
        <is>
          <t>TKT-000848</t>
        </is>
      </c>
      <c r="B849" t="inlineStr">
        <is>
          <t>Comuna 7</t>
        </is>
      </c>
      <c r="C849" t="inlineStr">
        <is>
          <t>Infraestructura</t>
        </is>
      </c>
      <c r="D849" t="n">
        <v>1</v>
      </c>
      <c r="E849" s="2" t="n">
        <v>45964.69113341012</v>
      </c>
      <c r="F849" s="2" t="n">
        <v>45965.61043168246</v>
      </c>
      <c r="G849" t="inlineStr">
        <is>
          <t>Cerrado</t>
        </is>
      </c>
      <c r="H849" s="3">
        <f>IF(F849="",(NOW()-E849)*24,(F849-E849)*24)</f>
        <v/>
      </c>
      <c r="I849" s="4">
        <f>CHOOSE(D849,72,48,24,8,4)</f>
        <v/>
      </c>
      <c r="J849" s="4">
        <f>IF(F849="","",IF(H849&lt;=I849,1,0))</f>
        <v/>
      </c>
      <c r="K849" t="inlineStr">
        <is>
          <t>Incidencia de infraestructura en Comuna 7 con impacto moderado.</t>
        </is>
      </c>
      <c r="L849" s="5" t="n">
        <v>3.455064895436817</v>
      </c>
      <c r="M849" s="5" t="n">
        <v>-76.49443318054274</v>
      </c>
    </row>
    <row r="850">
      <c r="A850" t="inlineStr">
        <is>
          <t>TKT-000849</t>
        </is>
      </c>
      <c r="B850" t="inlineStr">
        <is>
          <t>Comuna 19</t>
        </is>
      </c>
      <c r="C850" t="inlineStr">
        <is>
          <t>Infraestructura</t>
        </is>
      </c>
      <c r="D850" t="n">
        <v>4</v>
      </c>
      <c r="E850" s="2" t="n">
        <v>46014.21887619685</v>
      </c>
      <c r="F850" s="2" t="n">
        <v>46014.30415425039</v>
      </c>
      <c r="G850" t="inlineStr">
        <is>
          <t>Cerrado</t>
        </is>
      </c>
      <c r="H850" s="3">
        <f>IF(F850="",(NOW()-E850)*24,(F850-E850)*24)</f>
        <v/>
      </c>
      <c r="I850" s="4">
        <f>CHOOSE(D850,72,48,24,8,4)</f>
        <v/>
      </c>
      <c r="J850" s="4">
        <f>IF(F850="","",IF(H850&lt;=I850,1,0))</f>
        <v/>
      </c>
      <c r="K850" t="inlineStr">
        <is>
          <t>Afectación de infraestructura reportada en Comuna 19.</t>
        </is>
      </c>
      <c r="L850" s="5" t="n">
        <v>3.419924644924651</v>
      </c>
      <c r="M850" s="5" t="n">
        <v>-76.53714895598202</v>
      </c>
    </row>
    <row r="851">
      <c r="A851" t="inlineStr">
        <is>
          <t>TKT-000850</t>
        </is>
      </c>
      <c r="B851" t="inlineStr">
        <is>
          <t>Comuna 6</t>
        </is>
      </c>
      <c r="C851" t="inlineStr">
        <is>
          <t>Tecnología</t>
        </is>
      </c>
      <c r="D851" t="n">
        <v>3</v>
      </c>
      <c r="E851" s="2" t="n">
        <v>45986.01816205202</v>
      </c>
      <c r="F851" s="2" t="n">
        <v>45988.19794763942</v>
      </c>
      <c r="G851" t="inlineStr">
        <is>
          <t>Cerrado</t>
        </is>
      </c>
      <c r="H851" s="3">
        <f>IF(F851="",(NOW()-E851)*24,(F851-E851)*24)</f>
        <v/>
      </c>
      <c r="I851" s="4">
        <f>CHOOSE(D851,72,48,24,8,4)</f>
        <v/>
      </c>
      <c r="J851" s="4">
        <f>IF(F851="","",IF(H851&lt;=I851,1,0))</f>
        <v/>
      </c>
      <c r="K851" t="inlineStr">
        <is>
          <t>Solicitud de ajuste/soporte tecnológico en Comuna 6.</t>
        </is>
      </c>
      <c r="L851" s="5" t="n">
        <v>3.488157974925086</v>
      </c>
      <c r="M851" s="5" t="n">
        <v>-76.4991129907219</v>
      </c>
    </row>
    <row r="852">
      <c r="A852" t="inlineStr">
        <is>
          <t>TKT-000851</t>
        </is>
      </c>
      <c r="B852" t="inlineStr">
        <is>
          <t>Comuna 11</t>
        </is>
      </c>
      <c r="C852" t="inlineStr">
        <is>
          <t>Atención</t>
        </is>
      </c>
      <c r="D852" t="n">
        <v>3</v>
      </c>
      <c r="E852" s="2" t="n">
        <v>45930.30038540118</v>
      </c>
      <c r="F852" s="2" t="n">
        <v>45932.1700907688</v>
      </c>
      <c r="G852" t="inlineStr">
        <is>
          <t>Cerrado</t>
        </is>
      </c>
      <c r="H852" s="3">
        <f>IF(F852="",(NOW()-E852)*24,(F852-E852)*24)</f>
        <v/>
      </c>
      <c r="I852" s="4">
        <f>CHOOSE(D852,72,48,24,8,4)</f>
        <v/>
      </c>
      <c r="J852" s="4">
        <f>IF(F852="","",IF(H852&lt;=I852,1,0))</f>
        <v/>
      </c>
      <c r="K852" t="inlineStr">
        <is>
          <t>Requerimiento de atención registrado en Comuna 11.</t>
        </is>
      </c>
      <c r="L852" s="5" t="n">
        <v>3.421650654023733</v>
      </c>
      <c r="M852" s="5" t="n">
        <v>-76.50976664435177</v>
      </c>
    </row>
    <row r="853">
      <c r="A853" t="inlineStr">
        <is>
          <t>TKT-000852</t>
        </is>
      </c>
      <c r="B853" t="inlineStr">
        <is>
          <t>Comuna 17</t>
        </is>
      </c>
      <c r="C853" t="inlineStr">
        <is>
          <t>Operación</t>
        </is>
      </c>
      <c r="D853" t="n">
        <v>5</v>
      </c>
      <c r="E853" s="2" t="n">
        <v>45984.0034847615</v>
      </c>
      <c r="F853" s="2" t="n">
        <v>45984.17998164929</v>
      </c>
      <c r="G853" t="inlineStr">
        <is>
          <t>Cerrado</t>
        </is>
      </c>
      <c r="H853" s="3">
        <f>IF(F853="",(NOW()-E853)*24,(F853-E853)*24)</f>
        <v/>
      </c>
      <c r="I853" s="4">
        <f>CHOOSE(D853,72,48,24,8,4)</f>
        <v/>
      </c>
      <c r="J853" s="4">
        <f>IF(F853="","",IF(H853&lt;=I853,1,0))</f>
        <v/>
      </c>
      <c r="K853" t="inlineStr">
        <is>
          <t>Incidencia operativa registrada en Comuna 17; validar procedimiento.</t>
        </is>
      </c>
      <c r="L853" s="5" t="n">
        <v>3.384161674170002</v>
      </c>
      <c r="M853" s="5" t="n">
        <v>-76.53453040833745</v>
      </c>
    </row>
    <row r="854">
      <c r="A854" t="inlineStr">
        <is>
          <t>TKT-000853</t>
        </is>
      </c>
      <c r="B854" t="inlineStr">
        <is>
          <t>Comuna 10</t>
        </is>
      </c>
      <c r="C854" t="inlineStr">
        <is>
          <t>Operación</t>
        </is>
      </c>
      <c r="D854" t="n">
        <v>2</v>
      </c>
      <c r="E854" s="2" t="n">
        <v>45875.30566335304</v>
      </c>
      <c r="F854" s="2" t="n"/>
      <c r="G854" t="inlineStr">
        <is>
          <t>Abierto</t>
        </is>
      </c>
      <c r="H854" s="3">
        <f>IF(F854="",(NOW()-E854)*24,(F854-E854)*24)</f>
        <v/>
      </c>
      <c r="I854" s="4">
        <f>CHOOSE(D854,72,48,24,8,4)</f>
        <v/>
      </c>
      <c r="J854" s="4">
        <f>IF(F854="","",IF(H854&lt;=I854,1,0))</f>
        <v/>
      </c>
      <c r="K854" t="inlineStr">
        <is>
          <t>Desviación operativa en Comuna 10; se solicita corrección.</t>
        </is>
      </c>
      <c r="L854" s="5" t="n">
        <v>3.417253305589082</v>
      </c>
      <c r="M854" s="5" t="n">
        <v>-76.53032240101152</v>
      </c>
    </row>
    <row r="855">
      <c r="A855" t="inlineStr">
        <is>
          <t>TKT-000854</t>
        </is>
      </c>
      <c r="B855" t="inlineStr">
        <is>
          <t>Comuna 4</t>
        </is>
      </c>
      <c r="C855" t="inlineStr">
        <is>
          <t>Operación</t>
        </is>
      </c>
      <c r="D855" t="n">
        <v>3</v>
      </c>
      <c r="E855" s="2" t="n">
        <v>45975.31030692102</v>
      </c>
      <c r="F855" s="2" t="n"/>
      <c r="G855" t="inlineStr">
        <is>
          <t>Abierto</t>
        </is>
      </c>
      <c r="H855" s="3">
        <f>IF(F855="",(NOW()-E855)*24,(F855-E855)*24)</f>
        <v/>
      </c>
      <c r="I855" s="4">
        <f>CHOOSE(D855,72,48,24,8,4)</f>
        <v/>
      </c>
      <c r="J855" s="4">
        <f>IF(F855="","",IF(H855&lt;=I855,1,0))</f>
        <v/>
      </c>
      <c r="K855" t="inlineStr">
        <is>
          <t>Incidencia operativa registrada en Comuna 4; validar procedimiento.</t>
        </is>
      </c>
      <c r="L855" s="5" t="n">
        <v>3.479694132502304</v>
      </c>
      <c r="M855" s="5" t="n">
        <v>-76.50851464612916</v>
      </c>
    </row>
    <row r="856">
      <c r="A856" t="inlineStr">
        <is>
          <t>TKT-000855</t>
        </is>
      </c>
      <c r="B856" t="inlineStr">
        <is>
          <t>Comuna 8</t>
        </is>
      </c>
      <c r="C856" t="inlineStr">
        <is>
          <t>Infraestructura</t>
        </is>
      </c>
      <c r="D856" t="n">
        <v>3</v>
      </c>
      <c r="E856" s="2" t="n">
        <v>46007.03313257403</v>
      </c>
      <c r="F856" s="2" t="n">
        <v>46008.29885043453</v>
      </c>
      <c r="G856" t="inlineStr">
        <is>
          <t>Cerrado</t>
        </is>
      </c>
      <c r="H856" s="3">
        <f>IF(F856="",(NOW()-E856)*24,(F856-E856)*24)</f>
        <v/>
      </c>
      <c r="I856" s="4">
        <f>CHOOSE(D856,72,48,24,8,4)</f>
        <v/>
      </c>
      <c r="J856" s="4">
        <f>IF(F856="","",IF(H856&lt;=I856,1,0))</f>
        <v/>
      </c>
      <c r="K856" t="inlineStr">
        <is>
          <t>Incidencia de infraestructura en Comuna 8 con impacto moderado.</t>
        </is>
      </c>
      <c r="L856" s="5" t="n">
        <v>3.445843986225218</v>
      </c>
      <c r="M856" s="5" t="n">
        <v>-76.51709653039971</v>
      </c>
    </row>
    <row r="857">
      <c r="A857" t="inlineStr">
        <is>
          <t>TKT-000856</t>
        </is>
      </c>
      <c r="B857" t="inlineStr">
        <is>
          <t>Comuna 1</t>
        </is>
      </c>
      <c r="C857" t="inlineStr">
        <is>
          <t>Operación</t>
        </is>
      </c>
      <c r="D857" t="n">
        <v>4</v>
      </c>
      <c r="E857" s="2" t="n">
        <v>45937.72240173769</v>
      </c>
      <c r="F857" s="2" t="n">
        <v>45938.29996504004</v>
      </c>
      <c r="G857" t="inlineStr">
        <is>
          <t>Cerrado</t>
        </is>
      </c>
      <c r="H857" s="3">
        <f>IF(F857="",(NOW()-E857)*24,(F857-E857)*24)</f>
        <v/>
      </c>
      <c r="I857" s="4">
        <f>CHOOSE(D857,72,48,24,8,4)</f>
        <v/>
      </c>
      <c r="J857" s="4">
        <f>IF(F857="","",IF(H857&lt;=I857,1,0))</f>
        <v/>
      </c>
      <c r="K857" t="inlineStr">
        <is>
          <t>Evento operativo en Comuna 1 con necesidad de priorización.</t>
        </is>
      </c>
      <c r="L857" s="5" t="n">
        <v>3.455407553061205</v>
      </c>
      <c r="M857" s="5" t="n">
        <v>-76.57464214340457</v>
      </c>
    </row>
    <row r="858">
      <c r="A858" t="inlineStr">
        <is>
          <t>TKT-000857</t>
        </is>
      </c>
      <c r="B858" t="inlineStr">
        <is>
          <t>Comuna 8</t>
        </is>
      </c>
      <c r="C858" t="inlineStr">
        <is>
          <t>Tecnología</t>
        </is>
      </c>
      <c r="D858" t="n">
        <v>3</v>
      </c>
      <c r="E858" s="2" t="n">
        <v>45909.9087458205</v>
      </c>
      <c r="F858" s="2" t="n"/>
      <c r="G858" t="inlineStr">
        <is>
          <t>Abierto</t>
        </is>
      </c>
      <c r="H858" s="3">
        <f>IF(F858="",(NOW()-E858)*24,(F858-E858)*24)</f>
        <v/>
      </c>
      <c r="I858" s="4">
        <f>CHOOSE(D858,72,48,24,8,4)</f>
        <v/>
      </c>
      <c r="J858" s="4">
        <f>IF(F858="","",IF(H858&lt;=I858,1,0))</f>
        <v/>
      </c>
      <c r="K858" t="inlineStr">
        <is>
          <t>Solicitud de ajuste/soporte tecnológico en Comuna 8.</t>
        </is>
      </c>
      <c r="L858" s="5" t="n">
        <v>3.444906665878952</v>
      </c>
      <c r="M858" s="5" t="n">
        <v>-76.5014965415225</v>
      </c>
    </row>
    <row r="859">
      <c r="A859" t="inlineStr">
        <is>
          <t>TKT-000858</t>
        </is>
      </c>
      <c r="B859" t="inlineStr">
        <is>
          <t>Comuna 6</t>
        </is>
      </c>
      <c r="C859" t="inlineStr">
        <is>
          <t>Tecnología</t>
        </is>
      </c>
      <c r="D859" t="n">
        <v>3</v>
      </c>
      <c r="E859" s="2" t="n">
        <v>45930.90542981018</v>
      </c>
      <c r="F859" s="2" t="n">
        <v>45933.50076697756</v>
      </c>
      <c r="G859" t="inlineStr">
        <is>
          <t>Cerrado</t>
        </is>
      </c>
      <c r="H859" s="3">
        <f>IF(F859="",(NOW()-E859)*24,(F859-E859)*24)</f>
        <v/>
      </c>
      <c r="I859" s="4">
        <f>CHOOSE(D859,72,48,24,8,4)</f>
        <v/>
      </c>
      <c r="J859" s="4">
        <f>IF(F859="","",IF(H859&lt;=I859,1,0))</f>
        <v/>
      </c>
      <c r="K859" t="inlineStr">
        <is>
          <t>Solicitud de ajuste/soporte tecnológico en Comuna 6.</t>
        </is>
      </c>
      <c r="L859" s="5" t="n">
        <v>3.49276010080388</v>
      </c>
      <c r="M859" s="5" t="n">
        <v>-76.48521172224089</v>
      </c>
    </row>
    <row r="860">
      <c r="A860" t="inlineStr">
        <is>
          <t>TKT-000859</t>
        </is>
      </c>
      <c r="B860" t="inlineStr">
        <is>
          <t>Comuna 19</t>
        </is>
      </c>
      <c r="C860" t="inlineStr">
        <is>
          <t>Operación</t>
        </is>
      </c>
      <c r="D860" t="n">
        <v>3</v>
      </c>
      <c r="E860" s="2" t="n">
        <v>45870.99488744478</v>
      </c>
      <c r="F860" s="2" t="n">
        <v>45871.35076795003</v>
      </c>
      <c r="G860" t="inlineStr">
        <is>
          <t>Cerrado</t>
        </is>
      </c>
      <c r="H860" s="3">
        <f>IF(F860="",(NOW()-E860)*24,(F860-E860)*24)</f>
        <v/>
      </c>
      <c r="I860" s="4">
        <f>CHOOSE(D860,72,48,24,8,4)</f>
        <v/>
      </c>
      <c r="J860" s="4">
        <f>IF(F860="","",IF(H860&lt;=I860,1,0))</f>
        <v/>
      </c>
      <c r="K860" t="inlineStr">
        <is>
          <t>Desviación operativa en Comuna 19; se solicita corrección.</t>
        </is>
      </c>
      <c r="L860" s="5" t="n">
        <v>3.419162107408513</v>
      </c>
      <c r="M860" s="5" t="n">
        <v>-76.547297890971</v>
      </c>
    </row>
    <row r="861">
      <c r="A861" t="inlineStr">
        <is>
          <t>TKT-000860</t>
        </is>
      </c>
      <c r="B861" t="inlineStr">
        <is>
          <t>Comuna 8</t>
        </is>
      </c>
      <c r="C861" t="inlineStr">
        <is>
          <t>Infraestructura</t>
        </is>
      </c>
      <c r="D861" t="n">
        <v>3</v>
      </c>
      <c r="E861" s="2" t="n">
        <v>45945.7564642568</v>
      </c>
      <c r="F861" s="2" t="n">
        <v>45948.66249034955</v>
      </c>
      <c r="G861" t="inlineStr">
        <is>
          <t>Cerrado</t>
        </is>
      </c>
      <c r="H861" s="3">
        <f>IF(F861="",(NOW()-E861)*24,(F861-E861)*24)</f>
        <v/>
      </c>
      <c r="I861" s="4">
        <f>CHOOSE(D861,72,48,24,8,4)</f>
        <v/>
      </c>
      <c r="J861" s="4">
        <f>IF(F861="","",IF(H861&lt;=I861,1,0))</f>
        <v/>
      </c>
      <c r="K861" t="inlineStr">
        <is>
          <t>Daño físico detectado en Comuna 8; requiere verificación en sitio.</t>
        </is>
      </c>
      <c r="L861" s="5" t="n">
        <v>3.44742228762945</v>
      </c>
      <c r="M861" s="5" t="n">
        <v>-76.48926330997521</v>
      </c>
    </row>
    <row r="862">
      <c r="A862" t="inlineStr">
        <is>
          <t>TKT-000861</t>
        </is>
      </c>
      <c r="B862" t="inlineStr">
        <is>
          <t>Comuna 9</t>
        </is>
      </c>
      <c r="C862" t="inlineStr">
        <is>
          <t>Atención</t>
        </is>
      </c>
      <c r="D862" t="n">
        <v>5</v>
      </c>
      <c r="E862" s="2" t="n">
        <v>45897.16050745993</v>
      </c>
      <c r="F862" s="2" t="n">
        <v>45897.3986048451</v>
      </c>
      <c r="G862" t="inlineStr">
        <is>
          <t>Cerrado</t>
        </is>
      </c>
      <c r="H862" s="3">
        <f>IF(F862="",(NOW()-E862)*24,(F862-E862)*24)</f>
        <v/>
      </c>
      <c r="I862" s="4">
        <f>CHOOSE(D862,72,48,24,8,4)</f>
        <v/>
      </c>
      <c r="J862" s="4">
        <f>IF(F862="","",IF(H862&lt;=I862,1,0))</f>
        <v/>
      </c>
      <c r="K862" t="inlineStr">
        <is>
          <t>Requerimiento de atención registrado en Comuna 9.</t>
        </is>
      </c>
      <c r="L862" s="5" t="n">
        <v>3.442828797763543</v>
      </c>
      <c r="M862" s="5" t="n">
        <v>-76.52097737898572</v>
      </c>
    </row>
    <row r="863">
      <c r="A863" t="inlineStr">
        <is>
          <t>TKT-000862</t>
        </is>
      </c>
      <c r="B863" t="inlineStr">
        <is>
          <t>Comuna 20</t>
        </is>
      </c>
      <c r="C863" t="inlineStr">
        <is>
          <t>Infraestructura</t>
        </is>
      </c>
      <c r="D863" t="n">
        <v>4</v>
      </c>
      <c r="E863" s="2" t="n">
        <v>45970.01956773335</v>
      </c>
      <c r="F863" s="2" t="n">
        <v>45970.19602854711</v>
      </c>
      <c r="G863" t="inlineStr">
        <is>
          <t>Cerrado</t>
        </is>
      </c>
      <c r="H863" s="3">
        <f>IF(F863="",(NOW()-E863)*24,(F863-E863)*24)</f>
        <v/>
      </c>
      <c r="I863" s="4">
        <f>CHOOSE(D863,72,48,24,8,4)</f>
        <v/>
      </c>
      <c r="J863" s="4">
        <f>IF(F863="","",IF(H863&lt;=I863,1,0))</f>
        <v/>
      </c>
      <c r="K863" t="inlineStr">
        <is>
          <t>Afectación de infraestructura reportada en Comuna 20.</t>
        </is>
      </c>
      <c r="L863" s="5" t="n">
        <v>3.415797304403308</v>
      </c>
      <c r="M863" s="5" t="n">
        <v>-76.56274286413404</v>
      </c>
    </row>
    <row r="864">
      <c r="A864" t="inlineStr">
        <is>
          <t>TKT-000863</t>
        </is>
      </c>
      <c r="B864" t="inlineStr">
        <is>
          <t>Comuna 8</t>
        </is>
      </c>
      <c r="C864" t="inlineStr">
        <is>
          <t>Infraestructura</t>
        </is>
      </c>
      <c r="D864" t="n">
        <v>3</v>
      </c>
      <c r="E864" s="2" t="n">
        <v>45986.26055761563</v>
      </c>
      <c r="F864" s="2" t="n">
        <v>45988.78805939975</v>
      </c>
      <c r="G864" t="inlineStr">
        <is>
          <t>Cerrado</t>
        </is>
      </c>
      <c r="H864" s="3">
        <f>IF(F864="",(NOW()-E864)*24,(F864-E864)*24)</f>
        <v/>
      </c>
      <c r="I864" s="4">
        <f>CHOOSE(D864,72,48,24,8,4)</f>
        <v/>
      </c>
      <c r="J864" s="4">
        <f>IF(F864="","",IF(H864&lt;=I864,1,0))</f>
        <v/>
      </c>
      <c r="K864" t="inlineStr">
        <is>
          <t>Afectación de infraestructura reportada en Comuna 8.</t>
        </is>
      </c>
      <c r="L864" s="5" t="n">
        <v>3.45297345390469</v>
      </c>
      <c r="M864" s="5" t="n">
        <v>-76.51815968642111</v>
      </c>
    </row>
    <row r="865">
      <c r="A865" t="inlineStr">
        <is>
          <t>TKT-000864</t>
        </is>
      </c>
      <c r="B865" t="inlineStr">
        <is>
          <t>Comuna 2</t>
        </is>
      </c>
      <c r="C865" t="inlineStr">
        <is>
          <t>Operación</t>
        </is>
      </c>
      <c r="D865" t="n">
        <v>4</v>
      </c>
      <c r="E865" s="2" t="n">
        <v>46017.33723322955</v>
      </c>
      <c r="F865" s="2" t="n">
        <v>46017.85671894301</v>
      </c>
      <c r="G865" t="inlineStr">
        <is>
          <t>Cerrado</t>
        </is>
      </c>
      <c r="H865" s="3">
        <f>IF(F865="",(NOW()-E865)*24,(F865-E865)*24)</f>
        <v/>
      </c>
      <c r="I865" s="4">
        <f>CHOOSE(D865,72,48,24,8,4)</f>
        <v/>
      </c>
      <c r="J865" s="4">
        <f>IF(F865="","",IF(H865&lt;=I865,1,0))</f>
        <v/>
      </c>
      <c r="K865" t="inlineStr">
        <is>
          <t>Desviación operativa en Comuna 2; se solicita corrección.</t>
        </is>
      </c>
      <c r="L865" s="5" t="n">
        <v>3.468904772294639</v>
      </c>
      <c r="M865" s="5" t="n">
        <v>-76.52698076417353</v>
      </c>
    </row>
    <row r="866">
      <c r="A866" t="inlineStr">
        <is>
          <t>TKT-000865</t>
        </is>
      </c>
      <c r="B866" t="inlineStr">
        <is>
          <t>Comuna 11</t>
        </is>
      </c>
      <c r="C866" t="inlineStr">
        <is>
          <t>Atención</t>
        </is>
      </c>
      <c r="D866" t="n">
        <v>4</v>
      </c>
      <c r="E866" s="2" t="n">
        <v>45966.99308824736</v>
      </c>
      <c r="F866" s="2" t="n">
        <v>45967.56654133705</v>
      </c>
      <c r="G866" t="inlineStr">
        <is>
          <t>Cerrado</t>
        </is>
      </c>
      <c r="H866" s="3">
        <f>IF(F866="",(NOW()-E866)*24,(F866-E866)*24)</f>
        <v/>
      </c>
      <c r="I866" s="4">
        <f>CHOOSE(D866,72,48,24,8,4)</f>
        <v/>
      </c>
      <c r="J866" s="4">
        <f>IF(F866="","",IF(H866&lt;=I866,1,0))</f>
        <v/>
      </c>
      <c r="K866" t="inlineStr">
        <is>
          <t>Requerimiento de atención registrado en Comuna 11.</t>
        </is>
      </c>
      <c r="L866" s="5" t="n">
        <v>3.41044869435146</v>
      </c>
      <c r="M866" s="5" t="n">
        <v>-76.51832061392049</v>
      </c>
    </row>
    <row r="867">
      <c r="A867" t="inlineStr">
        <is>
          <t>TKT-000866</t>
        </is>
      </c>
      <c r="B867" t="inlineStr">
        <is>
          <t>Comuna 17</t>
        </is>
      </c>
      <c r="C867" t="inlineStr">
        <is>
          <t>Atención</t>
        </is>
      </c>
      <c r="D867" t="n">
        <v>3</v>
      </c>
      <c r="E867" s="2" t="n">
        <v>45924.45514737237</v>
      </c>
      <c r="F867" s="2" t="n">
        <v>45926.00993001019</v>
      </c>
      <c r="G867" t="inlineStr">
        <is>
          <t>Cerrado</t>
        </is>
      </c>
      <c r="H867" s="3">
        <f>IF(F867="",(NOW()-E867)*24,(F867-E867)*24)</f>
        <v/>
      </c>
      <c r="I867" s="4">
        <f>CHOOSE(D867,72,48,24,8,4)</f>
        <v/>
      </c>
      <c r="J867" s="4">
        <f>IF(F867="","",IF(H867&lt;=I867,1,0))</f>
        <v/>
      </c>
      <c r="K867" t="inlineStr">
        <is>
          <t>Requerimiento de atención registrado en Comuna 17.</t>
        </is>
      </c>
      <c r="L867" s="5" t="n">
        <v>3.383728090444395</v>
      </c>
      <c r="M867" s="5" t="n">
        <v>-76.53780630543056</v>
      </c>
    </row>
    <row r="868">
      <c r="A868" t="inlineStr">
        <is>
          <t>TKT-000867</t>
        </is>
      </c>
      <c r="B868" t="inlineStr">
        <is>
          <t>Comuna 21</t>
        </is>
      </c>
      <c r="C868" t="inlineStr">
        <is>
          <t>Infraestructura</t>
        </is>
      </c>
      <c r="D868" t="n">
        <v>4</v>
      </c>
      <c r="E868" s="2" t="n">
        <v>46014.66577354458</v>
      </c>
      <c r="F868" s="2" t="n"/>
      <c r="G868" t="inlineStr">
        <is>
          <t>Abierto</t>
        </is>
      </c>
      <c r="H868" s="3">
        <f>IF(F868="",(NOW()-E868)*24,(F868-E868)*24)</f>
        <v/>
      </c>
      <c r="I868" s="4">
        <f>CHOOSE(D868,72,48,24,8,4)</f>
        <v/>
      </c>
      <c r="J868" s="4">
        <f>IF(F868="","",IF(H868&lt;=I868,1,0))</f>
        <v/>
      </c>
      <c r="K868" t="inlineStr">
        <is>
          <t>Afectación de infraestructura reportada en Comuna 21.</t>
        </is>
      </c>
      <c r="L868" s="5" t="n">
        <v>3.420978165022015</v>
      </c>
      <c r="M868" s="5" t="n">
        <v>-76.46548092173714</v>
      </c>
    </row>
    <row r="869">
      <c r="A869" t="inlineStr">
        <is>
          <t>TKT-000868</t>
        </is>
      </c>
      <c r="B869" t="inlineStr">
        <is>
          <t>Comuna 1</t>
        </is>
      </c>
      <c r="C869" t="inlineStr">
        <is>
          <t>Atención</t>
        </is>
      </c>
      <c r="D869" t="n">
        <v>2</v>
      </c>
      <c r="E869" s="2" t="n">
        <v>45976.23442979242</v>
      </c>
      <c r="F869" s="2" t="n">
        <v>45977.44793497847</v>
      </c>
      <c r="G869" t="inlineStr">
        <is>
          <t>Cerrado</t>
        </is>
      </c>
      <c r="H869" s="3">
        <f>IF(F869="",(NOW()-E869)*24,(F869-E869)*24)</f>
        <v/>
      </c>
      <c r="I869" s="4">
        <f>CHOOSE(D869,72,48,24,8,4)</f>
        <v/>
      </c>
      <c r="J869" s="4">
        <f>IF(F869="","",IF(H869&lt;=I869,1,0))</f>
        <v/>
      </c>
      <c r="K869" t="inlineStr">
        <is>
          <t>Solicitud del usuario final en Comuna 1; requiere respuesta.</t>
        </is>
      </c>
      <c r="L869" s="5" t="n">
        <v>3.45987553872597</v>
      </c>
      <c r="M869" s="5" t="n">
        <v>-76.5787660959658</v>
      </c>
    </row>
    <row r="870">
      <c r="A870" t="inlineStr">
        <is>
          <t>TKT-000869</t>
        </is>
      </c>
      <c r="B870" t="inlineStr">
        <is>
          <t>Comuna 2</t>
        </is>
      </c>
      <c r="C870" t="inlineStr">
        <is>
          <t>Infraestructura</t>
        </is>
      </c>
      <c r="D870" t="n">
        <v>4</v>
      </c>
      <c r="E870" s="2" t="n">
        <v>45942.1450764739</v>
      </c>
      <c r="F870" s="2" t="n"/>
      <c r="G870" t="inlineStr">
        <is>
          <t>Abierto</t>
        </is>
      </c>
      <c r="H870" s="3">
        <f>IF(F870="",(NOW()-E870)*24,(F870-E870)*24)</f>
        <v/>
      </c>
      <c r="I870" s="4">
        <f>CHOOSE(D870,72,48,24,8,4)</f>
        <v/>
      </c>
      <c r="J870" s="4">
        <f>IF(F870="","",IF(H870&lt;=I870,1,0))</f>
        <v/>
      </c>
      <c r="K870" t="inlineStr">
        <is>
          <t>Incidencia de infraestructura en Comuna 2 con impacto moderado.</t>
        </is>
      </c>
      <c r="L870" s="5" t="n">
        <v>3.466378697477178</v>
      </c>
      <c r="M870" s="5" t="n">
        <v>-76.52443076267642</v>
      </c>
    </row>
    <row r="871">
      <c r="A871" t="inlineStr">
        <is>
          <t>TKT-000870</t>
        </is>
      </c>
      <c r="B871" t="inlineStr">
        <is>
          <t>Comuna 10</t>
        </is>
      </c>
      <c r="C871" t="inlineStr">
        <is>
          <t>Infraestructura</t>
        </is>
      </c>
      <c r="D871" t="n">
        <v>1</v>
      </c>
      <c r="E871" s="2" t="n">
        <v>45936.09090128409</v>
      </c>
      <c r="F871" s="2" t="n">
        <v>45939.74510744941</v>
      </c>
      <c r="G871" t="inlineStr">
        <is>
          <t>Cerrado</t>
        </is>
      </c>
      <c r="H871" s="3">
        <f>IF(F871="",(NOW()-E871)*24,(F871-E871)*24)</f>
        <v/>
      </c>
      <c r="I871" s="4">
        <f>CHOOSE(D871,72,48,24,8,4)</f>
        <v/>
      </c>
      <c r="J871" s="4">
        <f>IF(F871="","",IF(H871&lt;=I871,1,0))</f>
        <v/>
      </c>
      <c r="K871" t="inlineStr">
        <is>
          <t>Afectación de infraestructura reportada en Comuna 10.</t>
        </is>
      </c>
      <c r="L871" s="5" t="n">
        <v>3.431673851767739</v>
      </c>
      <c r="M871" s="5" t="n">
        <v>-76.52161668710906</v>
      </c>
    </row>
    <row r="872">
      <c r="A872" t="inlineStr">
        <is>
          <t>TKT-000871</t>
        </is>
      </c>
      <c r="B872" t="inlineStr">
        <is>
          <t>Comuna 6</t>
        </is>
      </c>
      <c r="C872" t="inlineStr">
        <is>
          <t>Atención</t>
        </is>
      </c>
      <c r="D872" t="n">
        <v>4</v>
      </c>
      <c r="E872" s="2" t="n">
        <v>45962.29561146072</v>
      </c>
      <c r="F872" s="2" t="n">
        <v>45962.9827972749</v>
      </c>
      <c r="G872" t="inlineStr">
        <is>
          <t>Cerrado</t>
        </is>
      </c>
      <c r="H872" s="3">
        <f>IF(F872="",(NOW()-E872)*24,(F872-E872)*24)</f>
        <v/>
      </c>
      <c r="I872" s="4">
        <f>CHOOSE(D872,72,48,24,8,4)</f>
        <v/>
      </c>
      <c r="J872" s="4">
        <f>IF(F872="","",IF(H872&lt;=I872,1,0))</f>
        <v/>
      </c>
      <c r="K872" t="inlineStr">
        <is>
          <t>Solicitud del usuario final en Comuna 6; requiere respuesta.</t>
        </is>
      </c>
      <c r="L872" s="5" t="n">
        <v>3.472327108571942</v>
      </c>
      <c r="M872" s="5" t="n">
        <v>-76.47590296580866</v>
      </c>
    </row>
    <row r="873">
      <c r="A873" t="inlineStr">
        <is>
          <t>TKT-000872</t>
        </is>
      </c>
      <c r="B873" t="inlineStr">
        <is>
          <t>Comuna 11</t>
        </is>
      </c>
      <c r="C873" t="inlineStr">
        <is>
          <t>Atención</t>
        </is>
      </c>
      <c r="D873" t="n">
        <v>3</v>
      </c>
      <c r="E873" s="2" t="n">
        <v>45914.06861180394</v>
      </c>
      <c r="F873" s="2" t="n">
        <v>45916.14944353415</v>
      </c>
      <c r="G873" t="inlineStr">
        <is>
          <t>Cerrado</t>
        </is>
      </c>
      <c r="H873" s="3">
        <f>IF(F873="",(NOW()-E873)*24,(F873-E873)*24)</f>
        <v/>
      </c>
      <c r="I873" s="4">
        <f>CHOOSE(D873,72,48,24,8,4)</f>
        <v/>
      </c>
      <c r="J873" s="4">
        <f>IF(F873="","",IF(H873&lt;=I873,1,0))</f>
        <v/>
      </c>
      <c r="K873" t="inlineStr">
        <is>
          <t>Solicitud del usuario final en Comuna 11; requiere respuesta.</t>
        </is>
      </c>
      <c r="L873" s="5" t="n">
        <v>3.433753804288236</v>
      </c>
      <c r="M873" s="5" t="n">
        <v>-76.5179036863339</v>
      </c>
    </row>
    <row r="874">
      <c r="A874" t="inlineStr">
        <is>
          <t>TKT-000873</t>
        </is>
      </c>
      <c r="B874" t="inlineStr">
        <is>
          <t>Comuna 11</t>
        </is>
      </c>
      <c r="C874" t="inlineStr">
        <is>
          <t>Tecnología</t>
        </is>
      </c>
      <c r="D874" t="n">
        <v>4</v>
      </c>
      <c r="E874" s="2" t="n">
        <v>45925.58119767895</v>
      </c>
      <c r="F874" s="2" t="n">
        <v>45926.10939454417</v>
      </c>
      <c r="G874" t="inlineStr">
        <is>
          <t>Cerrado</t>
        </is>
      </c>
      <c r="H874" s="3">
        <f>IF(F874="",(NOW()-E874)*24,(F874-E874)*24)</f>
        <v/>
      </c>
      <c r="I874" s="4">
        <f>CHOOSE(D874,72,48,24,8,4)</f>
        <v/>
      </c>
      <c r="J874" s="4">
        <f>IF(F874="","",IF(H874&lt;=I874,1,0))</f>
        <v/>
      </c>
      <c r="K874" t="inlineStr">
        <is>
          <t>Intermitencia en componente tecnológico en Comuna 11.</t>
        </is>
      </c>
      <c r="L874" s="5" t="n">
        <v>3.414622347643207</v>
      </c>
      <c r="M874" s="5" t="n">
        <v>-76.51928225319217</v>
      </c>
    </row>
    <row r="875">
      <c r="A875" t="inlineStr">
        <is>
          <t>TKT-000874</t>
        </is>
      </c>
      <c r="B875" t="inlineStr">
        <is>
          <t>Comuna 13</t>
        </is>
      </c>
      <c r="C875" t="inlineStr">
        <is>
          <t>Infraestructura</t>
        </is>
      </c>
      <c r="D875" t="n">
        <v>5</v>
      </c>
      <c r="E875" s="2" t="n">
        <v>45876.33975049604</v>
      </c>
      <c r="F875" s="2" t="n">
        <v>45876.40630778365</v>
      </c>
      <c r="G875" t="inlineStr">
        <is>
          <t>Cerrado</t>
        </is>
      </c>
      <c r="H875" s="3">
        <f>IF(F875="",(NOW()-E875)*24,(F875-E875)*24)</f>
        <v/>
      </c>
      <c r="I875" s="4">
        <f>CHOOSE(D875,72,48,24,8,4)</f>
        <v/>
      </c>
      <c r="J875" s="4">
        <f>IF(F875="","",IF(H875&lt;=I875,1,0))</f>
        <v/>
      </c>
      <c r="K875" t="inlineStr">
        <is>
          <t>Afectación de infraestructura reportada en Comuna 13.</t>
        </is>
      </c>
      <c r="L875" s="5" t="n">
        <v>3.421795502712985</v>
      </c>
      <c r="M875" s="5" t="n">
        <v>-76.50359112299233</v>
      </c>
    </row>
    <row r="876">
      <c r="A876" t="inlineStr">
        <is>
          <t>TKT-000875</t>
        </is>
      </c>
      <c r="B876" t="inlineStr">
        <is>
          <t>Comuna 2</t>
        </is>
      </c>
      <c r="C876" t="inlineStr">
        <is>
          <t>Infraestructura</t>
        </is>
      </c>
      <c r="D876" t="n">
        <v>5</v>
      </c>
      <c r="E876" s="2" t="n">
        <v>45963.17571629758</v>
      </c>
      <c r="F876" s="2" t="n">
        <v>45963.63464615608</v>
      </c>
      <c r="G876" t="inlineStr">
        <is>
          <t>Cerrado</t>
        </is>
      </c>
      <c r="H876" s="3">
        <f>IF(F876="",(NOW()-E876)*24,(F876-E876)*24)</f>
        <v/>
      </c>
      <c r="I876" s="4">
        <f>CHOOSE(D876,72,48,24,8,4)</f>
        <v/>
      </c>
      <c r="J876" s="4">
        <f>IF(F876="","",IF(H876&lt;=I876,1,0))</f>
        <v/>
      </c>
      <c r="K876" t="inlineStr">
        <is>
          <t>Afectación de infraestructura reportada en Comuna 2.</t>
        </is>
      </c>
      <c r="L876" s="5" t="n">
        <v>3.474174554409505</v>
      </c>
      <c r="M876" s="5" t="n">
        <v>-76.5210034686574</v>
      </c>
    </row>
    <row r="877">
      <c r="A877" t="inlineStr">
        <is>
          <t>TKT-000876</t>
        </is>
      </c>
      <c r="B877" t="inlineStr">
        <is>
          <t>Comuna 17</t>
        </is>
      </c>
      <c r="C877" t="inlineStr">
        <is>
          <t>Operación</t>
        </is>
      </c>
      <c r="D877" t="n">
        <v>3</v>
      </c>
      <c r="E877" s="2" t="n">
        <v>46018.68771687835</v>
      </c>
      <c r="F877" s="2" t="n">
        <v>46019.26344657975</v>
      </c>
      <c r="G877" t="inlineStr">
        <is>
          <t>Cerrado</t>
        </is>
      </c>
      <c r="H877" s="3">
        <f>IF(F877="",(NOW()-E877)*24,(F877-E877)*24)</f>
        <v/>
      </c>
      <c r="I877" s="4">
        <f>CHOOSE(D877,72,48,24,8,4)</f>
        <v/>
      </c>
      <c r="J877" s="4">
        <f>IF(F877="","",IF(H877&lt;=I877,1,0))</f>
        <v/>
      </c>
      <c r="K877" t="inlineStr">
        <is>
          <t>Incidencia operativa registrada en Comuna 17; validar procedimiento.</t>
        </is>
      </c>
      <c r="L877" s="5" t="n">
        <v>3.376925789369475</v>
      </c>
      <c r="M877" s="5" t="n">
        <v>-76.51770323505895</v>
      </c>
    </row>
    <row r="878">
      <c r="A878" t="inlineStr">
        <is>
          <t>TKT-000877</t>
        </is>
      </c>
      <c r="B878" t="inlineStr">
        <is>
          <t>Comuna 18</t>
        </is>
      </c>
      <c r="C878" t="inlineStr">
        <is>
          <t>Atención</t>
        </is>
      </c>
      <c r="D878" t="n">
        <v>2</v>
      </c>
      <c r="E878" s="2" t="n">
        <v>45909.63713441986</v>
      </c>
      <c r="F878" s="2" t="n">
        <v>45911.46538830474</v>
      </c>
      <c r="G878" t="inlineStr">
        <is>
          <t>Cerrado</t>
        </is>
      </c>
      <c r="H878" s="3">
        <f>IF(F878="",(NOW()-E878)*24,(F878-E878)*24)</f>
        <v/>
      </c>
      <c r="I878" s="4">
        <f>CHOOSE(D878,72,48,24,8,4)</f>
        <v/>
      </c>
      <c r="J878" s="4">
        <f>IF(F878="","",IF(H878&lt;=I878,1,0))</f>
        <v/>
      </c>
      <c r="K878" t="inlineStr">
        <is>
          <t>Solicitud del usuario final en Comuna 18; requiere respuesta.</t>
        </is>
      </c>
      <c r="L878" s="5" t="n">
        <v>3.382270969134947</v>
      </c>
      <c r="M878" s="5" t="n">
        <v>-76.55356738220389</v>
      </c>
    </row>
    <row r="879">
      <c r="A879" t="inlineStr">
        <is>
          <t>TKT-000878</t>
        </is>
      </c>
      <c r="B879" t="inlineStr">
        <is>
          <t>Comuna 22</t>
        </is>
      </c>
      <c r="C879" t="inlineStr">
        <is>
          <t>Tecnología</t>
        </is>
      </c>
      <c r="D879" t="n">
        <v>3</v>
      </c>
      <c r="E879" s="2" t="n">
        <v>45968.81040648067</v>
      </c>
      <c r="F879" s="2" t="n">
        <v>45969.94202494315</v>
      </c>
      <c r="G879" t="inlineStr">
        <is>
          <t>Cerrado</t>
        </is>
      </c>
      <c r="H879" s="3">
        <f>IF(F879="",(NOW()-E879)*24,(F879-E879)*24)</f>
        <v/>
      </c>
      <c r="I879" s="4">
        <f>CHOOSE(D879,72,48,24,8,4)</f>
        <v/>
      </c>
      <c r="J879" s="4">
        <f>IF(F879="","",IF(H879&lt;=I879,1,0))</f>
        <v/>
      </c>
      <c r="K879" t="inlineStr">
        <is>
          <t>Solicitud de ajuste/soporte tecnológico en Comuna 22.</t>
        </is>
      </c>
      <c r="L879" s="5" t="n">
        <v>3.334461821877105</v>
      </c>
      <c r="M879" s="5" t="n">
        <v>-76.54938704650682</v>
      </c>
    </row>
    <row r="880">
      <c r="A880" t="inlineStr">
        <is>
          <t>TKT-000879</t>
        </is>
      </c>
      <c r="B880" t="inlineStr">
        <is>
          <t>Comuna 21</t>
        </is>
      </c>
      <c r="C880" t="inlineStr">
        <is>
          <t>Operación</t>
        </is>
      </c>
      <c r="D880" t="n">
        <v>3</v>
      </c>
      <c r="E880" s="2" t="n">
        <v>45975.26265795834</v>
      </c>
      <c r="F880" s="2" t="n">
        <v>45976.01039644882</v>
      </c>
      <c r="G880" t="inlineStr">
        <is>
          <t>Cerrado</t>
        </is>
      </c>
      <c r="H880" s="3">
        <f>IF(F880="",(NOW()-E880)*24,(F880-E880)*24)</f>
        <v/>
      </c>
      <c r="I880" s="4">
        <f>CHOOSE(D880,72,48,24,8,4)</f>
        <v/>
      </c>
      <c r="J880" s="4">
        <f>IF(F880="","",IF(H880&lt;=I880,1,0))</f>
        <v/>
      </c>
      <c r="K880" t="inlineStr">
        <is>
          <t>Incidencia operativa registrada en Comuna 21; validar procedimiento.</t>
        </is>
      </c>
      <c r="L880" s="5" t="n">
        <v>3.40665363273373</v>
      </c>
      <c r="M880" s="5" t="n">
        <v>-76.47094910641951</v>
      </c>
    </row>
    <row r="881">
      <c r="A881" t="inlineStr">
        <is>
          <t>TKT-000880</t>
        </is>
      </c>
      <c r="B881" t="inlineStr">
        <is>
          <t>Comuna 2</t>
        </is>
      </c>
      <c r="C881" t="inlineStr">
        <is>
          <t>Operación</t>
        </is>
      </c>
      <c r="D881" t="n">
        <v>3</v>
      </c>
      <c r="E881" s="2" t="n">
        <v>45923.8362101676</v>
      </c>
      <c r="F881" s="2" t="n">
        <v>45926.3139513111</v>
      </c>
      <c r="G881" t="inlineStr">
        <is>
          <t>Cerrado</t>
        </is>
      </c>
      <c r="H881" s="3">
        <f>IF(F881="",(NOW()-E881)*24,(F881-E881)*24)</f>
        <v/>
      </c>
      <c r="I881" s="4">
        <f>CHOOSE(D881,72,48,24,8,4)</f>
        <v/>
      </c>
      <c r="J881" s="4">
        <f>IF(F881="","",IF(H881&lt;=I881,1,0))</f>
        <v/>
      </c>
      <c r="K881" t="inlineStr">
        <is>
          <t>Incidencia operativa registrada en Comuna 2; validar procedimiento.</t>
        </is>
      </c>
      <c r="L881" s="5" t="n">
        <v>3.488006986251867</v>
      </c>
      <c r="M881" s="5" t="n">
        <v>-76.50417866988182</v>
      </c>
    </row>
    <row r="882">
      <c r="A882" t="inlineStr">
        <is>
          <t>TKT-000881</t>
        </is>
      </c>
      <c r="B882" t="inlineStr">
        <is>
          <t>Comuna 4</t>
        </is>
      </c>
      <c r="C882" t="inlineStr">
        <is>
          <t>Tecnología</t>
        </is>
      </c>
      <c r="D882" t="n">
        <v>3</v>
      </c>
      <c r="E882" s="2" t="n">
        <v>45968.18633776624</v>
      </c>
      <c r="F882" s="2" t="n">
        <v>45968.84245661705</v>
      </c>
      <c r="G882" t="inlineStr">
        <is>
          <t>Cerrado</t>
        </is>
      </c>
      <c r="H882" s="3">
        <f>IF(F882="",(NOW()-E882)*24,(F882-E882)*24)</f>
        <v/>
      </c>
      <c r="I882" s="4">
        <f>CHOOSE(D882,72,48,24,8,4)</f>
        <v/>
      </c>
      <c r="J882" s="4">
        <f>IF(F882="","",IF(H882&lt;=I882,1,0))</f>
        <v/>
      </c>
      <c r="K882" t="inlineStr">
        <is>
          <t>Solicitud de ajuste/soporte tecnológico en Comuna 4.</t>
        </is>
      </c>
      <c r="L882" s="5" t="n">
        <v>3.457430431413656</v>
      </c>
      <c r="M882" s="5" t="n">
        <v>-76.51030074680448</v>
      </c>
    </row>
    <row r="883">
      <c r="A883" t="inlineStr">
        <is>
          <t>TKT-000882</t>
        </is>
      </c>
      <c r="B883" t="inlineStr">
        <is>
          <t>Comuna 2</t>
        </is>
      </c>
      <c r="C883" t="inlineStr">
        <is>
          <t>Atención</t>
        </is>
      </c>
      <c r="D883" t="n">
        <v>1</v>
      </c>
      <c r="E883" s="2" t="n">
        <v>46026.80467680661</v>
      </c>
      <c r="F883" s="2" t="n">
        <v>46032.75694330764</v>
      </c>
      <c r="G883" t="inlineStr">
        <is>
          <t>Cerrado</t>
        </is>
      </c>
      <c r="H883" s="3">
        <f>IF(F883="",(NOW()-E883)*24,(F883-E883)*24)</f>
        <v/>
      </c>
      <c r="I883" s="4">
        <f>CHOOSE(D883,72,48,24,8,4)</f>
        <v/>
      </c>
      <c r="J883" s="4">
        <f>IF(F883="","",IF(H883&lt;=I883,1,0))</f>
        <v/>
      </c>
      <c r="K883" t="inlineStr">
        <is>
          <t>Caso de atención pendiente en Comuna 2; se solicita seguimiento.</t>
        </is>
      </c>
      <c r="L883" s="5" t="n">
        <v>3.474930999834724</v>
      </c>
      <c r="M883" s="5" t="n">
        <v>-76.52492215592432</v>
      </c>
    </row>
    <row r="884">
      <c r="A884" t="inlineStr">
        <is>
          <t>TKT-000883</t>
        </is>
      </c>
      <c r="B884" t="inlineStr">
        <is>
          <t>Comuna 22</t>
        </is>
      </c>
      <c r="C884" t="inlineStr">
        <is>
          <t>Tecnología</t>
        </is>
      </c>
      <c r="D884" t="n">
        <v>3</v>
      </c>
      <c r="E884" s="2" t="n">
        <v>45984.16181910412</v>
      </c>
      <c r="F884" s="2" t="n">
        <v>45987.00758965765</v>
      </c>
      <c r="G884" t="inlineStr">
        <is>
          <t>Cerrado</t>
        </is>
      </c>
      <c r="H884" s="3">
        <f>IF(F884="",(NOW()-E884)*24,(F884-E884)*24)</f>
        <v/>
      </c>
      <c r="I884" s="4">
        <f>CHOOSE(D884,72,48,24,8,4)</f>
        <v/>
      </c>
      <c r="J884" s="4">
        <f>IF(F884="","",IF(H884&lt;=I884,1,0))</f>
        <v/>
      </c>
      <c r="K884" t="inlineStr">
        <is>
          <t>Solicitud de ajuste/soporte tecnológico en Comuna 22.</t>
        </is>
      </c>
      <c r="L884" s="5" t="n">
        <v>3.343924595684543</v>
      </c>
      <c r="M884" s="5" t="n">
        <v>-76.52490935395535</v>
      </c>
    </row>
    <row r="885">
      <c r="A885" t="inlineStr">
        <is>
          <t>TKT-000884</t>
        </is>
      </c>
      <c r="B885" t="inlineStr">
        <is>
          <t>Comuna 1</t>
        </is>
      </c>
      <c r="C885" t="inlineStr">
        <is>
          <t>Operación</t>
        </is>
      </c>
      <c r="D885" t="n">
        <v>2</v>
      </c>
      <c r="E885" s="2" t="n">
        <v>45940.16557589167</v>
      </c>
      <c r="F885" s="2" t="n">
        <v>45940.52397046779</v>
      </c>
      <c r="G885" t="inlineStr">
        <is>
          <t>Cerrado</t>
        </is>
      </c>
      <c r="H885" s="3">
        <f>IF(F885="",(NOW()-E885)*24,(F885-E885)*24)</f>
        <v/>
      </c>
      <c r="I885" s="4">
        <f>CHOOSE(D885,72,48,24,8,4)</f>
        <v/>
      </c>
      <c r="J885" s="4">
        <f>IF(F885="","",IF(H885&lt;=I885,1,0))</f>
        <v/>
      </c>
      <c r="K885" t="inlineStr">
        <is>
          <t>Incidencia operativa registrada en Comuna 1; validar procedimiento.</t>
        </is>
      </c>
      <c r="L885" s="5" t="n">
        <v>3.453156476876742</v>
      </c>
      <c r="M885" s="5" t="n">
        <v>-76.56688121714065</v>
      </c>
    </row>
    <row r="886">
      <c r="A886" t="inlineStr">
        <is>
          <t>TKT-000885</t>
        </is>
      </c>
      <c r="B886" t="inlineStr">
        <is>
          <t>Comuna 18</t>
        </is>
      </c>
      <c r="C886" t="inlineStr">
        <is>
          <t>Infraestructura</t>
        </is>
      </c>
      <c r="D886" t="n">
        <v>4</v>
      </c>
      <c r="E886" s="2" t="n">
        <v>45938.71393641807</v>
      </c>
      <c r="F886" s="2" t="n">
        <v>45939.52299988599</v>
      </c>
      <c r="G886" t="inlineStr">
        <is>
          <t>Cerrado</t>
        </is>
      </c>
      <c r="H886" s="3">
        <f>IF(F886="",(NOW()-E886)*24,(F886-E886)*24)</f>
        <v/>
      </c>
      <c r="I886" s="4">
        <f>CHOOSE(D886,72,48,24,8,4)</f>
        <v/>
      </c>
      <c r="J886" s="4">
        <f>IF(F886="","",IF(H886&lt;=I886,1,0))</f>
        <v/>
      </c>
      <c r="K886" t="inlineStr">
        <is>
          <t>Daño físico detectado en Comuna 18; requiere verificación en sitio.</t>
        </is>
      </c>
      <c r="L886" s="5" t="n">
        <v>3.388533600431562</v>
      </c>
      <c r="M886" s="5" t="n">
        <v>-76.54755017508725</v>
      </c>
    </row>
    <row r="887">
      <c r="A887" t="inlineStr">
        <is>
          <t>TKT-000886</t>
        </is>
      </c>
      <c r="B887" t="inlineStr">
        <is>
          <t>Comuna 22</t>
        </is>
      </c>
      <c r="C887" t="inlineStr">
        <is>
          <t>Infraestructura</t>
        </is>
      </c>
      <c r="D887" t="n">
        <v>2</v>
      </c>
      <c r="E887" s="2" t="n">
        <v>45883.91274187335</v>
      </c>
      <c r="F887" s="2" t="n">
        <v>45887.24261974094</v>
      </c>
      <c r="G887" t="inlineStr">
        <is>
          <t>Cerrado</t>
        </is>
      </c>
      <c r="H887" s="3">
        <f>IF(F887="",(NOW()-E887)*24,(F887-E887)*24)</f>
        <v/>
      </c>
      <c r="I887" s="4">
        <f>CHOOSE(D887,72,48,24,8,4)</f>
        <v/>
      </c>
      <c r="J887" s="4">
        <f>IF(F887="","",IF(H887&lt;=I887,1,0))</f>
        <v/>
      </c>
      <c r="K887" t="inlineStr">
        <is>
          <t>Afectación de infraestructura reportada en Comuna 22.</t>
        </is>
      </c>
      <c r="L887" s="5" t="n">
        <v>3.336372956321043</v>
      </c>
      <c r="M887" s="5" t="n">
        <v>-76.52958447397771</v>
      </c>
    </row>
    <row r="888">
      <c r="A888" t="inlineStr">
        <is>
          <t>TKT-000887</t>
        </is>
      </c>
      <c r="B888" t="inlineStr">
        <is>
          <t>Comuna 6</t>
        </is>
      </c>
      <c r="C888" t="inlineStr">
        <is>
          <t>Infraestructura</t>
        </is>
      </c>
      <c r="D888" t="n">
        <v>2</v>
      </c>
      <c r="E888" s="2" t="n">
        <v>45949.68029168552</v>
      </c>
      <c r="F888" s="2" t="n">
        <v>45951.97626440688</v>
      </c>
      <c r="G888" t="inlineStr">
        <is>
          <t>Cerrado</t>
        </is>
      </c>
      <c r="H888" s="3">
        <f>IF(F888="",(NOW()-E888)*24,(F888-E888)*24)</f>
        <v/>
      </c>
      <c r="I888" s="4">
        <f>CHOOSE(D888,72,48,24,8,4)</f>
        <v/>
      </c>
      <c r="J888" s="4">
        <f>IF(F888="","",IF(H888&lt;=I888,1,0))</f>
        <v/>
      </c>
      <c r="K888" t="inlineStr">
        <is>
          <t>Afectación de infraestructura reportada en Comuna 6.</t>
        </is>
      </c>
      <c r="L888" s="5" t="n">
        <v>3.487911879054613</v>
      </c>
      <c r="M888" s="5" t="n">
        <v>-76.48292934676654</v>
      </c>
    </row>
    <row r="889">
      <c r="A889" t="inlineStr">
        <is>
          <t>TKT-000888</t>
        </is>
      </c>
      <c r="B889" t="inlineStr">
        <is>
          <t>Comuna 19</t>
        </is>
      </c>
      <c r="C889" t="inlineStr">
        <is>
          <t>Infraestructura</t>
        </is>
      </c>
      <c r="D889" t="n">
        <v>3</v>
      </c>
      <c r="E889" s="2" t="n">
        <v>45900.56128240246</v>
      </c>
      <c r="F889" s="2" t="n">
        <v>45901.7919151269</v>
      </c>
      <c r="G889" t="inlineStr">
        <is>
          <t>Cerrado</t>
        </is>
      </c>
      <c r="H889" s="3">
        <f>IF(F889="",(NOW()-E889)*24,(F889-E889)*24)</f>
        <v/>
      </c>
      <c r="I889" s="4">
        <f>CHOOSE(D889,72,48,24,8,4)</f>
        <v/>
      </c>
      <c r="J889" s="4">
        <f>IF(F889="","",IF(H889&lt;=I889,1,0))</f>
        <v/>
      </c>
      <c r="K889" t="inlineStr">
        <is>
          <t>Afectación de infraestructura reportada en Comuna 19.</t>
        </is>
      </c>
      <c r="L889" s="5" t="n">
        <v>3.440475785965787</v>
      </c>
      <c r="M889" s="5" t="n">
        <v>-76.55223268758814</v>
      </c>
    </row>
    <row r="890">
      <c r="A890" t="inlineStr">
        <is>
          <t>TKT-000889</t>
        </is>
      </c>
      <c r="B890" t="inlineStr">
        <is>
          <t>Comuna 22</t>
        </is>
      </c>
      <c r="C890" t="inlineStr">
        <is>
          <t>Operación</t>
        </is>
      </c>
      <c r="D890" t="n">
        <v>3</v>
      </c>
      <c r="E890" s="2" t="n">
        <v>45993.43706179233</v>
      </c>
      <c r="F890" s="2" t="n">
        <v>45994.81157032785</v>
      </c>
      <c r="G890" t="inlineStr">
        <is>
          <t>Cerrado</t>
        </is>
      </c>
      <c r="H890" s="3">
        <f>IF(F890="",(NOW()-E890)*24,(F890-E890)*24)</f>
        <v/>
      </c>
      <c r="I890" s="4">
        <f>CHOOSE(D890,72,48,24,8,4)</f>
        <v/>
      </c>
      <c r="J890" s="4">
        <f>IF(F890="","",IF(H890&lt;=I890,1,0))</f>
        <v/>
      </c>
      <c r="K890" t="inlineStr">
        <is>
          <t>Evento operativo en Comuna 22 con necesidad de priorización.</t>
        </is>
      </c>
      <c r="L890" s="5" t="n">
        <v>3.364374179590016</v>
      </c>
      <c r="M890" s="5" t="n">
        <v>-76.52922686746348</v>
      </c>
    </row>
    <row r="891">
      <c r="A891" t="inlineStr">
        <is>
          <t>TKT-000890</t>
        </is>
      </c>
      <c r="B891" t="inlineStr">
        <is>
          <t>Comuna 18</t>
        </is>
      </c>
      <c r="C891" t="inlineStr">
        <is>
          <t>Atención</t>
        </is>
      </c>
      <c r="D891" t="n">
        <v>3</v>
      </c>
      <c r="E891" s="2" t="n">
        <v>45941.3699989452</v>
      </c>
      <c r="F891" s="2" t="n">
        <v>45942.42942668191</v>
      </c>
      <c r="G891" t="inlineStr">
        <is>
          <t>Cerrado</t>
        </is>
      </c>
      <c r="H891" s="3">
        <f>IF(F891="",(NOW()-E891)*24,(F891-E891)*24)</f>
        <v/>
      </c>
      <c r="I891" s="4">
        <f>CHOOSE(D891,72,48,24,8,4)</f>
        <v/>
      </c>
      <c r="J891" s="4">
        <f>IF(F891="","",IF(H891&lt;=I891,1,0))</f>
        <v/>
      </c>
      <c r="K891" t="inlineStr">
        <is>
          <t>Caso de atención pendiente en Comuna 18; se solicita seguimiento.</t>
        </is>
      </c>
      <c r="L891" s="5" t="n">
        <v>3.375608563329971</v>
      </c>
      <c r="M891" s="5" t="n">
        <v>-76.54935368065784</v>
      </c>
    </row>
    <row r="892">
      <c r="A892" t="inlineStr">
        <is>
          <t>TKT-000891</t>
        </is>
      </c>
      <c r="B892" t="inlineStr">
        <is>
          <t>Comuna 5</t>
        </is>
      </c>
      <c r="C892" t="inlineStr">
        <is>
          <t>Operación</t>
        </is>
      </c>
      <c r="D892" t="n">
        <v>2</v>
      </c>
      <c r="E892" s="2" t="n">
        <v>45887.03640870385</v>
      </c>
      <c r="F892" s="2" t="n">
        <v>45890.65432972081</v>
      </c>
      <c r="G892" t="inlineStr">
        <is>
          <t>Cerrado</t>
        </is>
      </c>
      <c r="H892" s="3">
        <f>IF(F892="",(NOW()-E892)*24,(F892-E892)*24)</f>
        <v/>
      </c>
      <c r="I892" s="4">
        <f>CHOOSE(D892,72,48,24,8,4)</f>
        <v/>
      </c>
      <c r="J892" s="4">
        <f>IF(F892="","",IF(H892&lt;=I892,1,0))</f>
        <v/>
      </c>
      <c r="K892" t="inlineStr">
        <is>
          <t>Incidencia operativa registrada en Comuna 5; validar procedimiento.</t>
        </is>
      </c>
      <c r="L892" s="5" t="n">
        <v>3.484801136052841</v>
      </c>
      <c r="M892" s="5" t="n">
        <v>-76.4956432613485</v>
      </c>
    </row>
    <row r="893">
      <c r="A893" t="inlineStr">
        <is>
          <t>TKT-000892</t>
        </is>
      </c>
      <c r="B893" t="inlineStr">
        <is>
          <t>Comuna 1</t>
        </is>
      </c>
      <c r="C893" t="inlineStr">
        <is>
          <t>Operación</t>
        </is>
      </c>
      <c r="D893" t="n">
        <v>3</v>
      </c>
      <c r="E893" s="2" t="n">
        <v>45958.68366820364</v>
      </c>
      <c r="F893" s="2" t="n">
        <v>45961.39686784861</v>
      </c>
      <c r="G893" t="inlineStr">
        <is>
          <t>Cerrado</t>
        </is>
      </c>
      <c r="H893" s="3">
        <f>IF(F893="",(NOW()-E893)*24,(F893-E893)*24)</f>
        <v/>
      </c>
      <c r="I893" s="4">
        <f>CHOOSE(D893,72,48,24,8,4)</f>
        <v/>
      </c>
      <c r="J893" s="4">
        <f>IF(F893="","",IF(H893&lt;=I893,1,0))</f>
        <v/>
      </c>
      <c r="K893" t="inlineStr">
        <is>
          <t>Incidencia operativa registrada en Comuna 1; validar procedimiento.</t>
        </is>
      </c>
      <c r="L893" s="5" t="n">
        <v>3.457100454674689</v>
      </c>
      <c r="M893" s="5" t="n">
        <v>-76.5566523357996</v>
      </c>
    </row>
    <row r="894">
      <c r="A894" t="inlineStr">
        <is>
          <t>TKT-000893</t>
        </is>
      </c>
      <c r="B894" t="inlineStr">
        <is>
          <t>Comuna 6</t>
        </is>
      </c>
      <c r="C894" t="inlineStr">
        <is>
          <t>Infraestructura</t>
        </is>
      </c>
      <c r="D894" t="n">
        <v>1</v>
      </c>
      <c r="E894" s="2" t="n">
        <v>45915.39112142297</v>
      </c>
      <c r="F894" s="2" t="n">
        <v>45918.62263424807</v>
      </c>
      <c r="G894" t="inlineStr">
        <is>
          <t>Cerrado</t>
        </is>
      </c>
      <c r="H894" s="3">
        <f>IF(F894="",(NOW()-E894)*24,(F894-E894)*24)</f>
        <v/>
      </c>
      <c r="I894" s="4">
        <f>CHOOSE(D894,72,48,24,8,4)</f>
        <v/>
      </c>
      <c r="J894" s="4">
        <f>IF(F894="","",IF(H894&lt;=I894,1,0))</f>
        <v/>
      </c>
      <c r="K894" t="inlineStr">
        <is>
          <t>Afectación de infraestructura reportada en Comuna 6.</t>
        </is>
      </c>
      <c r="L894" s="5" t="n">
        <v>3.481218367844602</v>
      </c>
      <c r="M894" s="5" t="n">
        <v>-76.48627826666598</v>
      </c>
    </row>
    <row r="895">
      <c r="A895" t="inlineStr">
        <is>
          <t>TKT-000894</t>
        </is>
      </c>
      <c r="B895" t="inlineStr">
        <is>
          <t>Comuna 13</t>
        </is>
      </c>
      <c r="C895" t="inlineStr">
        <is>
          <t>Operación</t>
        </is>
      </c>
      <c r="D895" t="n">
        <v>2</v>
      </c>
      <c r="E895" s="2" t="n">
        <v>45907.01630957542</v>
      </c>
      <c r="F895" s="2" t="n">
        <v>45910.68080150182</v>
      </c>
      <c r="G895" t="inlineStr">
        <is>
          <t>Cerrado</t>
        </is>
      </c>
      <c r="H895" s="3">
        <f>IF(F895="",(NOW()-E895)*24,(F895-E895)*24)</f>
        <v/>
      </c>
      <c r="I895" s="4">
        <f>CHOOSE(D895,72,48,24,8,4)</f>
        <v/>
      </c>
      <c r="J895" s="4">
        <f>IF(F895="","",IF(H895&lt;=I895,1,0))</f>
        <v/>
      </c>
      <c r="K895" t="inlineStr">
        <is>
          <t>Evento operativo en Comuna 13 con necesidad de priorización.</t>
        </is>
      </c>
      <c r="L895" s="5" t="n">
        <v>3.418448851790338</v>
      </c>
      <c r="M895" s="5" t="n">
        <v>-76.49990370137142</v>
      </c>
    </row>
    <row r="896">
      <c r="A896" t="inlineStr">
        <is>
          <t>TKT-000895</t>
        </is>
      </c>
      <c r="B896" t="inlineStr">
        <is>
          <t>Comuna 2</t>
        </is>
      </c>
      <c r="C896" t="inlineStr">
        <is>
          <t>Infraestructura</t>
        </is>
      </c>
      <c r="D896" t="n">
        <v>3</v>
      </c>
      <c r="E896" s="2" t="n">
        <v>45939.50193603881</v>
      </c>
      <c r="F896" s="2" t="n">
        <v>45940.71420911744</v>
      </c>
      <c r="G896" t="inlineStr">
        <is>
          <t>Cerrado</t>
        </is>
      </c>
      <c r="H896" s="3">
        <f>IF(F896="",(NOW()-E896)*24,(F896-E896)*24)</f>
        <v/>
      </c>
      <c r="I896" s="4">
        <f>CHOOSE(D896,72,48,24,8,4)</f>
        <v/>
      </c>
      <c r="J896" s="4">
        <f>IF(F896="","",IF(H896&lt;=I896,1,0))</f>
        <v/>
      </c>
      <c r="K896" t="inlineStr">
        <is>
          <t>Incidencia de infraestructura en Comuna 2 con impacto moderado.</t>
        </is>
      </c>
      <c r="L896" s="5" t="n">
        <v>3.486408359466783</v>
      </c>
      <c r="M896" s="5" t="n">
        <v>-76.52113434501159</v>
      </c>
    </row>
    <row r="897">
      <c r="A897" t="inlineStr">
        <is>
          <t>TKT-000896</t>
        </is>
      </c>
      <c r="B897" t="inlineStr">
        <is>
          <t>Comuna 7</t>
        </is>
      </c>
      <c r="C897" t="inlineStr">
        <is>
          <t>Operación</t>
        </is>
      </c>
      <c r="D897" t="n">
        <v>3</v>
      </c>
      <c r="E897" s="2" t="n">
        <v>45975.14982186046</v>
      </c>
      <c r="F897" s="2" t="n">
        <v>45977.10505116665</v>
      </c>
      <c r="G897" t="inlineStr">
        <is>
          <t>Cerrado</t>
        </is>
      </c>
      <c r="H897" s="3">
        <f>IF(F897="",(NOW()-E897)*24,(F897-E897)*24)</f>
        <v/>
      </c>
      <c r="I897" s="4">
        <f>CHOOSE(D897,72,48,24,8,4)</f>
        <v/>
      </c>
      <c r="J897" s="4">
        <f>IF(F897="","",IF(H897&lt;=I897,1,0))</f>
        <v/>
      </c>
      <c r="K897" t="inlineStr">
        <is>
          <t>Incidencia operativa registrada en Comuna 7; validar procedimiento.</t>
        </is>
      </c>
      <c r="L897" s="5" t="n">
        <v>3.458380938702794</v>
      </c>
      <c r="M897" s="5" t="n">
        <v>-76.50293323392307</v>
      </c>
    </row>
    <row r="898">
      <c r="A898" t="inlineStr">
        <is>
          <t>TKT-000897</t>
        </is>
      </c>
      <c r="B898" t="inlineStr">
        <is>
          <t>Comuna 10</t>
        </is>
      </c>
      <c r="C898" t="inlineStr">
        <is>
          <t>Operación</t>
        </is>
      </c>
      <c r="D898" t="n">
        <v>3</v>
      </c>
      <c r="E898" s="2" t="n">
        <v>46011.17440732925</v>
      </c>
      <c r="F898" s="2" t="n">
        <v>46013.89553875123</v>
      </c>
      <c r="G898" t="inlineStr">
        <is>
          <t>Cerrado</t>
        </is>
      </c>
      <c r="H898" s="3">
        <f>IF(F898="",(NOW()-E898)*24,(F898-E898)*24)</f>
        <v/>
      </c>
      <c r="I898" s="4">
        <f>CHOOSE(D898,72,48,24,8,4)</f>
        <v/>
      </c>
      <c r="J898" s="4">
        <f>IF(F898="","",IF(H898&lt;=I898,1,0))</f>
        <v/>
      </c>
      <c r="K898" t="inlineStr">
        <is>
          <t>Evento operativo en Comuna 10 con necesidad de priorización.</t>
        </is>
      </c>
      <c r="L898" s="5" t="n">
        <v>3.419492576016582</v>
      </c>
      <c r="M898" s="5" t="n">
        <v>-76.53135728560621</v>
      </c>
    </row>
    <row r="899">
      <c r="A899" t="inlineStr">
        <is>
          <t>TKT-000898</t>
        </is>
      </c>
      <c r="B899" t="inlineStr">
        <is>
          <t>Comuna 15</t>
        </is>
      </c>
      <c r="C899" t="inlineStr">
        <is>
          <t>Operación</t>
        </is>
      </c>
      <c r="D899" t="n">
        <v>3</v>
      </c>
      <c r="E899" s="2" t="n">
        <v>45872.25434195864</v>
      </c>
      <c r="F899" s="2" t="n">
        <v>45874.28446650838</v>
      </c>
      <c r="G899" t="inlineStr">
        <is>
          <t>Cerrado</t>
        </is>
      </c>
      <c r="H899" s="3">
        <f>IF(F899="",(NOW()-E899)*24,(F899-E899)*24)</f>
        <v/>
      </c>
      <c r="I899" s="4">
        <f>CHOOSE(D899,72,48,24,8,4)</f>
        <v/>
      </c>
      <c r="J899" s="4">
        <f>IF(F899="","",IF(H899&lt;=I899,1,0))</f>
        <v/>
      </c>
      <c r="K899" t="inlineStr">
        <is>
          <t>Desviación operativa en Comuna 15; se solicita corrección.</t>
        </is>
      </c>
      <c r="L899" s="5" t="n">
        <v>3.399835467496302</v>
      </c>
      <c r="M899" s="5" t="n">
        <v>-76.50996425931518</v>
      </c>
    </row>
    <row r="900">
      <c r="A900" t="inlineStr">
        <is>
          <t>TKT-000899</t>
        </is>
      </c>
      <c r="B900" t="inlineStr">
        <is>
          <t>Comuna 4</t>
        </is>
      </c>
      <c r="C900" t="inlineStr">
        <is>
          <t>Infraestructura</t>
        </is>
      </c>
      <c r="D900" t="n">
        <v>3</v>
      </c>
      <c r="E900" s="2" t="n">
        <v>45962.37005970447</v>
      </c>
      <c r="F900" s="2" t="n"/>
      <c r="G900" t="inlineStr">
        <is>
          <t>Abierto</t>
        </is>
      </c>
      <c r="H900" s="3">
        <f>IF(F900="",(NOW()-E900)*24,(F900-E900)*24)</f>
        <v/>
      </c>
      <c r="I900" s="4">
        <f>CHOOSE(D900,72,48,24,8,4)</f>
        <v/>
      </c>
      <c r="J900" s="4">
        <f>IF(F900="","",IF(H900&lt;=I900,1,0))</f>
        <v/>
      </c>
      <c r="K900" t="inlineStr">
        <is>
          <t>Afectación de infraestructura reportada en Comuna 4.</t>
        </is>
      </c>
      <c r="L900" s="5" t="n">
        <v>3.479274807400029</v>
      </c>
      <c r="M900" s="5" t="n">
        <v>-76.50559540023932</v>
      </c>
    </row>
    <row r="901">
      <c r="A901" t="inlineStr">
        <is>
          <t>TKT-000900</t>
        </is>
      </c>
      <c r="B901" t="inlineStr">
        <is>
          <t>Comuna 8</t>
        </is>
      </c>
      <c r="C901" t="inlineStr">
        <is>
          <t>Infraestructura</t>
        </is>
      </c>
      <c r="D901" t="n">
        <v>4</v>
      </c>
      <c r="E901" s="2" t="n">
        <v>45948.15732942566</v>
      </c>
      <c r="F901" s="2" t="n">
        <v>45949.03860767581</v>
      </c>
      <c r="G901" t="inlineStr">
        <is>
          <t>Cerrado</t>
        </is>
      </c>
      <c r="H901" s="3">
        <f>IF(F901="",(NOW()-E901)*24,(F901-E901)*24)</f>
        <v/>
      </c>
      <c r="I901" s="4">
        <f>CHOOSE(D901,72,48,24,8,4)</f>
        <v/>
      </c>
      <c r="J901" s="4">
        <f>IF(F901="","",IF(H901&lt;=I901,1,0))</f>
        <v/>
      </c>
      <c r="K901" t="inlineStr">
        <is>
          <t>Incidencia de infraestructura en Comuna 8 con impacto moderado.</t>
        </is>
      </c>
      <c r="L901" s="5" t="n">
        <v>3.44825736920255</v>
      </c>
      <c r="M901" s="5" t="n">
        <v>-76.4906108471063</v>
      </c>
    </row>
    <row r="902">
      <c r="A902" t="inlineStr">
        <is>
          <t>TKT-000901</t>
        </is>
      </c>
      <c r="B902" t="inlineStr">
        <is>
          <t>Comuna 22</t>
        </is>
      </c>
      <c r="C902" t="inlineStr">
        <is>
          <t>Operación</t>
        </is>
      </c>
      <c r="D902" t="n">
        <v>3</v>
      </c>
      <c r="E902" s="2" t="n">
        <v>45957.95044512348</v>
      </c>
      <c r="F902" s="2" t="n">
        <v>45959.93343347198</v>
      </c>
      <c r="G902" t="inlineStr">
        <is>
          <t>Cerrado</t>
        </is>
      </c>
      <c r="H902" s="3">
        <f>IF(F902="",(NOW()-E902)*24,(F902-E902)*24)</f>
        <v/>
      </c>
      <c r="I902" s="4">
        <f>CHOOSE(D902,72,48,24,8,4)</f>
        <v/>
      </c>
      <c r="J902" s="4">
        <f>IF(F902="","",IF(H902&lt;=I902,1,0))</f>
        <v/>
      </c>
      <c r="K902" t="inlineStr">
        <is>
          <t>Incidencia operativa registrada en Comuna 22; validar procedimiento.</t>
        </is>
      </c>
      <c r="L902" s="5" t="n">
        <v>3.35944564871348</v>
      </c>
      <c r="M902" s="5" t="n">
        <v>-76.53736911518222</v>
      </c>
    </row>
    <row r="903">
      <c r="A903" t="inlineStr">
        <is>
          <t>TKT-000902</t>
        </is>
      </c>
      <c r="B903" t="inlineStr">
        <is>
          <t>Comuna 8</t>
        </is>
      </c>
      <c r="C903" t="inlineStr">
        <is>
          <t>Tecnología</t>
        </is>
      </c>
      <c r="D903" t="n">
        <v>2</v>
      </c>
      <c r="E903" s="2" t="n">
        <v>45978.35207045924</v>
      </c>
      <c r="F903" s="2" t="n">
        <v>45981.41916311594</v>
      </c>
      <c r="G903" t="inlineStr">
        <is>
          <t>Cerrado</t>
        </is>
      </c>
      <c r="H903" s="3">
        <f>IF(F903="",(NOW()-E903)*24,(F903-E903)*24)</f>
        <v/>
      </c>
      <c r="I903" s="4">
        <f>CHOOSE(D903,72,48,24,8,4)</f>
        <v/>
      </c>
      <c r="J903" s="4">
        <f>IF(F903="","",IF(H903&lt;=I903,1,0))</f>
        <v/>
      </c>
      <c r="K903" t="inlineStr">
        <is>
          <t>Intermitencia en componente tecnológico en Comuna 8.</t>
        </is>
      </c>
      <c r="L903" s="5" t="n">
        <v>3.443781723287385</v>
      </c>
      <c r="M903" s="5" t="n">
        <v>-76.50051270857227</v>
      </c>
    </row>
    <row r="904">
      <c r="A904" t="inlineStr">
        <is>
          <t>TKT-000903</t>
        </is>
      </c>
      <c r="B904" t="inlineStr">
        <is>
          <t>Comuna 4</t>
        </is>
      </c>
      <c r="C904" t="inlineStr">
        <is>
          <t>Atención</t>
        </is>
      </c>
      <c r="D904" t="n">
        <v>4</v>
      </c>
      <c r="E904" s="2" t="n">
        <v>45878.32110206521</v>
      </c>
      <c r="F904" s="2" t="n">
        <v>45878.50398529392</v>
      </c>
      <c r="G904" t="inlineStr">
        <is>
          <t>Cerrado</t>
        </is>
      </c>
      <c r="H904" s="3">
        <f>IF(F904="",(NOW()-E904)*24,(F904-E904)*24)</f>
        <v/>
      </c>
      <c r="I904" s="4">
        <f>CHOOSE(D904,72,48,24,8,4)</f>
        <v/>
      </c>
      <c r="J904" s="4">
        <f>IF(F904="","",IF(H904&lt;=I904,1,0))</f>
        <v/>
      </c>
      <c r="K904" t="inlineStr">
        <is>
          <t>Requerimiento de atención registrado en Comuna 4.</t>
        </is>
      </c>
      <c r="L904" s="5" t="n">
        <v>3.46075763935699</v>
      </c>
      <c r="M904" s="5" t="n">
        <v>-76.50974249312975</v>
      </c>
    </row>
    <row r="905">
      <c r="A905" t="inlineStr">
        <is>
          <t>TKT-000904</t>
        </is>
      </c>
      <c r="B905" t="inlineStr">
        <is>
          <t>Comuna 13</t>
        </is>
      </c>
      <c r="C905" t="inlineStr">
        <is>
          <t>Atención</t>
        </is>
      </c>
      <c r="D905" t="n">
        <v>2</v>
      </c>
      <c r="E905" s="2" t="n">
        <v>45895.89525010884</v>
      </c>
      <c r="F905" s="2" t="n">
        <v>45897.59508080147</v>
      </c>
      <c r="G905" t="inlineStr">
        <is>
          <t>Cerrado</t>
        </is>
      </c>
      <c r="H905" s="3">
        <f>IF(F905="",(NOW()-E905)*24,(F905-E905)*24)</f>
        <v/>
      </c>
      <c r="I905" s="4">
        <f>CHOOSE(D905,72,48,24,8,4)</f>
        <v/>
      </c>
      <c r="J905" s="4">
        <f>IF(F905="","",IF(H905&lt;=I905,1,0))</f>
        <v/>
      </c>
      <c r="K905" t="inlineStr">
        <is>
          <t>Caso de atención pendiente en Comuna 13; se solicita seguimiento.</t>
        </is>
      </c>
      <c r="L905" s="5" t="n">
        <v>3.415677699093478</v>
      </c>
      <c r="M905" s="5" t="n">
        <v>-76.50259397317026</v>
      </c>
    </row>
    <row r="906">
      <c r="A906" t="inlineStr">
        <is>
          <t>TKT-000905</t>
        </is>
      </c>
      <c r="B906" t="inlineStr">
        <is>
          <t>Comuna 22</t>
        </is>
      </c>
      <c r="C906" t="inlineStr">
        <is>
          <t>Operación</t>
        </is>
      </c>
      <c r="D906" t="n">
        <v>4</v>
      </c>
      <c r="E906" s="2" t="n">
        <v>45903.45331761737</v>
      </c>
      <c r="F906" s="2" t="n">
        <v>45903.55445702905</v>
      </c>
      <c r="G906" t="inlineStr">
        <is>
          <t>Cerrado</t>
        </is>
      </c>
      <c r="H906" s="3">
        <f>IF(F906="",(NOW()-E906)*24,(F906-E906)*24)</f>
        <v/>
      </c>
      <c r="I906" s="4">
        <f>CHOOSE(D906,72,48,24,8,4)</f>
        <v/>
      </c>
      <c r="J906" s="4">
        <f>IF(F906="","",IF(H906&lt;=I906,1,0))</f>
        <v/>
      </c>
      <c r="K906" t="inlineStr">
        <is>
          <t>Incidencia operativa registrada en Comuna 22; validar procedimiento.</t>
        </is>
      </c>
      <c r="L906" s="5" t="n">
        <v>3.346324907258325</v>
      </c>
      <c r="M906" s="5" t="n">
        <v>-76.52523425435338</v>
      </c>
    </row>
    <row r="907">
      <c r="A907" t="inlineStr">
        <is>
          <t>TKT-000906</t>
        </is>
      </c>
      <c r="B907" t="inlineStr">
        <is>
          <t>Comuna 9</t>
        </is>
      </c>
      <c r="C907" t="inlineStr">
        <is>
          <t>Atención</t>
        </is>
      </c>
      <c r="D907" t="n">
        <v>3</v>
      </c>
      <c r="E907" s="2" t="n">
        <v>45908.71670407844</v>
      </c>
      <c r="F907" s="2" t="n">
        <v>45910.26187164459</v>
      </c>
      <c r="G907" t="inlineStr">
        <is>
          <t>Cerrado</t>
        </is>
      </c>
      <c r="H907" s="3">
        <f>IF(F907="",(NOW()-E907)*24,(F907-E907)*24)</f>
        <v/>
      </c>
      <c r="I907" s="4">
        <f>CHOOSE(D907,72,48,24,8,4)</f>
        <v/>
      </c>
      <c r="J907" s="4">
        <f>IF(F907="","",IF(H907&lt;=I907,1,0))</f>
        <v/>
      </c>
      <c r="K907" t="inlineStr">
        <is>
          <t>Caso de atención pendiente en Comuna 9; se solicita seguimiento.</t>
        </is>
      </c>
      <c r="L907" s="5" t="n">
        <v>3.445739410261963</v>
      </c>
      <c r="M907" s="5" t="n">
        <v>-76.52062741633944</v>
      </c>
    </row>
    <row r="908">
      <c r="A908" t="inlineStr">
        <is>
          <t>TKT-000907</t>
        </is>
      </c>
      <c r="B908" t="inlineStr">
        <is>
          <t>Comuna 18</t>
        </is>
      </c>
      <c r="C908" t="inlineStr">
        <is>
          <t>Operación</t>
        </is>
      </c>
      <c r="D908" t="n">
        <v>4</v>
      </c>
      <c r="E908" s="2" t="n">
        <v>46027.64677744061</v>
      </c>
      <c r="F908" s="2" t="n">
        <v>46028.50338063639</v>
      </c>
      <c r="G908" t="inlineStr">
        <is>
          <t>Cerrado</t>
        </is>
      </c>
      <c r="H908" s="3">
        <f>IF(F908="",(NOW()-E908)*24,(F908-E908)*24)</f>
        <v/>
      </c>
      <c r="I908" s="4">
        <f>CHOOSE(D908,72,48,24,8,4)</f>
        <v/>
      </c>
      <c r="J908" s="4">
        <f>IF(F908="","",IF(H908&lt;=I908,1,0))</f>
        <v/>
      </c>
      <c r="K908" t="inlineStr">
        <is>
          <t>Desviación operativa en Comuna 18; se solicita corrección.</t>
        </is>
      </c>
      <c r="L908" s="5" t="n">
        <v>3.378831122874971</v>
      </c>
      <c r="M908" s="5" t="n">
        <v>-76.54455564731025</v>
      </c>
    </row>
    <row r="909">
      <c r="A909" t="inlineStr">
        <is>
          <t>TKT-000908</t>
        </is>
      </c>
      <c r="B909" t="inlineStr">
        <is>
          <t>Comuna 2</t>
        </is>
      </c>
      <c r="C909" t="inlineStr">
        <is>
          <t>Infraestructura</t>
        </is>
      </c>
      <c r="D909" t="n">
        <v>4</v>
      </c>
      <c r="E909" s="2" t="n">
        <v>45915.95875382071</v>
      </c>
      <c r="F909" s="2" t="n">
        <v>45916.41228195758</v>
      </c>
      <c r="G909" t="inlineStr">
        <is>
          <t>Cerrado</t>
        </is>
      </c>
      <c r="H909" s="3">
        <f>IF(F909="",(NOW()-E909)*24,(F909-E909)*24)</f>
        <v/>
      </c>
      <c r="I909" s="4">
        <f>CHOOSE(D909,72,48,24,8,4)</f>
        <v/>
      </c>
      <c r="J909" s="4">
        <f>IF(F909="","",IF(H909&lt;=I909,1,0))</f>
        <v/>
      </c>
      <c r="K909" t="inlineStr">
        <is>
          <t>Incidencia de infraestructura en Comuna 2 con impacto moderado.</t>
        </is>
      </c>
      <c r="L909" s="5" t="n">
        <v>3.482867705534529</v>
      </c>
      <c r="M909" s="5" t="n">
        <v>-76.50658013783122</v>
      </c>
    </row>
    <row r="910">
      <c r="A910" t="inlineStr">
        <is>
          <t>TKT-000909</t>
        </is>
      </c>
      <c r="B910" t="inlineStr">
        <is>
          <t>Comuna 8</t>
        </is>
      </c>
      <c r="C910" t="inlineStr">
        <is>
          <t>Infraestructura</t>
        </is>
      </c>
      <c r="D910" t="n">
        <v>3</v>
      </c>
      <c r="E910" s="2" t="n">
        <v>46014.44622266798</v>
      </c>
      <c r="F910" s="2" t="n">
        <v>46015.78452946093</v>
      </c>
      <c r="G910" t="inlineStr">
        <is>
          <t>Cerrado</t>
        </is>
      </c>
      <c r="H910" s="3">
        <f>IF(F910="",(NOW()-E910)*24,(F910-E910)*24)</f>
        <v/>
      </c>
      <c r="I910" s="4">
        <f>CHOOSE(D910,72,48,24,8,4)</f>
        <v/>
      </c>
      <c r="J910" s="4">
        <f>IF(F910="","",IF(H910&lt;=I910,1,0))</f>
        <v/>
      </c>
      <c r="K910" t="inlineStr">
        <is>
          <t>Incidencia de infraestructura en Comuna 8 con impacto moderado.</t>
        </is>
      </c>
      <c r="L910" s="5" t="n">
        <v>3.435779355096944</v>
      </c>
      <c r="M910" s="5" t="n">
        <v>-76.51852328561264</v>
      </c>
    </row>
    <row r="911">
      <c r="A911" t="inlineStr">
        <is>
          <t>TKT-000910</t>
        </is>
      </c>
      <c r="B911" t="inlineStr">
        <is>
          <t>Comuna 15</t>
        </is>
      </c>
      <c r="C911" t="inlineStr">
        <is>
          <t>Tecnología</t>
        </is>
      </c>
      <c r="D911" t="n">
        <v>4</v>
      </c>
      <c r="E911" s="2" t="n">
        <v>46018.21778880917</v>
      </c>
      <c r="F911" s="2" t="n">
        <v>46018.44307048058</v>
      </c>
      <c r="G911" t="inlineStr">
        <is>
          <t>Cerrado</t>
        </is>
      </c>
      <c r="H911" s="3">
        <f>IF(F911="",(NOW()-E911)*24,(F911-E911)*24)</f>
        <v/>
      </c>
      <c r="I911" s="4">
        <f>CHOOSE(D911,72,48,24,8,4)</f>
        <v/>
      </c>
      <c r="J911" s="4">
        <f>IF(F911="","",IF(H911&lt;=I911,1,0))</f>
        <v/>
      </c>
      <c r="K911" t="inlineStr">
        <is>
          <t>Evento tecnológico reportado en Comuna 15; requiere diagnóstico.</t>
        </is>
      </c>
      <c r="L911" s="5" t="n">
        <v>3.409277405294432</v>
      </c>
      <c r="M911" s="5" t="n">
        <v>-76.49821679075137</v>
      </c>
    </row>
    <row r="912">
      <c r="A912" t="inlineStr">
        <is>
          <t>TKT-000911</t>
        </is>
      </c>
      <c r="B912" t="inlineStr">
        <is>
          <t>Comuna 19</t>
        </is>
      </c>
      <c r="C912" t="inlineStr">
        <is>
          <t>Atención</t>
        </is>
      </c>
      <c r="D912" t="n">
        <v>3</v>
      </c>
      <c r="E912" s="2" t="n">
        <v>45926.43022104198</v>
      </c>
      <c r="F912" s="2" t="n">
        <v>45929.40772053642</v>
      </c>
      <c r="G912" t="inlineStr">
        <is>
          <t>Cerrado</t>
        </is>
      </c>
      <c r="H912" s="3">
        <f>IF(F912="",(NOW()-E912)*24,(F912-E912)*24)</f>
        <v/>
      </c>
      <c r="I912" s="4">
        <f>CHOOSE(D912,72,48,24,8,4)</f>
        <v/>
      </c>
      <c r="J912" s="4">
        <f>IF(F912="","",IF(H912&lt;=I912,1,0))</f>
        <v/>
      </c>
      <c r="K912" t="inlineStr">
        <is>
          <t>Solicitud del usuario final en Comuna 19; requiere respuesta.</t>
        </is>
      </c>
      <c r="L912" s="5" t="n">
        <v>3.417887618603998</v>
      </c>
      <c r="M912" s="5" t="n">
        <v>-76.54678808289894</v>
      </c>
    </row>
    <row r="913">
      <c r="A913" t="inlineStr">
        <is>
          <t>TKT-000912</t>
        </is>
      </c>
      <c r="B913" t="inlineStr">
        <is>
          <t>Comuna 10</t>
        </is>
      </c>
      <c r="C913" t="inlineStr">
        <is>
          <t>Tecnología</t>
        </is>
      </c>
      <c r="D913" t="n">
        <v>2</v>
      </c>
      <c r="E913" s="2" t="n">
        <v>46022.98389796655</v>
      </c>
      <c r="F913" s="2" t="n">
        <v>46024.16335080733</v>
      </c>
      <c r="G913" t="inlineStr">
        <is>
          <t>Cerrado</t>
        </is>
      </c>
      <c r="H913" s="3">
        <f>IF(F913="",(NOW()-E913)*24,(F913-E913)*24)</f>
        <v/>
      </c>
      <c r="I913" s="4">
        <f>CHOOSE(D913,72,48,24,8,4)</f>
        <v/>
      </c>
      <c r="J913" s="4">
        <f>IF(F913="","",IF(H913&lt;=I913,1,0))</f>
        <v/>
      </c>
      <c r="K913" t="inlineStr">
        <is>
          <t>Solicitud de ajuste/soporte tecnológico en Comuna 10.</t>
        </is>
      </c>
      <c r="L913" s="5" t="n">
        <v>3.410438342806701</v>
      </c>
      <c r="M913" s="5" t="n">
        <v>-76.53448882705585</v>
      </c>
    </row>
    <row r="914">
      <c r="A914" t="inlineStr">
        <is>
          <t>TKT-000913</t>
        </is>
      </c>
      <c r="B914" t="inlineStr">
        <is>
          <t>Comuna 3</t>
        </is>
      </c>
      <c r="C914" t="inlineStr">
        <is>
          <t>Operación</t>
        </is>
      </c>
      <c r="D914" t="n">
        <v>3</v>
      </c>
      <c r="E914" s="2" t="n">
        <v>45946.5249702728</v>
      </c>
      <c r="F914" s="2" t="n">
        <v>45948.44899765992</v>
      </c>
      <c r="G914" t="inlineStr">
        <is>
          <t>Cerrado</t>
        </is>
      </c>
      <c r="H914" s="3">
        <f>IF(F914="",(NOW()-E914)*24,(F914-E914)*24)</f>
        <v/>
      </c>
      <c r="I914" s="4">
        <f>CHOOSE(D914,72,48,24,8,4)</f>
        <v/>
      </c>
      <c r="J914" s="4">
        <f>IF(F914="","",IF(H914&lt;=I914,1,0))</f>
        <v/>
      </c>
      <c r="K914" t="inlineStr">
        <is>
          <t>Evento operativo en Comuna 3 con necesidad de priorización.</t>
        </is>
      </c>
      <c r="L914" s="5" t="n">
        <v>3.459016207518861</v>
      </c>
      <c r="M914" s="5" t="n">
        <v>-76.5239779464419</v>
      </c>
    </row>
    <row r="915">
      <c r="A915" t="inlineStr">
        <is>
          <t>TKT-000914</t>
        </is>
      </c>
      <c r="B915" t="inlineStr">
        <is>
          <t>Comuna 19</t>
        </is>
      </c>
      <c r="C915" t="inlineStr">
        <is>
          <t>Atención</t>
        </is>
      </c>
      <c r="D915" t="n">
        <v>3</v>
      </c>
      <c r="E915" s="2" t="n">
        <v>45900.43259318309</v>
      </c>
      <c r="F915" s="2" t="n">
        <v>45902.28226364197</v>
      </c>
      <c r="G915" t="inlineStr">
        <is>
          <t>Cerrado</t>
        </is>
      </c>
      <c r="H915" s="3">
        <f>IF(F915="",(NOW()-E915)*24,(F915-E915)*24)</f>
        <v/>
      </c>
      <c r="I915" s="4">
        <f>CHOOSE(D915,72,48,24,8,4)</f>
        <v/>
      </c>
      <c r="J915" s="4">
        <f>IF(F915="","",IF(H915&lt;=I915,1,0))</f>
        <v/>
      </c>
      <c r="K915" t="inlineStr">
        <is>
          <t>Caso de atención pendiente en Comuna 19; se solicita seguimiento.</t>
        </is>
      </c>
      <c r="L915" s="5" t="n">
        <v>3.410127462394115</v>
      </c>
      <c r="M915" s="5" t="n">
        <v>-76.53881726351806</v>
      </c>
    </row>
    <row r="916">
      <c r="A916" t="inlineStr">
        <is>
          <t>TKT-000915</t>
        </is>
      </c>
      <c r="B916" t="inlineStr">
        <is>
          <t>Comuna 2</t>
        </is>
      </c>
      <c r="C916" t="inlineStr">
        <is>
          <t>Tecnología</t>
        </is>
      </c>
      <c r="D916" t="n">
        <v>3</v>
      </c>
      <c r="E916" s="2" t="n">
        <v>45942.28962028213</v>
      </c>
      <c r="F916" s="2" t="n">
        <v>45945.15437078524</v>
      </c>
      <c r="G916" t="inlineStr">
        <is>
          <t>Cerrado</t>
        </is>
      </c>
      <c r="H916" s="3">
        <f>IF(F916="",(NOW()-E916)*24,(F916-E916)*24)</f>
        <v/>
      </c>
      <c r="I916" s="4">
        <f>CHOOSE(D916,72,48,24,8,4)</f>
        <v/>
      </c>
      <c r="J916" s="4">
        <f>IF(F916="","",IF(H916&lt;=I916,1,0))</f>
        <v/>
      </c>
      <c r="K916" t="inlineStr">
        <is>
          <t>Intermitencia en componente tecnológico en Comuna 2.</t>
        </is>
      </c>
      <c r="L916" s="5" t="n">
        <v>3.453789677858518</v>
      </c>
      <c r="M916" s="5" t="n">
        <v>-76.54165556019917</v>
      </c>
    </row>
    <row r="917">
      <c r="A917" t="inlineStr">
        <is>
          <t>TKT-000916</t>
        </is>
      </c>
      <c r="B917" t="inlineStr">
        <is>
          <t>Comuna 9</t>
        </is>
      </c>
      <c r="C917" t="inlineStr">
        <is>
          <t>Operación</t>
        </is>
      </c>
      <c r="D917" t="n">
        <v>4</v>
      </c>
      <c r="E917" s="2" t="n">
        <v>45923.28901530954</v>
      </c>
      <c r="F917" s="2" t="n">
        <v>45924.13154496807</v>
      </c>
      <c r="G917" t="inlineStr">
        <is>
          <t>Cerrado</t>
        </is>
      </c>
      <c r="H917" s="3">
        <f>IF(F917="",(NOW()-E917)*24,(F917-E917)*24)</f>
        <v/>
      </c>
      <c r="I917" s="4">
        <f>CHOOSE(D917,72,48,24,8,4)</f>
        <v/>
      </c>
      <c r="J917" s="4">
        <f>IF(F917="","",IF(H917&lt;=I917,1,0))</f>
        <v/>
      </c>
      <c r="K917" t="inlineStr">
        <is>
          <t>Evento operativo en Comuna 9 con necesidad de priorización.</t>
        </is>
      </c>
      <c r="L917" s="5" t="n">
        <v>3.439323559294119</v>
      </c>
      <c r="M917" s="5" t="n">
        <v>-76.53096367846776</v>
      </c>
    </row>
    <row r="918">
      <c r="A918" t="inlineStr">
        <is>
          <t>TKT-000917</t>
        </is>
      </c>
      <c r="B918" t="inlineStr">
        <is>
          <t>Comuna 17</t>
        </is>
      </c>
      <c r="C918" t="inlineStr">
        <is>
          <t>Infraestructura</t>
        </is>
      </c>
      <c r="D918" t="n">
        <v>3</v>
      </c>
      <c r="E918" s="2" t="n">
        <v>46019.00152243281</v>
      </c>
      <c r="F918" s="2" t="n">
        <v>46019.19750363642</v>
      </c>
      <c r="G918" t="inlineStr">
        <is>
          <t>Cerrado</t>
        </is>
      </c>
      <c r="H918" s="3">
        <f>IF(F918="",(NOW()-E918)*24,(F918-E918)*24)</f>
        <v/>
      </c>
      <c r="I918" s="4">
        <f>CHOOSE(D918,72,48,24,8,4)</f>
        <v/>
      </c>
      <c r="J918" s="4">
        <f>IF(F918="","",IF(H918&lt;=I918,1,0))</f>
        <v/>
      </c>
      <c r="K918" t="inlineStr">
        <is>
          <t>Incidencia de infraestructura en Comuna 17 con impacto moderado.</t>
        </is>
      </c>
      <c r="L918" s="5" t="n">
        <v>3.385077476107652</v>
      </c>
      <c r="M918" s="5" t="n">
        <v>-76.51813658013045</v>
      </c>
    </row>
    <row r="919">
      <c r="A919" t="inlineStr">
        <is>
          <t>TKT-000918</t>
        </is>
      </c>
      <c r="B919" t="inlineStr">
        <is>
          <t>Comuna 20</t>
        </is>
      </c>
      <c r="C919" t="inlineStr">
        <is>
          <t>Operación</t>
        </is>
      </c>
      <c r="D919" t="n">
        <v>4</v>
      </c>
      <c r="E919" s="2" t="n">
        <v>45897.15561562988</v>
      </c>
      <c r="F919" s="2" t="n">
        <v>45897.28385277629</v>
      </c>
      <c r="G919" t="inlineStr">
        <is>
          <t>Cerrado</t>
        </is>
      </c>
      <c r="H919" s="3">
        <f>IF(F919="",(NOW()-E919)*24,(F919-E919)*24)</f>
        <v/>
      </c>
      <c r="I919" s="4">
        <f>CHOOSE(D919,72,48,24,8,4)</f>
        <v/>
      </c>
      <c r="J919" s="4">
        <f>IF(F919="","",IF(H919&lt;=I919,1,0))</f>
        <v/>
      </c>
      <c r="K919" t="inlineStr">
        <is>
          <t>Evento operativo en Comuna 20 con necesidad de priorización.</t>
        </is>
      </c>
      <c r="L919" s="5" t="n">
        <v>3.425456625109267</v>
      </c>
      <c r="M919" s="5" t="n">
        <v>-76.56399861712457</v>
      </c>
    </row>
    <row r="920">
      <c r="A920" t="inlineStr">
        <is>
          <t>TKT-000919</t>
        </is>
      </c>
      <c r="B920" t="inlineStr">
        <is>
          <t>Comuna 6</t>
        </is>
      </c>
      <c r="C920" t="inlineStr">
        <is>
          <t>Operación</t>
        </is>
      </c>
      <c r="D920" t="n">
        <v>2</v>
      </c>
      <c r="E920" s="2" t="n">
        <v>45913.91370457534</v>
      </c>
      <c r="F920" s="2" t="n">
        <v>45916.9062282519</v>
      </c>
      <c r="G920" t="inlineStr">
        <is>
          <t>Cerrado</t>
        </is>
      </c>
      <c r="H920" s="3">
        <f>IF(F920="",(NOW()-E920)*24,(F920-E920)*24)</f>
        <v/>
      </c>
      <c r="I920" s="4">
        <f>CHOOSE(D920,72,48,24,8,4)</f>
        <v/>
      </c>
      <c r="J920" s="4">
        <f>IF(F920="","",IF(H920&lt;=I920,1,0))</f>
        <v/>
      </c>
      <c r="K920" t="inlineStr">
        <is>
          <t>Desviación operativa en Comuna 6; se solicita corrección.</t>
        </is>
      </c>
      <c r="L920" s="5" t="n">
        <v>3.47022814137723</v>
      </c>
      <c r="M920" s="5" t="n">
        <v>-76.48176591878668</v>
      </c>
    </row>
    <row r="921">
      <c r="A921" t="inlineStr">
        <is>
          <t>TKT-000920</t>
        </is>
      </c>
      <c r="B921" t="inlineStr">
        <is>
          <t>Comuna 14</t>
        </is>
      </c>
      <c r="C921" t="inlineStr">
        <is>
          <t>Atención</t>
        </is>
      </c>
      <c r="D921" t="n">
        <v>4</v>
      </c>
      <c r="E921" s="2" t="n">
        <v>45967.85723732533</v>
      </c>
      <c r="F921" s="2" t="n">
        <v>45968.2789493144</v>
      </c>
      <c r="G921" t="inlineStr">
        <is>
          <t>Cerrado</t>
        </is>
      </c>
      <c r="H921" s="3">
        <f>IF(F921="",(NOW()-E921)*24,(F921-E921)*24)</f>
        <v/>
      </c>
      <c r="I921" s="4">
        <f>CHOOSE(D921,72,48,24,8,4)</f>
        <v/>
      </c>
      <c r="J921" s="4">
        <f>IF(F921="","",IF(H921&lt;=I921,1,0))</f>
        <v/>
      </c>
      <c r="K921" t="inlineStr">
        <is>
          <t>Caso de atención pendiente en Comuna 14; se solicita seguimiento.</t>
        </is>
      </c>
      <c r="L921" s="5" t="n">
        <v>3.427067403903746</v>
      </c>
      <c r="M921" s="5" t="n">
        <v>-76.47982903092166</v>
      </c>
    </row>
    <row r="922">
      <c r="A922" t="inlineStr">
        <is>
          <t>TKT-000921</t>
        </is>
      </c>
      <c r="B922" t="inlineStr">
        <is>
          <t>Comuna 17</t>
        </is>
      </c>
      <c r="C922" t="inlineStr">
        <is>
          <t>Atención</t>
        </is>
      </c>
      <c r="D922" t="n">
        <v>1</v>
      </c>
      <c r="E922" s="2" t="n">
        <v>46016.7931366148</v>
      </c>
      <c r="F922" s="2" t="n">
        <v>46018.76828444959</v>
      </c>
      <c r="G922" t="inlineStr">
        <is>
          <t>Cerrado</t>
        </is>
      </c>
      <c r="H922" s="3">
        <f>IF(F922="",(NOW()-E922)*24,(F922-E922)*24)</f>
        <v/>
      </c>
      <c r="I922" s="4">
        <f>CHOOSE(D922,72,48,24,8,4)</f>
        <v/>
      </c>
      <c r="J922" s="4">
        <f>IF(F922="","",IF(H922&lt;=I922,1,0))</f>
        <v/>
      </c>
      <c r="K922" t="inlineStr">
        <is>
          <t>Caso de atención pendiente en Comuna 17; se solicita seguimiento.</t>
        </is>
      </c>
      <c r="L922" s="5" t="n">
        <v>3.401513194591575</v>
      </c>
      <c r="M922" s="5" t="n">
        <v>-76.53375234577823</v>
      </c>
    </row>
    <row r="923">
      <c r="A923" t="inlineStr">
        <is>
          <t>TKT-000922</t>
        </is>
      </c>
      <c r="B923" t="inlineStr">
        <is>
          <t>Comuna 22</t>
        </is>
      </c>
      <c r="C923" t="inlineStr">
        <is>
          <t>Tecnología</t>
        </is>
      </c>
      <c r="D923" t="n">
        <v>3</v>
      </c>
      <c r="E923" s="2" t="n">
        <v>45899.08345675938</v>
      </c>
      <c r="F923" s="2" t="n">
        <v>45900.06275561717</v>
      </c>
      <c r="G923" t="inlineStr">
        <is>
          <t>Cerrado</t>
        </is>
      </c>
      <c r="H923" s="3">
        <f>IF(F923="",(NOW()-E923)*24,(F923-E923)*24)</f>
        <v/>
      </c>
      <c r="I923" s="4">
        <f>CHOOSE(D923,72,48,24,8,4)</f>
        <v/>
      </c>
      <c r="J923" s="4">
        <f>IF(F923="","",IF(H923&lt;=I923,1,0))</f>
        <v/>
      </c>
      <c r="K923" t="inlineStr">
        <is>
          <t>Intermitencia en componente tecnológico en Comuna 22.</t>
        </is>
      </c>
      <c r="L923" s="5" t="n">
        <v>3.349078148081816</v>
      </c>
      <c r="M923" s="5" t="n">
        <v>-76.55314660107642</v>
      </c>
    </row>
    <row r="924">
      <c r="A924" t="inlineStr">
        <is>
          <t>TKT-000923</t>
        </is>
      </c>
      <c r="B924" t="inlineStr">
        <is>
          <t>Comuna 7</t>
        </is>
      </c>
      <c r="C924" t="inlineStr">
        <is>
          <t>Infraestructura</t>
        </is>
      </c>
      <c r="D924" t="n">
        <v>3</v>
      </c>
      <c r="E924" s="2" t="n">
        <v>45915.47154352842</v>
      </c>
      <c r="F924" s="2" t="n">
        <v>45916.74384039161</v>
      </c>
      <c r="G924" t="inlineStr">
        <is>
          <t>Cerrado</t>
        </is>
      </c>
      <c r="H924" s="3">
        <f>IF(F924="",(NOW()-E924)*24,(F924-E924)*24)</f>
        <v/>
      </c>
      <c r="I924" s="4">
        <f>CHOOSE(D924,72,48,24,8,4)</f>
        <v/>
      </c>
      <c r="J924" s="4">
        <f>IF(F924="","",IF(H924&lt;=I924,1,0))</f>
        <v/>
      </c>
      <c r="K924" t="inlineStr">
        <is>
          <t>Daño físico detectado en Comuna 7; requiere verificación en sitio.</t>
        </is>
      </c>
      <c r="L924" s="5" t="n">
        <v>3.446266361059112</v>
      </c>
      <c r="M924" s="5" t="n">
        <v>-76.48540726119384</v>
      </c>
    </row>
    <row r="925">
      <c r="A925" t="inlineStr">
        <is>
          <t>TKT-000924</t>
        </is>
      </c>
      <c r="B925" t="inlineStr">
        <is>
          <t>Comuna 7</t>
        </is>
      </c>
      <c r="C925" t="inlineStr">
        <is>
          <t>Infraestructura</t>
        </is>
      </c>
      <c r="D925" t="n">
        <v>4</v>
      </c>
      <c r="E925" s="2" t="n">
        <v>45889.76611862666</v>
      </c>
      <c r="F925" s="2" t="n">
        <v>45890.21118864216</v>
      </c>
      <c r="G925" t="inlineStr">
        <is>
          <t>Cerrado</t>
        </is>
      </c>
      <c r="H925" s="3">
        <f>IF(F925="",(NOW()-E925)*24,(F925-E925)*24)</f>
        <v/>
      </c>
      <c r="I925" s="4">
        <f>CHOOSE(D925,72,48,24,8,4)</f>
        <v/>
      </c>
      <c r="J925" s="4">
        <f>IF(F925="","",IF(H925&lt;=I925,1,0))</f>
        <v/>
      </c>
      <c r="K925" t="inlineStr">
        <is>
          <t>Incidencia de infraestructura en Comuna 7 con impacto moderado.</t>
        </is>
      </c>
      <c r="L925" s="5" t="n">
        <v>3.455778049032075</v>
      </c>
      <c r="M925" s="5" t="n">
        <v>-76.5084970255959</v>
      </c>
    </row>
    <row r="926">
      <c r="A926" t="inlineStr">
        <is>
          <t>TKT-000925</t>
        </is>
      </c>
      <c r="B926" t="inlineStr">
        <is>
          <t>Comuna 8</t>
        </is>
      </c>
      <c r="C926" t="inlineStr">
        <is>
          <t>Infraestructura</t>
        </is>
      </c>
      <c r="D926" t="n">
        <v>1</v>
      </c>
      <c r="E926" s="2" t="n">
        <v>45954.01780557349</v>
      </c>
      <c r="F926" s="2" t="n">
        <v>45956.79875328008</v>
      </c>
      <c r="G926" t="inlineStr">
        <is>
          <t>Cerrado</t>
        </is>
      </c>
      <c r="H926" s="3">
        <f>IF(F926="",(NOW()-E926)*24,(F926-E926)*24)</f>
        <v/>
      </c>
      <c r="I926" s="4">
        <f>CHOOSE(D926,72,48,24,8,4)</f>
        <v/>
      </c>
      <c r="J926" s="4">
        <f>IF(F926="","",IF(H926&lt;=I926,1,0))</f>
        <v/>
      </c>
      <c r="K926" t="inlineStr">
        <is>
          <t>Daño físico detectado en Comuna 8; requiere verificación en sitio.</t>
        </is>
      </c>
      <c r="L926" s="5" t="n">
        <v>3.439857626431363</v>
      </c>
      <c r="M926" s="5" t="n">
        <v>-76.51678394968509</v>
      </c>
    </row>
    <row r="927">
      <c r="A927" t="inlineStr">
        <is>
          <t>TKT-000926</t>
        </is>
      </c>
      <c r="B927" t="inlineStr">
        <is>
          <t>Comuna 2</t>
        </is>
      </c>
      <c r="C927" t="inlineStr">
        <is>
          <t>Operación</t>
        </is>
      </c>
      <c r="D927" t="n">
        <v>5</v>
      </c>
      <c r="E927" s="2" t="n">
        <v>46010.31116672041</v>
      </c>
      <c r="F927" s="2" t="n">
        <v>46010.54269113753</v>
      </c>
      <c r="G927" t="inlineStr">
        <is>
          <t>Cerrado</t>
        </is>
      </c>
      <c r="H927" s="3">
        <f>IF(F927="",(NOW()-E927)*24,(F927-E927)*24)</f>
        <v/>
      </c>
      <c r="I927" s="4">
        <f>CHOOSE(D927,72,48,24,8,4)</f>
        <v/>
      </c>
      <c r="J927" s="4">
        <f>IF(F927="","",IF(H927&lt;=I927,1,0))</f>
        <v/>
      </c>
      <c r="K927" t="inlineStr">
        <is>
          <t>Desviación operativa en Comuna 2; se solicita corrección.</t>
        </is>
      </c>
      <c r="L927" s="5" t="n">
        <v>3.460404156754453</v>
      </c>
      <c r="M927" s="5" t="n">
        <v>-76.53966084128749</v>
      </c>
    </row>
    <row r="928">
      <c r="A928" t="inlineStr">
        <is>
          <t>TKT-000927</t>
        </is>
      </c>
      <c r="B928" t="inlineStr">
        <is>
          <t>Comuna 6</t>
        </is>
      </c>
      <c r="C928" t="inlineStr">
        <is>
          <t>Operación</t>
        </is>
      </c>
      <c r="D928" t="n">
        <v>2</v>
      </c>
      <c r="E928" s="2" t="n">
        <v>46025.5485827938</v>
      </c>
      <c r="F928" s="2" t="n">
        <v>46029.06746417126</v>
      </c>
      <c r="G928" t="inlineStr">
        <is>
          <t>Cerrado</t>
        </is>
      </c>
      <c r="H928" s="3">
        <f>IF(F928="",(NOW()-E928)*24,(F928-E928)*24)</f>
        <v/>
      </c>
      <c r="I928" s="4">
        <f>CHOOSE(D928,72,48,24,8,4)</f>
        <v/>
      </c>
      <c r="J928" s="4">
        <f>IF(F928="","",IF(H928&lt;=I928,1,0))</f>
        <v/>
      </c>
      <c r="K928" t="inlineStr">
        <is>
          <t>Evento operativo en Comuna 6 con necesidad de priorización.</t>
        </is>
      </c>
      <c r="L928" s="5" t="n">
        <v>3.494160640563308</v>
      </c>
      <c r="M928" s="5" t="n">
        <v>-76.49486966732286</v>
      </c>
    </row>
    <row r="929">
      <c r="A929" t="inlineStr">
        <is>
          <t>TKT-000928</t>
        </is>
      </c>
      <c r="B929" t="inlineStr">
        <is>
          <t>Comuna 2</t>
        </is>
      </c>
      <c r="C929" t="inlineStr">
        <is>
          <t>Operación</t>
        </is>
      </c>
      <c r="D929" t="n">
        <v>3</v>
      </c>
      <c r="E929" s="2" t="n">
        <v>45945.32278312427</v>
      </c>
      <c r="F929" s="2" t="n">
        <v>45945.99004146765</v>
      </c>
      <c r="G929" t="inlineStr">
        <is>
          <t>Cerrado</t>
        </is>
      </c>
      <c r="H929" s="3">
        <f>IF(F929="",(NOW()-E929)*24,(F929-E929)*24)</f>
        <v/>
      </c>
      <c r="I929" s="4">
        <f>CHOOSE(D929,72,48,24,8,4)</f>
        <v/>
      </c>
      <c r="J929" s="4">
        <f>IF(F929="","",IF(H929&lt;=I929,1,0))</f>
        <v/>
      </c>
      <c r="K929" t="inlineStr">
        <is>
          <t>Evento operativo en Comuna 2 con necesidad de priorización.</t>
        </is>
      </c>
      <c r="L929" s="5" t="n">
        <v>3.49138158949557</v>
      </c>
      <c r="M929" s="5" t="n">
        <v>-76.50634443588709</v>
      </c>
    </row>
    <row r="930">
      <c r="A930" t="inlineStr">
        <is>
          <t>TKT-000929</t>
        </is>
      </c>
      <c r="B930" t="inlineStr">
        <is>
          <t>Comuna 10</t>
        </is>
      </c>
      <c r="C930" t="inlineStr">
        <is>
          <t>Infraestructura</t>
        </is>
      </c>
      <c r="D930" t="n">
        <v>3</v>
      </c>
      <c r="E930" s="2" t="n">
        <v>45927.10745401445</v>
      </c>
      <c r="F930" s="2" t="n">
        <v>45928.59361240234</v>
      </c>
      <c r="G930" t="inlineStr">
        <is>
          <t>Cerrado</t>
        </is>
      </c>
      <c r="H930" s="3">
        <f>IF(F930="",(NOW()-E930)*24,(F930-E930)*24)</f>
        <v/>
      </c>
      <c r="I930" s="4">
        <f>CHOOSE(D930,72,48,24,8,4)</f>
        <v/>
      </c>
      <c r="J930" s="4">
        <f>IF(F930="","",IF(H930&lt;=I930,1,0))</f>
        <v/>
      </c>
      <c r="K930" t="inlineStr">
        <is>
          <t>Daño físico detectado en Comuna 10; requiere verificación en sitio.</t>
        </is>
      </c>
      <c r="L930" s="5" t="n">
        <v>3.422255676527353</v>
      </c>
      <c r="M930" s="5" t="n">
        <v>-76.52752710436019</v>
      </c>
    </row>
    <row r="931">
      <c r="A931" t="inlineStr">
        <is>
          <t>TKT-000930</t>
        </is>
      </c>
      <c r="B931" t="inlineStr">
        <is>
          <t>Comuna 11</t>
        </is>
      </c>
      <c r="C931" t="inlineStr">
        <is>
          <t>Infraestructura</t>
        </is>
      </c>
      <c r="D931" t="n">
        <v>3</v>
      </c>
      <c r="E931" s="2" t="n">
        <v>46005.48825728152</v>
      </c>
      <c r="F931" s="2" t="n">
        <v>46005.93485494745</v>
      </c>
      <c r="G931" t="inlineStr">
        <is>
          <t>Cerrado</t>
        </is>
      </c>
      <c r="H931" s="3">
        <f>IF(F931="",(NOW()-E931)*24,(F931-E931)*24)</f>
        <v/>
      </c>
      <c r="I931" s="4">
        <f>CHOOSE(D931,72,48,24,8,4)</f>
        <v/>
      </c>
      <c r="J931" s="4">
        <f>IF(F931="","",IF(H931&lt;=I931,1,0))</f>
        <v/>
      </c>
      <c r="K931" t="inlineStr">
        <is>
          <t>Afectación de infraestructura reportada en Comuna 11.</t>
        </is>
      </c>
      <c r="L931" s="5" t="n">
        <v>3.414918833762461</v>
      </c>
      <c r="M931" s="5" t="n">
        <v>-76.51729073910883</v>
      </c>
    </row>
    <row r="932">
      <c r="A932" t="inlineStr">
        <is>
          <t>TKT-000931</t>
        </is>
      </c>
      <c r="B932" t="inlineStr">
        <is>
          <t>Comuna 7</t>
        </is>
      </c>
      <c r="C932" t="inlineStr">
        <is>
          <t>Tecnología</t>
        </is>
      </c>
      <c r="D932" t="n">
        <v>4</v>
      </c>
      <c r="E932" s="2" t="n">
        <v>45883.255982455</v>
      </c>
      <c r="F932" s="2" t="n"/>
      <c r="G932" t="inlineStr">
        <is>
          <t>Abierto</t>
        </is>
      </c>
      <c r="H932" s="3">
        <f>IF(F932="",(NOW()-E932)*24,(F932-E932)*24)</f>
        <v/>
      </c>
      <c r="I932" s="4">
        <f>CHOOSE(D932,72,48,24,8,4)</f>
        <v/>
      </c>
      <c r="J932" s="4">
        <f>IF(F932="","",IF(H932&lt;=I932,1,0))</f>
        <v/>
      </c>
      <c r="K932" t="inlineStr">
        <is>
          <t>Intermitencia en componente tecnológico en Comuna 7.</t>
        </is>
      </c>
      <c r="L932" s="5" t="n">
        <v>3.446343404907124</v>
      </c>
      <c r="M932" s="5" t="n">
        <v>-76.48748181442997</v>
      </c>
    </row>
    <row r="933">
      <c r="A933" t="inlineStr">
        <is>
          <t>TKT-000932</t>
        </is>
      </c>
      <c r="B933" t="inlineStr">
        <is>
          <t>Comuna 2</t>
        </is>
      </c>
      <c r="C933" t="inlineStr">
        <is>
          <t>Atención</t>
        </is>
      </c>
      <c r="D933" t="n">
        <v>5</v>
      </c>
      <c r="E933" s="2" t="n">
        <v>45886.18035357583</v>
      </c>
      <c r="F933" s="2" t="n">
        <v>45886.6659300944</v>
      </c>
      <c r="G933" t="inlineStr">
        <is>
          <t>Cerrado</t>
        </is>
      </c>
      <c r="H933" s="3">
        <f>IF(F933="",(NOW()-E933)*24,(F933-E933)*24)</f>
        <v/>
      </c>
      <c r="I933" s="4">
        <f>CHOOSE(D933,72,48,24,8,4)</f>
        <v/>
      </c>
      <c r="J933" s="4">
        <f>IF(F933="","",IF(H933&lt;=I933,1,0))</f>
        <v/>
      </c>
      <c r="K933" t="inlineStr">
        <is>
          <t>Requerimiento de atención registrado en Comuna 2.</t>
        </is>
      </c>
      <c r="L933" s="5" t="n">
        <v>3.491068617562292</v>
      </c>
      <c r="M933" s="5" t="n">
        <v>-76.53430844614611</v>
      </c>
    </row>
    <row r="934">
      <c r="A934" t="inlineStr">
        <is>
          <t>TKT-000933</t>
        </is>
      </c>
      <c r="B934" t="inlineStr">
        <is>
          <t>Comuna 15</t>
        </is>
      </c>
      <c r="C934" t="inlineStr">
        <is>
          <t>Infraestructura</t>
        </is>
      </c>
      <c r="D934" t="n">
        <v>3</v>
      </c>
      <c r="E934" s="2" t="n">
        <v>45905.7424630305</v>
      </c>
      <c r="F934" s="2" t="n">
        <v>45908.15595005514</v>
      </c>
      <c r="G934" t="inlineStr">
        <is>
          <t>Cerrado</t>
        </is>
      </c>
      <c r="H934" s="3">
        <f>IF(F934="",(NOW()-E934)*24,(F934-E934)*24)</f>
        <v/>
      </c>
      <c r="I934" s="4">
        <f>CHOOSE(D934,72,48,24,8,4)</f>
        <v/>
      </c>
      <c r="J934" s="4">
        <f>IF(F934="","",IF(H934&lt;=I934,1,0))</f>
        <v/>
      </c>
      <c r="K934" t="inlineStr">
        <is>
          <t>Incidencia de infraestructura en Comuna 15 con impacto moderado.</t>
        </is>
      </c>
      <c r="L934" s="5" t="n">
        <v>3.414308400584229</v>
      </c>
      <c r="M934" s="5" t="n">
        <v>-76.49214105656429</v>
      </c>
    </row>
    <row r="935">
      <c r="A935" t="inlineStr">
        <is>
          <t>TKT-000934</t>
        </is>
      </c>
      <c r="B935" t="inlineStr">
        <is>
          <t>Comuna 19</t>
        </is>
      </c>
      <c r="C935" t="inlineStr">
        <is>
          <t>Atención</t>
        </is>
      </c>
      <c r="D935" t="n">
        <v>5</v>
      </c>
      <c r="E935" s="2" t="n">
        <v>45885.83085295494</v>
      </c>
      <c r="F935" s="2" t="n">
        <v>45885.96931815236</v>
      </c>
      <c r="G935" t="inlineStr">
        <is>
          <t>Cerrado</t>
        </is>
      </c>
      <c r="H935" s="3">
        <f>IF(F935="",(NOW()-E935)*24,(F935-E935)*24)</f>
        <v/>
      </c>
      <c r="I935" s="4">
        <f>CHOOSE(D935,72,48,24,8,4)</f>
        <v/>
      </c>
      <c r="J935" s="4">
        <f>IF(F935="","",IF(H935&lt;=I935,1,0))</f>
        <v/>
      </c>
      <c r="K935" t="inlineStr">
        <is>
          <t>Requerimiento de atención registrado en Comuna 19.</t>
        </is>
      </c>
      <c r="L935" s="5" t="n">
        <v>3.433830108976397</v>
      </c>
      <c r="M935" s="5" t="n">
        <v>-76.54038850736265</v>
      </c>
    </row>
    <row r="936">
      <c r="A936" t="inlineStr">
        <is>
          <t>TKT-000935</t>
        </is>
      </c>
      <c r="B936" t="inlineStr">
        <is>
          <t>Comuna 20</t>
        </is>
      </c>
      <c r="C936" t="inlineStr">
        <is>
          <t>Operación</t>
        </is>
      </c>
      <c r="D936" t="n">
        <v>5</v>
      </c>
      <c r="E936" s="2" t="n">
        <v>45940.36682207441</v>
      </c>
      <c r="F936" s="2" t="n">
        <v>45940.72238072288</v>
      </c>
      <c r="G936" t="inlineStr">
        <is>
          <t>Cerrado</t>
        </is>
      </c>
      <c r="H936" s="3">
        <f>IF(F936="",(NOW()-E936)*24,(F936-E936)*24)</f>
        <v/>
      </c>
      <c r="I936" s="4">
        <f>CHOOSE(D936,72,48,24,8,4)</f>
        <v/>
      </c>
      <c r="J936" s="4">
        <f>IF(F936="","",IF(H936&lt;=I936,1,0))</f>
        <v/>
      </c>
      <c r="K936" t="inlineStr">
        <is>
          <t>Evento operativo en Comuna 20 con necesidad de priorización.</t>
        </is>
      </c>
      <c r="L936" s="5" t="n">
        <v>3.423785266446155</v>
      </c>
      <c r="M936" s="5" t="n">
        <v>-76.56382150436571</v>
      </c>
    </row>
    <row r="937">
      <c r="A937" t="inlineStr">
        <is>
          <t>TKT-000936</t>
        </is>
      </c>
      <c r="B937" t="inlineStr">
        <is>
          <t>Comuna 17</t>
        </is>
      </c>
      <c r="C937" t="inlineStr">
        <is>
          <t>Operación</t>
        </is>
      </c>
      <c r="D937" t="n">
        <v>3</v>
      </c>
      <c r="E937" s="2" t="n">
        <v>45934.67236861729</v>
      </c>
      <c r="F937" s="2" t="n">
        <v>45936.25766455613</v>
      </c>
      <c r="G937" t="inlineStr">
        <is>
          <t>Cerrado</t>
        </is>
      </c>
      <c r="H937" s="3">
        <f>IF(F937="",(NOW()-E937)*24,(F937-E937)*24)</f>
        <v/>
      </c>
      <c r="I937" s="4">
        <f>CHOOSE(D937,72,48,24,8,4)</f>
        <v/>
      </c>
      <c r="J937" s="4">
        <f>IF(F937="","",IF(H937&lt;=I937,1,0))</f>
        <v/>
      </c>
      <c r="K937" t="inlineStr">
        <is>
          <t>Desviación operativa en Comuna 17; se solicita corrección.</t>
        </is>
      </c>
      <c r="L937" s="5" t="n">
        <v>3.37940725184249</v>
      </c>
      <c r="M937" s="5" t="n">
        <v>-76.5197575338921</v>
      </c>
    </row>
    <row r="938">
      <c r="A938" t="inlineStr">
        <is>
          <t>TKT-000937</t>
        </is>
      </c>
      <c r="B938" t="inlineStr">
        <is>
          <t>Comuna 11</t>
        </is>
      </c>
      <c r="C938" t="inlineStr">
        <is>
          <t>Infraestructura</t>
        </is>
      </c>
      <c r="D938" t="n">
        <v>2</v>
      </c>
      <c r="E938" s="2" t="n">
        <v>45931.20860266544</v>
      </c>
      <c r="F938" s="2" t="n">
        <v>45932.4369990315</v>
      </c>
      <c r="G938" t="inlineStr">
        <is>
          <t>Cerrado</t>
        </is>
      </c>
      <c r="H938" s="3">
        <f>IF(F938="",(NOW()-E938)*24,(F938-E938)*24)</f>
        <v/>
      </c>
      <c r="I938" s="4">
        <f>CHOOSE(D938,72,48,24,8,4)</f>
        <v/>
      </c>
      <c r="J938" s="4">
        <f>IF(F938="","",IF(H938&lt;=I938,1,0))</f>
        <v/>
      </c>
      <c r="K938" t="inlineStr">
        <is>
          <t>Incidencia de infraestructura en Comuna 11 con impacto moderado.</t>
        </is>
      </c>
      <c r="L938" s="5" t="n">
        <v>3.418830004369434</v>
      </c>
      <c r="M938" s="5" t="n">
        <v>-76.508832554154</v>
      </c>
    </row>
    <row r="939">
      <c r="A939" t="inlineStr">
        <is>
          <t>TKT-000938</t>
        </is>
      </c>
      <c r="B939" t="inlineStr">
        <is>
          <t>Comuna 4</t>
        </is>
      </c>
      <c r="C939" t="inlineStr">
        <is>
          <t>Infraestructura</t>
        </is>
      </c>
      <c r="D939" t="n">
        <v>3</v>
      </c>
      <c r="E939" s="2" t="n">
        <v>45879.08116080784</v>
      </c>
      <c r="F939" s="2" t="n">
        <v>45881.24638971083</v>
      </c>
      <c r="G939" t="inlineStr">
        <is>
          <t>Cerrado</t>
        </is>
      </c>
      <c r="H939" s="3">
        <f>IF(F939="",(NOW()-E939)*24,(F939-E939)*24)</f>
        <v/>
      </c>
      <c r="I939" s="4">
        <f>CHOOSE(D939,72,48,24,8,4)</f>
        <v/>
      </c>
      <c r="J939" s="4">
        <f>IF(F939="","",IF(H939&lt;=I939,1,0))</f>
        <v/>
      </c>
      <c r="K939" t="inlineStr">
        <is>
          <t>Afectación de infraestructura reportada en Comuna 4.</t>
        </is>
      </c>
      <c r="L939" s="5" t="n">
        <v>3.46857409917217</v>
      </c>
      <c r="M939" s="5" t="n">
        <v>-76.51469683817345</v>
      </c>
    </row>
    <row r="940">
      <c r="A940" t="inlineStr">
        <is>
          <t>TKT-000939</t>
        </is>
      </c>
      <c r="B940" t="inlineStr">
        <is>
          <t>Comuna 9</t>
        </is>
      </c>
      <c r="C940" t="inlineStr">
        <is>
          <t>Atención</t>
        </is>
      </c>
      <c r="D940" t="n">
        <v>4</v>
      </c>
      <c r="E940" s="2" t="n">
        <v>46027.53449196075</v>
      </c>
      <c r="F940" s="2" t="n">
        <v>46028.52412376872</v>
      </c>
      <c r="G940" t="inlineStr">
        <is>
          <t>Cerrado</t>
        </is>
      </c>
      <c r="H940" s="3">
        <f>IF(F940="",(NOW()-E940)*24,(F940-E940)*24)</f>
        <v/>
      </c>
      <c r="I940" s="4">
        <f>CHOOSE(D940,72,48,24,8,4)</f>
        <v/>
      </c>
      <c r="J940" s="4">
        <f>IF(F940="","",IF(H940&lt;=I940,1,0))</f>
        <v/>
      </c>
      <c r="K940" t="inlineStr">
        <is>
          <t>Solicitud del usuario final en Comuna 9; requiere respuesta.</t>
        </is>
      </c>
      <c r="L940" s="5" t="n">
        <v>3.434788547993088</v>
      </c>
      <c r="M940" s="5" t="n">
        <v>-76.52748817727723</v>
      </c>
    </row>
    <row r="941">
      <c r="A941" t="inlineStr">
        <is>
          <t>TKT-000940</t>
        </is>
      </c>
      <c r="B941" t="inlineStr">
        <is>
          <t>Comuna 1</t>
        </is>
      </c>
      <c r="C941" t="inlineStr">
        <is>
          <t>Operación</t>
        </is>
      </c>
      <c r="D941" t="n">
        <v>3</v>
      </c>
      <c r="E941" s="2" t="n">
        <v>45940.00793453814</v>
      </c>
      <c r="F941" s="2" t="n">
        <v>45940.38730771813</v>
      </c>
      <c r="G941" t="inlineStr">
        <is>
          <t>Cerrado</t>
        </is>
      </c>
      <c r="H941" s="3">
        <f>IF(F941="",(NOW()-E941)*24,(F941-E941)*24)</f>
        <v/>
      </c>
      <c r="I941" s="4">
        <f>CHOOSE(D941,72,48,24,8,4)</f>
        <v/>
      </c>
      <c r="J941" s="4">
        <f>IF(F941="","",IF(H941&lt;=I941,1,0))</f>
        <v/>
      </c>
      <c r="K941" t="inlineStr">
        <is>
          <t>Incidencia operativa registrada en Comuna 1; validar procedimiento.</t>
        </is>
      </c>
      <c r="L941" s="5" t="n">
        <v>3.45440349673281</v>
      </c>
      <c r="M941" s="5" t="n">
        <v>-76.55562070056615</v>
      </c>
    </row>
    <row r="942">
      <c r="A942" t="inlineStr">
        <is>
          <t>TKT-000941</t>
        </is>
      </c>
      <c r="B942" t="inlineStr">
        <is>
          <t>Comuna 4</t>
        </is>
      </c>
      <c r="C942" t="inlineStr">
        <is>
          <t>Atención</t>
        </is>
      </c>
      <c r="D942" t="n">
        <v>2</v>
      </c>
      <c r="E942" s="2" t="n">
        <v>45928.8309062953</v>
      </c>
      <c r="F942" s="2" t="n">
        <v>45932.0989533746</v>
      </c>
      <c r="G942" t="inlineStr">
        <is>
          <t>Cerrado</t>
        </is>
      </c>
      <c r="H942" s="3">
        <f>IF(F942="",(NOW()-E942)*24,(F942-E942)*24)</f>
        <v/>
      </c>
      <c r="I942" s="4">
        <f>CHOOSE(D942,72,48,24,8,4)</f>
        <v/>
      </c>
      <c r="J942" s="4">
        <f>IF(F942="","",IF(H942&lt;=I942,1,0))</f>
        <v/>
      </c>
      <c r="K942" t="inlineStr">
        <is>
          <t>Requerimiento de atención registrado en Comuna 4.</t>
        </is>
      </c>
      <c r="L942" s="5" t="n">
        <v>3.485812893891655</v>
      </c>
      <c r="M942" s="5" t="n">
        <v>-76.50189788856819</v>
      </c>
    </row>
    <row r="943">
      <c r="A943" t="inlineStr">
        <is>
          <t>TKT-000942</t>
        </is>
      </c>
      <c r="B943" t="inlineStr">
        <is>
          <t>Comuna 20</t>
        </is>
      </c>
      <c r="C943" t="inlineStr">
        <is>
          <t>Atención</t>
        </is>
      </c>
      <c r="D943" t="n">
        <v>5</v>
      </c>
      <c r="E943" s="2" t="n">
        <v>45970.85092935199</v>
      </c>
      <c r="F943" s="2" t="n"/>
      <c r="G943" t="inlineStr">
        <is>
          <t>Abierto</t>
        </is>
      </c>
      <c r="H943" s="3">
        <f>IF(F943="",(NOW()-E943)*24,(F943-E943)*24)</f>
        <v/>
      </c>
      <c r="I943" s="4">
        <f>CHOOSE(D943,72,48,24,8,4)</f>
        <v/>
      </c>
      <c r="J943" s="4">
        <f>IF(F943="","",IF(H943&lt;=I943,1,0))</f>
        <v/>
      </c>
      <c r="K943" t="inlineStr">
        <is>
          <t>Solicitud del usuario final en Comuna 20; requiere respuesta.</t>
        </is>
      </c>
      <c r="L943" s="5" t="n">
        <v>3.424560790118265</v>
      </c>
      <c r="M943" s="5" t="n">
        <v>-76.56109709475933</v>
      </c>
    </row>
    <row r="944">
      <c r="A944" t="inlineStr">
        <is>
          <t>TKT-000943</t>
        </is>
      </c>
      <c r="B944" t="inlineStr">
        <is>
          <t>Comuna 17</t>
        </is>
      </c>
      <c r="C944" t="inlineStr">
        <is>
          <t>Operación</t>
        </is>
      </c>
      <c r="D944" t="n">
        <v>3</v>
      </c>
      <c r="E944" s="2" t="n">
        <v>45909.11690961536</v>
      </c>
      <c r="F944" s="2" t="n">
        <v>45910.80747494347</v>
      </c>
      <c r="G944" t="inlineStr">
        <is>
          <t>Cerrado</t>
        </is>
      </c>
      <c r="H944" s="3">
        <f>IF(F944="",(NOW()-E944)*24,(F944-E944)*24)</f>
        <v/>
      </c>
      <c r="I944" s="4">
        <f>CHOOSE(D944,72,48,24,8,4)</f>
        <v/>
      </c>
      <c r="J944" s="4">
        <f>IF(F944="","",IF(H944&lt;=I944,1,0))</f>
        <v/>
      </c>
      <c r="K944" t="inlineStr">
        <is>
          <t>Desviación operativa en Comuna 17; se solicita corrección.</t>
        </is>
      </c>
      <c r="L944" s="5" t="n">
        <v>3.403909512032028</v>
      </c>
      <c r="M944" s="5" t="n">
        <v>-76.52752642513973</v>
      </c>
    </row>
    <row r="945">
      <c r="A945" t="inlineStr">
        <is>
          <t>TKT-000944</t>
        </is>
      </c>
      <c r="B945" t="inlineStr">
        <is>
          <t>Comuna 22</t>
        </is>
      </c>
      <c r="C945" t="inlineStr">
        <is>
          <t>Infraestructura</t>
        </is>
      </c>
      <c r="D945" t="n">
        <v>3</v>
      </c>
      <c r="E945" s="2" t="n">
        <v>46003.06774239225</v>
      </c>
      <c r="F945" s="2" t="n"/>
      <c r="G945" t="inlineStr">
        <is>
          <t>Abierto</t>
        </is>
      </c>
      <c r="H945" s="3">
        <f>IF(F945="",(NOW()-E945)*24,(F945-E945)*24)</f>
        <v/>
      </c>
      <c r="I945" s="4">
        <f>CHOOSE(D945,72,48,24,8,4)</f>
        <v/>
      </c>
      <c r="J945" s="4">
        <f>IF(F945="","",IF(H945&lt;=I945,1,0))</f>
        <v/>
      </c>
      <c r="K945" t="inlineStr">
        <is>
          <t>Afectación de infraestructura reportada en Comuna 22.</t>
        </is>
      </c>
      <c r="L945" s="5" t="n">
        <v>3.337824188630749</v>
      </c>
      <c r="M945" s="5" t="n">
        <v>-76.53406425172713</v>
      </c>
    </row>
    <row r="946">
      <c r="A946" t="inlineStr">
        <is>
          <t>TKT-000945</t>
        </is>
      </c>
      <c r="B946" t="inlineStr">
        <is>
          <t>Comuna 19</t>
        </is>
      </c>
      <c r="C946" t="inlineStr">
        <is>
          <t>Infraestructura</t>
        </is>
      </c>
      <c r="D946" t="n">
        <v>4</v>
      </c>
      <c r="E946" s="2" t="n">
        <v>45970.45692913853</v>
      </c>
      <c r="F946" s="2" t="n">
        <v>45971.18703660776</v>
      </c>
      <c r="G946" t="inlineStr">
        <is>
          <t>Cerrado</t>
        </is>
      </c>
      <c r="H946" s="3">
        <f>IF(F946="",(NOW()-E946)*24,(F946-E946)*24)</f>
        <v/>
      </c>
      <c r="I946" s="4">
        <f>CHOOSE(D946,72,48,24,8,4)</f>
        <v/>
      </c>
      <c r="J946" s="4">
        <f>IF(F946="","",IF(H946&lt;=I946,1,0))</f>
        <v/>
      </c>
      <c r="K946" t="inlineStr">
        <is>
          <t>Incidencia de infraestructura en Comuna 19 con impacto moderado.</t>
        </is>
      </c>
      <c r="L946" s="5" t="n">
        <v>3.406348737861752</v>
      </c>
      <c r="M946" s="5" t="n">
        <v>-76.54548352719223</v>
      </c>
    </row>
    <row r="947">
      <c r="A947" t="inlineStr">
        <is>
          <t>TKT-000946</t>
        </is>
      </c>
      <c r="B947" t="inlineStr">
        <is>
          <t>Comuna 10</t>
        </is>
      </c>
      <c r="C947" t="inlineStr">
        <is>
          <t>Infraestructura</t>
        </is>
      </c>
      <c r="D947" t="n">
        <v>4</v>
      </c>
      <c r="E947" s="2" t="n">
        <v>46013.59899225814</v>
      </c>
      <c r="F947" s="2" t="n">
        <v>46014.51946990917</v>
      </c>
      <c r="G947" t="inlineStr">
        <is>
          <t>Cerrado</t>
        </is>
      </c>
      <c r="H947" s="3">
        <f>IF(F947="",(NOW()-E947)*24,(F947-E947)*24)</f>
        <v/>
      </c>
      <c r="I947" s="4">
        <f>CHOOSE(D947,72,48,24,8,4)</f>
        <v/>
      </c>
      <c r="J947" s="4">
        <f>IF(F947="","",IF(H947&lt;=I947,1,0))</f>
        <v/>
      </c>
      <c r="K947" t="inlineStr">
        <is>
          <t>Daño físico detectado en Comuna 10; requiere verificación en sitio.</t>
        </is>
      </c>
      <c r="L947" s="5" t="n">
        <v>3.43192739992855</v>
      </c>
      <c r="M947" s="5" t="n">
        <v>-76.52535329571646</v>
      </c>
    </row>
    <row r="948">
      <c r="A948" t="inlineStr">
        <is>
          <t>TKT-000947</t>
        </is>
      </c>
      <c r="B948" t="inlineStr">
        <is>
          <t>Comuna 4</t>
        </is>
      </c>
      <c r="C948" t="inlineStr">
        <is>
          <t>Operación</t>
        </is>
      </c>
      <c r="D948" t="n">
        <v>1</v>
      </c>
      <c r="E948" s="2" t="n">
        <v>45884.58213229124</v>
      </c>
      <c r="F948" s="2" t="n">
        <v>45891.32705545415</v>
      </c>
      <c r="G948" t="inlineStr">
        <is>
          <t>Cerrado</t>
        </is>
      </c>
      <c r="H948" s="3">
        <f>IF(F948="",(NOW()-E948)*24,(F948-E948)*24)</f>
        <v/>
      </c>
      <c r="I948" s="4">
        <f>CHOOSE(D948,72,48,24,8,4)</f>
        <v/>
      </c>
      <c r="J948" s="4">
        <f>IF(F948="","",IF(H948&lt;=I948,1,0))</f>
        <v/>
      </c>
      <c r="K948" t="inlineStr">
        <is>
          <t>Desviación operativa en Comuna 4; se solicita corrección.</t>
        </is>
      </c>
      <c r="L948" s="5" t="n">
        <v>3.466056548508808</v>
      </c>
      <c r="M948" s="5" t="n">
        <v>-76.51643314825776</v>
      </c>
    </row>
    <row r="949">
      <c r="A949" t="inlineStr">
        <is>
          <t>TKT-000948</t>
        </is>
      </c>
      <c r="B949" t="inlineStr">
        <is>
          <t>Comuna 10</t>
        </is>
      </c>
      <c r="C949" t="inlineStr">
        <is>
          <t>Atención</t>
        </is>
      </c>
      <c r="D949" t="n">
        <v>5</v>
      </c>
      <c r="E949" s="2" t="n">
        <v>45902.65571631453</v>
      </c>
      <c r="F949" s="2" t="n">
        <v>45902.81705055929</v>
      </c>
      <c r="G949" t="inlineStr">
        <is>
          <t>Cerrado</t>
        </is>
      </c>
      <c r="H949" s="3">
        <f>IF(F949="",(NOW()-E949)*24,(F949-E949)*24)</f>
        <v/>
      </c>
      <c r="I949" s="4">
        <f>CHOOSE(D949,72,48,24,8,4)</f>
        <v/>
      </c>
      <c r="J949" s="4">
        <f>IF(F949="","",IF(H949&lt;=I949,1,0))</f>
        <v/>
      </c>
      <c r="K949" t="inlineStr">
        <is>
          <t>Caso de atención pendiente en Comuna 10; se solicita seguimiento.</t>
        </is>
      </c>
      <c r="L949" s="5" t="n">
        <v>3.415198714388509</v>
      </c>
      <c r="M949" s="5" t="n">
        <v>-76.53108844995974</v>
      </c>
    </row>
    <row r="950">
      <c r="A950" t="inlineStr">
        <is>
          <t>TKT-000949</t>
        </is>
      </c>
      <c r="B950" t="inlineStr">
        <is>
          <t>Comuna 22</t>
        </is>
      </c>
      <c r="C950" t="inlineStr">
        <is>
          <t>Operación</t>
        </is>
      </c>
      <c r="D950" t="n">
        <v>3</v>
      </c>
      <c r="E950" s="2" t="n">
        <v>45940.22575030298</v>
      </c>
      <c r="F950" s="2" t="n">
        <v>45941.19015994428</v>
      </c>
      <c r="G950" t="inlineStr">
        <is>
          <t>Cerrado</t>
        </is>
      </c>
      <c r="H950" s="3">
        <f>IF(F950="",(NOW()-E950)*24,(F950-E950)*24)</f>
        <v/>
      </c>
      <c r="I950" s="4">
        <f>CHOOSE(D950,72,48,24,8,4)</f>
        <v/>
      </c>
      <c r="J950" s="4">
        <f>IF(F950="","",IF(H950&lt;=I950,1,0))</f>
        <v/>
      </c>
      <c r="K950" t="inlineStr">
        <is>
          <t>Evento operativo en Comuna 22 con necesidad de priorización.</t>
        </is>
      </c>
      <c r="L950" s="5" t="n">
        <v>3.360607825279553</v>
      </c>
      <c r="M950" s="5" t="n">
        <v>-76.5389667696421</v>
      </c>
    </row>
    <row r="951">
      <c r="A951" t="inlineStr">
        <is>
          <t>TKT-000950</t>
        </is>
      </c>
      <c r="B951" t="inlineStr">
        <is>
          <t>Comuna 8</t>
        </is>
      </c>
      <c r="C951" t="inlineStr">
        <is>
          <t>Operación</t>
        </is>
      </c>
      <c r="D951" t="n">
        <v>3</v>
      </c>
      <c r="E951" s="2" t="n">
        <v>45971.54012059973</v>
      </c>
      <c r="F951" s="2" t="n">
        <v>45973.63400863301</v>
      </c>
      <c r="G951" t="inlineStr">
        <is>
          <t>Cerrado</t>
        </is>
      </c>
      <c r="H951" s="3">
        <f>IF(F951="",(NOW()-E951)*24,(F951-E951)*24)</f>
        <v/>
      </c>
      <c r="I951" s="4">
        <f>CHOOSE(D951,72,48,24,8,4)</f>
        <v/>
      </c>
      <c r="J951" s="4">
        <f>IF(F951="","",IF(H951&lt;=I951,1,0))</f>
        <v/>
      </c>
      <c r="K951" t="inlineStr">
        <is>
          <t>Incidencia operativa registrada en Comuna 8; validar procedimiento.</t>
        </is>
      </c>
      <c r="L951" s="5" t="n">
        <v>3.449959419883488</v>
      </c>
      <c r="M951" s="5" t="n">
        <v>-76.49302810064167</v>
      </c>
    </row>
    <row r="952">
      <c r="A952" t="inlineStr">
        <is>
          <t>TKT-000951</t>
        </is>
      </c>
      <c r="B952" t="inlineStr">
        <is>
          <t>Comuna 10</t>
        </is>
      </c>
      <c r="C952" t="inlineStr">
        <is>
          <t>Infraestructura</t>
        </is>
      </c>
      <c r="D952" t="n">
        <v>3</v>
      </c>
      <c r="E952" s="2" t="n">
        <v>45965.94247880017</v>
      </c>
      <c r="F952" s="2" t="n">
        <v>45966.18420715776</v>
      </c>
      <c r="G952" t="inlineStr">
        <is>
          <t>Cerrado</t>
        </is>
      </c>
      <c r="H952" s="3">
        <f>IF(F952="",(NOW()-E952)*24,(F952-E952)*24)</f>
        <v/>
      </c>
      <c r="I952" s="4">
        <f>CHOOSE(D952,72,48,24,8,4)</f>
        <v/>
      </c>
      <c r="J952" s="4">
        <f>IF(F952="","",IF(H952&lt;=I952,1,0))</f>
        <v/>
      </c>
      <c r="K952" t="inlineStr">
        <is>
          <t>Daño físico detectado en Comuna 10; requiere verificación en sitio.</t>
        </is>
      </c>
      <c r="L952" s="5" t="n">
        <v>3.428462559213693</v>
      </c>
      <c r="M952" s="5" t="n">
        <v>-76.52494757499396</v>
      </c>
    </row>
    <row r="953">
      <c r="A953" t="inlineStr">
        <is>
          <t>TKT-000952</t>
        </is>
      </c>
      <c r="B953" t="inlineStr">
        <is>
          <t>Comuna 7</t>
        </is>
      </c>
      <c r="C953" t="inlineStr">
        <is>
          <t>Tecnología</t>
        </is>
      </c>
      <c r="D953" t="n">
        <v>5</v>
      </c>
      <c r="E953" s="2" t="n">
        <v>45916.14560325112</v>
      </c>
      <c r="F953" s="2" t="n">
        <v>45916.63494790006</v>
      </c>
      <c r="G953" t="inlineStr">
        <is>
          <t>Cerrado</t>
        </is>
      </c>
      <c r="H953" s="3">
        <f>IF(F953="",(NOW()-E953)*24,(F953-E953)*24)</f>
        <v/>
      </c>
      <c r="I953" s="4">
        <f>CHOOSE(D953,72,48,24,8,4)</f>
        <v/>
      </c>
      <c r="J953" s="4">
        <f>IF(F953="","",IF(H953&lt;=I953,1,0))</f>
        <v/>
      </c>
      <c r="K953" t="inlineStr">
        <is>
          <t>Solicitud de ajuste/soporte tecnológico en Comuna 7.</t>
        </is>
      </c>
      <c r="L953" s="5" t="n">
        <v>3.452760086850335</v>
      </c>
      <c r="M953" s="5" t="n">
        <v>-76.49070536934134</v>
      </c>
    </row>
    <row r="954">
      <c r="A954" t="inlineStr">
        <is>
          <t>TKT-000953</t>
        </is>
      </c>
      <c r="B954" t="inlineStr">
        <is>
          <t>Comuna 18</t>
        </is>
      </c>
      <c r="C954" t="inlineStr">
        <is>
          <t>Atención</t>
        </is>
      </c>
      <c r="D954" t="n">
        <v>3</v>
      </c>
      <c r="E954" s="2" t="n">
        <v>45976.32110214672</v>
      </c>
      <c r="F954" s="2" t="n">
        <v>45979.09577345126</v>
      </c>
      <c r="G954" t="inlineStr">
        <is>
          <t>Cerrado</t>
        </is>
      </c>
      <c r="H954" s="3">
        <f>IF(F954="",(NOW()-E954)*24,(F954-E954)*24)</f>
        <v/>
      </c>
      <c r="I954" s="4">
        <f>CHOOSE(D954,72,48,24,8,4)</f>
        <v/>
      </c>
      <c r="J954" s="4">
        <f>IF(F954="","",IF(H954&lt;=I954,1,0))</f>
        <v/>
      </c>
      <c r="K954" t="inlineStr">
        <is>
          <t>Solicitud del usuario final en Comuna 18; requiere respuesta.</t>
        </is>
      </c>
      <c r="L954" s="5" t="n">
        <v>3.38843220680632</v>
      </c>
      <c r="M954" s="5" t="n">
        <v>-76.554334668081</v>
      </c>
    </row>
    <row r="955">
      <c r="A955" t="inlineStr">
        <is>
          <t>TKT-000954</t>
        </is>
      </c>
      <c r="B955" t="inlineStr">
        <is>
          <t>Comuna 10</t>
        </is>
      </c>
      <c r="C955" t="inlineStr">
        <is>
          <t>Operación</t>
        </is>
      </c>
      <c r="D955" t="n">
        <v>3</v>
      </c>
      <c r="E955" s="2" t="n">
        <v>45910.10174740757</v>
      </c>
      <c r="F955" s="2" t="n">
        <v>45911.40565127619</v>
      </c>
      <c r="G955" t="inlineStr">
        <is>
          <t>Cerrado</t>
        </is>
      </c>
      <c r="H955" s="3">
        <f>IF(F955="",(NOW()-E955)*24,(F955-E955)*24)</f>
        <v/>
      </c>
      <c r="I955" s="4">
        <f>CHOOSE(D955,72,48,24,8,4)</f>
        <v/>
      </c>
      <c r="J955" s="4">
        <f>IF(F955="","",IF(H955&lt;=I955,1,0))</f>
        <v/>
      </c>
      <c r="K955" t="inlineStr">
        <is>
          <t>Desviación operativa en Comuna 10; se solicita corrección.</t>
        </is>
      </c>
      <c r="L955" s="5" t="n">
        <v>3.408927452768112</v>
      </c>
      <c r="M955" s="5" t="n">
        <v>-76.53180462878423</v>
      </c>
    </row>
    <row r="956">
      <c r="A956" t="inlineStr">
        <is>
          <t>TKT-000955</t>
        </is>
      </c>
      <c r="B956" t="inlineStr">
        <is>
          <t>Comuna 7</t>
        </is>
      </c>
      <c r="C956" t="inlineStr">
        <is>
          <t>Tecnología</t>
        </is>
      </c>
      <c r="D956" t="n">
        <v>3</v>
      </c>
      <c r="E956" s="2" t="n">
        <v>45923.35953907295</v>
      </c>
      <c r="F956" s="2" t="n">
        <v>45925.79231440363</v>
      </c>
      <c r="G956" t="inlineStr">
        <is>
          <t>Cerrado</t>
        </is>
      </c>
      <c r="H956" s="3">
        <f>IF(F956="",(NOW()-E956)*24,(F956-E956)*24)</f>
        <v/>
      </c>
      <c r="I956" s="4">
        <f>CHOOSE(D956,72,48,24,8,4)</f>
        <v/>
      </c>
      <c r="J956" s="4">
        <f>IF(F956="","",IF(H956&lt;=I956,1,0))</f>
        <v/>
      </c>
      <c r="K956" t="inlineStr">
        <is>
          <t>Solicitud de ajuste/soporte tecnológico en Comuna 7.</t>
        </is>
      </c>
      <c r="L956" s="5" t="n">
        <v>3.462797323553102</v>
      </c>
      <c r="M956" s="5" t="n">
        <v>-76.48730052238217</v>
      </c>
    </row>
    <row r="957">
      <c r="A957" t="inlineStr">
        <is>
          <t>TKT-000956</t>
        </is>
      </c>
      <c r="B957" t="inlineStr">
        <is>
          <t>Comuna 17</t>
        </is>
      </c>
      <c r="C957" t="inlineStr">
        <is>
          <t>Infraestructura</t>
        </is>
      </c>
      <c r="D957" t="n">
        <v>4</v>
      </c>
      <c r="E957" s="2" t="n">
        <v>45924.92622333116</v>
      </c>
      <c r="F957" s="2" t="n">
        <v>45925.50881978333</v>
      </c>
      <c r="G957" t="inlineStr">
        <is>
          <t>Cerrado</t>
        </is>
      </c>
      <c r="H957" s="3">
        <f>IF(F957="",(NOW()-E957)*24,(F957-E957)*24)</f>
        <v/>
      </c>
      <c r="I957" s="4">
        <f>CHOOSE(D957,72,48,24,8,4)</f>
        <v/>
      </c>
      <c r="J957" s="4">
        <f>IF(F957="","",IF(H957&lt;=I957,1,0))</f>
        <v/>
      </c>
      <c r="K957" t="inlineStr">
        <is>
          <t>Afectación de infraestructura reportada en Comuna 17.</t>
        </is>
      </c>
      <c r="L957" s="5" t="n">
        <v>3.379638124598121</v>
      </c>
      <c r="M957" s="5" t="n">
        <v>-76.52814669183803</v>
      </c>
    </row>
    <row r="958">
      <c r="A958" t="inlineStr">
        <is>
          <t>TKT-000957</t>
        </is>
      </c>
      <c r="B958" t="inlineStr">
        <is>
          <t>Comuna 19</t>
        </is>
      </c>
      <c r="C958" t="inlineStr">
        <is>
          <t>Tecnología</t>
        </is>
      </c>
      <c r="D958" t="n">
        <v>5</v>
      </c>
      <c r="E958" s="2" t="n">
        <v>45914.15877615415</v>
      </c>
      <c r="F958" s="2" t="n">
        <v>45914.24038550609</v>
      </c>
      <c r="G958" t="inlineStr">
        <is>
          <t>Cerrado</t>
        </is>
      </c>
      <c r="H958" s="3">
        <f>IF(F958="",(NOW()-E958)*24,(F958-E958)*24)</f>
        <v/>
      </c>
      <c r="I958" s="4">
        <f>CHOOSE(D958,72,48,24,8,4)</f>
        <v/>
      </c>
      <c r="J958" s="4">
        <f>IF(F958="","",IF(H958&lt;=I958,1,0))</f>
        <v/>
      </c>
      <c r="K958" t="inlineStr">
        <is>
          <t>Solicitud de ajuste/soporte tecnológico en Comuna 19.</t>
        </is>
      </c>
      <c r="L958" s="5" t="n">
        <v>3.422984245292195</v>
      </c>
      <c r="M958" s="5" t="n">
        <v>-76.55243479179036</v>
      </c>
    </row>
    <row r="959">
      <c r="A959" t="inlineStr">
        <is>
          <t>TKT-000958</t>
        </is>
      </c>
      <c r="B959" t="inlineStr">
        <is>
          <t>Comuna 3</t>
        </is>
      </c>
      <c r="C959" t="inlineStr">
        <is>
          <t>Infraestructura</t>
        </is>
      </c>
      <c r="D959" t="n">
        <v>4</v>
      </c>
      <c r="E959" s="2" t="n">
        <v>45909.24990695838</v>
      </c>
      <c r="F959" s="2" t="n">
        <v>45909.52836180291</v>
      </c>
      <c r="G959" t="inlineStr">
        <is>
          <t>Cerrado</t>
        </is>
      </c>
      <c r="H959" s="3">
        <f>IF(F959="",(NOW()-E959)*24,(F959-E959)*24)</f>
        <v/>
      </c>
      <c r="I959" s="4">
        <f>CHOOSE(D959,72,48,24,8,4)</f>
        <v/>
      </c>
      <c r="J959" s="4">
        <f>IF(F959="","",IF(H959&lt;=I959,1,0))</f>
        <v/>
      </c>
      <c r="K959" t="inlineStr">
        <is>
          <t>Daño físico detectado en Comuna 3; requiere verificación en sitio.</t>
        </is>
      </c>
      <c r="L959" s="5" t="n">
        <v>3.444967101728905</v>
      </c>
      <c r="M959" s="5" t="n">
        <v>-76.5395924368715</v>
      </c>
    </row>
    <row r="960">
      <c r="A960" t="inlineStr">
        <is>
          <t>TKT-000959</t>
        </is>
      </c>
      <c r="B960" t="inlineStr">
        <is>
          <t>Comuna 22</t>
        </is>
      </c>
      <c r="C960" t="inlineStr">
        <is>
          <t>Tecnología</t>
        </is>
      </c>
      <c r="D960" t="n">
        <v>2</v>
      </c>
      <c r="E960" s="2" t="n">
        <v>46014.64261159085</v>
      </c>
      <c r="F960" s="2" t="n">
        <v>46015.89820509949</v>
      </c>
      <c r="G960" t="inlineStr">
        <is>
          <t>Cerrado</t>
        </is>
      </c>
      <c r="H960" s="3">
        <f>IF(F960="",(NOW()-E960)*24,(F960-E960)*24)</f>
        <v/>
      </c>
      <c r="I960" s="4">
        <f>CHOOSE(D960,72,48,24,8,4)</f>
        <v/>
      </c>
      <c r="J960" s="4">
        <f>IF(F960="","",IF(H960&lt;=I960,1,0))</f>
        <v/>
      </c>
      <c r="K960" t="inlineStr">
        <is>
          <t>Evento tecnológico reportado en Comuna 22; requiere diagnóstico.</t>
        </is>
      </c>
      <c r="L960" s="5" t="n">
        <v>3.352108678244985</v>
      </c>
      <c r="M960" s="5" t="n">
        <v>-76.53625915199062</v>
      </c>
    </row>
    <row r="961">
      <c r="A961" t="inlineStr">
        <is>
          <t>TKT-000960</t>
        </is>
      </c>
      <c r="B961" t="inlineStr">
        <is>
          <t>Comuna 16</t>
        </is>
      </c>
      <c r="C961" t="inlineStr">
        <is>
          <t>Operación</t>
        </is>
      </c>
      <c r="D961" t="n">
        <v>4</v>
      </c>
      <c r="E961" s="2" t="n">
        <v>45898.59302884464</v>
      </c>
      <c r="F961" s="2" t="n">
        <v>45899.21722299213</v>
      </c>
      <c r="G961" t="inlineStr">
        <is>
          <t>Cerrado</t>
        </is>
      </c>
      <c r="H961" s="3">
        <f>IF(F961="",(NOW()-E961)*24,(F961-E961)*24)</f>
        <v/>
      </c>
      <c r="I961" s="4">
        <f>CHOOSE(D961,72,48,24,8,4)</f>
        <v/>
      </c>
      <c r="J961" s="4">
        <f>IF(F961="","",IF(H961&lt;=I961,1,0))</f>
        <v/>
      </c>
      <c r="K961" t="inlineStr">
        <is>
          <t>Desviación operativa en Comuna 16; se solicita corrección.</t>
        </is>
      </c>
      <c r="L961" s="5" t="n">
        <v>3.389802293078318</v>
      </c>
      <c r="M961" s="5" t="n">
        <v>-76.5130892718843</v>
      </c>
    </row>
    <row r="962">
      <c r="A962" t="inlineStr">
        <is>
          <t>TKT-000961</t>
        </is>
      </c>
      <c r="B962" t="inlineStr">
        <is>
          <t>Comuna 17</t>
        </is>
      </c>
      <c r="C962" t="inlineStr">
        <is>
          <t>Tecnología</t>
        </is>
      </c>
      <c r="D962" t="n">
        <v>3</v>
      </c>
      <c r="E962" s="2" t="n">
        <v>45998.9073451908</v>
      </c>
      <c r="F962" s="2" t="n">
        <v>46000.7182577478</v>
      </c>
      <c r="G962" t="inlineStr">
        <is>
          <t>Cerrado</t>
        </is>
      </c>
      <c r="H962" s="3">
        <f>IF(F962="",(NOW()-E962)*24,(F962-E962)*24)</f>
        <v/>
      </c>
      <c r="I962" s="4">
        <f>CHOOSE(D962,72,48,24,8,4)</f>
        <v/>
      </c>
      <c r="J962" s="4">
        <f>IF(F962="","",IF(H962&lt;=I962,1,0))</f>
        <v/>
      </c>
      <c r="K962" t="inlineStr">
        <is>
          <t>Intermitencia en componente tecnológico en Comuna 17.</t>
        </is>
      </c>
      <c r="L962" s="5" t="n">
        <v>3.388707281036978</v>
      </c>
      <c r="M962" s="5" t="n">
        <v>-76.53812666614627</v>
      </c>
    </row>
    <row r="963">
      <c r="A963" t="inlineStr">
        <is>
          <t>TKT-000962</t>
        </is>
      </c>
      <c r="B963" t="inlineStr">
        <is>
          <t>Comuna 17</t>
        </is>
      </c>
      <c r="C963" t="inlineStr">
        <is>
          <t>Operación</t>
        </is>
      </c>
      <c r="D963" t="n">
        <v>1</v>
      </c>
      <c r="E963" s="2" t="n">
        <v>45940.16479878173</v>
      </c>
      <c r="F963" s="2" t="n">
        <v>45944.85085885608</v>
      </c>
      <c r="G963" t="inlineStr">
        <is>
          <t>Cerrado</t>
        </is>
      </c>
      <c r="H963" s="3">
        <f>IF(F963="",(NOW()-E963)*24,(F963-E963)*24)</f>
        <v/>
      </c>
      <c r="I963" s="4">
        <f>CHOOSE(D963,72,48,24,8,4)</f>
        <v/>
      </c>
      <c r="J963" s="4">
        <f>IF(F963="","",IF(H963&lt;=I963,1,0))</f>
        <v/>
      </c>
      <c r="K963" t="inlineStr">
        <is>
          <t>Evento operativo en Comuna 17 con necesidad de priorización.</t>
        </is>
      </c>
      <c r="L963" s="5" t="n">
        <v>3.381618474617014</v>
      </c>
      <c r="M963" s="5" t="n">
        <v>-76.52601185873013</v>
      </c>
    </row>
    <row r="964">
      <c r="A964" t="inlineStr">
        <is>
          <t>TKT-000963</t>
        </is>
      </c>
      <c r="B964" t="inlineStr">
        <is>
          <t>Comuna 7</t>
        </is>
      </c>
      <c r="C964" t="inlineStr">
        <is>
          <t>Infraestructura</t>
        </is>
      </c>
      <c r="D964" t="n">
        <v>2</v>
      </c>
      <c r="E964" s="2" t="n">
        <v>45963.86457572815</v>
      </c>
      <c r="F964" s="2" t="n">
        <v>45967.7224331091</v>
      </c>
      <c r="G964" t="inlineStr">
        <is>
          <t>Cerrado</t>
        </is>
      </c>
      <c r="H964" s="3">
        <f>IF(F964="",(NOW()-E964)*24,(F964-E964)*24)</f>
        <v/>
      </c>
      <c r="I964" s="4">
        <f>CHOOSE(D964,72,48,24,8,4)</f>
        <v/>
      </c>
      <c r="J964" s="4">
        <f>IF(F964="","",IF(H964&lt;=I964,1,0))</f>
        <v/>
      </c>
      <c r="K964" t="inlineStr">
        <is>
          <t>Afectación de infraestructura reportada en Comuna 7.</t>
        </is>
      </c>
      <c r="L964" s="5" t="n">
        <v>3.456374696841159</v>
      </c>
      <c r="M964" s="5" t="n">
        <v>-76.50224692483762</v>
      </c>
    </row>
    <row r="965">
      <c r="A965" t="inlineStr">
        <is>
          <t>TKT-000964</t>
        </is>
      </c>
      <c r="B965" t="inlineStr">
        <is>
          <t>Comuna 6</t>
        </is>
      </c>
      <c r="C965" t="inlineStr">
        <is>
          <t>Atención</t>
        </is>
      </c>
      <c r="D965" t="n">
        <v>4</v>
      </c>
      <c r="E965" s="2" t="n">
        <v>45951.58877508433</v>
      </c>
      <c r="F965" s="2" t="n">
        <v>45952.14048137912</v>
      </c>
      <c r="G965" t="inlineStr">
        <is>
          <t>Cerrado</t>
        </is>
      </c>
      <c r="H965" s="3">
        <f>IF(F965="",(NOW()-E965)*24,(F965-E965)*24)</f>
        <v/>
      </c>
      <c r="I965" s="4">
        <f>CHOOSE(D965,72,48,24,8,4)</f>
        <v/>
      </c>
      <c r="J965" s="4">
        <f>IF(F965="","",IF(H965&lt;=I965,1,0))</f>
        <v/>
      </c>
      <c r="K965" t="inlineStr">
        <is>
          <t>Caso de atención pendiente en Comuna 6; se solicita seguimiento.</t>
        </is>
      </c>
      <c r="L965" s="5" t="n">
        <v>3.485671368956887</v>
      </c>
      <c r="M965" s="5" t="n">
        <v>-76.49271999981875</v>
      </c>
    </row>
    <row r="966">
      <c r="A966" t="inlineStr">
        <is>
          <t>TKT-000965</t>
        </is>
      </c>
      <c r="B966" t="inlineStr">
        <is>
          <t>Comuna 11</t>
        </is>
      </c>
      <c r="C966" t="inlineStr">
        <is>
          <t>Atención</t>
        </is>
      </c>
      <c r="D966" t="n">
        <v>3</v>
      </c>
      <c r="E966" s="2" t="n">
        <v>45983.60825619877</v>
      </c>
      <c r="F966" s="2" t="n"/>
      <c r="G966" t="inlineStr">
        <is>
          <t>Abierto</t>
        </is>
      </c>
      <c r="H966" s="3">
        <f>IF(F966="",(NOW()-E966)*24,(F966-E966)*24)</f>
        <v/>
      </c>
      <c r="I966" s="4">
        <f>CHOOSE(D966,72,48,24,8,4)</f>
        <v/>
      </c>
      <c r="J966" s="4">
        <f>IF(F966="","",IF(H966&lt;=I966,1,0))</f>
        <v/>
      </c>
      <c r="K966" t="inlineStr">
        <is>
          <t>Requerimiento de atención registrado en Comuna 11.</t>
        </is>
      </c>
      <c r="L966" s="5" t="n">
        <v>3.423363984178191</v>
      </c>
      <c r="M966" s="5" t="n">
        <v>-76.51086631061939</v>
      </c>
    </row>
    <row r="967">
      <c r="A967" t="inlineStr">
        <is>
          <t>TKT-000966</t>
        </is>
      </c>
      <c r="B967" t="inlineStr">
        <is>
          <t>Comuna 22</t>
        </is>
      </c>
      <c r="C967" t="inlineStr">
        <is>
          <t>Operación</t>
        </is>
      </c>
      <c r="D967" t="n">
        <v>4</v>
      </c>
      <c r="E967" s="2" t="n">
        <v>45917.93591404051</v>
      </c>
      <c r="F967" s="2" t="n"/>
      <c r="G967" t="inlineStr">
        <is>
          <t>Abierto</t>
        </is>
      </c>
      <c r="H967" s="3">
        <f>IF(F967="",(NOW()-E967)*24,(F967-E967)*24)</f>
        <v/>
      </c>
      <c r="I967" s="4">
        <f>CHOOSE(D967,72,48,24,8,4)</f>
        <v/>
      </c>
      <c r="J967" s="4">
        <f>IF(F967="","",IF(H967&lt;=I967,1,0))</f>
        <v/>
      </c>
      <c r="K967" t="inlineStr">
        <is>
          <t>Incidencia operativa registrada en Comuna 22; validar procedimiento.</t>
        </is>
      </c>
      <c r="L967" s="5" t="n">
        <v>3.353745334045042</v>
      </c>
      <c r="M967" s="5" t="n">
        <v>-76.52518536985755</v>
      </c>
    </row>
    <row r="968">
      <c r="A968" t="inlineStr">
        <is>
          <t>TKT-000967</t>
        </is>
      </c>
      <c r="B968" t="inlineStr">
        <is>
          <t>Comuna 6</t>
        </is>
      </c>
      <c r="C968" t="inlineStr">
        <is>
          <t>Operación</t>
        </is>
      </c>
      <c r="D968" t="n">
        <v>2</v>
      </c>
      <c r="E968" s="2" t="n">
        <v>45938.76144102502</v>
      </c>
      <c r="F968" s="2" t="n">
        <v>45942.30298960456</v>
      </c>
      <c r="G968" t="inlineStr">
        <is>
          <t>Cerrado</t>
        </is>
      </c>
      <c r="H968" s="3">
        <f>IF(F968="",(NOW()-E968)*24,(F968-E968)*24)</f>
        <v/>
      </c>
      <c r="I968" s="4">
        <f>CHOOSE(D968,72,48,24,8,4)</f>
        <v/>
      </c>
      <c r="J968" s="4">
        <f>IF(F968="","",IF(H968&lt;=I968,1,0))</f>
        <v/>
      </c>
      <c r="K968" t="inlineStr">
        <is>
          <t>Evento operativo en Comuna 6 con necesidad de priorización.</t>
        </is>
      </c>
      <c r="L968" s="5" t="n">
        <v>3.489446024687116</v>
      </c>
      <c r="M968" s="5" t="n">
        <v>-76.48378706967225</v>
      </c>
    </row>
    <row r="969">
      <c r="A969" t="inlineStr">
        <is>
          <t>TKT-000968</t>
        </is>
      </c>
      <c r="B969" t="inlineStr">
        <is>
          <t>Comuna 18</t>
        </is>
      </c>
      <c r="C969" t="inlineStr">
        <is>
          <t>Infraestructura</t>
        </is>
      </c>
      <c r="D969" t="n">
        <v>3</v>
      </c>
      <c r="E969" s="2" t="n">
        <v>45952.97914776079</v>
      </c>
      <c r="F969" s="2" t="n">
        <v>45954.79234972883</v>
      </c>
      <c r="G969" t="inlineStr">
        <is>
          <t>Cerrado</t>
        </is>
      </c>
      <c r="H969" s="3">
        <f>IF(F969="",(NOW()-E969)*24,(F969-E969)*24)</f>
        <v/>
      </c>
      <c r="I969" s="4">
        <f>CHOOSE(D969,72,48,24,8,4)</f>
        <v/>
      </c>
      <c r="J969" s="4">
        <f>IF(F969="","",IF(H969&lt;=I969,1,0))</f>
        <v/>
      </c>
      <c r="K969" t="inlineStr">
        <is>
          <t>Incidencia de infraestructura en Comuna 18 con impacto moderado.</t>
        </is>
      </c>
      <c r="L969" s="5" t="n">
        <v>3.37772724872872</v>
      </c>
      <c r="M969" s="5" t="n">
        <v>-76.55085174530662</v>
      </c>
    </row>
    <row r="970">
      <c r="A970" t="inlineStr">
        <is>
          <t>TKT-000969</t>
        </is>
      </c>
      <c r="B970" t="inlineStr">
        <is>
          <t>Comuna 19</t>
        </is>
      </c>
      <c r="C970" t="inlineStr">
        <is>
          <t>Infraestructura</t>
        </is>
      </c>
      <c r="D970" t="n">
        <v>2</v>
      </c>
      <c r="E970" s="2" t="n">
        <v>45980.81502820287</v>
      </c>
      <c r="F970" s="2" t="n">
        <v>45982.29399849809</v>
      </c>
      <c r="G970" t="inlineStr">
        <is>
          <t>Cerrado</t>
        </is>
      </c>
      <c r="H970" s="3">
        <f>IF(F970="",(NOW()-E970)*24,(F970-E970)*24)</f>
        <v/>
      </c>
      <c r="I970" s="4">
        <f>CHOOSE(D970,72,48,24,8,4)</f>
        <v/>
      </c>
      <c r="J970" s="4">
        <f>IF(F970="","",IF(H970&lt;=I970,1,0))</f>
        <v/>
      </c>
      <c r="K970" t="inlineStr">
        <is>
          <t>Incidencia de infraestructura en Comuna 19 con impacto moderado.</t>
        </is>
      </c>
      <c r="L970" s="5" t="n">
        <v>3.431943907290363</v>
      </c>
      <c r="M970" s="5" t="n">
        <v>-76.54280240756135</v>
      </c>
    </row>
    <row r="971">
      <c r="A971" t="inlineStr">
        <is>
          <t>TKT-000970</t>
        </is>
      </c>
      <c r="B971" t="inlineStr">
        <is>
          <t>Comuna 22</t>
        </is>
      </c>
      <c r="C971" t="inlineStr">
        <is>
          <t>Operación</t>
        </is>
      </c>
      <c r="D971" t="n">
        <v>5</v>
      </c>
      <c r="E971" s="2" t="n">
        <v>46027.62618070845</v>
      </c>
      <c r="F971" s="2" t="n">
        <v>46027.93305082623</v>
      </c>
      <c r="G971" t="inlineStr">
        <is>
          <t>Cerrado</t>
        </is>
      </c>
      <c r="H971" s="3">
        <f>IF(F971="",(NOW()-E971)*24,(F971-E971)*24)</f>
        <v/>
      </c>
      <c r="I971" s="4">
        <f>CHOOSE(D971,72,48,24,8,4)</f>
        <v/>
      </c>
      <c r="J971" s="4">
        <f>IF(F971="","",IF(H971&lt;=I971,1,0))</f>
        <v/>
      </c>
      <c r="K971" t="inlineStr">
        <is>
          <t>Incidencia operativa registrada en Comuna 22; validar procedimiento.</t>
        </is>
      </c>
      <c r="L971" s="5" t="n">
        <v>3.359012659699242</v>
      </c>
      <c r="M971" s="5" t="n">
        <v>-76.52875545380502</v>
      </c>
    </row>
    <row r="972">
      <c r="A972" t="inlineStr">
        <is>
          <t>TKT-000971</t>
        </is>
      </c>
      <c r="B972" t="inlineStr">
        <is>
          <t>Comuna 14</t>
        </is>
      </c>
      <c r="C972" t="inlineStr">
        <is>
          <t>Tecnología</t>
        </is>
      </c>
      <c r="D972" t="n">
        <v>1</v>
      </c>
      <c r="E972" s="2" t="n">
        <v>46014.44051044599</v>
      </c>
      <c r="F972" s="2" t="n">
        <v>46015.55042746549</v>
      </c>
      <c r="G972" t="inlineStr">
        <is>
          <t>Cerrado</t>
        </is>
      </c>
      <c r="H972" s="3">
        <f>IF(F972="",(NOW()-E972)*24,(F972-E972)*24)</f>
        <v/>
      </c>
      <c r="I972" s="4">
        <f>CHOOSE(D972,72,48,24,8,4)</f>
        <v/>
      </c>
      <c r="J972" s="4">
        <f>IF(F972="","",IF(H972&lt;=I972,1,0))</f>
        <v/>
      </c>
      <c r="K972" t="inlineStr">
        <is>
          <t>Evento tecnológico reportado en Comuna 14; requiere diagnóstico.</t>
        </is>
      </c>
      <c r="L972" s="5" t="n">
        <v>3.432347205382402</v>
      </c>
      <c r="M972" s="5" t="n">
        <v>-76.48134805270722</v>
      </c>
    </row>
    <row r="973">
      <c r="A973" t="inlineStr">
        <is>
          <t>TKT-000972</t>
        </is>
      </c>
      <c r="B973" t="inlineStr">
        <is>
          <t>Comuna 20</t>
        </is>
      </c>
      <c r="C973" t="inlineStr">
        <is>
          <t>Infraestructura</t>
        </is>
      </c>
      <c r="D973" t="n">
        <v>1</v>
      </c>
      <c r="E973" s="2" t="n">
        <v>45985.74859676878</v>
      </c>
      <c r="F973" s="2" t="n">
        <v>45991.24726014052</v>
      </c>
      <c r="G973" t="inlineStr">
        <is>
          <t>Cerrado</t>
        </is>
      </c>
      <c r="H973" s="3">
        <f>IF(F973="",(NOW()-E973)*24,(F973-E973)*24)</f>
        <v/>
      </c>
      <c r="I973" s="4">
        <f>CHOOSE(D973,72,48,24,8,4)</f>
        <v/>
      </c>
      <c r="J973" s="4">
        <f>IF(F973="","",IF(H973&lt;=I973,1,0))</f>
        <v/>
      </c>
      <c r="K973" t="inlineStr">
        <is>
          <t>Daño físico detectado en Comuna 20; requiere verificación en sitio.</t>
        </is>
      </c>
      <c r="L973" s="5" t="n">
        <v>3.419762940259066</v>
      </c>
      <c r="M973" s="5" t="n">
        <v>-76.55862101258099</v>
      </c>
    </row>
    <row r="974">
      <c r="A974" t="inlineStr">
        <is>
          <t>TKT-000973</t>
        </is>
      </c>
      <c r="B974" t="inlineStr">
        <is>
          <t>Comuna 3</t>
        </is>
      </c>
      <c r="C974" t="inlineStr">
        <is>
          <t>Operación</t>
        </is>
      </c>
      <c r="D974" t="n">
        <v>3</v>
      </c>
      <c r="E974" s="2" t="n">
        <v>45903.47165047746</v>
      </c>
      <c r="F974" s="2" t="n">
        <v>45903.68298024144</v>
      </c>
      <c r="G974" t="inlineStr">
        <is>
          <t>Cerrado</t>
        </is>
      </c>
      <c r="H974" s="3">
        <f>IF(F974="",(NOW()-E974)*24,(F974-E974)*24)</f>
        <v/>
      </c>
      <c r="I974" s="4">
        <f>CHOOSE(D974,72,48,24,8,4)</f>
        <v/>
      </c>
      <c r="J974" s="4">
        <f>IF(F974="","",IF(H974&lt;=I974,1,0))</f>
        <v/>
      </c>
      <c r="K974" t="inlineStr">
        <is>
          <t>Evento operativo en Comuna 3 con necesidad de priorización.</t>
        </is>
      </c>
      <c r="L974" s="5" t="n">
        <v>3.445925097100796</v>
      </c>
      <c r="M974" s="5" t="n">
        <v>-76.54040954278643</v>
      </c>
    </row>
    <row r="975">
      <c r="A975" t="inlineStr">
        <is>
          <t>TKT-000974</t>
        </is>
      </c>
      <c r="B975" t="inlineStr">
        <is>
          <t>Comuna 2</t>
        </is>
      </c>
      <c r="C975" t="inlineStr">
        <is>
          <t>Operación</t>
        </is>
      </c>
      <c r="D975" t="n">
        <v>4</v>
      </c>
      <c r="E975" s="2" t="n">
        <v>45892.99158397763</v>
      </c>
      <c r="F975" s="2" t="n">
        <v>45893.55612648876</v>
      </c>
      <c r="G975" t="inlineStr">
        <is>
          <t>Cerrado</t>
        </is>
      </c>
      <c r="H975" s="3">
        <f>IF(F975="",(NOW()-E975)*24,(F975-E975)*24)</f>
        <v/>
      </c>
      <c r="I975" s="4">
        <f>CHOOSE(D975,72,48,24,8,4)</f>
        <v/>
      </c>
      <c r="J975" s="4">
        <f>IF(F975="","",IF(H975&lt;=I975,1,0))</f>
        <v/>
      </c>
      <c r="K975" t="inlineStr">
        <is>
          <t>Evento operativo en Comuna 2 con necesidad de priorización.</t>
        </is>
      </c>
      <c r="L975" s="5" t="n">
        <v>3.487354761467744</v>
      </c>
      <c r="M975" s="5" t="n">
        <v>-76.52480970672069</v>
      </c>
    </row>
    <row r="976">
      <c r="A976" t="inlineStr">
        <is>
          <t>TKT-000975</t>
        </is>
      </c>
      <c r="B976" t="inlineStr">
        <is>
          <t>Comuna 22</t>
        </is>
      </c>
      <c r="C976" t="inlineStr">
        <is>
          <t>Operación</t>
        </is>
      </c>
      <c r="D976" t="n">
        <v>4</v>
      </c>
      <c r="E976" s="2" t="n">
        <v>45914.80237778179</v>
      </c>
      <c r="F976" s="2" t="n">
        <v>45915.40438776932</v>
      </c>
      <c r="G976" t="inlineStr">
        <is>
          <t>Cerrado</t>
        </is>
      </c>
      <c r="H976" s="3">
        <f>IF(F976="",(NOW()-E976)*24,(F976-E976)*24)</f>
        <v/>
      </c>
      <c r="I976" s="4">
        <f>CHOOSE(D976,72,48,24,8,4)</f>
        <v/>
      </c>
      <c r="J976" s="4">
        <f>IF(F976="","",IF(H976&lt;=I976,1,0))</f>
        <v/>
      </c>
      <c r="K976" t="inlineStr">
        <is>
          <t>Evento operativo en Comuna 22 con necesidad de priorización.</t>
        </is>
      </c>
      <c r="L976" s="5" t="n">
        <v>3.337132658506071</v>
      </c>
      <c r="M976" s="5" t="n">
        <v>-76.54468511857029</v>
      </c>
    </row>
    <row r="977">
      <c r="A977" t="inlineStr">
        <is>
          <t>TKT-000976</t>
        </is>
      </c>
      <c r="B977" t="inlineStr">
        <is>
          <t>Comuna 19</t>
        </is>
      </c>
      <c r="C977" t="inlineStr">
        <is>
          <t>Atención</t>
        </is>
      </c>
      <c r="D977" t="n">
        <v>3</v>
      </c>
      <c r="E977" s="2" t="n">
        <v>45961.29175992743</v>
      </c>
      <c r="F977" s="2" t="n">
        <v>45962.20472118867</v>
      </c>
      <c r="G977" t="inlineStr">
        <is>
          <t>Cerrado</t>
        </is>
      </c>
      <c r="H977" s="3">
        <f>IF(F977="",(NOW()-E977)*24,(F977-E977)*24)</f>
        <v/>
      </c>
      <c r="I977" s="4">
        <f>CHOOSE(D977,72,48,24,8,4)</f>
        <v/>
      </c>
      <c r="J977" s="4">
        <f>IF(F977="","",IF(H977&lt;=I977,1,0))</f>
        <v/>
      </c>
      <c r="K977" t="inlineStr">
        <is>
          <t>Caso de atención pendiente en Comuna 19; se solicita seguimiento.</t>
        </is>
      </c>
      <c r="L977" s="5" t="n">
        <v>3.42985651662388</v>
      </c>
      <c r="M977" s="5" t="n">
        <v>-76.55030684494939</v>
      </c>
    </row>
    <row r="978">
      <c r="A978" t="inlineStr">
        <is>
          <t>TKT-000977</t>
        </is>
      </c>
      <c r="B978" t="inlineStr">
        <is>
          <t>Comuna 14</t>
        </is>
      </c>
      <c r="C978" t="inlineStr">
        <is>
          <t>Operación</t>
        </is>
      </c>
      <c r="D978" t="n">
        <v>2</v>
      </c>
      <c r="E978" s="2" t="n">
        <v>45928.87121718805</v>
      </c>
      <c r="F978" s="2" t="n">
        <v>45932.58968689819</v>
      </c>
      <c r="G978" t="inlineStr">
        <is>
          <t>Cerrado</t>
        </is>
      </c>
      <c r="H978" s="3">
        <f>IF(F978="",(NOW()-E978)*24,(F978-E978)*24)</f>
        <v/>
      </c>
      <c r="I978" s="4">
        <f>CHOOSE(D978,72,48,24,8,4)</f>
        <v/>
      </c>
      <c r="J978" s="4">
        <f>IF(F978="","",IF(H978&lt;=I978,1,0))</f>
        <v/>
      </c>
      <c r="K978" t="inlineStr">
        <is>
          <t>Incidencia operativa registrada en Comuna 14; validar procedimiento.</t>
        </is>
      </c>
      <c r="L978" s="5" t="n">
        <v>3.428706658780424</v>
      </c>
      <c r="M978" s="5" t="n">
        <v>-76.47284814662389</v>
      </c>
    </row>
    <row r="979">
      <c r="A979" t="inlineStr">
        <is>
          <t>TKT-000978</t>
        </is>
      </c>
      <c r="B979" t="inlineStr">
        <is>
          <t>Comuna 3</t>
        </is>
      </c>
      <c r="C979" t="inlineStr">
        <is>
          <t>Operación</t>
        </is>
      </c>
      <c r="D979" t="n">
        <v>3</v>
      </c>
      <c r="E979" s="2" t="n">
        <v>45973.53069891964</v>
      </c>
      <c r="F979" s="2" t="n">
        <v>45974.22823479956</v>
      </c>
      <c r="G979" t="inlineStr">
        <is>
          <t>Cerrado</t>
        </is>
      </c>
      <c r="H979" s="3">
        <f>IF(F979="",(NOW()-E979)*24,(F979-E979)*24)</f>
        <v/>
      </c>
      <c r="I979" s="4">
        <f>CHOOSE(D979,72,48,24,8,4)</f>
        <v/>
      </c>
      <c r="J979" s="4">
        <f>IF(F979="","",IF(H979&lt;=I979,1,0))</f>
        <v/>
      </c>
      <c r="K979" t="inlineStr">
        <is>
          <t>Evento operativo en Comuna 3 con necesidad de priorización.</t>
        </is>
      </c>
      <c r="L979" s="5" t="n">
        <v>3.453276531016742</v>
      </c>
      <c r="M979" s="5" t="n">
        <v>-76.52757601059183</v>
      </c>
    </row>
    <row r="980">
      <c r="A980" t="inlineStr">
        <is>
          <t>TKT-000979</t>
        </is>
      </c>
      <c r="B980" t="inlineStr">
        <is>
          <t>Comuna 4</t>
        </is>
      </c>
      <c r="C980" t="inlineStr">
        <is>
          <t>Operación</t>
        </is>
      </c>
      <c r="D980" t="n">
        <v>4</v>
      </c>
      <c r="E980" s="2" t="n">
        <v>45928.84859579692</v>
      </c>
      <c r="F980" s="2" t="n">
        <v>45929.18791560397</v>
      </c>
      <c r="G980" t="inlineStr">
        <is>
          <t>Cerrado</t>
        </is>
      </c>
      <c r="H980" s="3">
        <f>IF(F980="",(NOW()-E980)*24,(F980-E980)*24)</f>
        <v/>
      </c>
      <c r="I980" s="4">
        <f>CHOOSE(D980,72,48,24,8,4)</f>
        <v/>
      </c>
      <c r="J980" s="4">
        <f>IF(F980="","",IF(H980&lt;=I980,1,0))</f>
        <v/>
      </c>
      <c r="K980" t="inlineStr">
        <is>
          <t>Desviación operativa en Comuna 4; se solicita corrección.</t>
        </is>
      </c>
      <c r="L980" s="5" t="n">
        <v>3.472992655796907</v>
      </c>
      <c r="M980" s="5" t="n">
        <v>-76.51359417906289</v>
      </c>
    </row>
    <row r="981">
      <c r="A981" t="inlineStr">
        <is>
          <t>TKT-000980</t>
        </is>
      </c>
      <c r="B981" t="inlineStr">
        <is>
          <t>Comuna 2</t>
        </is>
      </c>
      <c r="C981" t="inlineStr">
        <is>
          <t>Operación</t>
        </is>
      </c>
      <c r="D981" t="n">
        <v>3</v>
      </c>
      <c r="E981" s="2" t="n">
        <v>46001.83340152085</v>
      </c>
      <c r="F981" s="2" t="n">
        <v>46002.4430816871</v>
      </c>
      <c r="G981" t="inlineStr">
        <is>
          <t>Cerrado</t>
        </is>
      </c>
      <c r="H981" s="3">
        <f>IF(F981="",(NOW()-E981)*24,(F981-E981)*24)</f>
        <v/>
      </c>
      <c r="I981" s="4">
        <f>CHOOSE(D981,72,48,24,8,4)</f>
        <v/>
      </c>
      <c r="J981" s="4">
        <f>IF(F981="","",IF(H981&lt;=I981,1,0))</f>
        <v/>
      </c>
      <c r="K981" t="inlineStr">
        <is>
          <t>Incidencia operativa registrada en Comuna 2; validar procedimiento.</t>
        </is>
      </c>
      <c r="L981" s="5" t="n">
        <v>3.468935742680703</v>
      </c>
      <c r="M981" s="5" t="n">
        <v>-76.51996051259276</v>
      </c>
    </row>
    <row r="982">
      <c r="A982" t="inlineStr">
        <is>
          <t>TKT-000981</t>
        </is>
      </c>
      <c r="B982" t="inlineStr">
        <is>
          <t>Comuna 3</t>
        </is>
      </c>
      <c r="C982" t="inlineStr">
        <is>
          <t>Infraestructura</t>
        </is>
      </c>
      <c r="D982" t="n">
        <v>3</v>
      </c>
      <c r="E982" s="2" t="n">
        <v>45959.58502601979</v>
      </c>
      <c r="F982" s="2" t="n">
        <v>45961.05718319043</v>
      </c>
      <c r="G982" t="inlineStr">
        <is>
          <t>Cerrado</t>
        </is>
      </c>
      <c r="H982" s="3">
        <f>IF(F982="",(NOW()-E982)*24,(F982-E982)*24)</f>
        <v/>
      </c>
      <c r="I982" s="4">
        <f>CHOOSE(D982,72,48,24,8,4)</f>
        <v/>
      </c>
      <c r="J982" s="4">
        <f>IF(F982="","",IF(H982&lt;=I982,1,0))</f>
        <v/>
      </c>
      <c r="K982" t="inlineStr">
        <is>
          <t>Daño físico detectado en Comuna 3; requiere verificación en sitio.</t>
        </is>
      </c>
      <c r="L982" s="5" t="n">
        <v>3.445259305739073</v>
      </c>
      <c r="M982" s="5" t="n">
        <v>-76.5333152923796</v>
      </c>
    </row>
    <row r="983">
      <c r="A983" t="inlineStr">
        <is>
          <t>TKT-000982</t>
        </is>
      </c>
      <c r="B983" t="inlineStr">
        <is>
          <t>Comuna 15</t>
        </is>
      </c>
      <c r="C983" t="inlineStr">
        <is>
          <t>Infraestructura</t>
        </is>
      </c>
      <c r="D983" t="n">
        <v>2</v>
      </c>
      <c r="E983" s="2" t="n">
        <v>45949.28772093166</v>
      </c>
      <c r="F983" s="2" t="n"/>
      <c r="G983" t="inlineStr">
        <is>
          <t>Abierto</t>
        </is>
      </c>
      <c r="H983" s="3">
        <f>IF(F983="",(NOW()-E983)*24,(F983-E983)*24)</f>
        <v/>
      </c>
      <c r="I983" s="4">
        <f>CHOOSE(D983,72,48,24,8,4)</f>
        <v/>
      </c>
      <c r="J983" s="4">
        <f>IF(F983="","",IF(H983&lt;=I983,1,0))</f>
        <v/>
      </c>
      <c r="K983" t="inlineStr">
        <is>
          <t>Afectación de infraestructura reportada en Comuna 15.</t>
        </is>
      </c>
      <c r="L983" s="5" t="n">
        <v>3.413990888883292</v>
      </c>
      <c r="M983" s="5" t="n">
        <v>-76.48515773940302</v>
      </c>
    </row>
    <row r="984">
      <c r="A984" t="inlineStr">
        <is>
          <t>TKT-000983</t>
        </is>
      </c>
      <c r="B984" t="inlineStr">
        <is>
          <t>Comuna 19</t>
        </is>
      </c>
      <c r="C984" t="inlineStr">
        <is>
          <t>Infraestructura</t>
        </is>
      </c>
      <c r="D984" t="n">
        <v>4</v>
      </c>
      <c r="E984" s="2" t="n">
        <v>46023.7402178565</v>
      </c>
      <c r="F984" s="2" t="n">
        <v>46024.54662662341</v>
      </c>
      <c r="G984" t="inlineStr">
        <is>
          <t>Cerrado</t>
        </is>
      </c>
      <c r="H984" s="3">
        <f>IF(F984="",(NOW()-E984)*24,(F984-E984)*24)</f>
        <v/>
      </c>
      <c r="I984" s="4">
        <f>CHOOSE(D984,72,48,24,8,4)</f>
        <v/>
      </c>
      <c r="J984" s="4">
        <f>IF(F984="","",IF(H984&lt;=I984,1,0))</f>
        <v/>
      </c>
      <c r="K984" t="inlineStr">
        <is>
          <t>Incidencia de infraestructura en Comuna 19 con impacto moderado.</t>
        </is>
      </c>
      <c r="L984" s="5" t="n">
        <v>3.401387069660066</v>
      </c>
      <c r="M984" s="5" t="n">
        <v>-76.5476860030242</v>
      </c>
    </row>
    <row r="985">
      <c r="A985" t="inlineStr">
        <is>
          <t>TKT-000984</t>
        </is>
      </c>
      <c r="B985" t="inlineStr">
        <is>
          <t>Comuna 13</t>
        </is>
      </c>
      <c r="C985" t="inlineStr">
        <is>
          <t>Infraestructura</t>
        </is>
      </c>
      <c r="D985" t="n">
        <v>4</v>
      </c>
      <c r="E985" s="2" t="n">
        <v>45944.65052454454</v>
      </c>
      <c r="F985" s="2" t="n">
        <v>45945.0721645443</v>
      </c>
      <c r="G985" t="inlineStr">
        <is>
          <t>Cerrado</t>
        </is>
      </c>
      <c r="H985" s="3">
        <f>IF(F985="",(NOW()-E985)*24,(F985-E985)*24)</f>
        <v/>
      </c>
      <c r="I985" s="4">
        <f>CHOOSE(D985,72,48,24,8,4)</f>
        <v/>
      </c>
      <c r="J985" s="4">
        <f>IF(F985="","",IF(H985&lt;=I985,1,0))</f>
        <v/>
      </c>
      <c r="K985" t="inlineStr">
        <is>
          <t>Incidencia de infraestructura en Comuna 13 con impacto moderado.</t>
        </is>
      </c>
      <c r="L985" s="5" t="n">
        <v>3.435511702512438</v>
      </c>
      <c r="M985" s="5" t="n">
        <v>-76.48895295578866</v>
      </c>
    </row>
    <row r="986">
      <c r="A986" t="inlineStr">
        <is>
          <t>TKT-000985</t>
        </is>
      </c>
      <c r="B986" t="inlineStr">
        <is>
          <t>Comuna 17</t>
        </is>
      </c>
      <c r="C986" t="inlineStr">
        <is>
          <t>Infraestructura</t>
        </is>
      </c>
      <c r="D986" t="n">
        <v>2</v>
      </c>
      <c r="E986" s="2" t="n">
        <v>45987.42898215327</v>
      </c>
      <c r="F986" s="2" t="n">
        <v>45990.37074586756</v>
      </c>
      <c r="G986" t="inlineStr">
        <is>
          <t>Cerrado</t>
        </is>
      </c>
      <c r="H986" s="3">
        <f>IF(F986="",(NOW()-E986)*24,(F986-E986)*24)</f>
        <v/>
      </c>
      <c r="I986" s="4">
        <f>CHOOSE(D986,72,48,24,8,4)</f>
        <v/>
      </c>
      <c r="J986" s="4">
        <f>IF(F986="","",IF(H986&lt;=I986,1,0))</f>
        <v/>
      </c>
      <c r="K986" t="inlineStr">
        <is>
          <t>Daño físico detectado en Comuna 17; requiere verificación en sitio.</t>
        </is>
      </c>
      <c r="L986" s="5" t="n">
        <v>3.391957294479814</v>
      </c>
      <c r="M986" s="5" t="n">
        <v>-76.53875222367819</v>
      </c>
    </row>
    <row r="987">
      <c r="A987" t="inlineStr">
        <is>
          <t>TKT-000986</t>
        </is>
      </c>
      <c r="B987" t="inlineStr">
        <is>
          <t>Comuna 22</t>
        </is>
      </c>
      <c r="C987" t="inlineStr">
        <is>
          <t>Infraestructura</t>
        </is>
      </c>
      <c r="D987" t="n">
        <v>3</v>
      </c>
      <c r="E987" s="2" t="n">
        <v>45998.1745190345</v>
      </c>
      <c r="F987" s="2" t="n"/>
      <c r="G987" t="inlineStr">
        <is>
          <t>Abierto</t>
        </is>
      </c>
      <c r="H987" s="3">
        <f>IF(F987="",(NOW()-E987)*24,(F987-E987)*24)</f>
        <v/>
      </c>
      <c r="I987" s="4">
        <f>CHOOSE(D987,72,48,24,8,4)</f>
        <v/>
      </c>
      <c r="J987" s="4">
        <f>IF(F987="","",IF(H987&lt;=I987,1,0))</f>
        <v/>
      </c>
      <c r="K987" t="inlineStr">
        <is>
          <t>Daño físico detectado en Comuna 22; requiere verificación en sitio.</t>
        </is>
      </c>
      <c r="L987" s="5" t="n">
        <v>3.335015961075032</v>
      </c>
      <c r="M987" s="5" t="n">
        <v>-76.53006667965364</v>
      </c>
    </row>
    <row r="988">
      <c r="A988" t="inlineStr">
        <is>
          <t>TKT-000987</t>
        </is>
      </c>
      <c r="B988" t="inlineStr">
        <is>
          <t>Comuna 19</t>
        </is>
      </c>
      <c r="C988" t="inlineStr">
        <is>
          <t>Operación</t>
        </is>
      </c>
      <c r="D988" t="n">
        <v>3</v>
      </c>
      <c r="E988" s="2" t="n">
        <v>45942.03513430921</v>
      </c>
      <c r="F988" s="2" t="n">
        <v>45943.77250339764</v>
      </c>
      <c r="G988" t="inlineStr">
        <is>
          <t>Cerrado</t>
        </is>
      </c>
      <c r="H988" s="3">
        <f>IF(F988="",(NOW()-E988)*24,(F988-E988)*24)</f>
        <v/>
      </c>
      <c r="I988" s="4">
        <f>CHOOSE(D988,72,48,24,8,4)</f>
        <v/>
      </c>
      <c r="J988" s="4">
        <f>IF(F988="","",IF(H988&lt;=I988,1,0))</f>
        <v/>
      </c>
      <c r="K988" t="inlineStr">
        <is>
          <t>Incidencia operativa registrada en Comuna 19; validar procedimiento.</t>
        </is>
      </c>
      <c r="L988" s="5" t="n">
        <v>3.412697836928913</v>
      </c>
      <c r="M988" s="5" t="n">
        <v>-76.53876922244356</v>
      </c>
    </row>
    <row r="989">
      <c r="A989" t="inlineStr">
        <is>
          <t>TKT-000988</t>
        </is>
      </c>
      <c r="B989" t="inlineStr">
        <is>
          <t>Comuna 11</t>
        </is>
      </c>
      <c r="C989" t="inlineStr">
        <is>
          <t>Tecnología</t>
        </is>
      </c>
      <c r="D989" t="n">
        <v>4</v>
      </c>
      <c r="E989" s="2" t="n">
        <v>45926.68802194787</v>
      </c>
      <c r="F989" s="2" t="n">
        <v>45926.98724387162</v>
      </c>
      <c r="G989" t="inlineStr">
        <is>
          <t>Cerrado</t>
        </is>
      </c>
      <c r="H989" s="3">
        <f>IF(F989="",(NOW()-E989)*24,(F989-E989)*24)</f>
        <v/>
      </c>
      <c r="I989" s="4">
        <f>CHOOSE(D989,72,48,24,8,4)</f>
        <v/>
      </c>
      <c r="J989" s="4">
        <f>IF(F989="","",IF(H989&lt;=I989,1,0))</f>
        <v/>
      </c>
      <c r="K989" t="inlineStr">
        <is>
          <t>Evento tecnológico reportado en Comuna 11; requiere diagnóstico.</t>
        </is>
      </c>
      <c r="L989" s="5" t="n">
        <v>3.417718597558667</v>
      </c>
      <c r="M989" s="5" t="n">
        <v>-76.51268524561439</v>
      </c>
    </row>
    <row r="990">
      <c r="A990" t="inlineStr">
        <is>
          <t>TKT-000989</t>
        </is>
      </c>
      <c r="B990" t="inlineStr">
        <is>
          <t>Comuna 21</t>
        </is>
      </c>
      <c r="C990" t="inlineStr">
        <is>
          <t>Operación</t>
        </is>
      </c>
      <c r="D990" t="n">
        <v>5</v>
      </c>
      <c r="E990" s="2" t="n">
        <v>45990.89399946021</v>
      </c>
      <c r="F990" s="2" t="n">
        <v>45991.11579256633</v>
      </c>
      <c r="G990" t="inlineStr">
        <is>
          <t>Cerrado</t>
        </is>
      </c>
      <c r="H990" s="3">
        <f>IF(F990="",(NOW()-E990)*24,(F990-E990)*24)</f>
        <v/>
      </c>
      <c r="I990" s="4">
        <f>CHOOSE(D990,72,48,24,8,4)</f>
        <v/>
      </c>
      <c r="J990" s="4">
        <f>IF(F990="","",IF(H990&lt;=I990,1,0))</f>
        <v/>
      </c>
      <c r="K990" t="inlineStr">
        <is>
          <t>Incidencia operativa registrada en Comuna 21; validar procedimiento.</t>
        </is>
      </c>
      <c r="L990" s="5" t="n">
        <v>3.432124528860712</v>
      </c>
      <c r="M990" s="5" t="n">
        <v>-76.46730967872216</v>
      </c>
    </row>
    <row r="991">
      <c r="A991" t="inlineStr">
        <is>
          <t>TKT-000990</t>
        </is>
      </c>
      <c r="B991" t="inlineStr">
        <is>
          <t>Comuna 22</t>
        </is>
      </c>
      <c r="C991" t="inlineStr">
        <is>
          <t>Operación</t>
        </is>
      </c>
      <c r="D991" t="n">
        <v>1</v>
      </c>
      <c r="E991" s="2" t="n">
        <v>45996.84736791389</v>
      </c>
      <c r="F991" s="2" t="n">
        <v>46000.25959420046</v>
      </c>
      <c r="G991" t="inlineStr">
        <is>
          <t>Cerrado</t>
        </is>
      </c>
      <c r="H991" s="3">
        <f>IF(F991="",(NOW()-E991)*24,(F991-E991)*24)</f>
        <v/>
      </c>
      <c r="I991" s="4">
        <f>CHOOSE(D991,72,48,24,8,4)</f>
        <v/>
      </c>
      <c r="J991" s="4">
        <f>IF(F991="","",IF(H991&lt;=I991,1,0))</f>
        <v/>
      </c>
      <c r="K991" t="inlineStr">
        <is>
          <t>Desviación operativa en Comuna 22; se solicita corrección.</t>
        </is>
      </c>
      <c r="L991" s="5" t="n">
        <v>3.364355743717773</v>
      </c>
      <c r="M991" s="5" t="n">
        <v>-76.54353901670099</v>
      </c>
    </row>
    <row r="992">
      <c r="A992" t="inlineStr">
        <is>
          <t>TKT-000991</t>
        </is>
      </c>
      <c r="B992" t="inlineStr">
        <is>
          <t>Comuna 2</t>
        </is>
      </c>
      <c r="C992" t="inlineStr">
        <is>
          <t>Operación</t>
        </is>
      </c>
      <c r="D992" t="n">
        <v>4</v>
      </c>
      <c r="E992" s="2" t="n">
        <v>45913.67286708609</v>
      </c>
      <c r="F992" s="2" t="n">
        <v>45913.83397818473</v>
      </c>
      <c r="G992" t="inlineStr">
        <is>
          <t>Cerrado</t>
        </is>
      </c>
      <c r="H992" s="3">
        <f>IF(F992="",(NOW()-E992)*24,(F992-E992)*24)</f>
        <v/>
      </c>
      <c r="I992" s="4">
        <f>CHOOSE(D992,72,48,24,8,4)</f>
        <v/>
      </c>
      <c r="J992" s="4">
        <f>IF(F992="","",IF(H992&lt;=I992,1,0))</f>
        <v/>
      </c>
      <c r="K992" t="inlineStr">
        <is>
          <t>Desviación operativa en Comuna 2; se solicita corrección.</t>
        </is>
      </c>
      <c r="L992" s="5" t="n">
        <v>3.455551757855907</v>
      </c>
      <c r="M992" s="5" t="n">
        <v>-76.54521154830809</v>
      </c>
    </row>
    <row r="993">
      <c r="A993" t="inlineStr">
        <is>
          <t>TKT-000992</t>
        </is>
      </c>
      <c r="B993" t="inlineStr">
        <is>
          <t>Comuna 16</t>
        </is>
      </c>
      <c r="C993" t="inlineStr">
        <is>
          <t>Infraestructura</t>
        </is>
      </c>
      <c r="D993" t="n">
        <v>2</v>
      </c>
      <c r="E993" s="2" t="n">
        <v>46020.76383322771</v>
      </c>
      <c r="F993" s="2" t="n">
        <v>46024.49261861544</v>
      </c>
      <c r="G993" t="inlineStr">
        <is>
          <t>Cerrado</t>
        </is>
      </c>
      <c r="H993" s="3">
        <f>IF(F993="",(NOW()-E993)*24,(F993-E993)*24)</f>
        <v/>
      </c>
      <c r="I993" s="4">
        <f>CHOOSE(D993,72,48,24,8,4)</f>
        <v/>
      </c>
      <c r="J993" s="4">
        <f>IF(F993="","",IF(H993&lt;=I993,1,0))</f>
        <v/>
      </c>
      <c r="K993" t="inlineStr">
        <is>
          <t>Afectación de infraestructura reportada en Comuna 16.</t>
        </is>
      </c>
      <c r="L993" s="5" t="n">
        <v>3.406845938143559</v>
      </c>
      <c r="M993" s="5" t="n">
        <v>-76.51181277425778</v>
      </c>
    </row>
    <row r="994">
      <c r="A994" t="inlineStr">
        <is>
          <t>TKT-000993</t>
        </is>
      </c>
      <c r="B994" t="inlineStr">
        <is>
          <t>Comuna 3</t>
        </is>
      </c>
      <c r="C994" t="inlineStr">
        <is>
          <t>Operación</t>
        </is>
      </c>
      <c r="D994" t="n">
        <v>3</v>
      </c>
      <c r="E994" s="2" t="n">
        <v>45917.52404663435</v>
      </c>
      <c r="F994" s="2" t="n">
        <v>45918.56984307893</v>
      </c>
      <c r="G994" t="inlineStr">
        <is>
          <t>Cerrado</t>
        </is>
      </c>
      <c r="H994" s="3">
        <f>IF(F994="",(NOW()-E994)*24,(F994-E994)*24)</f>
        <v/>
      </c>
      <c r="I994" s="4">
        <f>CHOOSE(D994,72,48,24,8,4)</f>
        <v/>
      </c>
      <c r="J994" s="4">
        <f>IF(F994="","",IF(H994&lt;=I994,1,0))</f>
        <v/>
      </c>
      <c r="K994" t="inlineStr">
        <is>
          <t>Desviación operativa en Comuna 3; se solicita corrección.</t>
        </is>
      </c>
      <c r="L994" s="5" t="n">
        <v>3.446022466731559</v>
      </c>
      <c r="M994" s="5" t="n">
        <v>-76.53881953921267</v>
      </c>
    </row>
    <row r="995">
      <c r="A995" t="inlineStr">
        <is>
          <t>TKT-000994</t>
        </is>
      </c>
      <c r="B995" t="inlineStr">
        <is>
          <t>Comuna 9</t>
        </is>
      </c>
      <c r="C995" t="inlineStr">
        <is>
          <t>Operación</t>
        </is>
      </c>
      <c r="D995" t="n">
        <v>5</v>
      </c>
      <c r="E995" s="2" t="n">
        <v>45922.86965594325</v>
      </c>
      <c r="F995" s="2" t="n">
        <v>45923.34636233816</v>
      </c>
      <c r="G995" t="inlineStr">
        <is>
          <t>Cerrado</t>
        </is>
      </c>
      <c r="H995" s="3">
        <f>IF(F995="",(NOW()-E995)*24,(F995-E995)*24)</f>
        <v/>
      </c>
      <c r="I995" s="4">
        <f>CHOOSE(D995,72,48,24,8,4)</f>
        <v/>
      </c>
      <c r="J995" s="4">
        <f>IF(F995="","",IF(H995&lt;=I995,1,0))</f>
        <v/>
      </c>
      <c r="K995" t="inlineStr">
        <is>
          <t>Evento operativo en Comuna 9 con necesidad de priorización.</t>
        </is>
      </c>
      <c r="L995" s="5" t="n">
        <v>3.438647146607623</v>
      </c>
      <c r="M995" s="5" t="n">
        <v>-76.52995750408688</v>
      </c>
    </row>
    <row r="996">
      <c r="A996" t="inlineStr">
        <is>
          <t>TKT-000995</t>
        </is>
      </c>
      <c r="B996" t="inlineStr">
        <is>
          <t>Comuna 11</t>
        </is>
      </c>
      <c r="C996" t="inlineStr">
        <is>
          <t>Infraestructura</t>
        </is>
      </c>
      <c r="D996" t="n">
        <v>2</v>
      </c>
      <c r="E996" s="2" t="n">
        <v>45968.00019069861</v>
      </c>
      <c r="F996" s="2" t="n">
        <v>45971.40768028162</v>
      </c>
      <c r="G996" t="inlineStr">
        <is>
          <t>Cerrado</t>
        </is>
      </c>
      <c r="H996" s="3">
        <f>IF(F996="",(NOW()-E996)*24,(F996-E996)*24)</f>
        <v/>
      </c>
      <c r="I996" s="4">
        <f>CHOOSE(D996,72,48,24,8,4)</f>
        <v/>
      </c>
      <c r="J996" s="4">
        <f>IF(F996="","",IF(H996&lt;=I996,1,0))</f>
        <v/>
      </c>
      <c r="K996" t="inlineStr">
        <is>
          <t>Daño físico detectado en Comuna 11; requiere verificación en sitio.</t>
        </is>
      </c>
      <c r="L996" s="5" t="n">
        <v>3.409734517043375</v>
      </c>
      <c r="M996" s="5" t="n">
        <v>-76.521162098171</v>
      </c>
    </row>
    <row r="997">
      <c r="A997" t="inlineStr">
        <is>
          <t>TKT-000996</t>
        </is>
      </c>
      <c r="B997" t="inlineStr">
        <is>
          <t>Comuna 17</t>
        </is>
      </c>
      <c r="C997" t="inlineStr">
        <is>
          <t>Tecnología</t>
        </is>
      </c>
      <c r="D997" t="n">
        <v>2</v>
      </c>
      <c r="E997" s="2" t="n">
        <v>45966.67183096834</v>
      </c>
      <c r="F997" s="2" t="n">
        <v>45968.08345092981</v>
      </c>
      <c r="G997" t="inlineStr">
        <is>
          <t>Cerrado</t>
        </is>
      </c>
      <c r="H997" s="3">
        <f>IF(F997="",(NOW()-E997)*24,(F997-E997)*24)</f>
        <v/>
      </c>
      <c r="I997" s="4">
        <f>CHOOSE(D997,72,48,24,8,4)</f>
        <v/>
      </c>
      <c r="J997" s="4">
        <f>IF(F997="","",IF(H997&lt;=I997,1,0))</f>
        <v/>
      </c>
      <c r="K997" t="inlineStr">
        <is>
          <t>Evento tecnológico reportado en Comuna 17; requiere diagnóstico.</t>
        </is>
      </c>
      <c r="L997" s="5" t="n">
        <v>3.40196367595129</v>
      </c>
      <c r="M997" s="5" t="n">
        <v>-76.52337495274105</v>
      </c>
    </row>
    <row r="998">
      <c r="A998" t="inlineStr">
        <is>
          <t>TKT-000997</t>
        </is>
      </c>
      <c r="B998" t="inlineStr">
        <is>
          <t>Comuna 3</t>
        </is>
      </c>
      <c r="C998" t="inlineStr">
        <is>
          <t>Tecnología</t>
        </is>
      </c>
      <c r="D998" t="n">
        <v>5</v>
      </c>
      <c r="E998" s="2" t="n">
        <v>45872.24248670547</v>
      </c>
      <c r="F998" s="2" t="n">
        <v>45872.5762238258</v>
      </c>
      <c r="G998" t="inlineStr">
        <is>
          <t>Cerrado</t>
        </is>
      </c>
      <c r="H998" s="3">
        <f>IF(F998="",(NOW()-E998)*24,(F998-E998)*24)</f>
        <v/>
      </c>
      <c r="I998" s="4">
        <f>CHOOSE(D998,72,48,24,8,4)</f>
        <v/>
      </c>
      <c r="J998" s="4">
        <f>IF(F998="","",IF(H998&lt;=I998,1,0))</f>
        <v/>
      </c>
      <c r="K998" t="inlineStr">
        <is>
          <t>Intermitencia en componente tecnológico en Comuna 3.</t>
        </is>
      </c>
      <c r="L998" s="5" t="n">
        <v>3.461192211521248</v>
      </c>
      <c r="M998" s="5" t="n">
        <v>-76.52308859666637</v>
      </c>
    </row>
    <row r="999">
      <c r="A999" t="inlineStr">
        <is>
          <t>TKT-000998</t>
        </is>
      </c>
      <c r="B999" t="inlineStr">
        <is>
          <t>Comuna 4</t>
        </is>
      </c>
      <c r="C999" t="inlineStr">
        <is>
          <t>Infraestructura</t>
        </is>
      </c>
      <c r="D999" t="n">
        <v>2</v>
      </c>
      <c r="E999" s="2" t="n">
        <v>45879.16730405744</v>
      </c>
      <c r="F999" s="2" t="n">
        <v>45880.84662375263</v>
      </c>
      <c r="G999" t="inlineStr">
        <is>
          <t>Cerrado</t>
        </is>
      </c>
      <c r="H999" s="3">
        <f>IF(F999="",(NOW()-E999)*24,(F999-E999)*24)</f>
        <v/>
      </c>
      <c r="I999" s="4">
        <f>CHOOSE(D999,72,48,24,8,4)</f>
        <v/>
      </c>
      <c r="J999" s="4">
        <f>IF(F999="","",IF(H999&lt;=I999,1,0))</f>
        <v/>
      </c>
      <c r="K999" t="inlineStr">
        <is>
          <t>Daño físico detectado en Comuna 4; requiere verificación en sitio.</t>
        </is>
      </c>
      <c r="L999" s="5" t="n">
        <v>3.453665016196911</v>
      </c>
      <c r="M999" s="5" t="n">
        <v>-76.51793054396425</v>
      </c>
    </row>
    <row r="1000">
      <c r="A1000" t="inlineStr">
        <is>
          <t>TKT-000999</t>
        </is>
      </c>
      <c r="B1000" t="inlineStr">
        <is>
          <t>Comuna 16</t>
        </is>
      </c>
      <c r="C1000" t="inlineStr">
        <is>
          <t>Atención</t>
        </is>
      </c>
      <c r="D1000" t="n">
        <v>4</v>
      </c>
      <c r="E1000" s="2" t="n">
        <v>46007.94161118737</v>
      </c>
      <c r="F1000" s="2" t="n">
        <v>46008.60871504722</v>
      </c>
      <c r="G1000" t="inlineStr">
        <is>
          <t>Cerrado</t>
        </is>
      </c>
      <c r="H1000" s="3">
        <f>IF(F1000="",(NOW()-E1000)*24,(F1000-E1000)*24)</f>
        <v/>
      </c>
      <c r="I1000" s="4">
        <f>CHOOSE(D1000,72,48,24,8,4)</f>
        <v/>
      </c>
      <c r="J1000" s="4">
        <f>IF(F1000="","",IF(H1000&lt;=I1000,1,0))</f>
        <v/>
      </c>
      <c r="K1000" t="inlineStr">
        <is>
          <t>Solicitud del usuario final en Comuna 16; requiere respuesta.</t>
        </is>
      </c>
      <c r="L1000" s="5" t="n">
        <v>3.415899839237467</v>
      </c>
      <c r="M1000" s="5" t="n">
        <v>-76.50683293568552</v>
      </c>
    </row>
    <row r="1001">
      <c r="A1001" t="inlineStr">
        <is>
          <t>TKT-001000</t>
        </is>
      </c>
      <c r="B1001" t="inlineStr">
        <is>
          <t>Comuna 1</t>
        </is>
      </c>
      <c r="C1001" t="inlineStr">
        <is>
          <t>Infraestructura</t>
        </is>
      </c>
      <c r="D1001" t="n">
        <v>4</v>
      </c>
      <c r="E1001" s="2" t="n">
        <v>45944.18435763419</v>
      </c>
      <c r="F1001" s="2" t="n">
        <v>45944.53328051226</v>
      </c>
      <c r="G1001" t="inlineStr">
        <is>
          <t>Cerrado</t>
        </is>
      </c>
      <c r="H1001" s="3">
        <f>IF(F1001="",(NOW()-E1001)*24,(F1001-E1001)*24)</f>
        <v/>
      </c>
      <c r="I1001" s="4">
        <f>CHOOSE(D1001,72,48,24,8,4)</f>
        <v/>
      </c>
      <c r="J1001" s="4">
        <f>IF(F1001="","",IF(H1001&lt;=I1001,1,0))</f>
        <v/>
      </c>
      <c r="K1001" t="inlineStr">
        <is>
          <t>Afectación de infraestructura reportada en Comuna 1.</t>
        </is>
      </c>
      <c r="L1001" s="5" t="n">
        <v>3.451029360175503</v>
      </c>
      <c r="M1001" s="5" t="n">
        <v>-76.56377069071007</v>
      </c>
    </row>
    <row r="1002">
      <c r="A1002" t="inlineStr">
        <is>
          <t>TKT-001001</t>
        </is>
      </c>
      <c r="B1002" t="inlineStr">
        <is>
          <t>Comuna 13</t>
        </is>
      </c>
      <c r="C1002" t="inlineStr">
        <is>
          <t>Infraestructura</t>
        </is>
      </c>
      <c r="D1002" t="n">
        <v>5</v>
      </c>
      <c r="E1002" s="2" t="n">
        <v>45889.63819800604</v>
      </c>
      <c r="F1002" s="2" t="n">
        <v>45890.13288863045</v>
      </c>
      <c r="G1002" t="inlineStr">
        <is>
          <t>Cerrado</t>
        </is>
      </c>
      <c r="H1002" s="3">
        <f>IF(F1002="",(NOW()-E1002)*24,(F1002-E1002)*24)</f>
        <v/>
      </c>
      <c r="I1002" s="4">
        <f>CHOOSE(D1002,72,48,24,8,4)</f>
        <v/>
      </c>
      <c r="J1002" s="4">
        <f>IF(F1002="","",IF(H1002&lt;=I1002,1,0))</f>
        <v/>
      </c>
      <c r="K1002" t="inlineStr">
        <is>
          <t>Incidencia de infraestructura en Comuna 13 con impacto moderado.</t>
        </is>
      </c>
      <c r="L1002" s="5" t="n">
        <v>3.442229673298288</v>
      </c>
      <c r="M1002" s="5" t="n">
        <v>-76.48766801138268</v>
      </c>
    </row>
    <row r="1003">
      <c r="A1003" t="inlineStr">
        <is>
          <t>TKT-001002</t>
        </is>
      </c>
      <c r="B1003" t="inlineStr">
        <is>
          <t>Comuna 10</t>
        </is>
      </c>
      <c r="C1003" t="inlineStr">
        <is>
          <t>Infraestructura</t>
        </is>
      </c>
      <c r="D1003" t="n">
        <v>5</v>
      </c>
      <c r="E1003" s="2" t="n">
        <v>45954.17864781432</v>
      </c>
      <c r="F1003" s="2" t="n">
        <v>45954.54937572772</v>
      </c>
      <c r="G1003" t="inlineStr">
        <is>
          <t>Cerrado</t>
        </is>
      </c>
      <c r="H1003" s="3">
        <f>IF(F1003="",(NOW()-E1003)*24,(F1003-E1003)*24)</f>
        <v/>
      </c>
      <c r="I1003" s="4">
        <f>CHOOSE(D1003,72,48,24,8,4)</f>
        <v/>
      </c>
      <c r="J1003" s="4">
        <f>IF(F1003="","",IF(H1003&lt;=I1003,1,0))</f>
        <v/>
      </c>
      <c r="K1003" t="inlineStr">
        <is>
          <t>Incidencia de infraestructura en Comuna 10 con impacto moderado.</t>
        </is>
      </c>
      <c r="L1003" s="5" t="n">
        <v>3.421571576698414</v>
      </c>
      <c r="M1003" s="5" t="n">
        <v>-76.52152157904533</v>
      </c>
    </row>
    <row r="1004">
      <c r="A1004" t="inlineStr">
        <is>
          <t>TKT-001003</t>
        </is>
      </c>
      <c r="B1004" t="inlineStr">
        <is>
          <t>Comuna 7</t>
        </is>
      </c>
      <c r="C1004" t="inlineStr">
        <is>
          <t>Infraestructura</t>
        </is>
      </c>
      <c r="D1004" t="n">
        <v>3</v>
      </c>
      <c r="E1004" s="2" t="n">
        <v>46020.94300360126</v>
      </c>
      <c r="F1004" s="2" t="n">
        <v>46022.15226736326</v>
      </c>
      <c r="G1004" t="inlineStr">
        <is>
          <t>Cerrado</t>
        </is>
      </c>
      <c r="H1004" s="3">
        <f>IF(F1004="",(NOW()-E1004)*24,(F1004-E1004)*24)</f>
        <v/>
      </c>
      <c r="I1004" s="4">
        <f>CHOOSE(D1004,72,48,24,8,4)</f>
        <v/>
      </c>
      <c r="J1004" s="4">
        <f>IF(F1004="","",IF(H1004&lt;=I1004,1,0))</f>
        <v/>
      </c>
      <c r="K1004" t="inlineStr">
        <is>
          <t>Incidencia de infraestructura en Comuna 7 con impacto moderado.</t>
        </is>
      </c>
      <c r="L1004" s="5" t="n">
        <v>3.459843086838398</v>
      </c>
      <c r="M1004" s="5" t="n">
        <v>-76.48500474539537</v>
      </c>
    </row>
    <row r="1005">
      <c r="A1005" t="inlineStr">
        <is>
          <t>TKT-001004</t>
        </is>
      </c>
      <c r="B1005" t="inlineStr">
        <is>
          <t>Comuna 2</t>
        </is>
      </c>
      <c r="C1005" t="inlineStr">
        <is>
          <t>Infraestructura</t>
        </is>
      </c>
      <c r="D1005" t="n">
        <v>4</v>
      </c>
      <c r="E1005" s="2" t="n">
        <v>45968.94041056101</v>
      </c>
      <c r="F1005" s="2" t="n">
        <v>45969.58741103685</v>
      </c>
      <c r="G1005" t="inlineStr">
        <is>
          <t>Cerrado</t>
        </is>
      </c>
      <c r="H1005" s="3">
        <f>IF(F1005="",(NOW()-E1005)*24,(F1005-E1005)*24)</f>
        <v/>
      </c>
      <c r="I1005" s="4">
        <f>CHOOSE(D1005,72,48,24,8,4)</f>
        <v/>
      </c>
      <c r="J1005" s="4">
        <f>IF(F1005="","",IF(H1005&lt;=I1005,1,0))</f>
        <v/>
      </c>
      <c r="K1005" t="inlineStr">
        <is>
          <t>Daño físico detectado en Comuna 2; requiere verificación en sitio.</t>
        </is>
      </c>
      <c r="L1005" s="5" t="n">
        <v>3.459109399999206</v>
      </c>
      <c r="M1005" s="5" t="n">
        <v>-76.52969843886022</v>
      </c>
    </row>
    <row r="1006">
      <c r="A1006" t="inlineStr">
        <is>
          <t>TKT-001005</t>
        </is>
      </c>
      <c r="B1006" t="inlineStr">
        <is>
          <t>Comuna 11</t>
        </is>
      </c>
      <c r="C1006" t="inlineStr">
        <is>
          <t>Atención</t>
        </is>
      </c>
      <c r="D1006" t="n">
        <v>3</v>
      </c>
      <c r="E1006" s="2" t="n">
        <v>45999.82677027263</v>
      </c>
      <c r="F1006" s="2" t="n">
        <v>46000.51474493932</v>
      </c>
      <c r="G1006" t="inlineStr">
        <is>
          <t>Cerrado</t>
        </is>
      </c>
      <c r="H1006" s="3">
        <f>IF(F1006="",(NOW()-E1006)*24,(F1006-E1006)*24)</f>
        <v/>
      </c>
      <c r="I1006" s="4">
        <f>CHOOSE(D1006,72,48,24,8,4)</f>
        <v/>
      </c>
      <c r="J1006" s="4">
        <f>IF(F1006="","",IF(H1006&lt;=I1006,1,0))</f>
        <v/>
      </c>
      <c r="K1006" t="inlineStr">
        <is>
          <t>Caso de atención pendiente en Comuna 11; se solicita seguimiento.</t>
        </is>
      </c>
      <c r="L1006" s="5" t="n">
        <v>3.425453115797777</v>
      </c>
      <c r="M1006" s="5" t="n">
        <v>-76.51060724500138</v>
      </c>
    </row>
    <row r="1007">
      <c r="A1007" t="inlineStr">
        <is>
          <t>TKT-001006</t>
        </is>
      </c>
      <c r="B1007" t="inlineStr">
        <is>
          <t>Comuna 20</t>
        </is>
      </c>
      <c r="C1007" t="inlineStr">
        <is>
          <t>Tecnología</t>
        </is>
      </c>
      <c r="D1007" t="n">
        <v>3</v>
      </c>
      <c r="E1007" s="2" t="n">
        <v>45883.93479351954</v>
      </c>
      <c r="F1007" s="2" t="n">
        <v>45886.26821516904</v>
      </c>
      <c r="G1007" t="inlineStr">
        <is>
          <t>Cerrado</t>
        </is>
      </c>
      <c r="H1007" s="3">
        <f>IF(F1007="",(NOW()-E1007)*24,(F1007-E1007)*24)</f>
        <v/>
      </c>
      <c r="I1007" s="4">
        <f>CHOOSE(D1007,72,48,24,8,4)</f>
        <v/>
      </c>
      <c r="J1007" s="4">
        <f>IF(F1007="","",IF(H1007&lt;=I1007,1,0))</f>
        <v/>
      </c>
      <c r="K1007" t="inlineStr">
        <is>
          <t>Intermitencia en componente tecnológico en Comuna 20.</t>
        </is>
      </c>
      <c r="L1007" s="5" t="n">
        <v>3.421422285746229</v>
      </c>
      <c r="M1007" s="5" t="n">
        <v>-76.55904664725635</v>
      </c>
    </row>
    <row r="1008">
      <c r="A1008" t="inlineStr">
        <is>
          <t>TKT-001007</t>
        </is>
      </c>
      <c r="B1008" t="inlineStr">
        <is>
          <t>Comuna 4</t>
        </is>
      </c>
      <c r="C1008" t="inlineStr">
        <is>
          <t>Infraestructura</t>
        </is>
      </c>
      <c r="D1008" t="n">
        <v>5</v>
      </c>
      <c r="E1008" s="2" t="n">
        <v>45879.21987665345</v>
      </c>
      <c r="F1008" s="2" t="n">
        <v>45879.60451953824</v>
      </c>
      <c r="G1008" t="inlineStr">
        <is>
          <t>Cerrado</t>
        </is>
      </c>
      <c r="H1008" s="3">
        <f>IF(F1008="",(NOW()-E1008)*24,(F1008-E1008)*24)</f>
        <v/>
      </c>
      <c r="I1008" s="4">
        <f>CHOOSE(D1008,72,48,24,8,4)</f>
        <v/>
      </c>
      <c r="J1008" s="4">
        <f>IF(F1008="","",IF(H1008&lt;=I1008,1,0))</f>
        <v/>
      </c>
      <c r="K1008" t="inlineStr">
        <is>
          <t>Daño físico detectado en Comuna 4; requiere verificación en sitio.</t>
        </is>
      </c>
      <c r="L1008" s="5" t="n">
        <v>3.461019809262407</v>
      </c>
      <c r="M1008" s="5" t="n">
        <v>-76.5160960100828</v>
      </c>
    </row>
    <row r="1009">
      <c r="A1009" t="inlineStr">
        <is>
          <t>TKT-001008</t>
        </is>
      </c>
      <c r="B1009" t="inlineStr">
        <is>
          <t>Comuna 7</t>
        </is>
      </c>
      <c r="C1009" t="inlineStr">
        <is>
          <t>Atención</t>
        </is>
      </c>
      <c r="D1009" t="n">
        <v>3</v>
      </c>
      <c r="E1009" s="2" t="n">
        <v>45915.72728396532</v>
      </c>
      <c r="F1009" s="2" t="n">
        <v>45918.49818728898</v>
      </c>
      <c r="G1009" t="inlineStr">
        <is>
          <t>Cerrado</t>
        </is>
      </c>
      <c r="H1009" s="3">
        <f>IF(F1009="",(NOW()-E1009)*24,(F1009-E1009)*24)</f>
        <v/>
      </c>
      <c r="I1009" s="4">
        <f>CHOOSE(D1009,72,48,24,8,4)</f>
        <v/>
      </c>
      <c r="J1009" s="4">
        <f>IF(F1009="","",IF(H1009&lt;=I1009,1,0))</f>
        <v/>
      </c>
      <c r="K1009" t="inlineStr">
        <is>
          <t>Requerimiento de atención registrado en Comuna 7.</t>
        </is>
      </c>
      <c r="L1009" s="5" t="n">
        <v>3.455580601781062</v>
      </c>
      <c r="M1009" s="5" t="n">
        <v>-76.50367325431168</v>
      </c>
    </row>
    <row r="1010">
      <c r="A1010" t="inlineStr">
        <is>
          <t>TKT-001009</t>
        </is>
      </c>
      <c r="B1010" t="inlineStr">
        <is>
          <t>Comuna 21</t>
        </is>
      </c>
      <c r="C1010" t="inlineStr">
        <is>
          <t>Infraestructura</t>
        </is>
      </c>
      <c r="D1010" t="n">
        <v>3</v>
      </c>
      <c r="E1010" s="2" t="n">
        <v>45871.63048194921</v>
      </c>
      <c r="F1010" s="2" t="n">
        <v>45873.19524180425</v>
      </c>
      <c r="G1010" t="inlineStr">
        <is>
          <t>Cerrado</t>
        </is>
      </c>
      <c r="H1010" s="3">
        <f>IF(F1010="",(NOW()-E1010)*24,(F1010-E1010)*24)</f>
        <v/>
      </c>
      <c r="I1010" s="4">
        <f>CHOOSE(D1010,72,48,24,8,4)</f>
        <v/>
      </c>
      <c r="J1010" s="4">
        <f>IF(F1010="","",IF(H1010&lt;=I1010,1,0))</f>
        <v/>
      </c>
      <c r="K1010" t="inlineStr">
        <is>
          <t>Daño físico detectado en Comuna 21; requiere verificación en sitio.</t>
        </is>
      </c>
      <c r="L1010" s="5" t="n">
        <v>3.427880036925143</v>
      </c>
      <c r="M1010" s="5" t="n">
        <v>-76.46539106587994</v>
      </c>
    </row>
    <row r="1011">
      <c r="A1011" t="inlineStr">
        <is>
          <t>TKT-001010</t>
        </is>
      </c>
      <c r="B1011" t="inlineStr">
        <is>
          <t>Comuna 10</t>
        </is>
      </c>
      <c r="C1011" t="inlineStr">
        <is>
          <t>Operación</t>
        </is>
      </c>
      <c r="D1011" t="n">
        <v>3</v>
      </c>
      <c r="E1011" s="2" t="n">
        <v>45930.78762597738</v>
      </c>
      <c r="F1011" s="2" t="n">
        <v>45931.04389648695</v>
      </c>
      <c r="G1011" t="inlineStr">
        <is>
          <t>Cerrado</t>
        </is>
      </c>
      <c r="H1011" s="3">
        <f>IF(F1011="",(NOW()-E1011)*24,(F1011-E1011)*24)</f>
        <v/>
      </c>
      <c r="I1011" s="4">
        <f>CHOOSE(D1011,72,48,24,8,4)</f>
        <v/>
      </c>
      <c r="J1011" s="4">
        <f>IF(F1011="","",IF(H1011&lt;=I1011,1,0))</f>
        <v/>
      </c>
      <c r="K1011" t="inlineStr">
        <is>
          <t>Evento operativo en Comuna 10 con necesidad de priorización.</t>
        </is>
      </c>
      <c r="L1011" s="5" t="n">
        <v>3.416600295396336</v>
      </c>
      <c r="M1011" s="5" t="n">
        <v>-76.53390791324911</v>
      </c>
    </row>
    <row r="1012">
      <c r="A1012" t="inlineStr">
        <is>
          <t>TKT-001011</t>
        </is>
      </c>
      <c r="B1012" t="inlineStr">
        <is>
          <t>Comuna 8</t>
        </is>
      </c>
      <c r="C1012" t="inlineStr">
        <is>
          <t>Operación</t>
        </is>
      </c>
      <c r="D1012" t="n">
        <v>2</v>
      </c>
      <c r="E1012" s="2" t="n">
        <v>45969.71614235552</v>
      </c>
      <c r="F1012" s="2" t="n">
        <v>45972.60972395699</v>
      </c>
      <c r="G1012" t="inlineStr">
        <is>
          <t>Cerrado</t>
        </is>
      </c>
      <c r="H1012" s="3">
        <f>IF(F1012="",(NOW()-E1012)*24,(F1012-E1012)*24)</f>
        <v/>
      </c>
      <c r="I1012" s="4">
        <f>CHOOSE(D1012,72,48,24,8,4)</f>
        <v/>
      </c>
      <c r="J1012" s="4">
        <f>IF(F1012="","",IF(H1012&lt;=I1012,1,0))</f>
        <v/>
      </c>
      <c r="K1012" t="inlineStr">
        <is>
          <t>Desviación operativa en Comuna 8; se solicita corrección.</t>
        </is>
      </c>
      <c r="L1012" s="5" t="n">
        <v>3.439725721319063</v>
      </c>
      <c r="M1012" s="5" t="n">
        <v>-76.5032365272468</v>
      </c>
    </row>
    <row r="1013">
      <c r="A1013" t="inlineStr">
        <is>
          <t>TKT-001012</t>
        </is>
      </c>
      <c r="B1013" t="inlineStr">
        <is>
          <t>Comuna 10</t>
        </is>
      </c>
      <c r="C1013" t="inlineStr">
        <is>
          <t>Operación</t>
        </is>
      </c>
      <c r="D1013" t="n">
        <v>2</v>
      </c>
      <c r="E1013" s="2" t="n">
        <v>46027.38506482267</v>
      </c>
      <c r="F1013" s="2" t="n">
        <v>46029.95930021071</v>
      </c>
      <c r="G1013" t="inlineStr">
        <is>
          <t>Cerrado</t>
        </is>
      </c>
      <c r="H1013" s="3">
        <f>IF(F1013="",(NOW()-E1013)*24,(F1013-E1013)*24)</f>
        <v/>
      </c>
      <c r="I1013" s="4">
        <f>CHOOSE(D1013,72,48,24,8,4)</f>
        <v/>
      </c>
      <c r="J1013" s="4">
        <f>IF(F1013="","",IF(H1013&lt;=I1013,1,0))</f>
        <v/>
      </c>
      <c r="K1013" t="inlineStr">
        <is>
          <t>Evento operativo en Comuna 10 con necesidad de priorización.</t>
        </is>
      </c>
      <c r="L1013" s="5" t="n">
        <v>3.416765516212344</v>
      </c>
      <c r="M1013" s="5" t="n">
        <v>-76.52628675029669</v>
      </c>
    </row>
    <row r="1014">
      <c r="A1014" t="inlineStr">
        <is>
          <t>TKT-001013</t>
        </is>
      </c>
      <c r="B1014" t="inlineStr">
        <is>
          <t>Comuna 21</t>
        </is>
      </c>
      <c r="C1014" t="inlineStr">
        <is>
          <t>Operación</t>
        </is>
      </c>
      <c r="D1014" t="n">
        <v>2</v>
      </c>
      <c r="E1014" s="2" t="n">
        <v>46017.7854533729</v>
      </c>
      <c r="F1014" s="2" t="n">
        <v>46020.68342805189</v>
      </c>
      <c r="G1014" t="inlineStr">
        <is>
          <t>Cerrado</t>
        </is>
      </c>
      <c r="H1014" s="3">
        <f>IF(F1014="",(NOW()-E1014)*24,(F1014-E1014)*24)</f>
        <v/>
      </c>
      <c r="I1014" s="4">
        <f>CHOOSE(D1014,72,48,24,8,4)</f>
        <v/>
      </c>
      <c r="J1014" s="4">
        <f>IF(F1014="","",IF(H1014&lt;=I1014,1,0))</f>
        <v/>
      </c>
      <c r="K1014" t="inlineStr">
        <is>
          <t>Evento operativo en Comuna 21 con necesidad de priorización.</t>
        </is>
      </c>
      <c r="L1014" s="5" t="n">
        <v>3.406317943377979</v>
      </c>
      <c r="M1014" s="5" t="n">
        <v>-76.47090842066298</v>
      </c>
    </row>
    <row r="1015">
      <c r="A1015" t="inlineStr">
        <is>
          <t>TKT-001014</t>
        </is>
      </c>
      <c r="B1015" t="inlineStr">
        <is>
          <t>Comuna 8</t>
        </is>
      </c>
      <c r="C1015" t="inlineStr">
        <is>
          <t>Infraestructura</t>
        </is>
      </c>
      <c r="D1015" t="n">
        <v>4</v>
      </c>
      <c r="E1015" s="2" t="n">
        <v>45893.78205481987</v>
      </c>
      <c r="F1015" s="2" t="n">
        <v>45894.4221074857</v>
      </c>
      <c r="G1015" t="inlineStr">
        <is>
          <t>Cerrado</t>
        </is>
      </c>
      <c r="H1015" s="3">
        <f>IF(F1015="",(NOW()-E1015)*24,(F1015-E1015)*24)</f>
        <v/>
      </c>
      <c r="I1015" s="4">
        <f>CHOOSE(D1015,72,48,24,8,4)</f>
        <v/>
      </c>
      <c r="J1015" s="4">
        <f>IF(F1015="","",IF(H1015&lt;=I1015,1,0))</f>
        <v/>
      </c>
      <c r="K1015" t="inlineStr">
        <is>
          <t>Afectación de infraestructura reportada en Comuna 8.</t>
        </is>
      </c>
      <c r="L1015" s="5" t="n">
        <v>3.448820108548161</v>
      </c>
      <c r="M1015" s="5" t="n">
        <v>-76.51656081607652</v>
      </c>
    </row>
    <row r="1016">
      <c r="A1016" t="inlineStr">
        <is>
          <t>TKT-001015</t>
        </is>
      </c>
      <c r="B1016" t="inlineStr">
        <is>
          <t>Comuna 21</t>
        </is>
      </c>
      <c r="C1016" t="inlineStr">
        <is>
          <t>Operación</t>
        </is>
      </c>
      <c r="D1016" t="n">
        <v>3</v>
      </c>
      <c r="E1016" s="2" t="n">
        <v>46008.70097017954</v>
      </c>
      <c r="F1016" s="2" t="n">
        <v>46011.58948313101</v>
      </c>
      <c r="G1016" t="inlineStr">
        <is>
          <t>Cerrado</t>
        </is>
      </c>
      <c r="H1016" s="3">
        <f>IF(F1016="",(NOW()-E1016)*24,(F1016-E1016)*24)</f>
        <v/>
      </c>
      <c r="I1016" s="4">
        <f>CHOOSE(D1016,72,48,24,8,4)</f>
        <v/>
      </c>
      <c r="J1016" s="4">
        <f>IF(F1016="","",IF(H1016&lt;=I1016,1,0))</f>
        <v/>
      </c>
      <c r="K1016" t="inlineStr">
        <is>
          <t>Incidencia operativa registrada en Comuna 21; validar procedimiento.</t>
        </is>
      </c>
      <c r="L1016" s="5" t="n">
        <v>3.429156038710015</v>
      </c>
      <c r="M1016" s="5" t="n">
        <v>-76.46979501037534</v>
      </c>
    </row>
    <row r="1017">
      <c r="A1017" t="inlineStr">
        <is>
          <t>TKT-001016</t>
        </is>
      </c>
      <c r="B1017" t="inlineStr">
        <is>
          <t>Comuna 12</t>
        </is>
      </c>
      <c r="C1017" t="inlineStr">
        <is>
          <t>Atención</t>
        </is>
      </c>
      <c r="D1017" t="n">
        <v>1</v>
      </c>
      <c r="E1017" s="2" t="n">
        <v>45966.9281542681</v>
      </c>
      <c r="F1017" s="2" t="n">
        <v>45968.51930534624</v>
      </c>
      <c r="G1017" t="inlineStr">
        <is>
          <t>Cerrado</t>
        </is>
      </c>
      <c r="H1017" s="3">
        <f>IF(F1017="",(NOW()-E1017)*24,(F1017-E1017)*24)</f>
        <v/>
      </c>
      <c r="I1017" s="4">
        <f>CHOOSE(D1017,72,48,24,8,4)</f>
        <v/>
      </c>
      <c r="J1017" s="4">
        <f>IF(F1017="","",IF(H1017&lt;=I1017,1,0))</f>
        <v/>
      </c>
      <c r="K1017" t="inlineStr">
        <is>
          <t>Caso de atención pendiente en Comuna 12; se solicita seguimiento.</t>
        </is>
      </c>
      <c r="L1017" s="5" t="n">
        <v>3.424896295565713</v>
      </c>
      <c r="M1017" s="5" t="n">
        <v>-76.50253137330331</v>
      </c>
    </row>
    <row r="1018">
      <c r="A1018" t="inlineStr">
        <is>
          <t>TKT-001017</t>
        </is>
      </c>
      <c r="B1018" t="inlineStr">
        <is>
          <t>Comuna 2</t>
        </is>
      </c>
      <c r="C1018" t="inlineStr">
        <is>
          <t>Tecnología</t>
        </is>
      </c>
      <c r="D1018" t="n">
        <v>4</v>
      </c>
      <c r="E1018" s="2" t="n">
        <v>46006.60801566106</v>
      </c>
      <c r="F1018" s="2" t="n">
        <v>46007.33149493554</v>
      </c>
      <c r="G1018" t="inlineStr">
        <is>
          <t>Cerrado</t>
        </is>
      </c>
      <c r="H1018" s="3">
        <f>IF(F1018="",(NOW()-E1018)*24,(F1018-E1018)*24)</f>
        <v/>
      </c>
      <c r="I1018" s="4">
        <f>CHOOSE(D1018,72,48,24,8,4)</f>
        <v/>
      </c>
      <c r="J1018" s="4">
        <f>IF(F1018="","",IF(H1018&lt;=I1018,1,0))</f>
        <v/>
      </c>
      <c r="K1018" t="inlineStr">
        <is>
          <t>Evento tecnológico reportado en Comuna 2; requiere diagnóstico.</t>
        </is>
      </c>
      <c r="L1018" s="5" t="n">
        <v>3.488362095192254</v>
      </c>
      <c r="M1018" s="5" t="n">
        <v>-76.52777637167578</v>
      </c>
    </row>
    <row r="1019">
      <c r="A1019" t="inlineStr">
        <is>
          <t>TKT-001018</t>
        </is>
      </c>
      <c r="B1019" t="inlineStr">
        <is>
          <t>Comuna 19</t>
        </is>
      </c>
      <c r="C1019" t="inlineStr">
        <is>
          <t>Tecnología</t>
        </is>
      </c>
      <c r="D1019" t="n">
        <v>1</v>
      </c>
      <c r="E1019" s="2" t="n">
        <v>45921.19736117416</v>
      </c>
      <c r="F1019" s="2" t="n">
        <v>45925.72557140779</v>
      </c>
      <c r="G1019" t="inlineStr">
        <is>
          <t>Cerrado</t>
        </is>
      </c>
      <c r="H1019" s="3">
        <f>IF(F1019="",(NOW()-E1019)*24,(F1019-E1019)*24)</f>
        <v/>
      </c>
      <c r="I1019" s="4">
        <f>CHOOSE(D1019,72,48,24,8,4)</f>
        <v/>
      </c>
      <c r="J1019" s="4">
        <f>IF(F1019="","",IF(H1019&lt;=I1019,1,0))</f>
        <v/>
      </c>
      <c r="K1019" t="inlineStr">
        <is>
          <t>Intermitencia en componente tecnológico en Comuna 19.</t>
        </is>
      </c>
      <c r="L1019" s="5" t="n">
        <v>3.396492371912006</v>
      </c>
      <c r="M1019" s="5" t="n">
        <v>-76.54868253779118</v>
      </c>
    </row>
    <row r="1020">
      <c r="A1020" t="inlineStr">
        <is>
          <t>TKT-001019</t>
        </is>
      </c>
      <c r="B1020" t="inlineStr">
        <is>
          <t>Comuna 16</t>
        </is>
      </c>
      <c r="C1020" t="inlineStr">
        <is>
          <t>Operación</t>
        </is>
      </c>
      <c r="D1020" t="n">
        <v>3</v>
      </c>
      <c r="E1020" s="2" t="n">
        <v>45883.11773420479</v>
      </c>
      <c r="F1020" s="2" t="n">
        <v>45884.75418353733</v>
      </c>
      <c r="G1020" t="inlineStr">
        <is>
          <t>Cerrado</t>
        </is>
      </c>
      <c r="H1020" s="3">
        <f>IF(F1020="",(NOW()-E1020)*24,(F1020-E1020)*24)</f>
        <v/>
      </c>
      <c r="I1020" s="4">
        <f>CHOOSE(D1020,72,48,24,8,4)</f>
        <v/>
      </c>
      <c r="J1020" s="4">
        <f>IF(F1020="","",IF(H1020&lt;=I1020,1,0))</f>
        <v/>
      </c>
      <c r="K1020" t="inlineStr">
        <is>
          <t>Incidencia operativa registrada en Comuna 16; validar procedimiento.</t>
        </is>
      </c>
      <c r="L1020" s="5" t="n">
        <v>3.395186678914973</v>
      </c>
      <c r="M1020" s="5" t="n">
        <v>-76.51468709496767</v>
      </c>
    </row>
    <row r="1021">
      <c r="A1021" t="inlineStr">
        <is>
          <t>TKT-001020</t>
        </is>
      </c>
      <c r="B1021" t="inlineStr">
        <is>
          <t>Comuna 19</t>
        </is>
      </c>
      <c r="C1021" t="inlineStr">
        <is>
          <t>Tecnología</t>
        </is>
      </c>
      <c r="D1021" t="n">
        <v>1</v>
      </c>
      <c r="E1021" s="2" t="n">
        <v>45980.96859648042</v>
      </c>
      <c r="F1021" s="2" t="n"/>
      <c r="G1021" t="inlineStr">
        <is>
          <t>Abierto</t>
        </is>
      </c>
      <c r="H1021" s="3">
        <f>IF(F1021="",(NOW()-E1021)*24,(F1021-E1021)*24)</f>
        <v/>
      </c>
      <c r="I1021" s="4">
        <f>CHOOSE(D1021,72,48,24,8,4)</f>
        <v/>
      </c>
      <c r="J1021" s="4">
        <f>IF(F1021="","",IF(H1021&lt;=I1021,1,0))</f>
        <v/>
      </c>
      <c r="K1021" t="inlineStr">
        <is>
          <t>Evento tecnológico reportado en Comuna 19; requiere diagnóstico.</t>
        </is>
      </c>
      <c r="L1021" s="5" t="n">
        <v>3.411966651302511</v>
      </c>
      <c r="M1021" s="5" t="n">
        <v>-76.55109585471561</v>
      </c>
    </row>
    <row r="1022">
      <c r="A1022" t="inlineStr">
        <is>
          <t>TKT-001021</t>
        </is>
      </c>
      <c r="B1022" t="inlineStr">
        <is>
          <t>Comuna 9</t>
        </is>
      </c>
      <c r="C1022" t="inlineStr">
        <is>
          <t>Operación</t>
        </is>
      </c>
      <c r="D1022" t="n">
        <v>2</v>
      </c>
      <c r="E1022" s="2" t="n">
        <v>45939.89365662478</v>
      </c>
      <c r="F1022" s="2" t="n">
        <v>45943.95486305461</v>
      </c>
      <c r="G1022" t="inlineStr">
        <is>
          <t>Cerrado</t>
        </is>
      </c>
      <c r="H1022" s="3">
        <f>IF(F1022="",(NOW()-E1022)*24,(F1022-E1022)*24)</f>
        <v/>
      </c>
      <c r="I1022" s="4">
        <f>CHOOSE(D1022,72,48,24,8,4)</f>
        <v/>
      </c>
      <c r="J1022" s="4">
        <f>IF(F1022="","",IF(H1022&lt;=I1022,1,0))</f>
        <v/>
      </c>
      <c r="K1022" t="inlineStr">
        <is>
          <t>Incidencia operativa registrada en Comuna 9; validar procedimiento.</t>
        </is>
      </c>
      <c r="L1022" s="5" t="n">
        <v>3.439904349578758</v>
      </c>
      <c r="M1022" s="5" t="n">
        <v>-76.52864845817538</v>
      </c>
    </row>
    <row r="1023">
      <c r="A1023" t="inlineStr">
        <is>
          <t>TKT-001022</t>
        </is>
      </c>
      <c r="B1023" t="inlineStr">
        <is>
          <t>Comuna 2</t>
        </is>
      </c>
      <c r="C1023" t="inlineStr">
        <is>
          <t>Operación</t>
        </is>
      </c>
      <c r="D1023" t="n">
        <v>1</v>
      </c>
      <c r="E1023" s="2" t="n">
        <v>45923.58070446861</v>
      </c>
      <c r="F1023" s="2" t="n">
        <v>45924.89358244216</v>
      </c>
      <c r="G1023" t="inlineStr">
        <is>
          <t>Cerrado</t>
        </is>
      </c>
      <c r="H1023" s="3">
        <f>IF(F1023="",(NOW()-E1023)*24,(F1023-E1023)*24)</f>
        <v/>
      </c>
      <c r="I1023" s="4">
        <f>CHOOSE(D1023,72,48,24,8,4)</f>
        <v/>
      </c>
      <c r="J1023" s="4">
        <f>IF(F1023="","",IF(H1023&lt;=I1023,1,0))</f>
        <v/>
      </c>
      <c r="K1023" t="inlineStr">
        <is>
          <t>Desviación operativa en Comuna 2; se solicita corrección.</t>
        </is>
      </c>
      <c r="L1023" s="5" t="n">
        <v>3.453576402979399</v>
      </c>
      <c r="M1023" s="5" t="n">
        <v>-76.55100198808663</v>
      </c>
    </row>
    <row r="1024">
      <c r="A1024" t="inlineStr">
        <is>
          <t>TKT-001023</t>
        </is>
      </c>
      <c r="B1024" t="inlineStr">
        <is>
          <t>Comuna 11</t>
        </is>
      </c>
      <c r="C1024" t="inlineStr">
        <is>
          <t>Operación</t>
        </is>
      </c>
      <c r="D1024" t="n">
        <v>5</v>
      </c>
      <c r="E1024" s="2" t="n">
        <v>45982.27659365736</v>
      </c>
      <c r="F1024" s="2" t="n">
        <v>45982.4479518336</v>
      </c>
      <c r="G1024" t="inlineStr">
        <is>
          <t>Cerrado</t>
        </is>
      </c>
      <c r="H1024" s="3">
        <f>IF(F1024="",(NOW()-E1024)*24,(F1024-E1024)*24)</f>
        <v/>
      </c>
      <c r="I1024" s="4">
        <f>CHOOSE(D1024,72,48,24,8,4)</f>
        <v/>
      </c>
      <c r="J1024" s="4">
        <f>IF(F1024="","",IF(H1024&lt;=I1024,1,0))</f>
        <v/>
      </c>
      <c r="K1024" t="inlineStr">
        <is>
          <t>Evento operativo en Comuna 11 con necesidad de priorización.</t>
        </is>
      </c>
      <c r="L1024" s="5" t="n">
        <v>3.434148815706127</v>
      </c>
      <c r="M1024" s="5" t="n">
        <v>-76.5153371823251</v>
      </c>
    </row>
    <row r="1025">
      <c r="A1025" t="inlineStr">
        <is>
          <t>TKT-001024</t>
        </is>
      </c>
      <c r="B1025" t="inlineStr">
        <is>
          <t>Comuna 2</t>
        </is>
      </c>
      <c r="C1025" t="inlineStr">
        <is>
          <t>Atención</t>
        </is>
      </c>
      <c r="D1025" t="n">
        <v>3</v>
      </c>
      <c r="E1025" s="2" t="n">
        <v>45962.94901943861</v>
      </c>
      <c r="F1025" s="2" t="n"/>
      <c r="G1025" t="inlineStr">
        <is>
          <t>Abierto</t>
        </is>
      </c>
      <c r="H1025" s="3">
        <f>IF(F1025="",(NOW()-E1025)*24,(F1025-E1025)*24)</f>
        <v/>
      </c>
      <c r="I1025" s="4">
        <f>CHOOSE(D1025,72,48,24,8,4)</f>
        <v/>
      </c>
      <c r="J1025" s="4">
        <f>IF(F1025="","",IF(H1025&lt;=I1025,1,0))</f>
        <v/>
      </c>
      <c r="K1025" t="inlineStr">
        <is>
          <t>Requerimiento de atención registrado en Comuna 2.</t>
        </is>
      </c>
      <c r="L1025" s="5" t="n">
        <v>3.488003541561497</v>
      </c>
      <c r="M1025" s="5" t="n">
        <v>-76.50764955848305</v>
      </c>
    </row>
    <row r="1026">
      <c r="A1026" t="inlineStr">
        <is>
          <t>TKT-001025</t>
        </is>
      </c>
      <c r="B1026" t="inlineStr">
        <is>
          <t>Comuna 4</t>
        </is>
      </c>
      <c r="C1026" t="inlineStr">
        <is>
          <t>Operación</t>
        </is>
      </c>
      <c r="D1026" t="n">
        <v>3</v>
      </c>
      <c r="E1026" s="2" t="n">
        <v>45892.93440046852</v>
      </c>
      <c r="F1026" s="2" t="n">
        <v>45894.67449192421</v>
      </c>
      <c r="G1026" t="inlineStr">
        <is>
          <t>Cerrado</t>
        </is>
      </c>
      <c r="H1026" s="3">
        <f>IF(F1026="",(NOW()-E1026)*24,(F1026-E1026)*24)</f>
        <v/>
      </c>
      <c r="I1026" s="4">
        <f>CHOOSE(D1026,72,48,24,8,4)</f>
        <v/>
      </c>
      <c r="J1026" s="4">
        <f>IF(F1026="","",IF(H1026&lt;=I1026,1,0))</f>
        <v/>
      </c>
      <c r="K1026" t="inlineStr">
        <is>
          <t>Incidencia operativa registrada en Comuna 4; validar procedimiento.</t>
        </is>
      </c>
      <c r="L1026" s="5" t="n">
        <v>3.463071890600639</v>
      </c>
      <c r="M1026" s="5" t="n">
        <v>-76.51354322172467</v>
      </c>
    </row>
    <row r="1027">
      <c r="A1027" t="inlineStr">
        <is>
          <t>TKT-001026</t>
        </is>
      </c>
      <c r="B1027" t="inlineStr">
        <is>
          <t>Comuna 7</t>
        </is>
      </c>
      <c r="C1027" t="inlineStr">
        <is>
          <t>Operación</t>
        </is>
      </c>
      <c r="D1027" t="n">
        <v>1</v>
      </c>
      <c r="E1027" s="2" t="n">
        <v>45904.6822837013</v>
      </c>
      <c r="F1027" s="2" t="n">
        <v>45906.2346818868</v>
      </c>
      <c r="G1027" t="inlineStr">
        <is>
          <t>Cerrado</t>
        </is>
      </c>
      <c r="H1027" s="3">
        <f>IF(F1027="",(NOW()-E1027)*24,(F1027-E1027)*24)</f>
        <v/>
      </c>
      <c r="I1027" s="4">
        <f>CHOOSE(D1027,72,48,24,8,4)</f>
        <v/>
      </c>
      <c r="J1027" s="4">
        <f>IF(F1027="","",IF(H1027&lt;=I1027,1,0))</f>
        <v/>
      </c>
      <c r="K1027" t="inlineStr">
        <is>
          <t>Incidencia operativa registrada en Comuna 7; validar procedimiento.</t>
        </is>
      </c>
      <c r="L1027" s="5" t="n">
        <v>3.452712917551359</v>
      </c>
      <c r="M1027" s="5" t="n">
        <v>-76.48683290823237</v>
      </c>
    </row>
    <row r="1028">
      <c r="A1028" t="inlineStr">
        <is>
          <t>TKT-001027</t>
        </is>
      </c>
      <c r="B1028" t="inlineStr">
        <is>
          <t>Comuna 8</t>
        </is>
      </c>
      <c r="C1028" t="inlineStr">
        <is>
          <t>Operación</t>
        </is>
      </c>
      <c r="D1028" t="n">
        <v>1</v>
      </c>
      <c r="E1028" s="2" t="n">
        <v>45955.72211835015</v>
      </c>
      <c r="F1028" s="2" t="n">
        <v>45956.32078803645</v>
      </c>
      <c r="G1028" t="inlineStr">
        <is>
          <t>Cerrado</t>
        </is>
      </c>
      <c r="H1028" s="3">
        <f>IF(F1028="",(NOW()-E1028)*24,(F1028-E1028)*24)</f>
        <v/>
      </c>
      <c r="I1028" s="4">
        <f>CHOOSE(D1028,72,48,24,8,4)</f>
        <v/>
      </c>
      <c r="J1028" s="4">
        <f>IF(F1028="","",IF(H1028&lt;=I1028,1,0))</f>
        <v/>
      </c>
      <c r="K1028" t="inlineStr">
        <is>
          <t>Incidencia operativa registrada en Comuna 8; validar procedimiento.</t>
        </is>
      </c>
      <c r="L1028" s="5" t="n">
        <v>3.440375783996034</v>
      </c>
      <c r="M1028" s="5" t="n">
        <v>-76.49738790789065</v>
      </c>
    </row>
    <row r="1029">
      <c r="A1029" t="inlineStr">
        <is>
          <t>TKT-001028</t>
        </is>
      </c>
      <c r="B1029" t="inlineStr">
        <is>
          <t>Comuna 22</t>
        </is>
      </c>
      <c r="C1029" t="inlineStr">
        <is>
          <t>Infraestructura</t>
        </is>
      </c>
      <c r="D1029" t="n">
        <v>3</v>
      </c>
      <c r="E1029" s="2" t="n">
        <v>45877.82044978183</v>
      </c>
      <c r="F1029" s="2" t="n">
        <v>45878.18341291849</v>
      </c>
      <c r="G1029" t="inlineStr">
        <is>
          <t>Cerrado</t>
        </is>
      </c>
      <c r="H1029" s="3">
        <f>IF(F1029="",(NOW()-E1029)*24,(F1029-E1029)*24)</f>
        <v/>
      </c>
      <c r="I1029" s="4">
        <f>CHOOSE(D1029,72,48,24,8,4)</f>
        <v/>
      </c>
      <c r="J1029" s="4">
        <f>IF(F1029="","",IF(H1029&lt;=I1029,1,0))</f>
        <v/>
      </c>
      <c r="K1029" t="inlineStr">
        <is>
          <t>Incidencia de infraestructura en Comuna 22 con impacto moderado.</t>
        </is>
      </c>
      <c r="L1029" s="5" t="n">
        <v>3.36228645526364</v>
      </c>
      <c r="M1029" s="5" t="n">
        <v>-76.53801976445583</v>
      </c>
    </row>
    <row r="1030">
      <c r="A1030" t="inlineStr">
        <is>
          <t>TKT-001029</t>
        </is>
      </c>
      <c r="B1030" t="inlineStr">
        <is>
          <t>Comuna 17</t>
        </is>
      </c>
      <c r="C1030" t="inlineStr">
        <is>
          <t>Operación</t>
        </is>
      </c>
      <c r="D1030" t="n">
        <v>3</v>
      </c>
      <c r="E1030" s="2" t="n">
        <v>45883.70605022404</v>
      </c>
      <c r="F1030" s="2" t="n">
        <v>45884.31910908553</v>
      </c>
      <c r="G1030" t="inlineStr">
        <is>
          <t>Cerrado</t>
        </is>
      </c>
      <c r="H1030" s="3">
        <f>IF(F1030="",(NOW()-E1030)*24,(F1030-E1030)*24)</f>
        <v/>
      </c>
      <c r="I1030" s="4">
        <f>CHOOSE(D1030,72,48,24,8,4)</f>
        <v/>
      </c>
      <c r="J1030" s="4">
        <f>IF(F1030="","",IF(H1030&lt;=I1030,1,0))</f>
        <v/>
      </c>
      <c r="K1030" t="inlineStr">
        <is>
          <t>Incidencia operativa registrada en Comuna 17; validar procedimiento.</t>
        </is>
      </c>
      <c r="L1030" s="5" t="n">
        <v>3.379353606288863</v>
      </c>
      <c r="M1030" s="5" t="n">
        <v>-76.52726103087107</v>
      </c>
    </row>
    <row r="1031">
      <c r="A1031" t="inlineStr">
        <is>
          <t>TKT-001030</t>
        </is>
      </c>
      <c r="B1031" t="inlineStr">
        <is>
          <t>Comuna 2</t>
        </is>
      </c>
      <c r="C1031" t="inlineStr">
        <is>
          <t>Tecnología</t>
        </is>
      </c>
      <c r="D1031" t="n">
        <v>3</v>
      </c>
      <c r="E1031" s="2" t="n">
        <v>45913.25261056192</v>
      </c>
      <c r="F1031" s="2" t="n">
        <v>45913.87909926808</v>
      </c>
      <c r="G1031" t="inlineStr">
        <is>
          <t>Cerrado</t>
        </is>
      </c>
      <c r="H1031" s="3">
        <f>IF(F1031="",(NOW()-E1031)*24,(F1031-E1031)*24)</f>
        <v/>
      </c>
      <c r="I1031" s="4">
        <f>CHOOSE(D1031,72,48,24,8,4)</f>
        <v/>
      </c>
      <c r="J1031" s="4">
        <f>IF(F1031="","",IF(H1031&lt;=I1031,1,0))</f>
        <v/>
      </c>
      <c r="K1031" t="inlineStr">
        <is>
          <t>Intermitencia en componente tecnológico en Comuna 2.</t>
        </is>
      </c>
      <c r="L1031" s="5" t="n">
        <v>3.486341043035873</v>
      </c>
      <c r="M1031" s="5" t="n">
        <v>-76.50493341621623</v>
      </c>
    </row>
    <row r="1032">
      <c r="A1032" t="inlineStr">
        <is>
          <t>TKT-001031</t>
        </is>
      </c>
      <c r="B1032" t="inlineStr">
        <is>
          <t>Comuna 16</t>
        </is>
      </c>
      <c r="C1032" t="inlineStr">
        <is>
          <t>Infraestructura</t>
        </is>
      </c>
      <c r="D1032" t="n">
        <v>1</v>
      </c>
      <c r="E1032" s="2" t="n">
        <v>45940.89998380292</v>
      </c>
      <c r="F1032" s="2" t="n">
        <v>45943.33730542956</v>
      </c>
      <c r="G1032" t="inlineStr">
        <is>
          <t>Cerrado</t>
        </is>
      </c>
      <c r="H1032" s="3">
        <f>IF(F1032="",(NOW()-E1032)*24,(F1032-E1032)*24)</f>
        <v/>
      </c>
      <c r="I1032" s="4">
        <f>CHOOSE(D1032,72,48,24,8,4)</f>
        <v/>
      </c>
      <c r="J1032" s="4">
        <f>IF(F1032="","",IF(H1032&lt;=I1032,1,0))</f>
        <v/>
      </c>
      <c r="K1032" t="inlineStr">
        <is>
          <t>Incidencia de infraestructura en Comuna 16 con impacto moderado.</t>
        </is>
      </c>
      <c r="L1032" s="5" t="n">
        <v>3.412932898143384</v>
      </c>
      <c r="M1032" s="5" t="n">
        <v>-76.50548631225422</v>
      </c>
    </row>
    <row r="1033">
      <c r="A1033" t="inlineStr">
        <is>
          <t>TKT-001032</t>
        </is>
      </c>
      <c r="B1033" t="inlineStr">
        <is>
          <t>Comuna 14</t>
        </is>
      </c>
      <c r="C1033" t="inlineStr">
        <is>
          <t>Operación</t>
        </is>
      </c>
      <c r="D1033" t="n">
        <v>2</v>
      </c>
      <c r="E1033" s="2" t="n">
        <v>45912.72990179069</v>
      </c>
      <c r="F1033" s="2" t="n">
        <v>45914.00871837363</v>
      </c>
      <c r="G1033" t="inlineStr">
        <is>
          <t>Cerrado</t>
        </is>
      </c>
      <c r="H1033" s="3">
        <f>IF(F1033="",(NOW()-E1033)*24,(F1033-E1033)*24)</f>
        <v/>
      </c>
      <c r="I1033" s="4">
        <f>CHOOSE(D1033,72,48,24,8,4)</f>
        <v/>
      </c>
      <c r="J1033" s="4">
        <f>IF(F1033="","",IF(H1033&lt;=I1033,1,0))</f>
        <v/>
      </c>
      <c r="K1033" t="inlineStr">
        <is>
          <t>Desviación operativa en Comuna 14; se solicita corrección.</t>
        </is>
      </c>
      <c r="L1033" s="5" t="n">
        <v>3.436773418499589</v>
      </c>
      <c r="M1033" s="5" t="n">
        <v>-76.47783097146814</v>
      </c>
    </row>
    <row r="1034">
      <c r="A1034" t="inlineStr">
        <is>
          <t>TKT-001033</t>
        </is>
      </c>
      <c r="B1034" t="inlineStr">
        <is>
          <t>Comuna 17</t>
        </is>
      </c>
      <c r="C1034" t="inlineStr">
        <is>
          <t>Infraestructura</t>
        </is>
      </c>
      <c r="D1034" t="n">
        <v>1</v>
      </c>
      <c r="E1034" s="2" t="n">
        <v>45972.90905462683</v>
      </c>
      <c r="F1034" s="2" t="n">
        <v>45979.48144062363</v>
      </c>
      <c r="G1034" t="inlineStr">
        <is>
          <t>Cerrado</t>
        </is>
      </c>
      <c r="H1034" s="3">
        <f>IF(F1034="",(NOW()-E1034)*24,(F1034-E1034)*24)</f>
        <v/>
      </c>
      <c r="I1034" s="4">
        <f>CHOOSE(D1034,72,48,24,8,4)</f>
        <v/>
      </c>
      <c r="J1034" s="4">
        <f>IF(F1034="","",IF(H1034&lt;=I1034,1,0))</f>
        <v/>
      </c>
      <c r="K1034" t="inlineStr">
        <is>
          <t>Incidencia de infraestructura en Comuna 17 con impacto moderado.</t>
        </is>
      </c>
      <c r="L1034" s="5" t="n">
        <v>3.393511797128215</v>
      </c>
      <c r="M1034" s="5" t="n">
        <v>-76.53470439120467</v>
      </c>
    </row>
    <row r="1035">
      <c r="A1035" t="inlineStr">
        <is>
          <t>TKT-001034</t>
        </is>
      </c>
      <c r="B1035" t="inlineStr">
        <is>
          <t>Comuna 2</t>
        </is>
      </c>
      <c r="C1035" t="inlineStr">
        <is>
          <t>Tecnología</t>
        </is>
      </c>
      <c r="D1035" t="n">
        <v>4</v>
      </c>
      <c r="E1035" s="2" t="n">
        <v>45944.94649409044</v>
      </c>
      <c r="F1035" s="2" t="n">
        <v>45945.08180596952</v>
      </c>
      <c r="G1035" t="inlineStr">
        <is>
          <t>Cerrado</t>
        </is>
      </c>
      <c r="H1035" s="3">
        <f>IF(F1035="",(NOW()-E1035)*24,(F1035-E1035)*24)</f>
        <v/>
      </c>
      <c r="I1035" s="4">
        <f>CHOOSE(D1035,72,48,24,8,4)</f>
        <v/>
      </c>
      <c r="J1035" s="4">
        <f>IF(F1035="","",IF(H1035&lt;=I1035,1,0))</f>
        <v/>
      </c>
      <c r="K1035" t="inlineStr">
        <is>
          <t>Solicitud de ajuste/soporte tecnológico en Comuna 2.</t>
        </is>
      </c>
      <c r="L1035" s="5" t="n">
        <v>3.474330178246552</v>
      </c>
      <c r="M1035" s="5" t="n">
        <v>-76.51913433710644</v>
      </c>
    </row>
    <row r="1036">
      <c r="A1036" t="inlineStr">
        <is>
          <t>TKT-001035</t>
        </is>
      </c>
      <c r="B1036" t="inlineStr">
        <is>
          <t>Comuna 6</t>
        </is>
      </c>
      <c r="C1036" t="inlineStr">
        <is>
          <t>Tecnología</t>
        </is>
      </c>
      <c r="D1036" t="n">
        <v>3</v>
      </c>
      <c r="E1036" s="2" t="n">
        <v>45954.46117430297</v>
      </c>
      <c r="F1036" s="2" t="n">
        <v>45955.56863152952</v>
      </c>
      <c r="G1036" t="inlineStr">
        <is>
          <t>Cerrado</t>
        </is>
      </c>
      <c r="H1036" s="3">
        <f>IF(F1036="",(NOW()-E1036)*24,(F1036-E1036)*24)</f>
        <v/>
      </c>
      <c r="I1036" s="4">
        <f>CHOOSE(D1036,72,48,24,8,4)</f>
        <v/>
      </c>
      <c r="J1036" s="4">
        <f>IF(F1036="","",IF(H1036&lt;=I1036,1,0))</f>
        <v/>
      </c>
      <c r="K1036" t="inlineStr">
        <is>
          <t>Solicitud de ajuste/soporte tecnológico en Comuna 6.</t>
        </is>
      </c>
      <c r="L1036" s="5" t="n">
        <v>3.503611551688328</v>
      </c>
      <c r="M1036" s="5" t="n">
        <v>-76.49223721752688</v>
      </c>
    </row>
    <row r="1037">
      <c r="A1037" t="inlineStr">
        <is>
          <t>TKT-001036</t>
        </is>
      </c>
      <c r="B1037" t="inlineStr">
        <is>
          <t>Comuna 18</t>
        </is>
      </c>
      <c r="C1037" t="inlineStr">
        <is>
          <t>Operación</t>
        </is>
      </c>
      <c r="D1037" t="n">
        <v>3</v>
      </c>
      <c r="E1037" s="2" t="n">
        <v>45883.21030364576</v>
      </c>
      <c r="F1037" s="2" t="n">
        <v>45885.2273058856</v>
      </c>
      <c r="G1037" t="inlineStr">
        <is>
          <t>Cerrado</t>
        </is>
      </c>
      <c r="H1037" s="3">
        <f>IF(F1037="",(NOW()-E1037)*24,(F1037-E1037)*24)</f>
        <v/>
      </c>
      <c r="I1037" s="4">
        <f>CHOOSE(D1037,72,48,24,8,4)</f>
        <v/>
      </c>
      <c r="J1037" s="4">
        <f>IF(F1037="","",IF(H1037&lt;=I1037,1,0))</f>
        <v/>
      </c>
      <c r="K1037" t="inlineStr">
        <is>
          <t>Desviación operativa en Comuna 18; se solicita corrección.</t>
        </is>
      </c>
      <c r="L1037" s="5" t="n">
        <v>3.390519028124783</v>
      </c>
      <c r="M1037" s="5" t="n">
        <v>-76.55215138852193</v>
      </c>
    </row>
    <row r="1038">
      <c r="A1038" t="inlineStr">
        <is>
          <t>TKT-001037</t>
        </is>
      </c>
      <c r="B1038" t="inlineStr">
        <is>
          <t>Comuna 3</t>
        </is>
      </c>
      <c r="C1038" t="inlineStr">
        <is>
          <t>Operación</t>
        </is>
      </c>
      <c r="D1038" t="n">
        <v>2</v>
      </c>
      <c r="E1038" s="2" t="n">
        <v>46015.58649025271</v>
      </c>
      <c r="F1038" s="2" t="n">
        <v>46018.47472670987</v>
      </c>
      <c r="G1038" t="inlineStr">
        <is>
          <t>Cerrado</t>
        </is>
      </c>
      <c r="H1038" s="3">
        <f>IF(F1038="",(NOW()-E1038)*24,(F1038-E1038)*24)</f>
        <v/>
      </c>
      <c r="I1038" s="4">
        <f>CHOOSE(D1038,72,48,24,8,4)</f>
        <v/>
      </c>
      <c r="J1038" s="4">
        <f>IF(F1038="","",IF(H1038&lt;=I1038,1,0))</f>
        <v/>
      </c>
      <c r="K1038" t="inlineStr">
        <is>
          <t>Incidencia operativa registrada en Comuna 3; validar procedimiento.</t>
        </is>
      </c>
      <c r="L1038" s="5" t="n">
        <v>3.445988317160069</v>
      </c>
      <c r="M1038" s="5" t="n">
        <v>-76.52974800228748</v>
      </c>
    </row>
    <row r="1039">
      <c r="A1039" t="inlineStr">
        <is>
          <t>TKT-001038</t>
        </is>
      </c>
      <c r="B1039" t="inlineStr">
        <is>
          <t>Comuna 6</t>
        </is>
      </c>
      <c r="C1039" t="inlineStr">
        <is>
          <t>Tecnología</t>
        </is>
      </c>
      <c r="D1039" t="n">
        <v>3</v>
      </c>
      <c r="E1039" s="2" t="n">
        <v>45971.24705947133</v>
      </c>
      <c r="F1039" s="2" t="n">
        <v>45971.93177863839</v>
      </c>
      <c r="G1039" t="inlineStr">
        <is>
          <t>Cerrado</t>
        </is>
      </c>
      <c r="H1039" s="3">
        <f>IF(F1039="",(NOW()-E1039)*24,(F1039-E1039)*24)</f>
        <v/>
      </c>
      <c r="I1039" s="4">
        <f>CHOOSE(D1039,72,48,24,8,4)</f>
        <v/>
      </c>
      <c r="J1039" s="4">
        <f>IF(F1039="","",IF(H1039&lt;=I1039,1,0))</f>
        <v/>
      </c>
      <c r="K1039" t="inlineStr">
        <is>
          <t>Intermitencia en componente tecnológico en Comuna 6.</t>
        </is>
      </c>
      <c r="L1039" s="5" t="n">
        <v>3.493117602936922</v>
      </c>
      <c r="M1039" s="5" t="n">
        <v>-76.48840743535081</v>
      </c>
    </row>
    <row r="1040">
      <c r="A1040" t="inlineStr">
        <is>
          <t>TKT-001039</t>
        </is>
      </c>
      <c r="B1040" t="inlineStr">
        <is>
          <t>Comuna 21</t>
        </is>
      </c>
      <c r="C1040" t="inlineStr">
        <is>
          <t>Infraestructura</t>
        </is>
      </c>
      <c r="D1040" t="n">
        <v>3</v>
      </c>
      <c r="E1040" s="2" t="n">
        <v>45999.20529083926</v>
      </c>
      <c r="F1040" s="2" t="n">
        <v>46000.14030988907</v>
      </c>
      <c r="G1040" t="inlineStr">
        <is>
          <t>Cerrado</t>
        </is>
      </c>
      <c r="H1040" s="3">
        <f>IF(F1040="",(NOW()-E1040)*24,(F1040-E1040)*24)</f>
        <v/>
      </c>
      <c r="I1040" s="4">
        <f>CHOOSE(D1040,72,48,24,8,4)</f>
        <v/>
      </c>
      <c r="J1040" s="4">
        <f>IF(F1040="","",IF(H1040&lt;=I1040,1,0))</f>
        <v/>
      </c>
      <c r="K1040" t="inlineStr">
        <is>
          <t>Afectación de infraestructura reportada en Comuna 21.</t>
        </is>
      </c>
      <c r="L1040" s="5" t="n">
        <v>3.422612230525169</v>
      </c>
      <c r="M1040" s="5" t="n">
        <v>-76.46320815681955</v>
      </c>
    </row>
    <row r="1041">
      <c r="A1041" t="inlineStr">
        <is>
          <t>TKT-001040</t>
        </is>
      </c>
      <c r="B1041" t="inlineStr">
        <is>
          <t>Comuna 14</t>
        </is>
      </c>
      <c r="C1041" t="inlineStr">
        <is>
          <t>Tecnología</t>
        </is>
      </c>
      <c r="D1041" t="n">
        <v>1</v>
      </c>
      <c r="E1041" s="2" t="n">
        <v>45961.32831295992</v>
      </c>
      <c r="F1041" s="2" t="n">
        <v>45966.26501712824</v>
      </c>
      <c r="G1041" t="inlineStr">
        <is>
          <t>Cerrado</t>
        </is>
      </c>
      <c r="H1041" s="3">
        <f>IF(F1041="",(NOW()-E1041)*24,(F1041-E1041)*24)</f>
        <v/>
      </c>
      <c r="I1041" s="4">
        <f>CHOOSE(D1041,72,48,24,8,4)</f>
        <v/>
      </c>
      <c r="J1041" s="4">
        <f>IF(F1041="","",IF(H1041&lt;=I1041,1,0))</f>
        <v/>
      </c>
      <c r="K1041" t="inlineStr">
        <is>
          <t>Intermitencia en componente tecnológico en Comuna 14.</t>
        </is>
      </c>
      <c r="L1041" s="5" t="n">
        <v>3.428050958797431</v>
      </c>
      <c r="M1041" s="5" t="n">
        <v>-76.47721741367776</v>
      </c>
    </row>
    <row r="1042">
      <c r="A1042" t="inlineStr">
        <is>
          <t>TKT-001041</t>
        </is>
      </c>
      <c r="B1042" t="inlineStr">
        <is>
          <t>Comuna 7</t>
        </is>
      </c>
      <c r="C1042" t="inlineStr">
        <is>
          <t>Tecnología</t>
        </is>
      </c>
      <c r="D1042" t="n">
        <v>2</v>
      </c>
      <c r="E1042" s="2" t="n">
        <v>45906.31110038208</v>
      </c>
      <c r="F1042" s="2" t="n">
        <v>45908.29489988648</v>
      </c>
      <c r="G1042" t="inlineStr">
        <is>
          <t>Cerrado</t>
        </is>
      </c>
      <c r="H1042" s="3">
        <f>IF(F1042="",(NOW()-E1042)*24,(F1042-E1042)*24)</f>
        <v/>
      </c>
      <c r="I1042" s="4">
        <f>CHOOSE(D1042,72,48,24,8,4)</f>
        <v/>
      </c>
      <c r="J1042" s="4">
        <f>IF(F1042="","",IF(H1042&lt;=I1042,1,0))</f>
        <v/>
      </c>
      <c r="K1042" t="inlineStr">
        <is>
          <t>Intermitencia en componente tecnológico en Comuna 7.</t>
        </is>
      </c>
      <c r="L1042" s="5" t="n">
        <v>3.457268763942937</v>
      </c>
      <c r="M1042" s="5" t="n">
        <v>-76.49257880145133</v>
      </c>
    </row>
    <row r="1043">
      <c r="A1043" t="inlineStr">
        <is>
          <t>TKT-001042</t>
        </is>
      </c>
      <c r="B1043" t="inlineStr">
        <is>
          <t>Comuna 19</t>
        </is>
      </c>
      <c r="C1043" t="inlineStr">
        <is>
          <t>Infraestructura</t>
        </is>
      </c>
      <c r="D1043" t="n">
        <v>4</v>
      </c>
      <c r="E1043" s="2" t="n">
        <v>46019.94194640193</v>
      </c>
      <c r="F1043" s="2" t="n">
        <v>46020.9053077033</v>
      </c>
      <c r="G1043" t="inlineStr">
        <is>
          <t>Cerrado</t>
        </is>
      </c>
      <c r="H1043" s="3">
        <f>IF(F1043="",(NOW()-E1043)*24,(F1043-E1043)*24)</f>
        <v/>
      </c>
      <c r="I1043" s="4">
        <f>CHOOSE(D1043,72,48,24,8,4)</f>
        <v/>
      </c>
      <c r="J1043" s="4">
        <f>IF(F1043="","",IF(H1043&lt;=I1043,1,0))</f>
        <v/>
      </c>
      <c r="K1043" t="inlineStr">
        <is>
          <t>Daño físico detectado en Comuna 19; requiere verificación en sitio.</t>
        </is>
      </c>
      <c r="L1043" s="5" t="n">
        <v>3.398100289087253</v>
      </c>
      <c r="M1043" s="5" t="n">
        <v>-76.5507003917935</v>
      </c>
    </row>
    <row r="1044">
      <c r="A1044" t="inlineStr">
        <is>
          <t>TKT-001043</t>
        </is>
      </c>
      <c r="B1044" t="inlineStr">
        <is>
          <t>Comuna 17</t>
        </is>
      </c>
      <c r="C1044" t="inlineStr">
        <is>
          <t>Operación</t>
        </is>
      </c>
      <c r="D1044" t="n">
        <v>3</v>
      </c>
      <c r="E1044" s="2" t="n">
        <v>45885.59783114176</v>
      </c>
      <c r="F1044" s="2" t="n">
        <v>45886.29839104051</v>
      </c>
      <c r="G1044" t="inlineStr">
        <is>
          <t>Cerrado</t>
        </is>
      </c>
      <c r="H1044" s="3">
        <f>IF(F1044="",(NOW()-E1044)*24,(F1044-E1044)*24)</f>
        <v/>
      </c>
      <c r="I1044" s="4">
        <f>CHOOSE(D1044,72,48,24,8,4)</f>
        <v/>
      </c>
      <c r="J1044" s="4">
        <f>IF(F1044="","",IF(H1044&lt;=I1044,1,0))</f>
        <v/>
      </c>
      <c r="K1044" t="inlineStr">
        <is>
          <t>Evento operativo en Comuna 17 con necesidad de priorización.</t>
        </is>
      </c>
      <c r="L1044" s="5" t="n">
        <v>3.383954289625877</v>
      </c>
      <c r="M1044" s="5" t="n">
        <v>-76.53332635772676</v>
      </c>
    </row>
    <row r="1045">
      <c r="A1045" t="inlineStr">
        <is>
          <t>TKT-001044</t>
        </is>
      </c>
      <c r="B1045" t="inlineStr">
        <is>
          <t>Comuna 16</t>
        </is>
      </c>
      <c r="C1045" t="inlineStr">
        <is>
          <t>Tecnología</t>
        </is>
      </c>
      <c r="D1045" t="n">
        <v>5</v>
      </c>
      <c r="E1045" s="2" t="n">
        <v>45880.74837732222</v>
      </c>
      <c r="F1045" s="2" t="n">
        <v>45881.15761213918</v>
      </c>
      <c r="G1045" t="inlineStr">
        <is>
          <t>Cerrado</t>
        </is>
      </c>
      <c r="H1045" s="3">
        <f>IF(F1045="",(NOW()-E1045)*24,(F1045-E1045)*24)</f>
        <v/>
      </c>
      <c r="I1045" s="4">
        <f>CHOOSE(D1045,72,48,24,8,4)</f>
        <v/>
      </c>
      <c r="J1045" s="4">
        <f>IF(F1045="","",IF(H1045&lt;=I1045,1,0))</f>
        <v/>
      </c>
      <c r="K1045" t="inlineStr">
        <is>
          <t>Evento tecnológico reportado en Comuna 16; requiere diagnóstico.</t>
        </is>
      </c>
      <c r="L1045" s="5" t="n">
        <v>3.412546271788671</v>
      </c>
      <c r="M1045" s="5" t="n">
        <v>-76.50473936984494</v>
      </c>
    </row>
    <row r="1046">
      <c r="A1046" t="inlineStr">
        <is>
          <t>TKT-001045</t>
        </is>
      </c>
      <c r="B1046" t="inlineStr">
        <is>
          <t>Comuna 1</t>
        </is>
      </c>
      <c r="C1046" t="inlineStr">
        <is>
          <t>Tecnología</t>
        </is>
      </c>
      <c r="D1046" t="n">
        <v>3</v>
      </c>
      <c r="E1046" s="2" t="n">
        <v>45876.75325305348</v>
      </c>
      <c r="F1046" s="2" t="n">
        <v>45877.60392524164</v>
      </c>
      <c r="G1046" t="inlineStr">
        <is>
          <t>Cerrado</t>
        </is>
      </c>
      <c r="H1046" s="3">
        <f>IF(F1046="",(NOW()-E1046)*24,(F1046-E1046)*24)</f>
        <v/>
      </c>
      <c r="I1046" s="4">
        <f>CHOOSE(D1046,72,48,24,8,4)</f>
        <v/>
      </c>
      <c r="J1046" s="4">
        <f>IF(F1046="","",IF(H1046&lt;=I1046,1,0))</f>
        <v/>
      </c>
      <c r="K1046" t="inlineStr">
        <is>
          <t>Evento tecnológico reportado en Comuna 1; requiere diagnóstico.</t>
        </is>
      </c>
      <c r="L1046" s="5" t="n">
        <v>3.454666099692504</v>
      </c>
      <c r="M1046" s="5" t="n">
        <v>-76.57757284380483</v>
      </c>
    </row>
    <row r="1047">
      <c r="A1047" t="inlineStr">
        <is>
          <t>TKT-001046</t>
        </is>
      </c>
      <c r="B1047" t="inlineStr">
        <is>
          <t>Comuna 17</t>
        </is>
      </c>
      <c r="C1047" t="inlineStr">
        <is>
          <t>Operación</t>
        </is>
      </c>
      <c r="D1047" t="n">
        <v>5</v>
      </c>
      <c r="E1047" s="2" t="n">
        <v>45999.28424254346</v>
      </c>
      <c r="F1047" s="2" t="n">
        <v>45999.74641181729</v>
      </c>
      <c r="G1047" t="inlineStr">
        <is>
          <t>Cerrado</t>
        </is>
      </c>
      <c r="H1047" s="3">
        <f>IF(F1047="",(NOW()-E1047)*24,(F1047-E1047)*24)</f>
        <v/>
      </c>
      <c r="I1047" s="4">
        <f>CHOOSE(D1047,72,48,24,8,4)</f>
        <v/>
      </c>
      <c r="J1047" s="4">
        <f>IF(F1047="","",IF(H1047&lt;=I1047,1,0))</f>
        <v/>
      </c>
      <c r="K1047" t="inlineStr">
        <is>
          <t>Incidencia operativa registrada en Comuna 17; validar procedimiento.</t>
        </is>
      </c>
      <c r="L1047" s="5" t="n">
        <v>3.377660173787955</v>
      </c>
      <c r="M1047" s="5" t="n">
        <v>-76.54079737676471</v>
      </c>
    </row>
    <row r="1048">
      <c r="A1048" t="inlineStr">
        <is>
          <t>TKT-001047</t>
        </is>
      </c>
      <c r="B1048" t="inlineStr">
        <is>
          <t>Comuna 19</t>
        </is>
      </c>
      <c r="C1048" t="inlineStr">
        <is>
          <t>Tecnología</t>
        </is>
      </c>
      <c r="D1048" t="n">
        <v>5</v>
      </c>
      <c r="E1048" s="2" t="n">
        <v>46002.06347714378</v>
      </c>
      <c r="F1048" s="2" t="n"/>
      <c r="G1048" t="inlineStr">
        <is>
          <t>Abierto</t>
        </is>
      </c>
      <c r="H1048" s="3">
        <f>IF(F1048="",(NOW()-E1048)*24,(F1048-E1048)*24)</f>
        <v/>
      </c>
      <c r="I1048" s="4">
        <f>CHOOSE(D1048,72,48,24,8,4)</f>
        <v/>
      </c>
      <c r="J1048" s="4">
        <f>IF(F1048="","",IF(H1048&lt;=I1048,1,0))</f>
        <v/>
      </c>
      <c r="K1048" t="inlineStr">
        <is>
          <t>Intermitencia en componente tecnológico en Comuna 19.</t>
        </is>
      </c>
      <c r="L1048" s="5" t="n">
        <v>3.420967605937764</v>
      </c>
      <c r="M1048" s="5" t="n">
        <v>-76.54324680890733</v>
      </c>
    </row>
    <row r="1049">
      <c r="A1049" t="inlineStr">
        <is>
          <t>TKT-001048</t>
        </is>
      </c>
      <c r="B1049" t="inlineStr">
        <is>
          <t>Comuna 17</t>
        </is>
      </c>
      <c r="C1049" t="inlineStr">
        <is>
          <t>Atención</t>
        </is>
      </c>
      <c r="D1049" t="n">
        <v>3</v>
      </c>
      <c r="E1049" s="2" t="n">
        <v>45961.93022010945</v>
      </c>
      <c r="F1049" s="2" t="n">
        <v>45963.6424037236</v>
      </c>
      <c r="G1049" t="inlineStr">
        <is>
          <t>Cerrado</t>
        </is>
      </c>
      <c r="H1049" s="3">
        <f>IF(F1049="",(NOW()-E1049)*24,(F1049-E1049)*24)</f>
        <v/>
      </c>
      <c r="I1049" s="4">
        <f>CHOOSE(D1049,72,48,24,8,4)</f>
        <v/>
      </c>
      <c r="J1049" s="4">
        <f>IF(F1049="","",IF(H1049&lt;=I1049,1,0))</f>
        <v/>
      </c>
      <c r="K1049" t="inlineStr">
        <is>
          <t>Solicitud del usuario final en Comuna 17; requiere respuesta.</t>
        </is>
      </c>
      <c r="L1049" s="5" t="n">
        <v>3.395203074185408</v>
      </c>
      <c r="M1049" s="5" t="n">
        <v>-76.53959803094055</v>
      </c>
    </row>
    <row r="1050">
      <c r="A1050" t="inlineStr">
        <is>
          <t>TKT-001049</t>
        </is>
      </c>
      <c r="B1050" t="inlineStr">
        <is>
          <t>Comuna 19</t>
        </is>
      </c>
      <c r="C1050" t="inlineStr">
        <is>
          <t>Infraestructura</t>
        </is>
      </c>
      <c r="D1050" t="n">
        <v>3</v>
      </c>
      <c r="E1050" s="2" t="n">
        <v>45889.96695147132</v>
      </c>
      <c r="F1050" s="2" t="n"/>
      <c r="G1050" t="inlineStr">
        <is>
          <t>Abierto</t>
        </is>
      </c>
      <c r="H1050" s="3">
        <f>IF(F1050="",(NOW()-E1050)*24,(F1050-E1050)*24)</f>
        <v/>
      </c>
      <c r="I1050" s="4">
        <f>CHOOSE(D1050,72,48,24,8,4)</f>
        <v/>
      </c>
      <c r="J1050" s="4">
        <f>IF(F1050="","",IF(H1050&lt;=I1050,1,0))</f>
        <v/>
      </c>
      <c r="K1050" t="inlineStr">
        <is>
          <t>Daño físico detectado en Comuna 19; requiere verificación en sitio.</t>
        </is>
      </c>
      <c r="L1050" s="5" t="n">
        <v>3.438979675623719</v>
      </c>
      <c r="M1050" s="5" t="n">
        <v>-76.54775099525833</v>
      </c>
    </row>
    <row r="1051">
      <c r="A1051" t="inlineStr">
        <is>
          <t>TKT-001050</t>
        </is>
      </c>
      <c r="B1051" t="inlineStr">
        <is>
          <t>Comuna 17</t>
        </is>
      </c>
      <c r="C1051" t="inlineStr">
        <is>
          <t>Infraestructura</t>
        </is>
      </c>
      <c r="D1051" t="n">
        <v>3</v>
      </c>
      <c r="E1051" s="2" t="n">
        <v>45995.94869620731</v>
      </c>
      <c r="F1051" s="2" t="n">
        <v>45998.31152161885</v>
      </c>
      <c r="G1051" t="inlineStr">
        <is>
          <t>Cerrado</t>
        </is>
      </c>
      <c r="H1051" s="3">
        <f>IF(F1051="",(NOW()-E1051)*24,(F1051-E1051)*24)</f>
        <v/>
      </c>
      <c r="I1051" s="4">
        <f>CHOOSE(D1051,72,48,24,8,4)</f>
        <v/>
      </c>
      <c r="J1051" s="4">
        <f>IF(F1051="","",IF(H1051&lt;=I1051,1,0))</f>
        <v/>
      </c>
      <c r="K1051" t="inlineStr">
        <is>
          <t>Daño físico detectado en Comuna 17; requiere verificación en sitio.</t>
        </is>
      </c>
      <c r="L1051" s="5" t="n">
        <v>3.39211240834891</v>
      </c>
      <c r="M1051" s="5" t="n">
        <v>-76.54159864031199</v>
      </c>
    </row>
    <row r="1052">
      <c r="A1052" t="inlineStr">
        <is>
          <t>TKT-001051</t>
        </is>
      </c>
      <c r="B1052" t="inlineStr">
        <is>
          <t>Comuna 17</t>
        </is>
      </c>
      <c r="C1052" t="inlineStr">
        <is>
          <t>Tecnología</t>
        </is>
      </c>
      <c r="D1052" t="n">
        <v>2</v>
      </c>
      <c r="E1052" s="2" t="n">
        <v>45970.79118009</v>
      </c>
      <c r="F1052" s="2" t="n">
        <v>45973.86212263146</v>
      </c>
      <c r="G1052" t="inlineStr">
        <is>
          <t>Cerrado</t>
        </is>
      </c>
      <c r="H1052" s="3">
        <f>IF(F1052="",(NOW()-E1052)*24,(F1052-E1052)*24)</f>
        <v/>
      </c>
      <c r="I1052" s="4">
        <f>CHOOSE(D1052,72,48,24,8,4)</f>
        <v/>
      </c>
      <c r="J1052" s="4">
        <f>IF(F1052="","",IF(H1052&lt;=I1052,1,0))</f>
        <v/>
      </c>
      <c r="K1052" t="inlineStr">
        <is>
          <t>Intermitencia en componente tecnológico en Comuna 17.</t>
        </is>
      </c>
      <c r="L1052" s="5" t="n">
        <v>3.365399161601056</v>
      </c>
      <c r="M1052" s="5" t="n">
        <v>-76.51467823393945</v>
      </c>
    </row>
    <row r="1053">
      <c r="A1053" t="inlineStr">
        <is>
          <t>TKT-001052</t>
        </is>
      </c>
      <c r="B1053" t="inlineStr">
        <is>
          <t>Comuna 17</t>
        </is>
      </c>
      <c r="C1053" t="inlineStr">
        <is>
          <t>Tecnología</t>
        </is>
      </c>
      <c r="D1053" t="n">
        <v>4</v>
      </c>
      <c r="E1053" s="2" t="n">
        <v>46027.30658353808</v>
      </c>
      <c r="F1053" s="2" t="n">
        <v>46027.73971535368</v>
      </c>
      <c r="G1053" t="inlineStr">
        <is>
          <t>Cerrado</t>
        </is>
      </c>
      <c r="H1053" s="3">
        <f>IF(F1053="",(NOW()-E1053)*24,(F1053-E1053)*24)</f>
        <v/>
      </c>
      <c r="I1053" s="4">
        <f>CHOOSE(D1053,72,48,24,8,4)</f>
        <v/>
      </c>
      <c r="J1053" s="4">
        <f>IF(F1053="","",IF(H1053&lt;=I1053,1,0))</f>
        <v/>
      </c>
      <c r="K1053" t="inlineStr">
        <is>
          <t>Intermitencia en componente tecnológico en Comuna 17.</t>
        </is>
      </c>
      <c r="L1053" s="5" t="n">
        <v>3.364846864769155</v>
      </c>
      <c r="M1053" s="5" t="n">
        <v>-76.52292740568633</v>
      </c>
    </row>
    <row r="1054">
      <c r="A1054" t="inlineStr">
        <is>
          <t>TKT-001053</t>
        </is>
      </c>
      <c r="B1054" t="inlineStr">
        <is>
          <t>Comuna 16</t>
        </is>
      </c>
      <c r="C1054" t="inlineStr">
        <is>
          <t>Infraestructura</t>
        </is>
      </c>
      <c r="D1054" t="n">
        <v>4</v>
      </c>
      <c r="E1054" s="2" t="n">
        <v>45972.53919046605</v>
      </c>
      <c r="F1054" s="2" t="n">
        <v>45973.2331837641</v>
      </c>
      <c r="G1054" t="inlineStr">
        <is>
          <t>Cerrado</t>
        </is>
      </c>
      <c r="H1054" s="3">
        <f>IF(F1054="",(NOW()-E1054)*24,(F1054-E1054)*24)</f>
        <v/>
      </c>
      <c r="I1054" s="4">
        <f>CHOOSE(D1054,72,48,24,8,4)</f>
        <v/>
      </c>
      <c r="J1054" s="4">
        <f>IF(F1054="","",IF(H1054&lt;=I1054,1,0))</f>
        <v/>
      </c>
      <c r="K1054" t="inlineStr">
        <is>
          <t>Incidencia de infraestructura en Comuna 16 con impacto moderado.</t>
        </is>
      </c>
      <c r="L1054" s="5" t="n">
        <v>3.394131343213065</v>
      </c>
      <c r="M1054" s="5" t="n">
        <v>-76.52061357535236</v>
      </c>
    </row>
    <row r="1055">
      <c r="A1055" t="inlineStr">
        <is>
          <t>TKT-001054</t>
        </is>
      </c>
      <c r="B1055" t="inlineStr">
        <is>
          <t>Comuna 17</t>
        </is>
      </c>
      <c r="C1055" t="inlineStr">
        <is>
          <t>Tecnología</t>
        </is>
      </c>
      <c r="D1055" t="n">
        <v>3</v>
      </c>
      <c r="E1055" s="2" t="n">
        <v>45890.393702876</v>
      </c>
      <c r="F1055" s="2" t="n">
        <v>45891.5954254705</v>
      </c>
      <c r="G1055" t="inlineStr">
        <is>
          <t>Cerrado</t>
        </is>
      </c>
      <c r="H1055" s="3">
        <f>IF(F1055="",(NOW()-E1055)*24,(F1055-E1055)*24)</f>
        <v/>
      </c>
      <c r="I1055" s="4">
        <f>CHOOSE(D1055,72,48,24,8,4)</f>
        <v/>
      </c>
      <c r="J1055" s="4">
        <f>IF(F1055="","",IF(H1055&lt;=I1055,1,0))</f>
        <v/>
      </c>
      <c r="K1055" t="inlineStr">
        <is>
          <t>Solicitud de ajuste/soporte tecnológico en Comuna 17.</t>
        </is>
      </c>
      <c r="L1055" s="5" t="n">
        <v>3.386528419083616</v>
      </c>
      <c r="M1055" s="5" t="n">
        <v>-76.51605257047295</v>
      </c>
    </row>
    <row r="1056">
      <c r="A1056" t="inlineStr">
        <is>
          <t>TKT-001055</t>
        </is>
      </c>
      <c r="B1056" t="inlineStr">
        <is>
          <t>Comuna 19</t>
        </is>
      </c>
      <c r="C1056" t="inlineStr">
        <is>
          <t>Infraestructura</t>
        </is>
      </c>
      <c r="D1056" t="n">
        <v>1</v>
      </c>
      <c r="E1056" s="2" t="n">
        <v>45948.18623878282</v>
      </c>
      <c r="F1056" s="2" t="n">
        <v>45949.45995360332</v>
      </c>
      <c r="G1056" t="inlineStr">
        <is>
          <t>Cerrado</t>
        </is>
      </c>
      <c r="H1056" s="3">
        <f>IF(F1056="",(NOW()-E1056)*24,(F1056-E1056)*24)</f>
        <v/>
      </c>
      <c r="I1056" s="4">
        <f>CHOOSE(D1056,72,48,24,8,4)</f>
        <v/>
      </c>
      <c r="J1056" s="4">
        <f>IF(F1056="","",IF(H1056&lt;=I1056,1,0))</f>
        <v/>
      </c>
      <c r="K1056" t="inlineStr">
        <is>
          <t>Incidencia de infraestructura en Comuna 19 con impacto moderado.</t>
        </is>
      </c>
      <c r="L1056" s="5" t="n">
        <v>3.411220098890775</v>
      </c>
      <c r="M1056" s="5" t="n">
        <v>-76.54317480462907</v>
      </c>
    </row>
    <row r="1057">
      <c r="A1057" t="inlineStr">
        <is>
          <t>TKT-001056</t>
        </is>
      </c>
      <c r="B1057" t="inlineStr">
        <is>
          <t>Comuna 14</t>
        </is>
      </c>
      <c r="C1057" t="inlineStr">
        <is>
          <t>Tecnología</t>
        </is>
      </c>
      <c r="D1057" t="n">
        <v>3</v>
      </c>
      <c r="E1057" s="2" t="n">
        <v>45980.91830731768</v>
      </c>
      <c r="F1057" s="2" t="n">
        <v>45982.47508760675</v>
      </c>
      <c r="G1057" t="inlineStr">
        <is>
          <t>Cerrado</t>
        </is>
      </c>
      <c r="H1057" s="3">
        <f>IF(F1057="",(NOW()-E1057)*24,(F1057-E1057)*24)</f>
        <v/>
      </c>
      <c r="I1057" s="4">
        <f>CHOOSE(D1057,72,48,24,8,4)</f>
        <v/>
      </c>
      <c r="J1057" s="4">
        <f>IF(F1057="","",IF(H1057&lt;=I1057,1,0))</f>
        <v/>
      </c>
      <c r="K1057" t="inlineStr">
        <is>
          <t>Evento tecnológico reportado en Comuna 14; requiere diagnóstico.</t>
        </is>
      </c>
      <c r="L1057" s="5" t="n">
        <v>3.428996320382388</v>
      </c>
      <c r="M1057" s="5" t="n">
        <v>-76.48113405452474</v>
      </c>
    </row>
    <row r="1058">
      <c r="A1058" t="inlineStr">
        <is>
          <t>TKT-001057</t>
        </is>
      </c>
      <c r="B1058" t="inlineStr">
        <is>
          <t>Comuna 18</t>
        </is>
      </c>
      <c r="C1058" t="inlineStr">
        <is>
          <t>Operación</t>
        </is>
      </c>
      <c r="D1058" t="n">
        <v>1</v>
      </c>
      <c r="E1058" s="2" t="n">
        <v>45946.48944247265</v>
      </c>
      <c r="F1058" s="2" t="n">
        <v>45949.39700031297</v>
      </c>
      <c r="G1058" t="inlineStr">
        <is>
          <t>Cerrado</t>
        </is>
      </c>
      <c r="H1058" s="3">
        <f>IF(F1058="",(NOW()-E1058)*24,(F1058-E1058)*24)</f>
        <v/>
      </c>
      <c r="I1058" s="4">
        <f>CHOOSE(D1058,72,48,24,8,4)</f>
        <v/>
      </c>
      <c r="J1058" s="4">
        <f>IF(F1058="","",IF(H1058&lt;=I1058,1,0))</f>
        <v/>
      </c>
      <c r="K1058" t="inlineStr">
        <is>
          <t>Incidencia operativa registrada en Comuna 18; validar procedimiento.</t>
        </is>
      </c>
      <c r="L1058" s="5" t="n">
        <v>3.384414965424942</v>
      </c>
      <c r="M1058" s="5" t="n">
        <v>-76.552967496728</v>
      </c>
    </row>
    <row r="1059">
      <c r="A1059" t="inlineStr">
        <is>
          <t>TKT-001058</t>
        </is>
      </c>
      <c r="B1059" t="inlineStr">
        <is>
          <t>Comuna 2</t>
        </is>
      </c>
      <c r="C1059" t="inlineStr">
        <is>
          <t>Atención</t>
        </is>
      </c>
      <c r="D1059" t="n">
        <v>3</v>
      </c>
      <c r="E1059" s="2" t="n">
        <v>46016.11852722365</v>
      </c>
      <c r="F1059" s="2" t="n">
        <v>46017.90355699028</v>
      </c>
      <c r="G1059" t="inlineStr">
        <is>
          <t>Cerrado</t>
        </is>
      </c>
      <c r="H1059" s="3">
        <f>IF(F1059="",(NOW()-E1059)*24,(F1059-E1059)*24)</f>
        <v/>
      </c>
      <c r="I1059" s="4">
        <f>CHOOSE(D1059,72,48,24,8,4)</f>
        <v/>
      </c>
      <c r="J1059" s="4">
        <f>IF(F1059="","",IF(H1059&lt;=I1059,1,0))</f>
        <v/>
      </c>
      <c r="K1059" t="inlineStr">
        <is>
          <t>Requerimiento de atención registrado en Comuna 2.</t>
        </is>
      </c>
      <c r="L1059" s="5" t="n">
        <v>3.49678208269307</v>
      </c>
      <c r="M1059" s="5" t="n">
        <v>-76.49969019183422</v>
      </c>
    </row>
    <row r="1060">
      <c r="A1060" t="inlineStr">
        <is>
          <t>TKT-001059</t>
        </is>
      </c>
      <c r="B1060" t="inlineStr">
        <is>
          <t>Comuna 2</t>
        </is>
      </c>
      <c r="C1060" t="inlineStr">
        <is>
          <t>Infraestructura</t>
        </is>
      </c>
      <c r="D1060" t="n">
        <v>4</v>
      </c>
      <c r="E1060" s="2" t="n">
        <v>45895.68088230336</v>
      </c>
      <c r="F1060" s="2" t="n">
        <v>45896.01588356028</v>
      </c>
      <c r="G1060" t="inlineStr">
        <is>
          <t>Cerrado</t>
        </is>
      </c>
      <c r="H1060" s="3">
        <f>IF(F1060="",(NOW()-E1060)*24,(F1060-E1060)*24)</f>
        <v/>
      </c>
      <c r="I1060" s="4">
        <f>CHOOSE(D1060,72,48,24,8,4)</f>
        <v/>
      </c>
      <c r="J1060" s="4">
        <f>IF(F1060="","",IF(H1060&lt;=I1060,1,0))</f>
        <v/>
      </c>
      <c r="K1060" t="inlineStr">
        <is>
          <t>Afectación de infraestructura reportada en Comuna 2.</t>
        </is>
      </c>
      <c r="L1060" s="5" t="n">
        <v>3.484583893743951</v>
      </c>
      <c r="M1060" s="5" t="n">
        <v>-76.52174134293053</v>
      </c>
    </row>
    <row r="1061">
      <c r="A1061" t="inlineStr">
        <is>
          <t>TKT-001060</t>
        </is>
      </c>
      <c r="B1061" t="inlineStr">
        <is>
          <t>Comuna 3</t>
        </is>
      </c>
      <c r="C1061" t="inlineStr">
        <is>
          <t>Tecnología</t>
        </is>
      </c>
      <c r="D1061" t="n">
        <v>3</v>
      </c>
      <c r="E1061" s="2" t="n">
        <v>46007.02389826903</v>
      </c>
      <c r="F1061" s="2" t="n">
        <v>46008.96288194402</v>
      </c>
      <c r="G1061" t="inlineStr">
        <is>
          <t>Cerrado</t>
        </is>
      </c>
      <c r="H1061" s="3">
        <f>IF(F1061="",(NOW()-E1061)*24,(F1061-E1061)*24)</f>
        <v/>
      </c>
      <c r="I1061" s="4">
        <f>CHOOSE(D1061,72,48,24,8,4)</f>
        <v/>
      </c>
      <c r="J1061" s="4">
        <f>IF(F1061="","",IF(H1061&lt;=I1061,1,0))</f>
        <v/>
      </c>
      <c r="K1061" t="inlineStr">
        <is>
          <t>Intermitencia en componente tecnológico en Comuna 3.</t>
        </is>
      </c>
      <c r="L1061" s="5" t="n">
        <v>3.439744722299765</v>
      </c>
      <c r="M1061" s="5" t="n">
        <v>-76.53848870672881</v>
      </c>
    </row>
    <row r="1062">
      <c r="A1062" t="inlineStr">
        <is>
          <t>TKT-001061</t>
        </is>
      </c>
      <c r="B1062" t="inlineStr">
        <is>
          <t>Comuna 14</t>
        </is>
      </c>
      <c r="C1062" t="inlineStr">
        <is>
          <t>Tecnología</t>
        </is>
      </c>
      <c r="D1062" t="n">
        <v>4</v>
      </c>
      <c r="E1062" s="2" t="n">
        <v>45966.68094485705</v>
      </c>
      <c r="F1062" s="2" t="n">
        <v>45967.11697588625</v>
      </c>
      <c r="G1062" t="inlineStr">
        <is>
          <t>Cerrado</t>
        </is>
      </c>
      <c r="H1062" s="3">
        <f>IF(F1062="",(NOW()-E1062)*24,(F1062-E1062)*24)</f>
        <v/>
      </c>
      <c r="I1062" s="4">
        <f>CHOOSE(D1062,72,48,24,8,4)</f>
        <v/>
      </c>
      <c r="J1062" s="4">
        <f>IF(F1062="","",IF(H1062&lt;=I1062,1,0))</f>
        <v/>
      </c>
      <c r="K1062" t="inlineStr">
        <is>
          <t>Solicitud de ajuste/soporte tecnológico en Comuna 14.</t>
        </is>
      </c>
      <c r="L1062" s="5" t="n">
        <v>3.433193233345844</v>
      </c>
      <c r="M1062" s="5" t="n">
        <v>-76.48033183566824</v>
      </c>
    </row>
    <row r="1063">
      <c r="A1063" t="inlineStr">
        <is>
          <t>TKT-001062</t>
        </is>
      </c>
      <c r="B1063" t="inlineStr">
        <is>
          <t>Comuna 9</t>
        </is>
      </c>
      <c r="C1063" t="inlineStr">
        <is>
          <t>Atención</t>
        </is>
      </c>
      <c r="D1063" t="n">
        <v>3</v>
      </c>
      <c r="E1063" s="2" t="n">
        <v>45921.48905882736</v>
      </c>
      <c r="F1063" s="2" t="n">
        <v>45922.49695887834</v>
      </c>
      <c r="G1063" t="inlineStr">
        <is>
          <t>Cerrado</t>
        </is>
      </c>
      <c r="H1063" s="3">
        <f>IF(F1063="",(NOW()-E1063)*24,(F1063-E1063)*24)</f>
        <v/>
      </c>
      <c r="I1063" s="4">
        <f>CHOOSE(D1063,72,48,24,8,4)</f>
        <v/>
      </c>
      <c r="J1063" s="4">
        <f>IF(F1063="","",IF(H1063&lt;=I1063,1,0))</f>
        <v/>
      </c>
      <c r="K1063" t="inlineStr">
        <is>
          <t>Requerimiento de atención registrado en Comuna 9.</t>
        </is>
      </c>
      <c r="L1063" s="5" t="n">
        <v>3.433833885853655</v>
      </c>
      <c r="M1063" s="5" t="n">
        <v>-76.52713863227446</v>
      </c>
    </row>
    <row r="1064">
      <c r="A1064" t="inlineStr">
        <is>
          <t>TKT-001063</t>
        </is>
      </c>
      <c r="B1064" t="inlineStr">
        <is>
          <t>Comuna 17</t>
        </is>
      </c>
      <c r="C1064" t="inlineStr">
        <is>
          <t>Tecnología</t>
        </is>
      </c>
      <c r="D1064" t="n">
        <v>2</v>
      </c>
      <c r="E1064" s="2" t="n">
        <v>45917.33851578889</v>
      </c>
      <c r="F1064" s="2" t="n">
        <v>45919.32202241043</v>
      </c>
      <c r="G1064" t="inlineStr">
        <is>
          <t>Cerrado</t>
        </is>
      </c>
      <c r="H1064" s="3">
        <f>IF(F1064="",(NOW()-E1064)*24,(F1064-E1064)*24)</f>
        <v/>
      </c>
      <c r="I1064" s="4">
        <f>CHOOSE(D1064,72,48,24,8,4)</f>
        <v/>
      </c>
      <c r="J1064" s="4">
        <f>IF(F1064="","",IF(H1064&lt;=I1064,1,0))</f>
        <v/>
      </c>
      <c r="K1064" t="inlineStr">
        <is>
          <t>Intermitencia en componente tecnológico en Comuna 17.</t>
        </is>
      </c>
      <c r="L1064" s="5" t="n">
        <v>3.369997438817911</v>
      </c>
      <c r="M1064" s="5" t="n">
        <v>-76.53400026695915</v>
      </c>
    </row>
    <row r="1065">
      <c r="A1065" t="inlineStr">
        <is>
          <t>TKT-001064</t>
        </is>
      </c>
      <c r="B1065" t="inlineStr">
        <is>
          <t>Comuna 9</t>
        </is>
      </c>
      <c r="C1065" t="inlineStr">
        <is>
          <t>Operación</t>
        </is>
      </c>
      <c r="D1065" t="n">
        <v>2</v>
      </c>
      <c r="E1065" s="2" t="n">
        <v>46012.23976362959</v>
      </c>
      <c r="F1065" s="2" t="n">
        <v>46012.97623914819</v>
      </c>
      <c r="G1065" t="inlineStr">
        <is>
          <t>Cerrado</t>
        </is>
      </c>
      <c r="H1065" s="3">
        <f>IF(F1065="",(NOW()-E1065)*24,(F1065-E1065)*24)</f>
        <v/>
      </c>
      <c r="I1065" s="4">
        <f>CHOOSE(D1065,72,48,24,8,4)</f>
        <v/>
      </c>
      <c r="J1065" s="4">
        <f>IF(F1065="","",IF(H1065&lt;=I1065,1,0))</f>
        <v/>
      </c>
      <c r="K1065" t="inlineStr">
        <is>
          <t>Desviación operativa en Comuna 9; se solicita corrección.</t>
        </is>
      </c>
      <c r="L1065" s="5" t="n">
        <v>3.437349494069721</v>
      </c>
      <c r="M1065" s="5" t="n">
        <v>-76.5331230601162</v>
      </c>
    </row>
    <row r="1066">
      <c r="A1066" t="inlineStr">
        <is>
          <t>TKT-001065</t>
        </is>
      </c>
      <c r="B1066" t="inlineStr">
        <is>
          <t>Comuna 17</t>
        </is>
      </c>
      <c r="C1066" t="inlineStr">
        <is>
          <t>Atención</t>
        </is>
      </c>
      <c r="D1066" t="n">
        <v>3</v>
      </c>
      <c r="E1066" s="2" t="n">
        <v>45992.74721243295</v>
      </c>
      <c r="F1066" s="2" t="n">
        <v>45993.14434242591</v>
      </c>
      <c r="G1066" t="inlineStr">
        <is>
          <t>Cerrado</t>
        </is>
      </c>
      <c r="H1066" s="3">
        <f>IF(F1066="",(NOW()-E1066)*24,(F1066-E1066)*24)</f>
        <v/>
      </c>
      <c r="I1066" s="4">
        <f>CHOOSE(D1066,72,48,24,8,4)</f>
        <v/>
      </c>
      <c r="J1066" s="4">
        <f>IF(F1066="","",IF(H1066&lt;=I1066,1,0))</f>
        <v/>
      </c>
      <c r="K1066" t="inlineStr">
        <is>
          <t>Solicitud del usuario final en Comuna 17; requiere respuesta.</t>
        </is>
      </c>
      <c r="L1066" s="5" t="n">
        <v>3.379236001687567</v>
      </c>
      <c r="M1066" s="5" t="n">
        <v>-76.53348743183064</v>
      </c>
    </row>
    <row r="1067">
      <c r="A1067" t="inlineStr">
        <is>
          <t>TKT-001066</t>
        </is>
      </c>
      <c r="B1067" t="inlineStr">
        <is>
          <t>Comuna 8</t>
        </is>
      </c>
      <c r="C1067" t="inlineStr">
        <is>
          <t>Operación</t>
        </is>
      </c>
      <c r="D1067" t="n">
        <v>4</v>
      </c>
      <c r="E1067" s="2" t="n">
        <v>45917.85138395474</v>
      </c>
      <c r="F1067" s="2" t="n">
        <v>45918.23295202037</v>
      </c>
      <c r="G1067" t="inlineStr">
        <is>
          <t>Cerrado</t>
        </is>
      </c>
      <c r="H1067" s="3">
        <f>IF(F1067="",(NOW()-E1067)*24,(F1067-E1067)*24)</f>
        <v/>
      </c>
      <c r="I1067" s="4">
        <f>CHOOSE(D1067,72,48,24,8,4)</f>
        <v/>
      </c>
      <c r="J1067" s="4">
        <f>IF(F1067="","",IF(H1067&lt;=I1067,1,0))</f>
        <v/>
      </c>
      <c r="K1067" t="inlineStr">
        <is>
          <t>Incidencia operativa registrada en Comuna 8; validar procedimiento.</t>
        </is>
      </c>
      <c r="L1067" s="5" t="n">
        <v>3.450497205400928</v>
      </c>
      <c r="M1067" s="5" t="n">
        <v>-76.50525238652904</v>
      </c>
    </row>
    <row r="1068">
      <c r="A1068" t="inlineStr">
        <is>
          <t>TKT-001067</t>
        </is>
      </c>
      <c r="B1068" t="inlineStr">
        <is>
          <t>Comuna 16</t>
        </is>
      </c>
      <c r="C1068" t="inlineStr">
        <is>
          <t>Infraestructura</t>
        </is>
      </c>
      <c r="D1068" t="n">
        <v>4</v>
      </c>
      <c r="E1068" s="2" t="n">
        <v>45979.62522069822</v>
      </c>
      <c r="F1068" s="2" t="n">
        <v>45980.03665608633</v>
      </c>
      <c r="G1068" t="inlineStr">
        <is>
          <t>Cerrado</t>
        </is>
      </c>
      <c r="H1068" s="3">
        <f>IF(F1068="",(NOW()-E1068)*24,(F1068-E1068)*24)</f>
        <v/>
      </c>
      <c r="I1068" s="4">
        <f>CHOOSE(D1068,72,48,24,8,4)</f>
        <v/>
      </c>
      <c r="J1068" s="4">
        <f>IF(F1068="","",IF(H1068&lt;=I1068,1,0))</f>
        <v/>
      </c>
      <c r="K1068" t="inlineStr">
        <is>
          <t>Afectación de infraestructura reportada en Comuna 16.</t>
        </is>
      </c>
      <c r="L1068" s="5" t="n">
        <v>3.404476998545122</v>
      </c>
      <c r="M1068" s="5" t="n">
        <v>-76.52046696712901</v>
      </c>
    </row>
    <row r="1069">
      <c r="A1069" t="inlineStr">
        <is>
          <t>TKT-001068</t>
        </is>
      </c>
      <c r="B1069" t="inlineStr">
        <is>
          <t>Comuna 6</t>
        </is>
      </c>
      <c r="C1069" t="inlineStr">
        <is>
          <t>Infraestructura</t>
        </is>
      </c>
      <c r="D1069" t="n">
        <v>2</v>
      </c>
      <c r="E1069" s="2" t="n">
        <v>45962.42006035349</v>
      </c>
      <c r="F1069" s="2" t="n">
        <v>45966.57705852488</v>
      </c>
      <c r="G1069" t="inlineStr">
        <is>
          <t>Cerrado</t>
        </is>
      </c>
      <c r="H1069" s="3">
        <f>IF(F1069="",(NOW()-E1069)*24,(F1069-E1069)*24)</f>
        <v/>
      </c>
      <c r="I1069" s="4">
        <f>CHOOSE(D1069,72,48,24,8,4)</f>
        <v/>
      </c>
      <c r="J1069" s="4">
        <f>IF(F1069="","",IF(H1069&lt;=I1069,1,0))</f>
        <v/>
      </c>
      <c r="K1069" t="inlineStr">
        <is>
          <t>Daño físico detectado en Comuna 6; requiere verificación en sitio.</t>
        </is>
      </c>
      <c r="L1069" s="5" t="n">
        <v>3.471475908830712</v>
      </c>
      <c r="M1069" s="5" t="n">
        <v>-76.47953094913866</v>
      </c>
    </row>
    <row r="1070">
      <c r="A1070" t="inlineStr">
        <is>
          <t>TKT-001069</t>
        </is>
      </c>
      <c r="B1070" t="inlineStr">
        <is>
          <t>Comuna 5</t>
        </is>
      </c>
      <c r="C1070" t="inlineStr">
        <is>
          <t>Infraestructura</t>
        </is>
      </c>
      <c r="D1070" t="n">
        <v>4</v>
      </c>
      <c r="E1070" s="2" t="n">
        <v>45993.03737211848</v>
      </c>
      <c r="F1070" s="2" t="n">
        <v>45993.89189026802</v>
      </c>
      <c r="G1070" t="inlineStr">
        <is>
          <t>Cerrado</t>
        </is>
      </c>
      <c r="H1070" s="3">
        <f>IF(F1070="",(NOW()-E1070)*24,(F1070-E1070)*24)</f>
        <v/>
      </c>
      <c r="I1070" s="4">
        <f>CHOOSE(D1070,72,48,24,8,4)</f>
        <v/>
      </c>
      <c r="J1070" s="4">
        <f>IF(F1070="","",IF(H1070&lt;=I1070,1,0))</f>
        <v/>
      </c>
      <c r="K1070" t="inlineStr">
        <is>
          <t>Incidencia de infraestructura en Comuna 5 con impacto moderado.</t>
        </is>
      </c>
      <c r="L1070" s="5" t="n">
        <v>3.474788738610922</v>
      </c>
      <c r="M1070" s="5" t="n">
        <v>-76.49857281345473</v>
      </c>
    </row>
    <row r="1071">
      <c r="A1071" t="inlineStr">
        <is>
          <t>TKT-001070</t>
        </is>
      </c>
      <c r="B1071" t="inlineStr">
        <is>
          <t>Comuna 2</t>
        </is>
      </c>
      <c r="C1071" t="inlineStr">
        <is>
          <t>Atención</t>
        </is>
      </c>
      <c r="D1071" t="n">
        <v>3</v>
      </c>
      <c r="E1071" s="2" t="n">
        <v>45894.60034390495</v>
      </c>
      <c r="F1071" s="2" t="n">
        <v>45896.68061968347</v>
      </c>
      <c r="G1071" t="inlineStr">
        <is>
          <t>Cerrado</t>
        </is>
      </c>
      <c r="H1071" s="3">
        <f>IF(F1071="",(NOW()-E1071)*24,(F1071-E1071)*24)</f>
        <v/>
      </c>
      <c r="I1071" s="4">
        <f>CHOOSE(D1071,72,48,24,8,4)</f>
        <v/>
      </c>
      <c r="J1071" s="4">
        <f>IF(F1071="","",IF(H1071&lt;=I1071,1,0))</f>
        <v/>
      </c>
      <c r="K1071" t="inlineStr">
        <is>
          <t>Caso de atención pendiente en Comuna 2; se solicita seguimiento.</t>
        </is>
      </c>
      <c r="L1071" s="5" t="n">
        <v>3.491694888315939</v>
      </c>
      <c r="M1071" s="5" t="n">
        <v>-76.51780710455809</v>
      </c>
    </row>
    <row r="1072">
      <c r="A1072" t="inlineStr">
        <is>
          <t>TKT-001071</t>
        </is>
      </c>
      <c r="B1072" t="inlineStr">
        <is>
          <t>Comuna 5</t>
        </is>
      </c>
      <c r="C1072" t="inlineStr">
        <is>
          <t>Infraestructura</t>
        </is>
      </c>
      <c r="D1072" t="n">
        <v>4</v>
      </c>
      <c r="E1072" s="2" t="n">
        <v>45876.54718046058</v>
      </c>
      <c r="F1072" s="2" t="n"/>
      <c r="G1072" t="inlineStr">
        <is>
          <t>Abierto</t>
        </is>
      </c>
      <c r="H1072" s="3">
        <f>IF(F1072="",(NOW()-E1072)*24,(F1072-E1072)*24)</f>
        <v/>
      </c>
      <c r="I1072" s="4">
        <f>CHOOSE(D1072,72,48,24,8,4)</f>
        <v/>
      </c>
      <c r="J1072" s="4">
        <f>IF(F1072="","",IF(H1072&lt;=I1072,1,0))</f>
        <v/>
      </c>
      <c r="K1072" t="inlineStr">
        <is>
          <t>Incidencia de infraestructura en Comuna 5 con impacto moderado.</t>
        </is>
      </c>
      <c r="L1072" s="5" t="n">
        <v>3.480955057670548</v>
      </c>
      <c r="M1072" s="5" t="n">
        <v>-76.49028008138035</v>
      </c>
    </row>
    <row r="1073">
      <c r="A1073" t="inlineStr">
        <is>
          <t>TKT-001072</t>
        </is>
      </c>
      <c r="B1073" t="inlineStr">
        <is>
          <t>Comuna 2</t>
        </is>
      </c>
      <c r="C1073" t="inlineStr">
        <is>
          <t>Infraestructura</t>
        </is>
      </c>
      <c r="D1073" t="n">
        <v>2</v>
      </c>
      <c r="E1073" s="2" t="n">
        <v>45961.93100597514</v>
      </c>
      <c r="F1073" s="2" t="n">
        <v>45962.82479652734</v>
      </c>
      <c r="G1073" t="inlineStr">
        <is>
          <t>Cerrado</t>
        </is>
      </c>
      <c r="H1073" s="3">
        <f>IF(F1073="",(NOW()-E1073)*24,(F1073-E1073)*24)</f>
        <v/>
      </c>
      <c r="I1073" s="4">
        <f>CHOOSE(D1073,72,48,24,8,4)</f>
        <v/>
      </c>
      <c r="J1073" s="4">
        <f>IF(F1073="","",IF(H1073&lt;=I1073,1,0))</f>
        <v/>
      </c>
      <c r="K1073" t="inlineStr">
        <is>
          <t>Daño físico detectado en Comuna 2; requiere verificación en sitio.</t>
        </is>
      </c>
      <c r="L1073" s="5" t="n">
        <v>3.490806654092591</v>
      </c>
      <c r="M1073" s="5" t="n">
        <v>-76.53657498405137</v>
      </c>
    </row>
    <row r="1074">
      <c r="A1074" t="inlineStr">
        <is>
          <t>TKT-001073</t>
        </is>
      </c>
      <c r="B1074" t="inlineStr">
        <is>
          <t>Comuna 22</t>
        </is>
      </c>
      <c r="C1074" t="inlineStr">
        <is>
          <t>Operación</t>
        </is>
      </c>
      <c r="D1074" t="n">
        <v>3</v>
      </c>
      <c r="E1074" s="2" t="n">
        <v>45912.8930661116</v>
      </c>
      <c r="F1074" s="2" t="n">
        <v>45913.91404058958</v>
      </c>
      <c r="G1074" t="inlineStr">
        <is>
          <t>Cerrado</t>
        </is>
      </c>
      <c r="H1074" s="3">
        <f>IF(F1074="",(NOW()-E1074)*24,(F1074-E1074)*24)</f>
        <v/>
      </c>
      <c r="I1074" s="4">
        <f>CHOOSE(D1074,72,48,24,8,4)</f>
        <v/>
      </c>
      <c r="J1074" s="4">
        <f>IF(F1074="","",IF(H1074&lt;=I1074,1,0))</f>
        <v/>
      </c>
      <c r="K1074" t="inlineStr">
        <is>
          <t>Evento operativo en Comuna 22 con necesidad de priorización.</t>
        </is>
      </c>
      <c r="L1074" s="5" t="n">
        <v>3.339830188815585</v>
      </c>
      <c r="M1074" s="5" t="n">
        <v>-76.53623918356558</v>
      </c>
    </row>
    <row r="1075">
      <c r="A1075" t="inlineStr">
        <is>
          <t>TKT-001074</t>
        </is>
      </c>
      <c r="B1075" t="inlineStr">
        <is>
          <t>Comuna 10</t>
        </is>
      </c>
      <c r="C1075" t="inlineStr">
        <is>
          <t>Atención</t>
        </is>
      </c>
      <c r="D1075" t="n">
        <v>3</v>
      </c>
      <c r="E1075" s="2" t="n">
        <v>45979.84298645274</v>
      </c>
      <c r="F1075" s="2" t="n">
        <v>45980.58183600695</v>
      </c>
      <c r="G1075" t="inlineStr">
        <is>
          <t>Cerrado</t>
        </is>
      </c>
      <c r="H1075" s="3">
        <f>IF(F1075="",(NOW()-E1075)*24,(F1075-E1075)*24)</f>
        <v/>
      </c>
      <c r="I1075" s="4">
        <f>CHOOSE(D1075,72,48,24,8,4)</f>
        <v/>
      </c>
      <c r="J1075" s="4">
        <f>IF(F1075="","",IF(H1075&lt;=I1075,1,0))</f>
        <v/>
      </c>
      <c r="K1075" t="inlineStr">
        <is>
          <t>Solicitud del usuario final en Comuna 10; requiere respuesta.</t>
        </is>
      </c>
      <c r="L1075" s="5" t="n">
        <v>3.415468109025494</v>
      </c>
      <c r="M1075" s="5" t="n">
        <v>-76.52183779818543</v>
      </c>
    </row>
    <row r="1076">
      <c r="A1076" t="inlineStr">
        <is>
          <t>TKT-001075</t>
        </is>
      </c>
      <c r="B1076" t="inlineStr">
        <is>
          <t>Comuna 17</t>
        </is>
      </c>
      <c r="C1076" t="inlineStr">
        <is>
          <t>Tecnología</t>
        </is>
      </c>
      <c r="D1076" t="n">
        <v>1</v>
      </c>
      <c r="E1076" s="2" t="n">
        <v>46026.67264318429</v>
      </c>
      <c r="F1076" s="2" t="n">
        <v>46032.84382348844</v>
      </c>
      <c r="G1076" t="inlineStr">
        <is>
          <t>Cerrado</t>
        </is>
      </c>
      <c r="H1076" s="3">
        <f>IF(F1076="",(NOW()-E1076)*24,(F1076-E1076)*24)</f>
        <v/>
      </c>
      <c r="I1076" s="4">
        <f>CHOOSE(D1076,72,48,24,8,4)</f>
        <v/>
      </c>
      <c r="J1076" s="4">
        <f>IF(F1076="","",IF(H1076&lt;=I1076,1,0))</f>
        <v/>
      </c>
      <c r="K1076" t="inlineStr">
        <is>
          <t>Solicitud de ajuste/soporte tecnológico en Comuna 17.</t>
        </is>
      </c>
      <c r="L1076" s="5" t="n">
        <v>3.378615448981625</v>
      </c>
      <c r="M1076" s="5" t="n">
        <v>-76.53522805365017</v>
      </c>
    </row>
    <row r="1077">
      <c r="A1077" t="inlineStr">
        <is>
          <t>TKT-001076</t>
        </is>
      </c>
      <c r="B1077" t="inlineStr">
        <is>
          <t>Comuna 19</t>
        </is>
      </c>
      <c r="C1077" t="inlineStr">
        <is>
          <t>Infraestructura</t>
        </is>
      </c>
      <c r="D1077" t="n">
        <v>3</v>
      </c>
      <c r="E1077" s="2" t="n">
        <v>46022.71109300505</v>
      </c>
      <c r="F1077" s="2" t="n">
        <v>46025.10970513324</v>
      </c>
      <c r="G1077" t="inlineStr">
        <is>
          <t>Cerrado</t>
        </is>
      </c>
      <c r="H1077" s="3">
        <f>IF(F1077="",(NOW()-E1077)*24,(F1077-E1077)*24)</f>
        <v/>
      </c>
      <c r="I1077" s="4">
        <f>CHOOSE(D1077,72,48,24,8,4)</f>
        <v/>
      </c>
      <c r="J1077" s="4">
        <f>IF(F1077="","",IF(H1077&lt;=I1077,1,0))</f>
        <v/>
      </c>
      <c r="K1077" t="inlineStr">
        <is>
          <t>Incidencia de infraestructura en Comuna 19 con impacto moderado.</t>
        </is>
      </c>
      <c r="L1077" s="5" t="n">
        <v>3.435117037942683</v>
      </c>
      <c r="M1077" s="5" t="n">
        <v>-76.55319418204145</v>
      </c>
    </row>
    <row r="1078">
      <c r="A1078" t="inlineStr">
        <is>
          <t>TKT-001077</t>
        </is>
      </c>
      <c r="B1078" t="inlineStr">
        <is>
          <t>Comuna 5</t>
        </is>
      </c>
      <c r="C1078" t="inlineStr">
        <is>
          <t>Tecnología</t>
        </is>
      </c>
      <c r="D1078" t="n">
        <v>1</v>
      </c>
      <c r="E1078" s="2" t="n">
        <v>46009.83911009477</v>
      </c>
      <c r="F1078" s="2" t="n"/>
      <c r="G1078" t="inlineStr">
        <is>
          <t>Abierto</t>
        </is>
      </c>
      <c r="H1078" s="3">
        <f>IF(F1078="",(NOW()-E1078)*24,(F1078-E1078)*24)</f>
        <v/>
      </c>
      <c r="I1078" s="4">
        <f>CHOOSE(D1078,72,48,24,8,4)</f>
        <v/>
      </c>
      <c r="J1078" s="4">
        <f>IF(F1078="","",IF(H1078&lt;=I1078,1,0))</f>
        <v/>
      </c>
      <c r="K1078" t="inlineStr">
        <is>
          <t>Solicitud de ajuste/soporte tecnológico en Comuna 5.</t>
        </is>
      </c>
      <c r="L1078" s="5" t="n">
        <v>3.463643381798374</v>
      </c>
      <c r="M1078" s="5" t="n">
        <v>-76.49962033051443</v>
      </c>
    </row>
    <row r="1079">
      <c r="A1079" t="inlineStr">
        <is>
          <t>TKT-001078</t>
        </is>
      </c>
      <c r="B1079" t="inlineStr">
        <is>
          <t>Comuna 2</t>
        </is>
      </c>
      <c r="C1079" t="inlineStr">
        <is>
          <t>Atención</t>
        </is>
      </c>
      <c r="D1079" t="n">
        <v>1</v>
      </c>
      <c r="E1079" s="2" t="n">
        <v>46023.54038602436</v>
      </c>
      <c r="F1079" s="2" t="n">
        <v>46027.77553257808</v>
      </c>
      <c r="G1079" t="inlineStr">
        <is>
          <t>Cerrado</t>
        </is>
      </c>
      <c r="H1079" s="3">
        <f>IF(F1079="",(NOW()-E1079)*24,(F1079-E1079)*24)</f>
        <v/>
      </c>
      <c r="I1079" s="4">
        <f>CHOOSE(D1079,72,48,24,8,4)</f>
        <v/>
      </c>
      <c r="J1079" s="4">
        <f>IF(F1079="","",IF(H1079&lt;=I1079,1,0))</f>
        <v/>
      </c>
      <c r="K1079" t="inlineStr">
        <is>
          <t>Solicitud del usuario final en Comuna 2; requiere respuesta.</t>
        </is>
      </c>
      <c r="L1079" s="5" t="n">
        <v>3.48924126590982</v>
      </c>
      <c r="M1079" s="5" t="n">
        <v>-76.51892095372412</v>
      </c>
    </row>
    <row r="1080">
      <c r="A1080" t="inlineStr">
        <is>
          <t>TKT-001079</t>
        </is>
      </c>
      <c r="B1080" t="inlineStr">
        <is>
          <t>Comuna 15</t>
        </is>
      </c>
      <c r="C1080" t="inlineStr">
        <is>
          <t>Infraestructura</t>
        </is>
      </c>
      <c r="D1080" t="n">
        <v>3</v>
      </c>
      <c r="E1080" s="2" t="n">
        <v>45877.01938589725</v>
      </c>
      <c r="F1080" s="2" t="n">
        <v>45878.49017152942</v>
      </c>
      <c r="G1080" t="inlineStr">
        <is>
          <t>Cerrado</t>
        </is>
      </c>
      <c r="H1080" s="3">
        <f>IF(F1080="",(NOW()-E1080)*24,(F1080-E1080)*24)</f>
        <v/>
      </c>
      <c r="I1080" s="4">
        <f>CHOOSE(D1080,72,48,24,8,4)</f>
        <v/>
      </c>
      <c r="J1080" s="4">
        <f>IF(F1080="","",IF(H1080&lt;=I1080,1,0))</f>
        <v/>
      </c>
      <c r="K1080" t="inlineStr">
        <is>
          <t>Incidencia de infraestructura en Comuna 15 con impacto moderado.</t>
        </is>
      </c>
      <c r="L1080" s="5" t="n">
        <v>3.417944858473969</v>
      </c>
      <c r="M1080" s="5" t="n">
        <v>-76.48851032083716</v>
      </c>
    </row>
    <row r="1081">
      <c r="A1081" t="inlineStr">
        <is>
          <t>TKT-001080</t>
        </is>
      </c>
      <c r="B1081" t="inlineStr">
        <is>
          <t>Comuna 8</t>
        </is>
      </c>
      <c r="C1081" t="inlineStr">
        <is>
          <t>Infraestructura</t>
        </is>
      </c>
      <c r="D1081" t="n">
        <v>3</v>
      </c>
      <c r="E1081" s="2" t="n">
        <v>46010.5725688786</v>
      </c>
      <c r="F1081" s="2" t="n">
        <v>46013.37084034747</v>
      </c>
      <c r="G1081" t="inlineStr">
        <is>
          <t>Cerrado</t>
        </is>
      </c>
      <c r="H1081" s="3">
        <f>IF(F1081="",(NOW()-E1081)*24,(F1081-E1081)*24)</f>
        <v/>
      </c>
      <c r="I1081" s="4">
        <f>CHOOSE(D1081,72,48,24,8,4)</f>
        <v/>
      </c>
      <c r="J1081" s="4">
        <f>IF(F1081="","",IF(H1081&lt;=I1081,1,0))</f>
        <v/>
      </c>
      <c r="K1081" t="inlineStr">
        <is>
          <t>Afectación de infraestructura reportada en Comuna 8.</t>
        </is>
      </c>
      <c r="L1081" s="5" t="n">
        <v>3.448178608231486</v>
      </c>
      <c r="M1081" s="5" t="n">
        <v>-76.49744102093248</v>
      </c>
    </row>
    <row r="1082">
      <c r="A1082" t="inlineStr">
        <is>
          <t>TKT-001081</t>
        </is>
      </c>
      <c r="B1082" t="inlineStr">
        <is>
          <t>Comuna 18</t>
        </is>
      </c>
      <c r="C1082" t="inlineStr">
        <is>
          <t>Tecnología</t>
        </is>
      </c>
      <c r="D1082" t="n">
        <v>2</v>
      </c>
      <c r="E1082" s="2" t="n">
        <v>45935.4167066743</v>
      </c>
      <c r="F1082" s="2" t="n">
        <v>45935.91118600619</v>
      </c>
      <c r="G1082" t="inlineStr">
        <is>
          <t>Cerrado</t>
        </is>
      </c>
      <c r="H1082" s="3">
        <f>IF(F1082="",(NOW()-E1082)*24,(F1082-E1082)*24)</f>
        <v/>
      </c>
      <c r="I1082" s="4">
        <f>CHOOSE(D1082,72,48,24,8,4)</f>
        <v/>
      </c>
      <c r="J1082" s="4">
        <f>IF(F1082="","",IF(H1082&lt;=I1082,1,0))</f>
        <v/>
      </c>
      <c r="K1082" t="inlineStr">
        <is>
          <t>Solicitud de ajuste/soporte tecnológico en Comuna 18.</t>
        </is>
      </c>
      <c r="L1082" s="5" t="n">
        <v>3.383368372432885</v>
      </c>
      <c r="M1082" s="5" t="n">
        <v>-76.54827511529335</v>
      </c>
    </row>
    <row r="1083">
      <c r="A1083" t="inlineStr">
        <is>
          <t>TKT-001082</t>
        </is>
      </c>
      <c r="B1083" t="inlineStr">
        <is>
          <t>Comuna 15</t>
        </is>
      </c>
      <c r="C1083" t="inlineStr">
        <is>
          <t>Atención</t>
        </is>
      </c>
      <c r="D1083" t="n">
        <v>4</v>
      </c>
      <c r="E1083" s="2" t="n">
        <v>45918.6523795157</v>
      </c>
      <c r="F1083" s="2" t="n">
        <v>45918.78321303699</v>
      </c>
      <c r="G1083" t="inlineStr">
        <is>
          <t>Cerrado</t>
        </is>
      </c>
      <c r="H1083" s="3">
        <f>IF(F1083="",(NOW()-E1083)*24,(F1083-E1083)*24)</f>
        <v/>
      </c>
      <c r="I1083" s="4">
        <f>CHOOSE(D1083,72,48,24,8,4)</f>
        <v/>
      </c>
      <c r="J1083" s="4">
        <f>IF(F1083="","",IF(H1083&lt;=I1083,1,0))</f>
        <v/>
      </c>
      <c r="K1083" t="inlineStr">
        <is>
          <t>Solicitud del usuario final en Comuna 15; requiere respuesta.</t>
        </is>
      </c>
      <c r="L1083" s="5" t="n">
        <v>3.41793272990306</v>
      </c>
      <c r="M1083" s="5" t="n">
        <v>-76.48695159818313</v>
      </c>
    </row>
    <row r="1084">
      <c r="A1084" t="inlineStr">
        <is>
          <t>TKT-001083</t>
        </is>
      </c>
      <c r="B1084" t="inlineStr">
        <is>
          <t>Comuna 4</t>
        </is>
      </c>
      <c r="C1084" t="inlineStr">
        <is>
          <t>Operación</t>
        </is>
      </c>
      <c r="D1084" t="n">
        <v>4</v>
      </c>
      <c r="E1084" s="2" t="n">
        <v>45915.14623458038</v>
      </c>
      <c r="F1084" s="2" t="n">
        <v>45915.78182750877</v>
      </c>
      <c r="G1084" t="inlineStr">
        <is>
          <t>Cerrado</t>
        </is>
      </c>
      <c r="H1084" s="3">
        <f>IF(F1084="",(NOW()-E1084)*24,(F1084-E1084)*24)</f>
        <v/>
      </c>
      <c r="I1084" s="4">
        <f>CHOOSE(D1084,72,48,24,8,4)</f>
        <v/>
      </c>
      <c r="J1084" s="4">
        <f>IF(F1084="","",IF(H1084&lt;=I1084,1,0))</f>
        <v/>
      </c>
      <c r="K1084" t="inlineStr">
        <is>
          <t>Evento operativo en Comuna 4 con necesidad de priorización.</t>
        </is>
      </c>
      <c r="L1084" s="5" t="n">
        <v>3.46383637944186</v>
      </c>
      <c r="M1084" s="5" t="n">
        <v>-76.50465804544297</v>
      </c>
    </row>
    <row r="1085">
      <c r="A1085" t="inlineStr">
        <is>
          <t>TKT-001084</t>
        </is>
      </c>
      <c r="B1085" t="inlineStr">
        <is>
          <t>Comuna 2</t>
        </is>
      </c>
      <c r="C1085" t="inlineStr">
        <is>
          <t>Infraestructura</t>
        </is>
      </c>
      <c r="D1085" t="n">
        <v>4</v>
      </c>
      <c r="E1085" s="2" t="n">
        <v>45930.11775800523</v>
      </c>
      <c r="F1085" s="2" t="n">
        <v>45931.09004141128</v>
      </c>
      <c r="G1085" t="inlineStr">
        <is>
          <t>Cerrado</t>
        </is>
      </c>
      <c r="H1085" s="3">
        <f>IF(F1085="",(NOW()-E1085)*24,(F1085-E1085)*24)</f>
        <v/>
      </c>
      <c r="I1085" s="4">
        <f>CHOOSE(D1085,72,48,24,8,4)</f>
        <v/>
      </c>
      <c r="J1085" s="4">
        <f>IF(F1085="","",IF(H1085&lt;=I1085,1,0))</f>
        <v/>
      </c>
      <c r="K1085" t="inlineStr">
        <is>
          <t>Daño físico detectado en Comuna 2; requiere verificación en sitio.</t>
        </is>
      </c>
      <c r="L1085" s="5" t="n">
        <v>3.481640055923291</v>
      </c>
      <c r="M1085" s="5" t="n">
        <v>-76.50858615642957</v>
      </c>
    </row>
    <row r="1086">
      <c r="A1086" t="inlineStr">
        <is>
          <t>TKT-001085</t>
        </is>
      </c>
      <c r="B1086" t="inlineStr">
        <is>
          <t>Comuna 17</t>
        </is>
      </c>
      <c r="C1086" t="inlineStr">
        <is>
          <t>Tecnología</t>
        </is>
      </c>
      <c r="D1086" t="n">
        <v>3</v>
      </c>
      <c r="E1086" s="2" t="n">
        <v>45880.09329569286</v>
      </c>
      <c r="F1086" s="2" t="n">
        <v>45882.70796749227</v>
      </c>
      <c r="G1086" t="inlineStr">
        <is>
          <t>Cerrado</t>
        </is>
      </c>
      <c r="H1086" s="3">
        <f>IF(F1086="",(NOW()-E1086)*24,(F1086-E1086)*24)</f>
        <v/>
      </c>
      <c r="I1086" s="4">
        <f>CHOOSE(D1086,72,48,24,8,4)</f>
        <v/>
      </c>
      <c r="J1086" s="4">
        <f>IF(F1086="","",IF(H1086&lt;=I1086,1,0))</f>
        <v/>
      </c>
      <c r="K1086" t="inlineStr">
        <is>
          <t>Evento tecnológico reportado en Comuna 17; requiere diagnóstico.</t>
        </is>
      </c>
      <c r="L1086" s="5" t="n">
        <v>3.395916708819898</v>
      </c>
      <c r="M1086" s="5" t="n">
        <v>-76.53916113615566</v>
      </c>
    </row>
    <row r="1087">
      <c r="A1087" t="inlineStr">
        <is>
          <t>TKT-001086</t>
        </is>
      </c>
      <c r="B1087" t="inlineStr">
        <is>
          <t>Comuna 20</t>
        </is>
      </c>
      <c r="C1087" t="inlineStr">
        <is>
          <t>Tecnología</t>
        </is>
      </c>
      <c r="D1087" t="n">
        <v>5</v>
      </c>
      <c r="E1087" s="2" t="n">
        <v>45930.41383921672</v>
      </c>
      <c r="F1087" s="2" t="n">
        <v>45930.67313263215</v>
      </c>
      <c r="G1087" t="inlineStr">
        <is>
          <t>Cerrado</t>
        </is>
      </c>
      <c r="H1087" s="3">
        <f>IF(F1087="",(NOW()-E1087)*24,(F1087-E1087)*24)</f>
        <v/>
      </c>
      <c r="I1087" s="4">
        <f>CHOOSE(D1087,72,48,24,8,4)</f>
        <v/>
      </c>
      <c r="J1087" s="4">
        <f>IF(F1087="","",IF(H1087&lt;=I1087,1,0))</f>
        <v/>
      </c>
      <c r="K1087" t="inlineStr">
        <is>
          <t>Evento tecnológico reportado en Comuna 20; requiere diagnóstico.</t>
        </is>
      </c>
      <c r="L1087" s="5" t="n">
        <v>3.424336373101285</v>
      </c>
      <c r="M1087" s="5" t="n">
        <v>-76.56016472806655</v>
      </c>
    </row>
    <row r="1088">
      <c r="A1088" t="inlineStr">
        <is>
          <t>TKT-001087</t>
        </is>
      </c>
      <c r="B1088" t="inlineStr">
        <is>
          <t>Comuna 7</t>
        </is>
      </c>
      <c r="C1088" t="inlineStr">
        <is>
          <t>Operación</t>
        </is>
      </c>
      <c r="D1088" t="n">
        <v>4</v>
      </c>
      <c r="E1088" s="2" t="n">
        <v>45930.1144727989</v>
      </c>
      <c r="F1088" s="2" t="n">
        <v>45930.77074616894</v>
      </c>
      <c r="G1088" t="inlineStr">
        <is>
          <t>Cerrado</t>
        </is>
      </c>
      <c r="H1088" s="3">
        <f>IF(F1088="",(NOW()-E1088)*24,(F1088-E1088)*24)</f>
        <v/>
      </c>
      <c r="I1088" s="4">
        <f>CHOOSE(D1088,72,48,24,8,4)</f>
        <v/>
      </c>
      <c r="J1088" s="4">
        <f>IF(F1088="","",IF(H1088&lt;=I1088,1,0))</f>
        <v/>
      </c>
      <c r="K1088" t="inlineStr">
        <is>
          <t>Desviación operativa en Comuna 7; se solicita corrección.</t>
        </is>
      </c>
      <c r="L1088" s="5" t="n">
        <v>3.459210265645299</v>
      </c>
      <c r="M1088" s="5" t="n">
        <v>-76.49287118346568</v>
      </c>
    </row>
    <row r="1089">
      <c r="A1089" t="inlineStr">
        <is>
          <t>TKT-001088</t>
        </is>
      </c>
      <c r="B1089" t="inlineStr">
        <is>
          <t>Comuna 22</t>
        </is>
      </c>
      <c r="C1089" t="inlineStr">
        <is>
          <t>Atención</t>
        </is>
      </c>
      <c r="D1089" t="n">
        <v>3</v>
      </c>
      <c r="E1089" s="2" t="n">
        <v>45895.69303388598</v>
      </c>
      <c r="F1089" s="2" t="n">
        <v>45898.63142009096</v>
      </c>
      <c r="G1089" t="inlineStr">
        <is>
          <t>Cerrado</t>
        </is>
      </c>
      <c r="H1089" s="3">
        <f>IF(F1089="",(NOW()-E1089)*24,(F1089-E1089)*24)</f>
        <v/>
      </c>
      <c r="I1089" s="4">
        <f>CHOOSE(D1089,72,48,24,8,4)</f>
        <v/>
      </c>
      <c r="J1089" s="4">
        <f>IF(F1089="","",IF(H1089&lt;=I1089,1,0))</f>
        <v/>
      </c>
      <c r="K1089" t="inlineStr">
        <is>
          <t>Caso de atención pendiente en Comuna 22; se solicita seguimiento.</t>
        </is>
      </c>
      <c r="L1089" s="5" t="n">
        <v>3.353979187923678</v>
      </c>
      <c r="M1089" s="5" t="n">
        <v>-76.54565552084399</v>
      </c>
    </row>
    <row r="1090">
      <c r="A1090" t="inlineStr">
        <is>
          <t>TKT-001089</t>
        </is>
      </c>
      <c r="B1090" t="inlineStr">
        <is>
          <t>Comuna 5</t>
        </is>
      </c>
      <c r="C1090" t="inlineStr">
        <is>
          <t>Atención</t>
        </is>
      </c>
      <c r="D1090" t="n">
        <v>3</v>
      </c>
      <c r="E1090" s="2" t="n">
        <v>45902.75542001101</v>
      </c>
      <c r="F1090" s="2" t="n">
        <v>45904.3697565246</v>
      </c>
      <c r="G1090" t="inlineStr">
        <is>
          <t>Cerrado</t>
        </is>
      </c>
      <c r="H1090" s="3">
        <f>IF(F1090="",(NOW()-E1090)*24,(F1090-E1090)*24)</f>
        <v/>
      </c>
      <c r="I1090" s="4">
        <f>CHOOSE(D1090,72,48,24,8,4)</f>
        <v/>
      </c>
      <c r="J1090" s="4">
        <f>IF(F1090="","",IF(H1090&lt;=I1090,1,0))</f>
        <v/>
      </c>
      <c r="K1090" t="inlineStr">
        <is>
          <t>Solicitud del usuario final en Comuna 5; requiere respuesta.</t>
        </is>
      </c>
      <c r="L1090" s="5" t="n">
        <v>3.473593031347577</v>
      </c>
      <c r="M1090" s="5" t="n">
        <v>-76.48946227356112</v>
      </c>
    </row>
    <row r="1091">
      <c r="A1091" t="inlineStr">
        <is>
          <t>TKT-001090</t>
        </is>
      </c>
      <c r="B1091" t="inlineStr">
        <is>
          <t>Comuna 1</t>
        </is>
      </c>
      <c r="C1091" t="inlineStr">
        <is>
          <t>Tecnología</t>
        </is>
      </c>
      <c r="D1091" t="n">
        <v>4</v>
      </c>
      <c r="E1091" s="2" t="n">
        <v>45880.49062369394</v>
      </c>
      <c r="F1091" s="2" t="n">
        <v>45881.38510268219</v>
      </c>
      <c r="G1091" t="inlineStr">
        <is>
          <t>Cerrado</t>
        </is>
      </c>
      <c r="H1091" s="3">
        <f>IF(F1091="",(NOW()-E1091)*24,(F1091-E1091)*24)</f>
        <v/>
      </c>
      <c r="I1091" s="4">
        <f>CHOOSE(D1091,72,48,24,8,4)</f>
        <v/>
      </c>
      <c r="J1091" s="4">
        <f>IF(F1091="","",IF(H1091&lt;=I1091,1,0))</f>
        <v/>
      </c>
      <c r="K1091" t="inlineStr">
        <is>
          <t>Evento tecnológico reportado en Comuna 1; requiere diagnóstico.</t>
        </is>
      </c>
      <c r="L1091" s="5" t="n">
        <v>3.451254573301782</v>
      </c>
      <c r="M1091" s="5" t="n">
        <v>-76.55894887971783</v>
      </c>
    </row>
    <row r="1092">
      <c r="A1092" t="inlineStr">
        <is>
          <t>TKT-001091</t>
        </is>
      </c>
      <c r="B1092" t="inlineStr">
        <is>
          <t>Comuna 2</t>
        </is>
      </c>
      <c r="C1092" t="inlineStr">
        <is>
          <t>Tecnología</t>
        </is>
      </c>
      <c r="D1092" t="n">
        <v>2</v>
      </c>
      <c r="E1092" s="2" t="n">
        <v>45929.19221746758</v>
      </c>
      <c r="F1092" s="2" t="n">
        <v>45930.49248793434</v>
      </c>
      <c r="G1092" t="inlineStr">
        <is>
          <t>Cerrado</t>
        </is>
      </c>
      <c r="H1092" s="3">
        <f>IF(F1092="",(NOW()-E1092)*24,(F1092-E1092)*24)</f>
        <v/>
      </c>
      <c r="I1092" s="4">
        <f>CHOOSE(D1092,72,48,24,8,4)</f>
        <v/>
      </c>
      <c r="J1092" s="4">
        <f>IF(F1092="","",IF(H1092&lt;=I1092,1,0))</f>
        <v/>
      </c>
      <c r="K1092" t="inlineStr">
        <is>
          <t>Evento tecnológico reportado en Comuna 2; requiere diagnóstico.</t>
        </is>
      </c>
      <c r="L1092" s="5" t="n">
        <v>3.496241182426568</v>
      </c>
      <c r="M1092" s="5" t="n">
        <v>-76.50170929679729</v>
      </c>
    </row>
    <row r="1093">
      <c r="A1093" t="inlineStr">
        <is>
          <t>TKT-001092</t>
        </is>
      </c>
      <c r="B1093" t="inlineStr">
        <is>
          <t>Comuna 18</t>
        </is>
      </c>
      <c r="C1093" t="inlineStr">
        <is>
          <t>Infraestructura</t>
        </is>
      </c>
      <c r="D1093" t="n">
        <v>4</v>
      </c>
      <c r="E1093" s="2" t="n">
        <v>45979.2005007458</v>
      </c>
      <c r="F1093" s="2" t="n">
        <v>45979.5556019923</v>
      </c>
      <c r="G1093" t="inlineStr">
        <is>
          <t>Cerrado</t>
        </is>
      </c>
      <c r="H1093" s="3">
        <f>IF(F1093="",(NOW()-E1093)*24,(F1093-E1093)*24)</f>
        <v/>
      </c>
      <c r="I1093" s="4">
        <f>CHOOSE(D1093,72,48,24,8,4)</f>
        <v/>
      </c>
      <c r="J1093" s="4">
        <f>IF(F1093="","",IF(H1093&lt;=I1093,1,0))</f>
        <v/>
      </c>
      <c r="K1093" t="inlineStr">
        <is>
          <t>Afectación de infraestructura reportada en Comuna 18.</t>
        </is>
      </c>
      <c r="L1093" s="5" t="n">
        <v>3.389081578804388</v>
      </c>
      <c r="M1093" s="5" t="n">
        <v>-76.5555751090418</v>
      </c>
    </row>
    <row r="1094">
      <c r="A1094" t="inlineStr">
        <is>
          <t>TKT-001093</t>
        </is>
      </c>
      <c r="B1094" t="inlineStr">
        <is>
          <t>Comuna 22</t>
        </is>
      </c>
      <c r="C1094" t="inlineStr">
        <is>
          <t>Operación</t>
        </is>
      </c>
      <c r="D1094" t="n">
        <v>2</v>
      </c>
      <c r="E1094" s="2" t="n">
        <v>45947.98574289448</v>
      </c>
      <c r="F1094" s="2" t="n">
        <v>45949.66923708367</v>
      </c>
      <c r="G1094" t="inlineStr">
        <is>
          <t>Cerrado</t>
        </is>
      </c>
      <c r="H1094" s="3">
        <f>IF(F1094="",(NOW()-E1094)*24,(F1094-E1094)*24)</f>
        <v/>
      </c>
      <c r="I1094" s="4">
        <f>CHOOSE(D1094,72,48,24,8,4)</f>
        <v/>
      </c>
      <c r="J1094" s="4">
        <f>IF(F1094="","",IF(H1094&lt;=I1094,1,0))</f>
        <v/>
      </c>
      <c r="K1094" t="inlineStr">
        <is>
          <t>Desviación operativa en Comuna 22; se solicita corrección.</t>
        </is>
      </c>
      <c r="L1094" s="5" t="n">
        <v>3.348326930631503</v>
      </c>
      <c r="M1094" s="5" t="n">
        <v>-76.52529729566818</v>
      </c>
    </row>
    <row r="1095">
      <c r="A1095" t="inlineStr">
        <is>
          <t>TKT-001094</t>
        </is>
      </c>
      <c r="B1095" t="inlineStr">
        <is>
          <t>Comuna 7</t>
        </is>
      </c>
      <c r="C1095" t="inlineStr">
        <is>
          <t>Tecnología</t>
        </is>
      </c>
      <c r="D1095" t="n">
        <v>5</v>
      </c>
      <c r="E1095" s="2" t="n">
        <v>45952.75858295224</v>
      </c>
      <c r="F1095" s="2" t="n"/>
      <c r="G1095" t="inlineStr">
        <is>
          <t>Abierto</t>
        </is>
      </c>
      <c r="H1095" s="3">
        <f>IF(F1095="",(NOW()-E1095)*24,(F1095-E1095)*24)</f>
        <v/>
      </c>
      <c r="I1095" s="4">
        <f>CHOOSE(D1095,72,48,24,8,4)</f>
        <v/>
      </c>
      <c r="J1095" s="4">
        <f>IF(F1095="","",IF(H1095&lt;=I1095,1,0))</f>
        <v/>
      </c>
      <c r="K1095" t="inlineStr">
        <is>
          <t>Solicitud de ajuste/soporte tecnológico en Comuna 7.</t>
        </is>
      </c>
      <c r="L1095" s="5" t="n">
        <v>3.449844587889785</v>
      </c>
      <c r="M1095" s="5" t="n">
        <v>-76.4829609319228</v>
      </c>
    </row>
    <row r="1096">
      <c r="A1096" t="inlineStr">
        <is>
          <t>TKT-001095</t>
        </is>
      </c>
      <c r="B1096" t="inlineStr">
        <is>
          <t>Comuna 18</t>
        </is>
      </c>
      <c r="C1096" t="inlineStr">
        <is>
          <t>Infraestructura</t>
        </is>
      </c>
      <c r="D1096" t="n">
        <v>2</v>
      </c>
      <c r="E1096" s="2" t="n">
        <v>45936.87891920548</v>
      </c>
      <c r="F1096" s="2" t="n">
        <v>45939.32994253207</v>
      </c>
      <c r="G1096" t="inlineStr">
        <is>
          <t>Cerrado</t>
        </is>
      </c>
      <c r="H1096" s="3">
        <f>IF(F1096="",(NOW()-E1096)*24,(F1096-E1096)*24)</f>
        <v/>
      </c>
      <c r="I1096" s="4">
        <f>CHOOSE(D1096,72,48,24,8,4)</f>
        <v/>
      </c>
      <c r="J1096" s="4">
        <f>IF(F1096="","",IF(H1096&lt;=I1096,1,0))</f>
        <v/>
      </c>
      <c r="K1096" t="inlineStr">
        <is>
          <t>Daño físico detectado en Comuna 18; requiere verificación en sitio.</t>
        </is>
      </c>
      <c r="L1096" s="5" t="n">
        <v>3.392164111780699</v>
      </c>
      <c r="M1096" s="5" t="n">
        <v>-76.54939381364565</v>
      </c>
    </row>
    <row r="1097">
      <c r="A1097" t="inlineStr">
        <is>
          <t>TKT-001096</t>
        </is>
      </c>
      <c r="B1097" t="inlineStr">
        <is>
          <t>Comuna 12</t>
        </is>
      </c>
      <c r="C1097" t="inlineStr">
        <is>
          <t>Atención</t>
        </is>
      </c>
      <c r="D1097" t="n">
        <v>3</v>
      </c>
      <c r="E1097" s="2" t="n">
        <v>45922.23617721925</v>
      </c>
      <c r="F1097" s="2" t="n"/>
      <c r="G1097" t="inlineStr">
        <is>
          <t>Abierto</t>
        </is>
      </c>
      <c r="H1097" s="3">
        <f>IF(F1097="",(NOW()-E1097)*24,(F1097-E1097)*24)</f>
        <v/>
      </c>
      <c r="I1097" s="4">
        <f>CHOOSE(D1097,72,48,24,8,4)</f>
        <v/>
      </c>
      <c r="J1097" s="4">
        <f>IF(F1097="","",IF(H1097&lt;=I1097,1,0))</f>
        <v/>
      </c>
      <c r="K1097" t="inlineStr">
        <is>
          <t>Solicitud del usuario final en Comuna 12; requiere respuesta.</t>
        </is>
      </c>
      <c r="L1097" s="5" t="n">
        <v>3.426880257904441</v>
      </c>
      <c r="M1097" s="5" t="n">
        <v>-76.50314623251364</v>
      </c>
    </row>
    <row r="1098">
      <c r="A1098" t="inlineStr">
        <is>
          <t>TKT-001097</t>
        </is>
      </c>
      <c r="B1098" t="inlineStr">
        <is>
          <t>Comuna 6</t>
        </is>
      </c>
      <c r="C1098" t="inlineStr">
        <is>
          <t>Infraestructura</t>
        </is>
      </c>
      <c r="D1098" t="n">
        <v>3</v>
      </c>
      <c r="E1098" s="2" t="n">
        <v>45941.98904049554</v>
      </c>
      <c r="F1098" s="2" t="n">
        <v>45943.70275215149</v>
      </c>
      <c r="G1098" t="inlineStr">
        <is>
          <t>Cerrado</t>
        </is>
      </c>
      <c r="H1098" s="3">
        <f>IF(F1098="",(NOW()-E1098)*24,(F1098-E1098)*24)</f>
        <v/>
      </c>
      <c r="I1098" s="4">
        <f>CHOOSE(D1098,72,48,24,8,4)</f>
        <v/>
      </c>
      <c r="J1098" s="4">
        <f>IF(F1098="","",IF(H1098&lt;=I1098,1,0))</f>
        <v/>
      </c>
      <c r="K1098" t="inlineStr">
        <is>
          <t>Afectación de infraestructura reportada en Comuna 6.</t>
        </is>
      </c>
      <c r="L1098" s="5" t="n">
        <v>3.48945506980188</v>
      </c>
      <c r="M1098" s="5" t="n">
        <v>-76.49435339464856</v>
      </c>
    </row>
    <row r="1099">
      <c r="A1099" t="inlineStr">
        <is>
          <t>TKT-001098</t>
        </is>
      </c>
      <c r="B1099" t="inlineStr">
        <is>
          <t>Comuna 17</t>
        </is>
      </c>
      <c r="C1099" t="inlineStr">
        <is>
          <t>Atención</t>
        </is>
      </c>
      <c r="D1099" t="n">
        <v>3</v>
      </c>
      <c r="E1099" s="2" t="n">
        <v>45989.08512253799</v>
      </c>
      <c r="F1099" s="2" t="n">
        <v>45990.06663104288</v>
      </c>
      <c r="G1099" t="inlineStr">
        <is>
          <t>Cerrado</t>
        </is>
      </c>
      <c r="H1099" s="3">
        <f>IF(F1099="",(NOW()-E1099)*24,(F1099-E1099)*24)</f>
        <v/>
      </c>
      <c r="I1099" s="4">
        <f>CHOOSE(D1099,72,48,24,8,4)</f>
        <v/>
      </c>
      <c r="J1099" s="4">
        <f>IF(F1099="","",IF(H1099&lt;=I1099,1,0))</f>
        <v/>
      </c>
      <c r="K1099" t="inlineStr">
        <is>
          <t>Requerimiento de atención registrado en Comuna 17.</t>
        </is>
      </c>
      <c r="L1099" s="5" t="n">
        <v>3.400989541009444</v>
      </c>
      <c r="M1099" s="5" t="n">
        <v>-76.5236771570425</v>
      </c>
    </row>
    <row r="1100">
      <c r="A1100" t="inlineStr">
        <is>
          <t>TKT-001099</t>
        </is>
      </c>
      <c r="B1100" t="inlineStr">
        <is>
          <t>Comuna 3</t>
        </is>
      </c>
      <c r="C1100" t="inlineStr">
        <is>
          <t>Operación</t>
        </is>
      </c>
      <c r="D1100" t="n">
        <v>3</v>
      </c>
      <c r="E1100" s="2" t="n">
        <v>45897.98888761341</v>
      </c>
      <c r="F1100" s="2" t="n">
        <v>45899.49435277431</v>
      </c>
      <c r="G1100" t="inlineStr">
        <is>
          <t>Cerrado</t>
        </is>
      </c>
      <c r="H1100" s="3">
        <f>IF(F1100="",(NOW()-E1100)*24,(F1100-E1100)*24)</f>
        <v/>
      </c>
      <c r="I1100" s="4">
        <f>CHOOSE(D1100,72,48,24,8,4)</f>
        <v/>
      </c>
      <c r="J1100" s="4">
        <f>IF(F1100="","",IF(H1100&lt;=I1100,1,0))</f>
        <v/>
      </c>
      <c r="K1100" t="inlineStr">
        <is>
          <t>Evento operativo en Comuna 3 con necesidad de priorización.</t>
        </is>
      </c>
      <c r="L1100" s="5" t="n">
        <v>3.449141781281519</v>
      </c>
      <c r="M1100" s="5" t="n">
        <v>-76.53619770754743</v>
      </c>
    </row>
    <row r="1101">
      <c r="A1101" t="inlineStr">
        <is>
          <t>TKT-001100</t>
        </is>
      </c>
      <c r="B1101" t="inlineStr">
        <is>
          <t>Comuna 13</t>
        </is>
      </c>
      <c r="C1101" t="inlineStr">
        <is>
          <t>Operación</t>
        </is>
      </c>
      <c r="D1101" t="n">
        <v>4</v>
      </c>
      <c r="E1101" s="2" t="n">
        <v>45905.28837714108</v>
      </c>
      <c r="F1101" s="2" t="n">
        <v>45905.92082504256</v>
      </c>
      <c r="G1101" t="inlineStr">
        <is>
          <t>Cerrado</t>
        </is>
      </c>
      <c r="H1101" s="3">
        <f>IF(F1101="",(NOW()-E1101)*24,(F1101-E1101)*24)</f>
        <v/>
      </c>
      <c r="I1101" s="4">
        <f>CHOOSE(D1101,72,48,24,8,4)</f>
        <v/>
      </c>
      <c r="J1101" s="4">
        <f>IF(F1101="","",IF(H1101&lt;=I1101,1,0))</f>
        <v/>
      </c>
      <c r="K1101" t="inlineStr">
        <is>
          <t>Incidencia operativa registrada en Comuna 13; validar procedimiento.</t>
        </is>
      </c>
      <c r="L1101" s="5" t="n">
        <v>3.431633325603725</v>
      </c>
      <c r="M1101" s="5" t="n">
        <v>-76.49293424785299</v>
      </c>
    </row>
    <row r="1102">
      <c r="A1102" t="inlineStr">
        <is>
          <t>TKT-001101</t>
        </is>
      </c>
      <c r="B1102" t="inlineStr">
        <is>
          <t>Comuna 5</t>
        </is>
      </c>
      <c r="C1102" t="inlineStr">
        <is>
          <t>Operación</t>
        </is>
      </c>
      <c r="D1102" t="n">
        <v>3</v>
      </c>
      <c r="E1102" s="2" t="n">
        <v>45975.85410382725</v>
      </c>
      <c r="F1102" s="2" t="n">
        <v>45976.90397064135</v>
      </c>
      <c r="G1102" t="inlineStr">
        <is>
          <t>Cerrado</t>
        </is>
      </c>
      <c r="H1102" s="3">
        <f>IF(F1102="",(NOW()-E1102)*24,(F1102-E1102)*24)</f>
        <v/>
      </c>
      <c r="I1102" s="4">
        <f>CHOOSE(D1102,72,48,24,8,4)</f>
        <v/>
      </c>
      <c r="J1102" s="4">
        <f>IF(F1102="","",IF(H1102&lt;=I1102,1,0))</f>
        <v/>
      </c>
      <c r="K1102" t="inlineStr">
        <is>
          <t>Evento operativo en Comuna 5 con necesidad de priorización.</t>
        </is>
      </c>
      <c r="L1102" s="5" t="n">
        <v>3.468984454650978</v>
      </c>
      <c r="M1102" s="5" t="n">
        <v>-76.49880153340762</v>
      </c>
    </row>
    <row r="1103">
      <c r="A1103" t="inlineStr">
        <is>
          <t>TKT-001102</t>
        </is>
      </c>
      <c r="B1103" t="inlineStr">
        <is>
          <t>Comuna 11</t>
        </is>
      </c>
      <c r="C1103" t="inlineStr">
        <is>
          <t>Atención</t>
        </is>
      </c>
      <c r="D1103" t="n">
        <v>3</v>
      </c>
      <c r="E1103" s="2" t="n">
        <v>46020.59430124042</v>
      </c>
      <c r="F1103" s="2" t="n">
        <v>46021.8359638303</v>
      </c>
      <c r="G1103" t="inlineStr">
        <is>
          <t>Cerrado</t>
        </is>
      </c>
      <c r="H1103" s="3">
        <f>IF(F1103="",(NOW()-E1103)*24,(F1103-E1103)*24)</f>
        <v/>
      </c>
      <c r="I1103" s="4">
        <f>CHOOSE(D1103,72,48,24,8,4)</f>
        <v/>
      </c>
      <c r="J1103" s="4">
        <f>IF(F1103="","",IF(H1103&lt;=I1103,1,0))</f>
        <v/>
      </c>
      <c r="K1103" t="inlineStr">
        <is>
          <t>Caso de atención pendiente en Comuna 11; se solicita seguimiento.</t>
        </is>
      </c>
      <c r="L1103" s="5" t="n">
        <v>3.415069524580225</v>
      </c>
      <c r="M1103" s="5" t="n">
        <v>-76.52026876083674</v>
      </c>
    </row>
    <row r="1104">
      <c r="A1104" t="inlineStr">
        <is>
          <t>TKT-001103</t>
        </is>
      </c>
      <c r="B1104" t="inlineStr">
        <is>
          <t>Comuna 13</t>
        </is>
      </c>
      <c r="C1104" t="inlineStr">
        <is>
          <t>Infraestructura</t>
        </is>
      </c>
      <c r="D1104" t="n">
        <v>4</v>
      </c>
      <c r="E1104" s="2" t="n">
        <v>45904.03907552505</v>
      </c>
      <c r="F1104" s="2" t="n">
        <v>45904.22844244972</v>
      </c>
      <c r="G1104" t="inlineStr">
        <is>
          <t>Cerrado</t>
        </is>
      </c>
      <c r="H1104" s="3">
        <f>IF(F1104="",(NOW()-E1104)*24,(F1104-E1104)*24)</f>
        <v/>
      </c>
      <c r="I1104" s="4">
        <f>CHOOSE(D1104,72,48,24,8,4)</f>
        <v/>
      </c>
      <c r="J1104" s="4">
        <f>IF(F1104="","",IF(H1104&lt;=I1104,1,0))</f>
        <v/>
      </c>
      <c r="K1104" t="inlineStr">
        <is>
          <t>Daño físico detectado en Comuna 13; requiere verificación en sitio.</t>
        </is>
      </c>
      <c r="L1104" s="5" t="n">
        <v>3.432703304241091</v>
      </c>
      <c r="M1104" s="5" t="n">
        <v>-76.48865376285825</v>
      </c>
    </row>
    <row r="1105">
      <c r="A1105" t="inlineStr">
        <is>
          <t>TKT-001104</t>
        </is>
      </c>
      <c r="B1105" t="inlineStr">
        <is>
          <t>Comuna 19</t>
        </is>
      </c>
      <c r="C1105" t="inlineStr">
        <is>
          <t>Infraestructura</t>
        </is>
      </c>
      <c r="D1105" t="n">
        <v>5</v>
      </c>
      <c r="E1105" s="2" t="n">
        <v>45917.59289988055</v>
      </c>
      <c r="F1105" s="2" t="n">
        <v>45917.98346339518</v>
      </c>
      <c r="G1105" t="inlineStr">
        <is>
          <t>Cerrado</t>
        </is>
      </c>
      <c r="H1105" s="3">
        <f>IF(F1105="",(NOW()-E1105)*24,(F1105-E1105)*24)</f>
        <v/>
      </c>
      <c r="I1105" s="4">
        <f>CHOOSE(D1105,72,48,24,8,4)</f>
        <v/>
      </c>
      <c r="J1105" s="4">
        <f>IF(F1105="","",IF(H1105&lt;=I1105,1,0))</f>
        <v/>
      </c>
      <c r="K1105" t="inlineStr">
        <is>
          <t>Incidencia de infraestructura en Comuna 19 con impacto moderado.</t>
        </is>
      </c>
      <c r="L1105" s="5" t="n">
        <v>3.39680584774575</v>
      </c>
      <c r="M1105" s="5" t="n">
        <v>-76.55575308560034</v>
      </c>
    </row>
    <row r="1106">
      <c r="A1106" t="inlineStr">
        <is>
          <t>TKT-001105</t>
        </is>
      </c>
      <c r="B1106" t="inlineStr">
        <is>
          <t>Comuna 22</t>
        </is>
      </c>
      <c r="C1106" t="inlineStr">
        <is>
          <t>Infraestructura</t>
        </is>
      </c>
      <c r="D1106" t="n">
        <v>5</v>
      </c>
      <c r="E1106" s="2" t="n">
        <v>45930.63911776974</v>
      </c>
      <c r="F1106" s="2" t="n">
        <v>45930.85706749523</v>
      </c>
      <c r="G1106" t="inlineStr">
        <is>
          <t>Cerrado</t>
        </is>
      </c>
      <c r="H1106" s="3">
        <f>IF(F1106="",(NOW()-E1106)*24,(F1106-E1106)*24)</f>
        <v/>
      </c>
      <c r="I1106" s="4">
        <f>CHOOSE(D1106,72,48,24,8,4)</f>
        <v/>
      </c>
      <c r="J1106" s="4">
        <f>IF(F1106="","",IF(H1106&lt;=I1106,1,0))</f>
        <v/>
      </c>
      <c r="K1106" t="inlineStr">
        <is>
          <t>Incidencia de infraestructura en Comuna 22 con impacto moderado.</t>
        </is>
      </c>
      <c r="L1106" s="5" t="n">
        <v>3.335339324022855</v>
      </c>
      <c r="M1106" s="5" t="n">
        <v>-76.54430881881463</v>
      </c>
    </row>
    <row r="1107">
      <c r="A1107" t="inlineStr">
        <is>
          <t>TKT-001106</t>
        </is>
      </c>
      <c r="B1107" t="inlineStr">
        <is>
          <t>Comuna 18</t>
        </is>
      </c>
      <c r="C1107" t="inlineStr">
        <is>
          <t>Tecnología</t>
        </is>
      </c>
      <c r="D1107" t="n">
        <v>3</v>
      </c>
      <c r="E1107" s="2" t="n">
        <v>46007.4373221069</v>
      </c>
      <c r="F1107" s="2" t="n">
        <v>46008.36390002428</v>
      </c>
      <c r="G1107" t="inlineStr">
        <is>
          <t>Cerrado</t>
        </is>
      </c>
      <c r="H1107" s="3">
        <f>IF(F1107="",(NOW()-E1107)*24,(F1107-E1107)*24)</f>
        <v/>
      </c>
      <c r="I1107" s="4">
        <f>CHOOSE(D1107,72,48,24,8,4)</f>
        <v/>
      </c>
      <c r="J1107" s="4">
        <f>IF(F1107="","",IF(H1107&lt;=I1107,1,0))</f>
        <v/>
      </c>
      <c r="K1107" t="inlineStr">
        <is>
          <t>Intermitencia en componente tecnológico en Comuna 18.</t>
        </is>
      </c>
      <c r="L1107" s="5" t="n">
        <v>3.386414959150518</v>
      </c>
      <c r="M1107" s="5" t="n">
        <v>-76.55432132126045</v>
      </c>
    </row>
    <row r="1108">
      <c r="A1108" t="inlineStr">
        <is>
          <t>TKT-001107</t>
        </is>
      </c>
      <c r="B1108" t="inlineStr">
        <is>
          <t>Comuna 19</t>
        </is>
      </c>
      <c r="C1108" t="inlineStr">
        <is>
          <t>Atención</t>
        </is>
      </c>
      <c r="D1108" t="n">
        <v>2</v>
      </c>
      <c r="E1108" s="2" t="n">
        <v>45995.35087873722</v>
      </c>
      <c r="F1108" s="2" t="n">
        <v>45996.28926546739</v>
      </c>
      <c r="G1108" t="inlineStr">
        <is>
          <t>Cerrado</t>
        </is>
      </c>
      <c r="H1108" s="3">
        <f>IF(F1108="",(NOW()-E1108)*24,(F1108-E1108)*24)</f>
        <v/>
      </c>
      <c r="I1108" s="4">
        <f>CHOOSE(D1108,72,48,24,8,4)</f>
        <v/>
      </c>
      <c r="J1108" s="4">
        <f>IF(F1108="","",IF(H1108&lt;=I1108,1,0))</f>
        <v/>
      </c>
      <c r="K1108" t="inlineStr">
        <is>
          <t>Solicitud del usuario final en Comuna 19; requiere respuesta.</t>
        </is>
      </c>
      <c r="L1108" s="5" t="n">
        <v>3.435335235206515</v>
      </c>
      <c r="M1108" s="5" t="n">
        <v>-76.54527304916752</v>
      </c>
    </row>
    <row r="1109">
      <c r="A1109" t="inlineStr">
        <is>
          <t>TKT-001108</t>
        </is>
      </c>
      <c r="B1109" t="inlineStr">
        <is>
          <t>Comuna 18</t>
        </is>
      </c>
      <c r="C1109" t="inlineStr">
        <is>
          <t>Tecnología</t>
        </is>
      </c>
      <c r="D1109" t="n">
        <v>2</v>
      </c>
      <c r="E1109" s="2" t="n">
        <v>45873.32197097265</v>
      </c>
      <c r="F1109" s="2" t="n">
        <v>45876.14212970449</v>
      </c>
      <c r="G1109" t="inlineStr">
        <is>
          <t>Cerrado</t>
        </is>
      </c>
      <c r="H1109" s="3">
        <f>IF(F1109="",(NOW()-E1109)*24,(F1109-E1109)*24)</f>
        <v/>
      </c>
      <c r="I1109" s="4">
        <f>CHOOSE(D1109,72,48,24,8,4)</f>
        <v/>
      </c>
      <c r="J1109" s="4">
        <f>IF(F1109="","",IF(H1109&lt;=I1109,1,0))</f>
        <v/>
      </c>
      <c r="K1109" t="inlineStr">
        <is>
          <t>Evento tecnológico reportado en Comuna 18; requiere diagnóstico.</t>
        </is>
      </c>
      <c r="L1109" s="5" t="n">
        <v>3.395066056987888</v>
      </c>
      <c r="M1109" s="5" t="n">
        <v>-76.54735572648903</v>
      </c>
    </row>
    <row r="1110">
      <c r="A1110" t="inlineStr">
        <is>
          <t>TKT-001109</t>
        </is>
      </c>
      <c r="B1110" t="inlineStr">
        <is>
          <t>Comuna 11</t>
        </is>
      </c>
      <c r="C1110" t="inlineStr">
        <is>
          <t>Infraestructura</t>
        </is>
      </c>
      <c r="D1110" t="n">
        <v>4</v>
      </c>
      <c r="E1110" s="2" t="n">
        <v>46002.18165762059</v>
      </c>
      <c r="F1110" s="2" t="n">
        <v>46002.44851953079</v>
      </c>
      <c r="G1110" t="inlineStr">
        <is>
          <t>Cerrado</t>
        </is>
      </c>
      <c r="H1110" s="3">
        <f>IF(F1110="",(NOW()-E1110)*24,(F1110-E1110)*24)</f>
        <v/>
      </c>
      <c r="I1110" s="4">
        <f>CHOOSE(D1110,72,48,24,8,4)</f>
        <v/>
      </c>
      <c r="J1110" s="4">
        <f>IF(F1110="","",IF(H1110&lt;=I1110,1,0))</f>
        <v/>
      </c>
      <c r="K1110" t="inlineStr">
        <is>
          <t>Incidencia de infraestructura en Comuna 11 con impacto moderado.</t>
        </is>
      </c>
      <c r="L1110" s="5" t="n">
        <v>3.421140505834543</v>
      </c>
      <c r="M1110" s="5" t="n">
        <v>-76.51099974378099</v>
      </c>
    </row>
    <row r="1111">
      <c r="A1111" t="inlineStr">
        <is>
          <t>TKT-001110</t>
        </is>
      </c>
      <c r="B1111" t="inlineStr">
        <is>
          <t>Comuna 15</t>
        </is>
      </c>
      <c r="C1111" t="inlineStr">
        <is>
          <t>Infraestructura</t>
        </is>
      </c>
      <c r="D1111" t="n">
        <v>3</v>
      </c>
      <c r="E1111" s="2" t="n">
        <v>45926.35859857957</v>
      </c>
      <c r="F1111" s="2" t="n">
        <v>45928.2579145874</v>
      </c>
      <c r="G1111" t="inlineStr">
        <is>
          <t>Cerrado</t>
        </is>
      </c>
      <c r="H1111" s="3">
        <f>IF(F1111="",(NOW()-E1111)*24,(F1111-E1111)*24)</f>
        <v/>
      </c>
      <c r="I1111" s="4">
        <f>CHOOSE(D1111,72,48,24,8,4)</f>
        <v/>
      </c>
      <c r="J1111" s="4">
        <f>IF(F1111="","",IF(H1111&lt;=I1111,1,0))</f>
        <v/>
      </c>
      <c r="K1111" t="inlineStr">
        <is>
          <t>Incidencia de infraestructura en Comuna 15 con impacto moderado.</t>
        </is>
      </c>
      <c r="L1111" s="5" t="n">
        <v>3.414728711382919</v>
      </c>
      <c r="M1111" s="5" t="n">
        <v>-76.48528143930648</v>
      </c>
    </row>
    <row r="1112">
      <c r="A1112" t="inlineStr">
        <is>
          <t>TKT-001111</t>
        </is>
      </c>
      <c r="B1112" t="inlineStr">
        <is>
          <t>Comuna 19</t>
        </is>
      </c>
      <c r="C1112" t="inlineStr">
        <is>
          <t>Operación</t>
        </is>
      </c>
      <c r="D1112" t="n">
        <v>3</v>
      </c>
      <c r="E1112" s="2" t="n">
        <v>45948.43109077684</v>
      </c>
      <c r="F1112" s="2" t="n"/>
      <c r="G1112" t="inlineStr">
        <is>
          <t>Abierto</t>
        </is>
      </c>
      <c r="H1112" s="3">
        <f>IF(F1112="",(NOW()-E1112)*24,(F1112-E1112)*24)</f>
        <v/>
      </c>
      <c r="I1112" s="4">
        <f>CHOOSE(D1112,72,48,24,8,4)</f>
        <v/>
      </c>
      <c r="J1112" s="4">
        <f>IF(F1112="","",IF(H1112&lt;=I1112,1,0))</f>
        <v/>
      </c>
      <c r="K1112" t="inlineStr">
        <is>
          <t>Evento operativo en Comuna 19 con necesidad de priorización.</t>
        </is>
      </c>
      <c r="L1112" s="5" t="n">
        <v>3.410531029864702</v>
      </c>
      <c r="M1112" s="5" t="n">
        <v>-76.55608270362586</v>
      </c>
    </row>
    <row r="1113">
      <c r="A1113" t="inlineStr">
        <is>
          <t>TKT-001112</t>
        </is>
      </c>
      <c r="B1113" t="inlineStr">
        <is>
          <t>Comuna 10</t>
        </is>
      </c>
      <c r="C1113" t="inlineStr">
        <is>
          <t>Infraestructura</t>
        </is>
      </c>
      <c r="D1113" t="n">
        <v>3</v>
      </c>
      <c r="E1113" s="2" t="n">
        <v>45875.36187350515</v>
      </c>
      <c r="F1113" s="2" t="n">
        <v>45877.73838054096</v>
      </c>
      <c r="G1113" t="inlineStr">
        <is>
          <t>Cerrado</t>
        </is>
      </c>
      <c r="H1113" s="3">
        <f>IF(F1113="",(NOW()-E1113)*24,(F1113-E1113)*24)</f>
        <v/>
      </c>
      <c r="I1113" s="4">
        <f>CHOOSE(D1113,72,48,24,8,4)</f>
        <v/>
      </c>
      <c r="J1113" s="4">
        <f>IF(F1113="","",IF(H1113&lt;=I1113,1,0))</f>
        <v/>
      </c>
      <c r="K1113" t="inlineStr">
        <is>
          <t>Incidencia de infraestructura en Comuna 10 con impacto moderado.</t>
        </is>
      </c>
      <c r="L1113" s="5" t="n">
        <v>3.418362889617884</v>
      </c>
      <c r="M1113" s="5" t="n">
        <v>-76.532446628329</v>
      </c>
    </row>
    <row r="1114">
      <c r="A1114" t="inlineStr">
        <is>
          <t>TKT-001113</t>
        </is>
      </c>
      <c r="B1114" t="inlineStr">
        <is>
          <t>Comuna 15</t>
        </is>
      </c>
      <c r="C1114" t="inlineStr">
        <is>
          <t>Infraestructura</t>
        </is>
      </c>
      <c r="D1114" t="n">
        <v>3</v>
      </c>
      <c r="E1114" s="2" t="n">
        <v>45960.11697862642</v>
      </c>
      <c r="F1114" s="2" t="n">
        <v>45962.0108776674</v>
      </c>
      <c r="G1114" t="inlineStr">
        <is>
          <t>Cerrado</t>
        </is>
      </c>
      <c r="H1114" s="3">
        <f>IF(F1114="",(NOW()-E1114)*24,(F1114-E1114)*24)</f>
        <v/>
      </c>
      <c r="I1114" s="4">
        <f>CHOOSE(D1114,72,48,24,8,4)</f>
        <v/>
      </c>
      <c r="J1114" s="4">
        <f>IF(F1114="","",IF(H1114&lt;=I1114,1,0))</f>
        <v/>
      </c>
      <c r="K1114" t="inlineStr">
        <is>
          <t>Afectación de infraestructura reportada en Comuna 15.</t>
        </is>
      </c>
      <c r="L1114" s="5" t="n">
        <v>3.403294834822079</v>
      </c>
      <c r="M1114" s="5" t="n">
        <v>-76.50482222243751</v>
      </c>
    </row>
    <row r="1115">
      <c r="A1115" t="inlineStr">
        <is>
          <t>TKT-001114</t>
        </is>
      </c>
      <c r="B1115" t="inlineStr">
        <is>
          <t>Comuna 16</t>
        </is>
      </c>
      <c r="C1115" t="inlineStr">
        <is>
          <t>Operación</t>
        </is>
      </c>
      <c r="D1115" t="n">
        <v>4</v>
      </c>
      <c r="E1115" s="2" t="n">
        <v>45974.9959648058</v>
      </c>
      <c r="F1115" s="2" t="n">
        <v>45975.89655915392</v>
      </c>
      <c r="G1115" t="inlineStr">
        <is>
          <t>Cerrado</t>
        </is>
      </c>
      <c r="H1115" s="3">
        <f>IF(F1115="",(NOW()-E1115)*24,(F1115-E1115)*24)</f>
        <v/>
      </c>
      <c r="I1115" s="4">
        <f>CHOOSE(D1115,72,48,24,8,4)</f>
        <v/>
      </c>
      <c r="J1115" s="4">
        <f>IF(F1115="","",IF(H1115&lt;=I1115,1,0))</f>
        <v/>
      </c>
      <c r="K1115" t="inlineStr">
        <is>
          <t>Incidencia operativa registrada en Comuna 16; validar procedimiento.</t>
        </is>
      </c>
      <c r="L1115" s="5" t="n">
        <v>3.392335098360205</v>
      </c>
      <c r="M1115" s="5" t="n">
        <v>-76.52151896553046</v>
      </c>
    </row>
    <row r="1116">
      <c r="A1116" t="inlineStr">
        <is>
          <t>TKT-001115</t>
        </is>
      </c>
      <c r="B1116" t="inlineStr">
        <is>
          <t>Comuna 2</t>
        </is>
      </c>
      <c r="C1116" t="inlineStr">
        <is>
          <t>Infraestructura</t>
        </is>
      </c>
      <c r="D1116" t="n">
        <v>2</v>
      </c>
      <c r="E1116" s="2" t="n">
        <v>45932.45936821902</v>
      </c>
      <c r="F1116" s="2" t="n">
        <v>45935.48995533381</v>
      </c>
      <c r="G1116" t="inlineStr">
        <is>
          <t>Cerrado</t>
        </is>
      </c>
      <c r="H1116" s="3">
        <f>IF(F1116="",(NOW()-E1116)*24,(F1116-E1116)*24)</f>
        <v/>
      </c>
      <c r="I1116" s="4">
        <f>CHOOSE(D1116,72,48,24,8,4)</f>
        <v/>
      </c>
      <c r="J1116" s="4">
        <f>IF(F1116="","",IF(H1116&lt;=I1116,1,0))</f>
        <v/>
      </c>
      <c r="K1116" t="inlineStr">
        <is>
          <t>Incidencia de infraestructura en Comuna 2 con impacto moderado.</t>
        </is>
      </c>
      <c r="L1116" s="5" t="n">
        <v>3.462665672202791</v>
      </c>
      <c r="M1116" s="5" t="n">
        <v>-76.53669277565693</v>
      </c>
    </row>
    <row r="1117">
      <c r="A1117" t="inlineStr">
        <is>
          <t>TKT-001116</t>
        </is>
      </c>
      <c r="B1117" t="inlineStr">
        <is>
          <t>Comuna 21</t>
        </is>
      </c>
      <c r="C1117" t="inlineStr">
        <is>
          <t>Tecnología</t>
        </is>
      </c>
      <c r="D1117" t="n">
        <v>3</v>
      </c>
      <c r="E1117" s="2" t="n">
        <v>45974.04052336459</v>
      </c>
      <c r="F1117" s="2" t="n">
        <v>45974.88965194572</v>
      </c>
      <c r="G1117" t="inlineStr">
        <is>
          <t>Cerrado</t>
        </is>
      </c>
      <c r="H1117" s="3">
        <f>IF(F1117="",(NOW()-E1117)*24,(F1117-E1117)*24)</f>
        <v/>
      </c>
      <c r="I1117" s="4">
        <f>CHOOSE(D1117,72,48,24,8,4)</f>
        <v/>
      </c>
      <c r="J1117" s="4">
        <f>IF(F1117="","",IF(H1117&lt;=I1117,1,0))</f>
        <v/>
      </c>
      <c r="K1117" t="inlineStr">
        <is>
          <t>Solicitud de ajuste/soporte tecnológico en Comuna 21.</t>
        </is>
      </c>
      <c r="L1117" s="5" t="n">
        <v>3.406877510191781</v>
      </c>
      <c r="M1117" s="5" t="n">
        <v>-76.46808091200471</v>
      </c>
    </row>
    <row r="1118">
      <c r="A1118" t="inlineStr">
        <is>
          <t>TKT-001117</t>
        </is>
      </c>
      <c r="B1118" t="inlineStr">
        <is>
          <t>Comuna 15</t>
        </is>
      </c>
      <c r="C1118" t="inlineStr">
        <is>
          <t>Operación</t>
        </is>
      </c>
      <c r="D1118" t="n">
        <v>2</v>
      </c>
      <c r="E1118" s="2" t="n">
        <v>45883.98053956135</v>
      </c>
      <c r="F1118" s="2" t="n">
        <v>45887.01614946275</v>
      </c>
      <c r="G1118" t="inlineStr">
        <is>
          <t>Cerrado</t>
        </is>
      </c>
      <c r="H1118" s="3">
        <f>IF(F1118="",(NOW()-E1118)*24,(F1118-E1118)*24)</f>
        <v/>
      </c>
      <c r="I1118" s="4">
        <f>CHOOSE(D1118,72,48,24,8,4)</f>
        <v/>
      </c>
      <c r="J1118" s="4">
        <f>IF(F1118="","",IF(H1118&lt;=I1118,1,0))</f>
        <v/>
      </c>
      <c r="K1118" t="inlineStr">
        <is>
          <t>Desviación operativa en Comuna 15; se solicita corrección.</t>
        </is>
      </c>
      <c r="L1118" s="5" t="n">
        <v>3.4053511752961</v>
      </c>
      <c r="M1118" s="5" t="n">
        <v>-76.5004257867184</v>
      </c>
    </row>
    <row r="1119">
      <c r="A1119" t="inlineStr">
        <is>
          <t>TKT-001118</t>
        </is>
      </c>
      <c r="B1119" t="inlineStr">
        <is>
          <t>Comuna 14</t>
        </is>
      </c>
      <c r="C1119" t="inlineStr">
        <is>
          <t>Tecnología</t>
        </is>
      </c>
      <c r="D1119" t="n">
        <v>3</v>
      </c>
      <c r="E1119" s="2" t="n">
        <v>45940.47418277478</v>
      </c>
      <c r="F1119" s="2" t="n">
        <v>45941.23596876789</v>
      </c>
      <c r="G1119" t="inlineStr">
        <is>
          <t>Cerrado</t>
        </is>
      </c>
      <c r="H1119" s="3">
        <f>IF(F1119="",(NOW()-E1119)*24,(F1119-E1119)*24)</f>
        <v/>
      </c>
      <c r="I1119" s="4">
        <f>CHOOSE(D1119,72,48,24,8,4)</f>
        <v/>
      </c>
      <c r="J1119" s="4">
        <f>IF(F1119="","",IF(H1119&lt;=I1119,1,0))</f>
        <v/>
      </c>
      <c r="K1119" t="inlineStr">
        <is>
          <t>Evento tecnológico reportado en Comuna 14; requiere diagnóstico.</t>
        </is>
      </c>
      <c r="L1119" s="5" t="n">
        <v>3.430348652342272</v>
      </c>
      <c r="M1119" s="5" t="n">
        <v>-76.4782727057172</v>
      </c>
    </row>
    <row r="1120">
      <c r="A1120" t="inlineStr">
        <is>
          <t>TKT-001119</t>
        </is>
      </c>
      <c r="B1120" t="inlineStr">
        <is>
          <t>Comuna 14</t>
        </is>
      </c>
      <c r="C1120" t="inlineStr">
        <is>
          <t>Operación</t>
        </is>
      </c>
      <c r="D1120" t="n">
        <v>2</v>
      </c>
      <c r="E1120" s="2" t="n">
        <v>45883.91681559591</v>
      </c>
      <c r="F1120" s="2" t="n"/>
      <c r="G1120" t="inlineStr">
        <is>
          <t>Abierto</t>
        </is>
      </c>
      <c r="H1120" s="3">
        <f>IF(F1120="",(NOW()-E1120)*24,(F1120-E1120)*24)</f>
        <v/>
      </c>
      <c r="I1120" s="4">
        <f>CHOOSE(D1120,72,48,24,8,4)</f>
        <v/>
      </c>
      <c r="J1120" s="4">
        <f>IF(F1120="","",IF(H1120&lt;=I1120,1,0))</f>
        <v/>
      </c>
      <c r="K1120" t="inlineStr">
        <is>
          <t>Desviación operativa en Comuna 14; se solicita corrección.</t>
        </is>
      </c>
      <c r="L1120" s="5" t="n">
        <v>3.427284983872704</v>
      </c>
      <c r="M1120" s="5" t="n">
        <v>-76.47731167524688</v>
      </c>
    </row>
    <row r="1121">
      <c r="A1121" t="inlineStr">
        <is>
          <t>TKT-001120</t>
        </is>
      </c>
      <c r="B1121" t="inlineStr">
        <is>
          <t>Comuna 4</t>
        </is>
      </c>
      <c r="C1121" t="inlineStr">
        <is>
          <t>Tecnología</t>
        </is>
      </c>
      <c r="D1121" t="n">
        <v>5</v>
      </c>
      <c r="E1121" s="2" t="n">
        <v>45937.96442531378</v>
      </c>
      <c r="F1121" s="2" t="n">
        <v>45938.02678198852</v>
      </c>
      <c r="G1121" t="inlineStr">
        <is>
          <t>Cerrado</t>
        </is>
      </c>
      <c r="H1121" s="3">
        <f>IF(F1121="",(NOW()-E1121)*24,(F1121-E1121)*24)</f>
        <v/>
      </c>
      <c r="I1121" s="4">
        <f>CHOOSE(D1121,72,48,24,8,4)</f>
        <v/>
      </c>
      <c r="J1121" s="4">
        <f>IF(F1121="","",IF(H1121&lt;=I1121,1,0))</f>
        <v/>
      </c>
      <c r="K1121" t="inlineStr">
        <is>
          <t>Solicitud de ajuste/soporte tecnológico en Comuna 4.</t>
        </is>
      </c>
      <c r="L1121" s="5" t="n">
        <v>3.465760563282495</v>
      </c>
      <c r="M1121" s="5" t="n">
        <v>-76.5089557060485</v>
      </c>
    </row>
    <row r="1122">
      <c r="A1122" t="inlineStr">
        <is>
          <t>TKT-001121</t>
        </is>
      </c>
      <c r="B1122" t="inlineStr">
        <is>
          <t>Comuna 2</t>
        </is>
      </c>
      <c r="C1122" t="inlineStr">
        <is>
          <t>Operación</t>
        </is>
      </c>
      <c r="D1122" t="n">
        <v>3</v>
      </c>
      <c r="E1122" s="2" t="n">
        <v>45968.15403759592</v>
      </c>
      <c r="F1122" s="2" t="n">
        <v>45968.92452539435</v>
      </c>
      <c r="G1122" t="inlineStr">
        <is>
          <t>Cerrado</t>
        </is>
      </c>
      <c r="H1122" s="3">
        <f>IF(F1122="",(NOW()-E1122)*24,(F1122-E1122)*24)</f>
        <v/>
      </c>
      <c r="I1122" s="4">
        <f>CHOOSE(D1122,72,48,24,8,4)</f>
        <v/>
      </c>
      <c r="J1122" s="4">
        <f>IF(F1122="","",IF(H1122&lt;=I1122,1,0))</f>
        <v/>
      </c>
      <c r="K1122" t="inlineStr">
        <is>
          <t>Incidencia operativa registrada en Comuna 2; validar procedimiento.</t>
        </is>
      </c>
      <c r="L1122" s="5" t="n">
        <v>3.451954312654293</v>
      </c>
      <c r="M1122" s="5" t="n">
        <v>-76.54283454331826</v>
      </c>
    </row>
    <row r="1123">
      <c r="A1123" t="inlineStr">
        <is>
          <t>TKT-001122</t>
        </is>
      </c>
      <c r="B1123" t="inlineStr">
        <is>
          <t>Comuna 19</t>
        </is>
      </c>
      <c r="C1123" t="inlineStr">
        <is>
          <t>Tecnología</t>
        </is>
      </c>
      <c r="D1123" t="n">
        <v>3</v>
      </c>
      <c r="E1123" s="2" t="n">
        <v>45944.1393075638</v>
      </c>
      <c r="F1123" s="2" t="n">
        <v>45945.00063578988</v>
      </c>
      <c r="G1123" t="inlineStr">
        <is>
          <t>Cerrado</t>
        </is>
      </c>
      <c r="H1123" s="3">
        <f>IF(F1123="",(NOW()-E1123)*24,(F1123-E1123)*24)</f>
        <v/>
      </c>
      <c r="I1123" s="4">
        <f>CHOOSE(D1123,72,48,24,8,4)</f>
        <v/>
      </c>
      <c r="J1123" s="4">
        <f>IF(F1123="","",IF(H1123&lt;=I1123,1,0))</f>
        <v/>
      </c>
      <c r="K1123" t="inlineStr">
        <is>
          <t>Solicitud de ajuste/soporte tecnológico en Comuna 19.</t>
        </is>
      </c>
      <c r="L1123" s="5" t="n">
        <v>3.410227386362006</v>
      </c>
      <c r="M1123" s="5" t="n">
        <v>-76.55588698449</v>
      </c>
    </row>
    <row r="1124">
      <c r="A1124" t="inlineStr">
        <is>
          <t>TKT-001123</t>
        </is>
      </c>
      <c r="B1124" t="inlineStr">
        <is>
          <t>Comuna 2</t>
        </is>
      </c>
      <c r="C1124" t="inlineStr">
        <is>
          <t>Infraestructura</t>
        </is>
      </c>
      <c r="D1124" t="n">
        <v>2</v>
      </c>
      <c r="E1124" s="2" t="n">
        <v>45926.43051732622</v>
      </c>
      <c r="F1124" s="2" t="n">
        <v>45929.32688933711</v>
      </c>
      <c r="G1124" t="inlineStr">
        <is>
          <t>Cerrado</t>
        </is>
      </c>
      <c r="H1124" s="3">
        <f>IF(F1124="",(NOW()-E1124)*24,(F1124-E1124)*24)</f>
        <v/>
      </c>
      <c r="I1124" s="4">
        <f>CHOOSE(D1124,72,48,24,8,4)</f>
        <v/>
      </c>
      <c r="J1124" s="4">
        <f>IF(F1124="","",IF(H1124&lt;=I1124,1,0))</f>
        <v/>
      </c>
      <c r="K1124" t="inlineStr">
        <is>
          <t>Daño físico detectado en Comuna 2; requiere verificación en sitio.</t>
        </is>
      </c>
      <c r="L1124" s="5" t="n">
        <v>3.463386084072297</v>
      </c>
      <c r="M1124" s="5" t="n">
        <v>-76.53400748876277</v>
      </c>
    </row>
    <row r="1125">
      <c r="A1125" t="inlineStr">
        <is>
          <t>TKT-001124</t>
        </is>
      </c>
      <c r="B1125" t="inlineStr">
        <is>
          <t>Comuna 20</t>
        </is>
      </c>
      <c r="C1125" t="inlineStr">
        <is>
          <t>Atención</t>
        </is>
      </c>
      <c r="D1125" t="n">
        <v>5</v>
      </c>
      <c r="E1125" s="2" t="n">
        <v>45975.79958323541</v>
      </c>
      <c r="F1125" s="2" t="n">
        <v>45976.18834629184</v>
      </c>
      <c r="G1125" t="inlineStr">
        <is>
          <t>Cerrado</t>
        </is>
      </c>
      <c r="H1125" s="3">
        <f>IF(F1125="",(NOW()-E1125)*24,(F1125-E1125)*24)</f>
        <v/>
      </c>
      <c r="I1125" s="4">
        <f>CHOOSE(D1125,72,48,24,8,4)</f>
        <v/>
      </c>
      <c r="J1125" s="4">
        <f>IF(F1125="","",IF(H1125&lt;=I1125,1,0))</f>
        <v/>
      </c>
      <c r="K1125" t="inlineStr">
        <is>
          <t>Solicitud del usuario final en Comuna 20; requiere respuesta.</t>
        </is>
      </c>
      <c r="L1125" s="5" t="n">
        <v>3.425302988651649</v>
      </c>
      <c r="M1125" s="5" t="n">
        <v>-76.55303304198503</v>
      </c>
    </row>
    <row r="1126">
      <c r="A1126" t="inlineStr">
        <is>
          <t>TKT-001125</t>
        </is>
      </c>
      <c r="B1126" t="inlineStr">
        <is>
          <t>Comuna 18</t>
        </is>
      </c>
      <c r="C1126" t="inlineStr">
        <is>
          <t>Operación</t>
        </is>
      </c>
      <c r="D1126" t="n">
        <v>3</v>
      </c>
      <c r="E1126" s="2" t="n">
        <v>46004.63158268011</v>
      </c>
      <c r="F1126" s="2" t="n">
        <v>46007.5741839069</v>
      </c>
      <c r="G1126" t="inlineStr">
        <is>
          <t>Cerrado</t>
        </is>
      </c>
      <c r="H1126" s="3">
        <f>IF(F1126="",(NOW()-E1126)*24,(F1126-E1126)*24)</f>
        <v/>
      </c>
      <c r="I1126" s="4">
        <f>CHOOSE(D1126,72,48,24,8,4)</f>
        <v/>
      </c>
      <c r="J1126" s="4">
        <f>IF(F1126="","",IF(H1126&lt;=I1126,1,0))</f>
        <v/>
      </c>
      <c r="K1126" t="inlineStr">
        <is>
          <t>Incidencia operativa registrada en Comuna 18; validar procedimiento.</t>
        </is>
      </c>
      <c r="L1126" s="5" t="n">
        <v>3.372656078051415</v>
      </c>
      <c r="M1126" s="5" t="n">
        <v>-76.5552838854473</v>
      </c>
    </row>
    <row r="1127">
      <c r="A1127" t="inlineStr">
        <is>
          <t>TKT-001126</t>
        </is>
      </c>
      <c r="B1127" t="inlineStr">
        <is>
          <t>Comuna 17</t>
        </is>
      </c>
      <c r="C1127" t="inlineStr">
        <is>
          <t>Infraestructura</t>
        </is>
      </c>
      <c r="D1127" t="n">
        <v>3</v>
      </c>
      <c r="E1127" s="2" t="n">
        <v>45964.6084623912</v>
      </c>
      <c r="F1127" s="2" t="n"/>
      <c r="G1127" t="inlineStr">
        <is>
          <t>Abierto</t>
        </is>
      </c>
      <c r="H1127" s="3">
        <f>IF(F1127="",(NOW()-E1127)*24,(F1127-E1127)*24)</f>
        <v/>
      </c>
      <c r="I1127" s="4">
        <f>CHOOSE(D1127,72,48,24,8,4)</f>
        <v/>
      </c>
      <c r="J1127" s="4">
        <f>IF(F1127="","",IF(H1127&lt;=I1127,1,0))</f>
        <v/>
      </c>
      <c r="K1127" t="inlineStr">
        <is>
          <t>Incidencia de infraestructura en Comuna 17 con impacto moderado.</t>
        </is>
      </c>
      <c r="L1127" s="5" t="n">
        <v>3.384674365383666</v>
      </c>
      <c r="M1127" s="5" t="n">
        <v>-76.51963416040232</v>
      </c>
    </row>
    <row r="1128">
      <c r="A1128" t="inlineStr">
        <is>
          <t>TKT-001127</t>
        </is>
      </c>
      <c r="B1128" t="inlineStr">
        <is>
          <t>Comuna 2</t>
        </is>
      </c>
      <c r="C1128" t="inlineStr">
        <is>
          <t>Tecnología</t>
        </is>
      </c>
      <c r="D1128" t="n">
        <v>3</v>
      </c>
      <c r="E1128" s="2" t="n">
        <v>45909.08318636845</v>
      </c>
      <c r="F1128" s="2" t="n">
        <v>45909.84428032128</v>
      </c>
      <c r="G1128" t="inlineStr">
        <is>
          <t>Cerrado</t>
        </is>
      </c>
      <c r="H1128" s="3">
        <f>IF(F1128="",(NOW()-E1128)*24,(F1128-E1128)*24)</f>
        <v/>
      </c>
      <c r="I1128" s="4">
        <f>CHOOSE(D1128,72,48,24,8,4)</f>
        <v/>
      </c>
      <c r="J1128" s="4">
        <f>IF(F1128="","",IF(H1128&lt;=I1128,1,0))</f>
        <v/>
      </c>
      <c r="K1128" t="inlineStr">
        <is>
          <t>Evento tecnológico reportado en Comuna 2; requiere diagnóstico.</t>
        </is>
      </c>
      <c r="L1128" s="5" t="n">
        <v>3.488478496644582</v>
      </c>
      <c r="M1128" s="5" t="n">
        <v>-76.50675017104953</v>
      </c>
    </row>
    <row r="1129">
      <c r="A1129" t="inlineStr">
        <is>
          <t>TKT-001128</t>
        </is>
      </c>
      <c r="B1129" t="inlineStr">
        <is>
          <t>Comuna 21</t>
        </is>
      </c>
      <c r="C1129" t="inlineStr">
        <is>
          <t>Infraestructura</t>
        </is>
      </c>
      <c r="D1129" t="n">
        <v>2</v>
      </c>
      <c r="E1129" s="2" t="n">
        <v>45949.93847960065</v>
      </c>
      <c r="F1129" s="2" t="n">
        <v>45953.37538842164</v>
      </c>
      <c r="G1129" t="inlineStr">
        <is>
          <t>Cerrado</t>
        </is>
      </c>
      <c r="H1129" s="3">
        <f>IF(F1129="",(NOW()-E1129)*24,(F1129-E1129)*24)</f>
        <v/>
      </c>
      <c r="I1129" s="4">
        <f>CHOOSE(D1129,72,48,24,8,4)</f>
        <v/>
      </c>
      <c r="J1129" s="4">
        <f>IF(F1129="","",IF(H1129&lt;=I1129,1,0))</f>
        <v/>
      </c>
      <c r="K1129" t="inlineStr">
        <is>
          <t>Daño físico detectado en Comuna 21; requiere verificación en sitio.</t>
        </is>
      </c>
      <c r="L1129" s="5" t="n">
        <v>3.440053797750871</v>
      </c>
      <c r="M1129" s="5" t="n">
        <v>-76.4708906975727</v>
      </c>
    </row>
    <row r="1130">
      <c r="A1130" t="inlineStr">
        <is>
          <t>TKT-001129</t>
        </is>
      </c>
      <c r="B1130" t="inlineStr">
        <is>
          <t>Comuna 2</t>
        </is>
      </c>
      <c r="C1130" t="inlineStr">
        <is>
          <t>Tecnología</t>
        </is>
      </c>
      <c r="D1130" t="n">
        <v>1</v>
      </c>
      <c r="E1130" s="2" t="n">
        <v>45908.35149745872</v>
      </c>
      <c r="F1130" s="2" t="n">
        <v>45915.05475028155</v>
      </c>
      <c r="G1130" t="inlineStr">
        <is>
          <t>Cerrado</t>
        </is>
      </c>
      <c r="H1130" s="3">
        <f>IF(F1130="",(NOW()-E1130)*24,(F1130-E1130)*24)</f>
        <v/>
      </c>
      <c r="I1130" s="4">
        <f>CHOOSE(D1130,72,48,24,8,4)</f>
        <v/>
      </c>
      <c r="J1130" s="4">
        <f>IF(F1130="","",IF(H1130&lt;=I1130,1,0))</f>
        <v/>
      </c>
      <c r="K1130" t="inlineStr">
        <is>
          <t>Solicitud de ajuste/soporte tecnológico en Comuna 2.</t>
        </is>
      </c>
      <c r="L1130" s="5" t="n">
        <v>3.475884539303359</v>
      </c>
      <c r="M1130" s="5" t="n">
        <v>-76.52526148758902</v>
      </c>
    </row>
    <row r="1131">
      <c r="A1131" t="inlineStr">
        <is>
          <t>TKT-001130</t>
        </is>
      </c>
      <c r="B1131" t="inlineStr">
        <is>
          <t>Comuna 6</t>
        </is>
      </c>
      <c r="C1131" t="inlineStr">
        <is>
          <t>Infraestructura</t>
        </is>
      </c>
      <c r="D1131" t="n">
        <v>1</v>
      </c>
      <c r="E1131" s="2" t="n">
        <v>46024.22226891668</v>
      </c>
      <c r="F1131" s="2" t="n">
        <v>46028.43368118508</v>
      </c>
      <c r="G1131" t="inlineStr">
        <is>
          <t>Cerrado</t>
        </is>
      </c>
      <c r="H1131" s="3">
        <f>IF(F1131="",(NOW()-E1131)*24,(F1131-E1131)*24)</f>
        <v/>
      </c>
      <c r="I1131" s="4">
        <f>CHOOSE(D1131,72,48,24,8,4)</f>
        <v/>
      </c>
      <c r="J1131" s="4">
        <f>IF(F1131="","",IF(H1131&lt;=I1131,1,0))</f>
        <v/>
      </c>
      <c r="K1131" t="inlineStr">
        <is>
          <t>Daño físico detectado en Comuna 6; requiere verificación en sitio.</t>
        </is>
      </c>
      <c r="L1131" s="5" t="n">
        <v>3.495553605215508</v>
      </c>
      <c r="M1131" s="5" t="n">
        <v>-76.49362916769913</v>
      </c>
    </row>
    <row r="1132">
      <c r="A1132" t="inlineStr">
        <is>
          <t>TKT-001131</t>
        </is>
      </c>
      <c r="B1132" t="inlineStr">
        <is>
          <t>Comuna 15</t>
        </is>
      </c>
      <c r="C1132" t="inlineStr">
        <is>
          <t>Operación</t>
        </is>
      </c>
      <c r="D1132" t="n">
        <v>3</v>
      </c>
      <c r="E1132" s="2" t="n">
        <v>45963.75759110847</v>
      </c>
      <c r="F1132" s="2" t="n"/>
      <c r="G1132" t="inlineStr">
        <is>
          <t>Abierto</t>
        </is>
      </c>
      <c r="H1132" s="3">
        <f>IF(F1132="",(NOW()-E1132)*24,(F1132-E1132)*24)</f>
        <v/>
      </c>
      <c r="I1132" s="4">
        <f>CHOOSE(D1132,72,48,24,8,4)</f>
        <v/>
      </c>
      <c r="J1132" s="4">
        <f>IF(F1132="","",IF(H1132&lt;=I1132,1,0))</f>
        <v/>
      </c>
      <c r="K1132" t="inlineStr">
        <is>
          <t>Desviación operativa en Comuna 15; se solicita corrección.</t>
        </is>
      </c>
      <c r="L1132" s="5" t="n">
        <v>3.409205504908649</v>
      </c>
      <c r="M1132" s="5" t="n">
        <v>-76.49301563337137</v>
      </c>
    </row>
    <row r="1133">
      <c r="A1133" t="inlineStr">
        <is>
          <t>TKT-001132</t>
        </is>
      </c>
      <c r="B1133" t="inlineStr">
        <is>
          <t>Comuna 22</t>
        </is>
      </c>
      <c r="C1133" t="inlineStr">
        <is>
          <t>Operación</t>
        </is>
      </c>
      <c r="D1133" t="n">
        <v>3</v>
      </c>
      <c r="E1133" s="2" t="n">
        <v>45967.77885963459</v>
      </c>
      <c r="F1133" s="2" t="n">
        <v>45968.37356483147</v>
      </c>
      <c r="G1133" t="inlineStr">
        <is>
          <t>Cerrado</t>
        </is>
      </c>
      <c r="H1133" s="3">
        <f>IF(F1133="",(NOW()-E1133)*24,(F1133-E1133)*24)</f>
        <v/>
      </c>
      <c r="I1133" s="4">
        <f>CHOOSE(D1133,72,48,24,8,4)</f>
        <v/>
      </c>
      <c r="J1133" s="4">
        <f>IF(F1133="","",IF(H1133&lt;=I1133,1,0))</f>
        <v/>
      </c>
      <c r="K1133" t="inlineStr">
        <is>
          <t>Evento operativo en Comuna 22 con necesidad de priorización.</t>
        </is>
      </c>
      <c r="L1133" s="5" t="n">
        <v>3.338191295959681</v>
      </c>
      <c r="M1133" s="5" t="n">
        <v>-76.54466152633407</v>
      </c>
    </row>
    <row r="1134">
      <c r="A1134" t="inlineStr">
        <is>
          <t>TKT-001133</t>
        </is>
      </c>
      <c r="B1134" t="inlineStr">
        <is>
          <t>Comuna 17</t>
        </is>
      </c>
      <c r="C1134" t="inlineStr">
        <is>
          <t>Atención</t>
        </is>
      </c>
      <c r="D1134" t="n">
        <v>5</v>
      </c>
      <c r="E1134" s="2" t="n">
        <v>45926.04224066497</v>
      </c>
      <c r="F1134" s="2" t="n">
        <v>45926.32428466838</v>
      </c>
      <c r="G1134" t="inlineStr">
        <is>
          <t>Cerrado</t>
        </is>
      </c>
      <c r="H1134" s="3">
        <f>IF(F1134="",(NOW()-E1134)*24,(F1134-E1134)*24)</f>
        <v/>
      </c>
      <c r="I1134" s="4">
        <f>CHOOSE(D1134,72,48,24,8,4)</f>
        <v/>
      </c>
      <c r="J1134" s="4">
        <f>IF(F1134="","",IF(H1134&lt;=I1134,1,0))</f>
        <v/>
      </c>
      <c r="K1134" t="inlineStr">
        <is>
          <t>Requerimiento de atención registrado en Comuna 17.</t>
        </is>
      </c>
      <c r="L1134" s="5" t="n">
        <v>3.393668985599365</v>
      </c>
      <c r="M1134" s="5" t="n">
        <v>-76.53661376223354</v>
      </c>
    </row>
    <row r="1135">
      <c r="A1135" t="inlineStr">
        <is>
          <t>TKT-001134</t>
        </is>
      </c>
      <c r="B1135" t="inlineStr">
        <is>
          <t>Comuna 17</t>
        </is>
      </c>
      <c r="C1135" t="inlineStr">
        <is>
          <t>Atención</t>
        </is>
      </c>
      <c r="D1135" t="n">
        <v>2</v>
      </c>
      <c r="E1135" s="2" t="n">
        <v>45883.50336986296</v>
      </c>
      <c r="F1135" s="2" t="n">
        <v>45885.62288122546</v>
      </c>
      <c r="G1135" t="inlineStr">
        <is>
          <t>Cerrado</t>
        </is>
      </c>
      <c r="H1135" s="3">
        <f>IF(F1135="",(NOW()-E1135)*24,(F1135-E1135)*24)</f>
        <v/>
      </c>
      <c r="I1135" s="4">
        <f>CHOOSE(D1135,72,48,24,8,4)</f>
        <v/>
      </c>
      <c r="J1135" s="4">
        <f>IF(F1135="","",IF(H1135&lt;=I1135,1,0))</f>
        <v/>
      </c>
      <c r="K1135" t="inlineStr">
        <is>
          <t>Caso de atención pendiente en Comuna 17; se solicita seguimiento.</t>
        </is>
      </c>
      <c r="L1135" s="5" t="n">
        <v>3.373663582371485</v>
      </c>
      <c r="M1135" s="5" t="n">
        <v>-76.52645075270135</v>
      </c>
    </row>
    <row r="1136">
      <c r="A1136" t="inlineStr">
        <is>
          <t>TKT-001135</t>
        </is>
      </c>
      <c r="B1136" t="inlineStr">
        <is>
          <t>Comuna 8</t>
        </is>
      </c>
      <c r="C1136" t="inlineStr">
        <is>
          <t>Tecnología</t>
        </is>
      </c>
      <c r="D1136" t="n">
        <v>3</v>
      </c>
      <c r="E1136" s="2" t="n">
        <v>45874.80093074624</v>
      </c>
      <c r="F1136" s="2" t="n">
        <v>45876.27725567302</v>
      </c>
      <c r="G1136" t="inlineStr">
        <is>
          <t>Cerrado</t>
        </is>
      </c>
      <c r="H1136" s="3">
        <f>IF(F1136="",(NOW()-E1136)*24,(F1136-E1136)*24)</f>
        <v/>
      </c>
      <c r="I1136" s="4">
        <f>CHOOSE(D1136,72,48,24,8,4)</f>
        <v/>
      </c>
      <c r="J1136" s="4">
        <f>IF(F1136="","",IF(H1136&lt;=I1136,1,0))</f>
        <v/>
      </c>
      <c r="K1136" t="inlineStr">
        <is>
          <t>Intermitencia en componente tecnológico en Comuna 8.</t>
        </is>
      </c>
      <c r="L1136" s="5" t="n">
        <v>3.443301274447045</v>
      </c>
      <c r="M1136" s="5" t="n">
        <v>-76.49404588575295</v>
      </c>
    </row>
    <row r="1137">
      <c r="A1137" t="inlineStr">
        <is>
          <t>TKT-001136</t>
        </is>
      </c>
      <c r="B1137" t="inlineStr">
        <is>
          <t>Comuna 3</t>
        </is>
      </c>
      <c r="C1137" t="inlineStr">
        <is>
          <t>Operación</t>
        </is>
      </c>
      <c r="D1137" t="n">
        <v>4</v>
      </c>
      <c r="E1137" s="2" t="n">
        <v>45908.93931397959</v>
      </c>
      <c r="F1137" s="2" t="n">
        <v>45909.20741271728</v>
      </c>
      <c r="G1137" t="inlineStr">
        <is>
          <t>Cerrado</t>
        </is>
      </c>
      <c r="H1137" s="3">
        <f>IF(F1137="",(NOW()-E1137)*24,(F1137-E1137)*24)</f>
        <v/>
      </c>
      <c r="I1137" s="4">
        <f>CHOOSE(D1137,72,48,24,8,4)</f>
        <v/>
      </c>
      <c r="J1137" s="4">
        <f>IF(F1137="","",IF(H1137&lt;=I1137,1,0))</f>
        <v/>
      </c>
      <c r="K1137" t="inlineStr">
        <is>
          <t>Evento operativo en Comuna 3 con necesidad de priorización.</t>
        </is>
      </c>
      <c r="L1137" s="5" t="n">
        <v>3.452253030779432</v>
      </c>
      <c r="M1137" s="5" t="n">
        <v>-76.53379331144181</v>
      </c>
    </row>
    <row r="1138">
      <c r="A1138" t="inlineStr">
        <is>
          <t>TKT-001137</t>
        </is>
      </c>
      <c r="B1138" t="inlineStr">
        <is>
          <t>Comuna 22</t>
        </is>
      </c>
      <c r="C1138" t="inlineStr">
        <is>
          <t>Atención</t>
        </is>
      </c>
      <c r="D1138" t="n">
        <v>3</v>
      </c>
      <c r="E1138" s="2" t="n">
        <v>45910.66079099941</v>
      </c>
      <c r="F1138" s="2" t="n">
        <v>45911.34547827586</v>
      </c>
      <c r="G1138" t="inlineStr">
        <is>
          <t>Cerrado</t>
        </is>
      </c>
      <c r="H1138" s="3">
        <f>IF(F1138="",(NOW()-E1138)*24,(F1138-E1138)*24)</f>
        <v/>
      </c>
      <c r="I1138" s="4">
        <f>CHOOSE(D1138,72,48,24,8,4)</f>
        <v/>
      </c>
      <c r="J1138" s="4">
        <f>IF(F1138="","",IF(H1138&lt;=I1138,1,0))</f>
        <v/>
      </c>
      <c r="K1138" t="inlineStr">
        <is>
          <t>Requerimiento de atención registrado en Comuna 22.</t>
        </is>
      </c>
      <c r="L1138" s="5" t="n">
        <v>3.34436221864826</v>
      </c>
      <c r="M1138" s="5" t="n">
        <v>-76.53400347008872</v>
      </c>
    </row>
    <row r="1139">
      <c r="A1139" t="inlineStr">
        <is>
          <t>TKT-001138</t>
        </is>
      </c>
      <c r="B1139" t="inlineStr">
        <is>
          <t>Comuna 20</t>
        </is>
      </c>
      <c r="C1139" t="inlineStr">
        <is>
          <t>Atención</t>
        </is>
      </c>
      <c r="D1139" t="n">
        <v>3</v>
      </c>
      <c r="E1139" s="2" t="n">
        <v>45997.95180974327</v>
      </c>
      <c r="F1139" s="2" t="n">
        <v>45998.53072272</v>
      </c>
      <c r="G1139" t="inlineStr">
        <is>
          <t>Cerrado</t>
        </is>
      </c>
      <c r="H1139" s="3">
        <f>IF(F1139="",(NOW()-E1139)*24,(F1139-E1139)*24)</f>
        <v/>
      </c>
      <c r="I1139" s="4">
        <f>CHOOSE(D1139,72,48,24,8,4)</f>
        <v/>
      </c>
      <c r="J1139" s="4">
        <f>IF(F1139="","",IF(H1139&lt;=I1139,1,0))</f>
        <v/>
      </c>
      <c r="K1139" t="inlineStr">
        <is>
          <t>Caso de atención pendiente en Comuna 20; se solicita seguimiento.</t>
        </is>
      </c>
      <c r="L1139" s="5" t="n">
        <v>3.420639600811305</v>
      </c>
      <c r="M1139" s="5" t="n">
        <v>-76.56457077385781</v>
      </c>
    </row>
    <row r="1140">
      <c r="A1140" t="inlineStr">
        <is>
          <t>TKT-001139</t>
        </is>
      </c>
      <c r="B1140" t="inlineStr">
        <is>
          <t>Comuna 17</t>
        </is>
      </c>
      <c r="C1140" t="inlineStr">
        <is>
          <t>Tecnología</t>
        </is>
      </c>
      <c r="D1140" t="n">
        <v>4</v>
      </c>
      <c r="E1140" s="2" t="n">
        <v>45909.52553747009</v>
      </c>
      <c r="F1140" s="2" t="n">
        <v>45910.2963601833</v>
      </c>
      <c r="G1140" t="inlineStr">
        <is>
          <t>Cerrado</t>
        </is>
      </c>
      <c r="H1140" s="3">
        <f>IF(F1140="",(NOW()-E1140)*24,(F1140-E1140)*24)</f>
        <v/>
      </c>
      <c r="I1140" s="4">
        <f>CHOOSE(D1140,72,48,24,8,4)</f>
        <v/>
      </c>
      <c r="J1140" s="4">
        <f>IF(F1140="","",IF(H1140&lt;=I1140,1,0))</f>
        <v/>
      </c>
      <c r="K1140" t="inlineStr">
        <is>
          <t>Intermitencia en componente tecnológico en Comuna 17.</t>
        </is>
      </c>
      <c r="L1140" s="5" t="n">
        <v>3.38639948246324</v>
      </c>
      <c r="M1140" s="5" t="n">
        <v>-76.51817049696128</v>
      </c>
    </row>
    <row r="1141">
      <c r="A1141" t="inlineStr">
        <is>
          <t>TKT-001140</t>
        </is>
      </c>
      <c r="B1141" t="inlineStr">
        <is>
          <t>Comuna 15</t>
        </is>
      </c>
      <c r="C1141" t="inlineStr">
        <is>
          <t>Infraestructura</t>
        </is>
      </c>
      <c r="D1141" t="n">
        <v>5</v>
      </c>
      <c r="E1141" s="2" t="n">
        <v>45963.44195900561</v>
      </c>
      <c r="F1141" s="2" t="n">
        <v>45963.81373447926</v>
      </c>
      <c r="G1141" t="inlineStr">
        <is>
          <t>Cerrado</t>
        </is>
      </c>
      <c r="H1141" s="3">
        <f>IF(F1141="",(NOW()-E1141)*24,(F1141-E1141)*24)</f>
        <v/>
      </c>
      <c r="I1141" s="4">
        <f>CHOOSE(D1141,72,48,24,8,4)</f>
        <v/>
      </c>
      <c r="J1141" s="4">
        <f>IF(F1141="","",IF(H1141&lt;=I1141,1,0))</f>
        <v/>
      </c>
      <c r="K1141" t="inlineStr">
        <is>
          <t>Afectación de infraestructura reportada en Comuna 15.</t>
        </is>
      </c>
      <c r="L1141" s="5" t="n">
        <v>3.395536559172331</v>
      </c>
      <c r="M1141" s="5" t="n">
        <v>-76.51156096210653</v>
      </c>
    </row>
    <row r="1142">
      <c r="A1142" t="inlineStr">
        <is>
          <t>TKT-001141</t>
        </is>
      </c>
      <c r="B1142" t="inlineStr">
        <is>
          <t>Comuna 5</t>
        </is>
      </c>
      <c r="C1142" t="inlineStr">
        <is>
          <t>Infraestructura</t>
        </is>
      </c>
      <c r="D1142" t="n">
        <v>5</v>
      </c>
      <c r="E1142" s="2" t="n">
        <v>45975.27048938348</v>
      </c>
      <c r="F1142" s="2" t="n">
        <v>45975.54967675655</v>
      </c>
      <c r="G1142" t="inlineStr">
        <is>
          <t>Cerrado</t>
        </is>
      </c>
      <c r="H1142" s="3">
        <f>IF(F1142="",(NOW()-E1142)*24,(F1142-E1142)*24)</f>
        <v/>
      </c>
      <c r="I1142" s="4">
        <f>CHOOSE(D1142,72,48,24,8,4)</f>
        <v/>
      </c>
      <c r="J1142" s="4">
        <f>IF(F1142="","",IF(H1142&lt;=I1142,1,0))</f>
        <v/>
      </c>
      <c r="K1142" t="inlineStr">
        <is>
          <t>Afectación de infraestructura reportada en Comuna 5.</t>
        </is>
      </c>
      <c r="L1142" s="5" t="n">
        <v>3.481123893728914</v>
      </c>
      <c r="M1142" s="5" t="n">
        <v>-76.49360062316543</v>
      </c>
    </row>
    <row r="1143">
      <c r="A1143" t="inlineStr">
        <is>
          <t>TKT-001142</t>
        </is>
      </c>
      <c r="B1143" t="inlineStr">
        <is>
          <t>Comuna 7</t>
        </is>
      </c>
      <c r="C1143" t="inlineStr">
        <is>
          <t>Tecnología</t>
        </is>
      </c>
      <c r="D1143" t="n">
        <v>4</v>
      </c>
      <c r="E1143" s="2" t="n">
        <v>45896.11629974459</v>
      </c>
      <c r="F1143" s="2" t="n">
        <v>45897.05720727429</v>
      </c>
      <c r="G1143" t="inlineStr">
        <is>
          <t>Cerrado</t>
        </is>
      </c>
      <c r="H1143" s="3">
        <f>IF(F1143="",(NOW()-E1143)*24,(F1143-E1143)*24)</f>
        <v/>
      </c>
      <c r="I1143" s="4">
        <f>CHOOSE(D1143,72,48,24,8,4)</f>
        <v/>
      </c>
      <c r="J1143" s="4">
        <f>IF(F1143="","",IF(H1143&lt;=I1143,1,0))</f>
        <v/>
      </c>
      <c r="K1143" t="inlineStr">
        <is>
          <t>Intermitencia en componente tecnológico en Comuna 7.</t>
        </is>
      </c>
      <c r="L1143" s="5" t="n">
        <v>3.462660670499981</v>
      </c>
      <c r="M1143" s="5" t="n">
        <v>-76.4888953955389</v>
      </c>
    </row>
    <row r="1144">
      <c r="A1144" t="inlineStr">
        <is>
          <t>TKT-001143</t>
        </is>
      </c>
      <c r="B1144" t="inlineStr">
        <is>
          <t>Comuna 19</t>
        </is>
      </c>
      <c r="C1144" t="inlineStr">
        <is>
          <t>Atención</t>
        </is>
      </c>
      <c r="D1144" t="n">
        <v>1</v>
      </c>
      <c r="E1144" s="2" t="n">
        <v>45957.11404810875</v>
      </c>
      <c r="F1144" s="2" t="n">
        <v>45961.64598216002</v>
      </c>
      <c r="G1144" t="inlineStr">
        <is>
          <t>Cerrado</t>
        </is>
      </c>
      <c r="H1144" s="3">
        <f>IF(F1144="",(NOW()-E1144)*24,(F1144-E1144)*24)</f>
        <v/>
      </c>
      <c r="I1144" s="4">
        <f>CHOOSE(D1144,72,48,24,8,4)</f>
        <v/>
      </c>
      <c r="J1144" s="4">
        <f>IF(F1144="","",IF(H1144&lt;=I1144,1,0))</f>
        <v/>
      </c>
      <c r="K1144" t="inlineStr">
        <is>
          <t>Requerimiento de atención registrado en Comuna 19.</t>
        </is>
      </c>
      <c r="L1144" s="5" t="n">
        <v>3.430974751233626</v>
      </c>
      <c r="M1144" s="5" t="n">
        <v>-76.53478310739375</v>
      </c>
    </row>
    <row r="1145">
      <c r="A1145" t="inlineStr">
        <is>
          <t>TKT-001144</t>
        </is>
      </c>
      <c r="B1145" t="inlineStr">
        <is>
          <t>Comuna 19</t>
        </is>
      </c>
      <c r="C1145" t="inlineStr">
        <is>
          <t>Operación</t>
        </is>
      </c>
      <c r="D1145" t="n">
        <v>3</v>
      </c>
      <c r="E1145" s="2" t="n">
        <v>45965.36701561858</v>
      </c>
      <c r="F1145" s="2" t="n">
        <v>45967.86864035265</v>
      </c>
      <c r="G1145" t="inlineStr">
        <is>
          <t>Cerrado</t>
        </is>
      </c>
      <c r="H1145" s="3">
        <f>IF(F1145="",(NOW()-E1145)*24,(F1145-E1145)*24)</f>
        <v/>
      </c>
      <c r="I1145" s="4">
        <f>CHOOSE(D1145,72,48,24,8,4)</f>
        <v/>
      </c>
      <c r="J1145" s="4">
        <f>IF(F1145="","",IF(H1145&lt;=I1145,1,0))</f>
        <v/>
      </c>
      <c r="K1145" t="inlineStr">
        <is>
          <t>Incidencia operativa registrada en Comuna 19; validar procedimiento.</t>
        </is>
      </c>
      <c r="L1145" s="5" t="n">
        <v>3.403938113574123</v>
      </c>
      <c r="M1145" s="5" t="n">
        <v>-76.55506221638333</v>
      </c>
    </row>
    <row r="1146">
      <c r="A1146" t="inlineStr">
        <is>
          <t>TKT-001145</t>
        </is>
      </c>
      <c r="B1146" t="inlineStr">
        <is>
          <t>Comuna 15</t>
        </is>
      </c>
      <c r="C1146" t="inlineStr">
        <is>
          <t>Operación</t>
        </is>
      </c>
      <c r="D1146" t="n">
        <v>1</v>
      </c>
      <c r="E1146" s="2" t="n">
        <v>45966.19580897736</v>
      </c>
      <c r="F1146" s="2" t="n">
        <v>45970.50530683192</v>
      </c>
      <c r="G1146" t="inlineStr">
        <is>
          <t>Cerrado</t>
        </is>
      </c>
      <c r="H1146" s="3">
        <f>IF(F1146="",(NOW()-E1146)*24,(F1146-E1146)*24)</f>
        <v/>
      </c>
      <c r="I1146" s="4">
        <f>CHOOSE(D1146,72,48,24,8,4)</f>
        <v/>
      </c>
      <c r="J1146" s="4">
        <f>IF(F1146="","",IF(H1146&lt;=I1146,1,0))</f>
        <v/>
      </c>
      <c r="K1146" t="inlineStr">
        <is>
          <t>Desviación operativa en Comuna 15; se solicita corrección.</t>
        </is>
      </c>
      <c r="L1146" s="5" t="n">
        <v>3.402768978515029</v>
      </c>
      <c r="M1146" s="5" t="n">
        <v>-76.50484854222857</v>
      </c>
    </row>
    <row r="1147">
      <c r="A1147" t="inlineStr">
        <is>
          <t>TKT-001146</t>
        </is>
      </c>
      <c r="B1147" t="inlineStr">
        <is>
          <t>Comuna 22</t>
        </is>
      </c>
      <c r="C1147" t="inlineStr">
        <is>
          <t>Operación</t>
        </is>
      </c>
      <c r="D1147" t="n">
        <v>3</v>
      </c>
      <c r="E1147" s="2" t="n">
        <v>45910.34326486642</v>
      </c>
      <c r="F1147" s="2" t="n">
        <v>45912.85461005128</v>
      </c>
      <c r="G1147" t="inlineStr">
        <is>
          <t>Cerrado</t>
        </is>
      </c>
      <c r="H1147" s="3">
        <f>IF(F1147="",(NOW()-E1147)*24,(F1147-E1147)*24)</f>
        <v/>
      </c>
      <c r="I1147" s="4">
        <f>CHOOSE(D1147,72,48,24,8,4)</f>
        <v/>
      </c>
      <c r="J1147" s="4">
        <f>IF(F1147="","",IF(H1147&lt;=I1147,1,0))</f>
        <v/>
      </c>
      <c r="K1147" t="inlineStr">
        <is>
          <t>Incidencia operativa registrada en Comuna 22; validar procedimiento.</t>
        </is>
      </c>
      <c r="L1147" s="5" t="n">
        <v>3.356782618456875</v>
      </c>
      <c r="M1147" s="5" t="n">
        <v>-76.54340218815128</v>
      </c>
    </row>
    <row r="1148">
      <c r="A1148" t="inlineStr">
        <is>
          <t>TKT-001147</t>
        </is>
      </c>
      <c r="B1148" t="inlineStr">
        <is>
          <t>Comuna 22</t>
        </is>
      </c>
      <c r="C1148" t="inlineStr">
        <is>
          <t>Infraestructura</t>
        </is>
      </c>
      <c r="D1148" t="n">
        <v>3</v>
      </c>
      <c r="E1148" s="2" t="n">
        <v>45956.75591275997</v>
      </c>
      <c r="F1148" s="2" t="n">
        <v>45959.42307328435</v>
      </c>
      <c r="G1148" t="inlineStr">
        <is>
          <t>Cerrado</t>
        </is>
      </c>
      <c r="H1148" s="3">
        <f>IF(F1148="",(NOW()-E1148)*24,(F1148-E1148)*24)</f>
        <v/>
      </c>
      <c r="I1148" s="4">
        <f>CHOOSE(D1148,72,48,24,8,4)</f>
        <v/>
      </c>
      <c r="J1148" s="4">
        <f>IF(F1148="","",IF(H1148&lt;=I1148,1,0))</f>
        <v/>
      </c>
      <c r="K1148" t="inlineStr">
        <is>
          <t>Incidencia de infraestructura en Comuna 22 con impacto moderado.</t>
        </is>
      </c>
      <c r="L1148" s="5" t="n">
        <v>3.346910167491754</v>
      </c>
      <c r="M1148" s="5" t="n">
        <v>-76.52541213012886</v>
      </c>
    </row>
    <row r="1149">
      <c r="A1149" t="inlineStr">
        <is>
          <t>TKT-001148</t>
        </is>
      </c>
      <c r="B1149" t="inlineStr">
        <is>
          <t>Comuna 21</t>
        </is>
      </c>
      <c r="C1149" t="inlineStr">
        <is>
          <t>Tecnología</t>
        </is>
      </c>
      <c r="D1149" t="n">
        <v>2</v>
      </c>
      <c r="E1149" s="2" t="n">
        <v>45990.66271865241</v>
      </c>
      <c r="F1149" s="2" t="n">
        <v>45995.52958330678</v>
      </c>
      <c r="G1149" t="inlineStr">
        <is>
          <t>Cerrado</t>
        </is>
      </c>
      <c r="H1149" s="3">
        <f>IF(F1149="",(NOW()-E1149)*24,(F1149-E1149)*24)</f>
        <v/>
      </c>
      <c r="I1149" s="4">
        <f>CHOOSE(D1149,72,48,24,8,4)</f>
        <v/>
      </c>
      <c r="J1149" s="4">
        <f>IF(F1149="","",IF(H1149&lt;=I1149,1,0))</f>
        <v/>
      </c>
      <c r="K1149" t="inlineStr">
        <is>
          <t>Evento tecnológico reportado en Comuna 21; requiere diagnóstico.</t>
        </is>
      </c>
      <c r="L1149" s="5" t="n">
        <v>3.435580193625271</v>
      </c>
      <c r="M1149" s="5" t="n">
        <v>-76.47017003609601</v>
      </c>
    </row>
    <row r="1150">
      <c r="A1150" t="inlineStr">
        <is>
          <t>TKT-001149</t>
        </is>
      </c>
      <c r="B1150" t="inlineStr">
        <is>
          <t>Comuna 6</t>
        </is>
      </c>
      <c r="C1150" t="inlineStr">
        <is>
          <t>Operación</t>
        </is>
      </c>
      <c r="D1150" t="n">
        <v>3</v>
      </c>
      <c r="E1150" s="2" t="n">
        <v>46013.91143794404</v>
      </c>
      <c r="F1150" s="2" t="n">
        <v>46016.60415201633</v>
      </c>
      <c r="G1150" t="inlineStr">
        <is>
          <t>Cerrado</t>
        </is>
      </c>
      <c r="H1150" s="3">
        <f>IF(F1150="",(NOW()-E1150)*24,(F1150-E1150)*24)</f>
        <v/>
      </c>
      <c r="I1150" s="4">
        <f>CHOOSE(D1150,72,48,24,8,4)</f>
        <v/>
      </c>
      <c r="J1150" s="4">
        <f>IF(F1150="","",IF(H1150&lt;=I1150,1,0))</f>
        <v/>
      </c>
      <c r="K1150" t="inlineStr">
        <is>
          <t>Desviación operativa en Comuna 6; se solicita corrección.</t>
        </is>
      </c>
      <c r="L1150" s="5" t="n">
        <v>3.487124832789234</v>
      </c>
      <c r="M1150" s="5" t="n">
        <v>-76.49369109101863</v>
      </c>
    </row>
    <row r="1151">
      <c r="A1151" t="inlineStr">
        <is>
          <t>TKT-001150</t>
        </is>
      </c>
      <c r="B1151" t="inlineStr">
        <is>
          <t>Comuna 7</t>
        </is>
      </c>
      <c r="C1151" t="inlineStr">
        <is>
          <t>Tecnología</t>
        </is>
      </c>
      <c r="D1151" t="n">
        <v>3</v>
      </c>
      <c r="E1151" s="2" t="n">
        <v>45904.07955138411</v>
      </c>
      <c r="F1151" s="2" t="n">
        <v>45904.60230093604</v>
      </c>
      <c r="G1151" t="inlineStr">
        <is>
          <t>Cerrado</t>
        </is>
      </c>
      <c r="H1151" s="3">
        <f>IF(F1151="",(NOW()-E1151)*24,(F1151-E1151)*24)</f>
        <v/>
      </c>
      <c r="I1151" s="4">
        <f>CHOOSE(D1151,72,48,24,8,4)</f>
        <v/>
      </c>
      <c r="J1151" s="4">
        <f>IF(F1151="","",IF(H1151&lt;=I1151,1,0))</f>
        <v/>
      </c>
      <c r="K1151" t="inlineStr">
        <is>
          <t>Evento tecnológico reportado en Comuna 7; requiere diagnóstico.</t>
        </is>
      </c>
      <c r="L1151" s="5" t="n">
        <v>3.454451880679743</v>
      </c>
      <c r="M1151" s="5" t="n">
        <v>-76.50628254476501</v>
      </c>
    </row>
    <row r="1152">
      <c r="A1152" t="inlineStr">
        <is>
          <t>TKT-001151</t>
        </is>
      </c>
      <c r="B1152" t="inlineStr">
        <is>
          <t>Comuna 11</t>
        </is>
      </c>
      <c r="C1152" t="inlineStr">
        <is>
          <t>Atención</t>
        </is>
      </c>
      <c r="D1152" t="n">
        <v>2</v>
      </c>
      <c r="E1152" s="2" t="n">
        <v>46006.34645252495</v>
      </c>
      <c r="F1152" s="2" t="n">
        <v>46007.47318501087</v>
      </c>
      <c r="G1152" t="inlineStr">
        <is>
          <t>Cerrado</t>
        </is>
      </c>
      <c r="H1152" s="3">
        <f>IF(F1152="",(NOW()-E1152)*24,(F1152-E1152)*24)</f>
        <v/>
      </c>
      <c r="I1152" s="4">
        <f>CHOOSE(D1152,72,48,24,8,4)</f>
        <v/>
      </c>
      <c r="J1152" s="4">
        <f>IF(F1152="","",IF(H1152&lt;=I1152,1,0))</f>
        <v/>
      </c>
      <c r="K1152" t="inlineStr">
        <is>
          <t>Requerimiento de atención registrado en Comuna 11.</t>
        </is>
      </c>
      <c r="L1152" s="5" t="n">
        <v>3.41509374295587</v>
      </c>
      <c r="M1152" s="5" t="n">
        <v>-76.5131783131304</v>
      </c>
    </row>
    <row r="1153">
      <c r="A1153" t="inlineStr">
        <is>
          <t>TKT-001152</t>
        </is>
      </c>
      <c r="B1153" t="inlineStr">
        <is>
          <t>Comuna 3</t>
        </is>
      </c>
      <c r="C1153" t="inlineStr">
        <is>
          <t>Operación</t>
        </is>
      </c>
      <c r="D1153" t="n">
        <v>1</v>
      </c>
      <c r="E1153" s="2" t="n">
        <v>46026.99673263124</v>
      </c>
      <c r="F1153" s="2" t="n">
        <v>46028.8966238221</v>
      </c>
      <c r="G1153" t="inlineStr">
        <is>
          <t>Cerrado</t>
        </is>
      </c>
      <c r="H1153" s="3">
        <f>IF(F1153="",(NOW()-E1153)*24,(F1153-E1153)*24)</f>
        <v/>
      </c>
      <c r="I1153" s="4">
        <f>CHOOSE(D1153,72,48,24,8,4)</f>
        <v/>
      </c>
      <c r="J1153" s="4">
        <f>IF(F1153="","",IF(H1153&lt;=I1153,1,0))</f>
        <v/>
      </c>
      <c r="K1153" t="inlineStr">
        <is>
          <t>Desviación operativa en Comuna 3; se solicita corrección.</t>
        </is>
      </c>
      <c r="L1153" s="5" t="n">
        <v>3.442763644122247</v>
      </c>
      <c r="M1153" s="5" t="n">
        <v>-76.54410020662516</v>
      </c>
    </row>
    <row r="1154">
      <c r="A1154" t="inlineStr">
        <is>
          <t>TKT-001153</t>
        </is>
      </c>
      <c r="B1154" t="inlineStr">
        <is>
          <t>Comuna 16</t>
        </is>
      </c>
      <c r="C1154" t="inlineStr">
        <is>
          <t>Tecnología</t>
        </is>
      </c>
      <c r="D1154" t="n">
        <v>3</v>
      </c>
      <c r="E1154" s="2" t="n">
        <v>45945.16997292786</v>
      </c>
      <c r="F1154" s="2" t="n">
        <v>45946.5732687245</v>
      </c>
      <c r="G1154" t="inlineStr">
        <is>
          <t>Cerrado</t>
        </is>
      </c>
      <c r="H1154" s="3">
        <f>IF(F1154="",(NOW()-E1154)*24,(F1154-E1154)*24)</f>
        <v/>
      </c>
      <c r="I1154" s="4">
        <f>CHOOSE(D1154,72,48,24,8,4)</f>
        <v/>
      </c>
      <c r="J1154" s="4">
        <f>IF(F1154="","",IF(H1154&lt;=I1154,1,0))</f>
        <v/>
      </c>
      <c r="K1154" t="inlineStr">
        <is>
          <t>Solicitud de ajuste/soporte tecnológico en Comuna 16.</t>
        </is>
      </c>
      <c r="L1154" s="5" t="n">
        <v>3.392903237365412</v>
      </c>
      <c r="M1154" s="5" t="n">
        <v>-76.51536512112146</v>
      </c>
    </row>
    <row r="1155">
      <c r="A1155" t="inlineStr">
        <is>
          <t>TKT-001154</t>
        </is>
      </c>
      <c r="B1155" t="inlineStr">
        <is>
          <t>Comuna 2</t>
        </is>
      </c>
      <c r="C1155" t="inlineStr">
        <is>
          <t>Operación</t>
        </is>
      </c>
      <c r="D1155" t="n">
        <v>3</v>
      </c>
      <c r="E1155" s="2" t="n">
        <v>45878.8964482943</v>
      </c>
      <c r="F1155" s="2" t="n">
        <v>45879.22709260717</v>
      </c>
      <c r="G1155" t="inlineStr">
        <is>
          <t>Cerrado</t>
        </is>
      </c>
      <c r="H1155" s="3">
        <f>IF(F1155="",(NOW()-E1155)*24,(F1155-E1155)*24)</f>
        <v/>
      </c>
      <c r="I1155" s="4">
        <f>CHOOSE(D1155,72,48,24,8,4)</f>
        <v/>
      </c>
      <c r="J1155" s="4">
        <f>IF(F1155="","",IF(H1155&lt;=I1155,1,0))</f>
        <v/>
      </c>
      <c r="K1155" t="inlineStr">
        <is>
          <t>Evento operativo en Comuna 2 con necesidad de priorización.</t>
        </is>
      </c>
      <c r="L1155" s="5" t="n">
        <v>3.484608871642982</v>
      </c>
      <c r="M1155" s="5" t="n">
        <v>-76.50735804173023</v>
      </c>
    </row>
    <row r="1156">
      <c r="A1156" t="inlineStr">
        <is>
          <t>TKT-001155</t>
        </is>
      </c>
      <c r="B1156" t="inlineStr">
        <is>
          <t>Comuna 20</t>
        </is>
      </c>
      <c r="C1156" t="inlineStr">
        <is>
          <t>Infraestructura</t>
        </is>
      </c>
      <c r="D1156" t="n">
        <v>4</v>
      </c>
      <c r="E1156" s="2" t="n">
        <v>45971.08365800877</v>
      </c>
      <c r="F1156" s="2" t="n">
        <v>45971.57299153007</v>
      </c>
      <c r="G1156" t="inlineStr">
        <is>
          <t>Cerrado</t>
        </is>
      </c>
      <c r="H1156" s="3">
        <f>IF(F1156="",(NOW()-E1156)*24,(F1156-E1156)*24)</f>
        <v/>
      </c>
      <c r="I1156" s="4">
        <f>CHOOSE(D1156,72,48,24,8,4)</f>
        <v/>
      </c>
      <c r="J1156" s="4">
        <f>IF(F1156="","",IF(H1156&lt;=I1156,1,0))</f>
        <v/>
      </c>
      <c r="K1156" t="inlineStr">
        <is>
          <t>Incidencia de infraestructura en Comuna 20 con impacto moderado.</t>
        </is>
      </c>
      <c r="L1156" s="5" t="n">
        <v>3.42304193267488</v>
      </c>
      <c r="M1156" s="5" t="n">
        <v>-76.55752920509444</v>
      </c>
    </row>
    <row r="1157">
      <c r="A1157" t="inlineStr">
        <is>
          <t>TKT-001156</t>
        </is>
      </c>
      <c r="B1157" t="inlineStr">
        <is>
          <t>Comuna 17</t>
        </is>
      </c>
      <c r="C1157" t="inlineStr">
        <is>
          <t>Operación</t>
        </is>
      </c>
      <c r="D1157" t="n">
        <v>2</v>
      </c>
      <c r="E1157" s="2" t="n">
        <v>45983.73601997309</v>
      </c>
      <c r="F1157" s="2" t="n"/>
      <c r="G1157" t="inlineStr">
        <is>
          <t>Abierto</t>
        </is>
      </c>
      <c r="H1157" s="3">
        <f>IF(F1157="",(NOW()-E1157)*24,(F1157-E1157)*24)</f>
        <v/>
      </c>
      <c r="I1157" s="4">
        <f>CHOOSE(D1157,72,48,24,8,4)</f>
        <v/>
      </c>
      <c r="J1157" s="4">
        <f>IF(F1157="","",IF(H1157&lt;=I1157,1,0))</f>
        <v/>
      </c>
      <c r="K1157" t="inlineStr">
        <is>
          <t>Desviación operativa en Comuna 17; se solicita corrección.</t>
        </is>
      </c>
      <c r="L1157" s="5" t="n">
        <v>3.396438683355351</v>
      </c>
      <c r="M1157" s="5" t="n">
        <v>-76.53001316324823</v>
      </c>
    </row>
    <row r="1158">
      <c r="A1158" t="inlineStr">
        <is>
          <t>TKT-001157</t>
        </is>
      </c>
      <c r="B1158" t="inlineStr">
        <is>
          <t>Comuna 12</t>
        </is>
      </c>
      <c r="C1158" t="inlineStr">
        <is>
          <t>Operación</t>
        </is>
      </c>
      <c r="D1158" t="n">
        <v>4</v>
      </c>
      <c r="E1158" s="2" t="n">
        <v>45944.05859562731</v>
      </c>
      <c r="F1158" s="2" t="n">
        <v>45944.51788873378</v>
      </c>
      <c r="G1158" t="inlineStr">
        <is>
          <t>Cerrado</t>
        </is>
      </c>
      <c r="H1158" s="3">
        <f>IF(F1158="",(NOW()-E1158)*24,(F1158-E1158)*24)</f>
        <v/>
      </c>
      <c r="I1158" s="4">
        <f>CHOOSE(D1158,72,48,24,8,4)</f>
        <v/>
      </c>
      <c r="J1158" s="4">
        <f>IF(F1158="","",IF(H1158&lt;=I1158,1,0))</f>
        <v/>
      </c>
      <c r="K1158" t="inlineStr">
        <is>
          <t>Evento operativo en Comuna 12 con necesidad de priorización.</t>
        </is>
      </c>
      <c r="L1158" s="5" t="n">
        <v>3.439282932755862</v>
      </c>
      <c r="M1158" s="5" t="n">
        <v>-76.49661412826482</v>
      </c>
    </row>
    <row r="1159">
      <c r="A1159" t="inlineStr">
        <is>
          <t>TKT-001158</t>
        </is>
      </c>
      <c r="B1159" t="inlineStr">
        <is>
          <t>Comuna 1</t>
        </is>
      </c>
      <c r="C1159" t="inlineStr">
        <is>
          <t>Atención</t>
        </is>
      </c>
      <c r="D1159" t="n">
        <v>2</v>
      </c>
      <c r="E1159" s="2" t="n">
        <v>45995.89929704935</v>
      </c>
      <c r="F1159" s="2" t="n">
        <v>45997.12086035503</v>
      </c>
      <c r="G1159" t="inlineStr">
        <is>
          <t>Cerrado</t>
        </is>
      </c>
      <c r="H1159" s="3">
        <f>IF(F1159="",(NOW()-E1159)*24,(F1159-E1159)*24)</f>
        <v/>
      </c>
      <c r="I1159" s="4">
        <f>CHOOSE(D1159,72,48,24,8,4)</f>
        <v/>
      </c>
      <c r="J1159" s="4">
        <f>IF(F1159="","",IF(H1159&lt;=I1159,1,0))</f>
        <v/>
      </c>
      <c r="K1159" t="inlineStr">
        <is>
          <t>Caso de atención pendiente en Comuna 1; se solicita seguimiento.</t>
        </is>
      </c>
      <c r="L1159" s="5" t="n">
        <v>3.454100350061951</v>
      </c>
      <c r="M1159" s="5" t="n">
        <v>-76.56387590504676</v>
      </c>
    </row>
    <row r="1160">
      <c r="A1160" t="inlineStr">
        <is>
          <t>TKT-001159</t>
        </is>
      </c>
      <c r="B1160" t="inlineStr">
        <is>
          <t>Comuna 22</t>
        </is>
      </c>
      <c r="C1160" t="inlineStr">
        <is>
          <t>Atención</t>
        </is>
      </c>
      <c r="D1160" t="n">
        <v>1</v>
      </c>
      <c r="E1160" s="2" t="n">
        <v>45939.68153221376</v>
      </c>
      <c r="F1160" s="2" t="n">
        <v>45941.36283958846</v>
      </c>
      <c r="G1160" t="inlineStr">
        <is>
          <t>Cerrado</t>
        </is>
      </c>
      <c r="H1160" s="3">
        <f>IF(F1160="",(NOW()-E1160)*24,(F1160-E1160)*24)</f>
        <v/>
      </c>
      <c r="I1160" s="4">
        <f>CHOOSE(D1160,72,48,24,8,4)</f>
        <v/>
      </c>
      <c r="J1160" s="4">
        <f>IF(F1160="","",IF(H1160&lt;=I1160,1,0))</f>
        <v/>
      </c>
      <c r="K1160" t="inlineStr">
        <is>
          <t>Requerimiento de atención registrado en Comuna 22.</t>
        </is>
      </c>
      <c r="L1160" s="5" t="n">
        <v>3.370954594711295</v>
      </c>
      <c r="M1160" s="5" t="n">
        <v>-76.54068998794672</v>
      </c>
    </row>
    <row r="1161">
      <c r="A1161" t="inlineStr">
        <is>
          <t>TKT-001160</t>
        </is>
      </c>
      <c r="B1161" t="inlineStr">
        <is>
          <t>Comuna 18</t>
        </is>
      </c>
      <c r="C1161" t="inlineStr">
        <is>
          <t>Atención</t>
        </is>
      </c>
      <c r="D1161" t="n">
        <v>4</v>
      </c>
      <c r="E1161" s="2" t="n">
        <v>45963.07227061501</v>
      </c>
      <c r="F1161" s="2" t="n">
        <v>45964.00577224843</v>
      </c>
      <c r="G1161" t="inlineStr">
        <is>
          <t>Cerrado</t>
        </is>
      </c>
      <c r="H1161" s="3">
        <f>IF(F1161="",(NOW()-E1161)*24,(F1161-E1161)*24)</f>
        <v/>
      </c>
      <c r="I1161" s="4">
        <f>CHOOSE(D1161,72,48,24,8,4)</f>
        <v/>
      </c>
      <c r="J1161" s="4">
        <f>IF(F1161="","",IF(H1161&lt;=I1161,1,0))</f>
        <v/>
      </c>
      <c r="K1161" t="inlineStr">
        <is>
          <t>Solicitud del usuario final en Comuna 18; requiere respuesta.</t>
        </is>
      </c>
      <c r="L1161" s="5" t="n">
        <v>3.387171237713023</v>
      </c>
      <c r="M1161" s="5" t="n">
        <v>-76.54739860664027</v>
      </c>
    </row>
    <row r="1162">
      <c r="A1162" t="inlineStr">
        <is>
          <t>TKT-001161</t>
        </is>
      </c>
      <c r="B1162" t="inlineStr">
        <is>
          <t>Comuna 22</t>
        </is>
      </c>
      <c r="C1162" t="inlineStr">
        <is>
          <t>Atención</t>
        </is>
      </c>
      <c r="D1162" t="n">
        <v>2</v>
      </c>
      <c r="E1162" s="2" t="n">
        <v>46017.44210051141</v>
      </c>
      <c r="F1162" s="2" t="n">
        <v>46020.34257995331</v>
      </c>
      <c r="G1162" t="inlineStr">
        <is>
          <t>Cerrado</t>
        </is>
      </c>
      <c r="H1162" s="3">
        <f>IF(F1162="",(NOW()-E1162)*24,(F1162-E1162)*24)</f>
        <v/>
      </c>
      <c r="I1162" s="4">
        <f>CHOOSE(D1162,72,48,24,8,4)</f>
        <v/>
      </c>
      <c r="J1162" s="4">
        <f>IF(F1162="","",IF(H1162&lt;=I1162,1,0))</f>
        <v/>
      </c>
      <c r="K1162" t="inlineStr">
        <is>
          <t>Solicitud del usuario final en Comuna 22; requiere respuesta.</t>
        </is>
      </c>
      <c r="L1162" s="5" t="n">
        <v>3.353752227498443</v>
      </c>
      <c r="M1162" s="5" t="n">
        <v>-76.53542476434436</v>
      </c>
    </row>
    <row r="1163">
      <c r="A1163" t="inlineStr">
        <is>
          <t>TKT-001162</t>
        </is>
      </c>
      <c r="B1163" t="inlineStr">
        <is>
          <t>Comuna 4</t>
        </is>
      </c>
      <c r="C1163" t="inlineStr">
        <is>
          <t>Infraestructura</t>
        </is>
      </c>
      <c r="D1163" t="n">
        <v>1</v>
      </c>
      <c r="E1163" s="2" t="n">
        <v>45965.52933455971</v>
      </c>
      <c r="F1163" s="2" t="n">
        <v>45968.21565477294</v>
      </c>
      <c r="G1163" t="inlineStr">
        <is>
          <t>Cerrado</t>
        </is>
      </c>
      <c r="H1163" s="3">
        <f>IF(F1163="",(NOW()-E1163)*24,(F1163-E1163)*24)</f>
        <v/>
      </c>
      <c r="I1163" s="4">
        <f>CHOOSE(D1163,72,48,24,8,4)</f>
        <v/>
      </c>
      <c r="J1163" s="4">
        <f>IF(F1163="","",IF(H1163&lt;=I1163,1,0))</f>
        <v/>
      </c>
      <c r="K1163" t="inlineStr">
        <is>
          <t>Incidencia de infraestructura en Comuna 4 con impacto moderado.</t>
        </is>
      </c>
      <c r="L1163" s="5" t="n">
        <v>3.464933691518288</v>
      </c>
      <c r="M1163" s="5" t="n">
        <v>-76.51226696461787</v>
      </c>
    </row>
    <row r="1164">
      <c r="A1164" t="inlineStr">
        <is>
          <t>TKT-001163</t>
        </is>
      </c>
      <c r="B1164" t="inlineStr">
        <is>
          <t>Comuna 21</t>
        </is>
      </c>
      <c r="C1164" t="inlineStr">
        <is>
          <t>Operación</t>
        </is>
      </c>
      <c r="D1164" t="n">
        <v>4</v>
      </c>
      <c r="E1164" s="2" t="n">
        <v>45997.29158453484</v>
      </c>
      <c r="F1164" s="2" t="n">
        <v>45998.20347080058</v>
      </c>
      <c r="G1164" t="inlineStr">
        <is>
          <t>Cerrado</t>
        </is>
      </c>
      <c r="H1164" s="3">
        <f>IF(F1164="",(NOW()-E1164)*24,(F1164-E1164)*24)</f>
        <v/>
      </c>
      <c r="I1164" s="4">
        <f>CHOOSE(D1164,72,48,24,8,4)</f>
        <v/>
      </c>
      <c r="J1164" s="4">
        <f>IF(F1164="","",IF(H1164&lt;=I1164,1,0))</f>
        <v/>
      </c>
      <c r="K1164" t="inlineStr">
        <is>
          <t>Evento operativo en Comuna 21 con necesidad de priorización.</t>
        </is>
      </c>
      <c r="L1164" s="5" t="n">
        <v>3.423132523163664</v>
      </c>
      <c r="M1164" s="5" t="n">
        <v>-76.46466265212683</v>
      </c>
    </row>
    <row r="1165">
      <c r="A1165" t="inlineStr">
        <is>
          <t>TKT-001164</t>
        </is>
      </c>
      <c r="B1165" t="inlineStr">
        <is>
          <t>Comuna 12</t>
        </is>
      </c>
      <c r="C1165" t="inlineStr">
        <is>
          <t>Tecnología</t>
        </is>
      </c>
      <c r="D1165" t="n">
        <v>3</v>
      </c>
      <c r="E1165" s="2" t="n">
        <v>45926.33511826688</v>
      </c>
      <c r="F1165" s="2" t="n">
        <v>45929.17073354458</v>
      </c>
      <c r="G1165" t="inlineStr">
        <is>
          <t>Cerrado</t>
        </is>
      </c>
      <c r="H1165" s="3">
        <f>IF(F1165="",(NOW()-E1165)*24,(F1165-E1165)*24)</f>
        <v/>
      </c>
      <c r="I1165" s="4">
        <f>CHOOSE(D1165,72,48,24,8,4)</f>
        <v/>
      </c>
      <c r="J1165" s="4">
        <f>IF(F1165="","",IF(H1165&lt;=I1165,1,0))</f>
        <v/>
      </c>
      <c r="K1165" t="inlineStr">
        <is>
          <t>Solicitud de ajuste/soporte tecnológico en Comuna 12.</t>
        </is>
      </c>
      <c r="L1165" s="5" t="n">
        <v>3.432145546913185</v>
      </c>
      <c r="M1165" s="5" t="n">
        <v>-76.50693215973729</v>
      </c>
    </row>
    <row r="1166">
      <c r="A1166" t="inlineStr">
        <is>
          <t>TKT-001165</t>
        </is>
      </c>
      <c r="B1166" t="inlineStr">
        <is>
          <t>Comuna 17</t>
        </is>
      </c>
      <c r="C1166" t="inlineStr">
        <is>
          <t>Tecnología</t>
        </is>
      </c>
      <c r="D1166" t="n">
        <v>4</v>
      </c>
      <c r="E1166" s="2" t="n">
        <v>45927.63405499223</v>
      </c>
      <c r="F1166" s="2" t="n">
        <v>45928.03215695765</v>
      </c>
      <c r="G1166" t="inlineStr">
        <is>
          <t>Cerrado</t>
        </is>
      </c>
      <c r="H1166" s="3">
        <f>IF(F1166="",(NOW()-E1166)*24,(F1166-E1166)*24)</f>
        <v/>
      </c>
      <c r="I1166" s="4">
        <f>CHOOSE(D1166,72,48,24,8,4)</f>
        <v/>
      </c>
      <c r="J1166" s="4">
        <f>IF(F1166="","",IF(H1166&lt;=I1166,1,0))</f>
        <v/>
      </c>
      <c r="K1166" t="inlineStr">
        <is>
          <t>Evento tecnológico reportado en Comuna 17; requiere diagnóstico.</t>
        </is>
      </c>
      <c r="L1166" s="5" t="n">
        <v>3.382259797883663</v>
      </c>
      <c r="M1166" s="5" t="n">
        <v>-76.51607087313391</v>
      </c>
    </row>
    <row r="1167">
      <c r="A1167" t="inlineStr">
        <is>
          <t>TKT-001166</t>
        </is>
      </c>
      <c r="B1167" t="inlineStr">
        <is>
          <t>Comuna 1</t>
        </is>
      </c>
      <c r="C1167" t="inlineStr">
        <is>
          <t>Operación</t>
        </is>
      </c>
      <c r="D1167" t="n">
        <v>3</v>
      </c>
      <c r="E1167" s="2" t="n">
        <v>45999.63894880994</v>
      </c>
      <c r="F1167" s="2" t="n">
        <v>46000.81304942974</v>
      </c>
      <c r="G1167" t="inlineStr">
        <is>
          <t>Cerrado</t>
        </is>
      </c>
      <c r="H1167" s="3">
        <f>IF(F1167="",(NOW()-E1167)*24,(F1167-E1167)*24)</f>
        <v/>
      </c>
      <c r="I1167" s="4">
        <f>CHOOSE(D1167,72,48,24,8,4)</f>
        <v/>
      </c>
      <c r="J1167" s="4">
        <f>IF(F1167="","",IF(H1167&lt;=I1167,1,0))</f>
        <v/>
      </c>
      <c r="K1167" t="inlineStr">
        <is>
          <t>Evento operativo en Comuna 1 con necesidad de priorización.</t>
        </is>
      </c>
      <c r="L1167" s="5" t="n">
        <v>3.454686684161912</v>
      </c>
      <c r="M1167" s="5" t="n">
        <v>-76.5568588169432</v>
      </c>
    </row>
    <row r="1168">
      <c r="A1168" t="inlineStr">
        <is>
          <t>TKT-001167</t>
        </is>
      </c>
      <c r="B1168" t="inlineStr">
        <is>
          <t>Comuna 10</t>
        </is>
      </c>
      <c r="C1168" t="inlineStr">
        <is>
          <t>Atención</t>
        </is>
      </c>
      <c r="D1168" t="n">
        <v>3</v>
      </c>
      <c r="E1168" s="2" t="n">
        <v>45898.76059503801</v>
      </c>
      <c r="F1168" s="2" t="n">
        <v>45899.35009590363</v>
      </c>
      <c r="G1168" t="inlineStr">
        <is>
          <t>Cerrado</t>
        </is>
      </c>
      <c r="H1168" s="3">
        <f>IF(F1168="",(NOW()-E1168)*24,(F1168-E1168)*24)</f>
        <v/>
      </c>
      <c r="I1168" s="4">
        <f>CHOOSE(D1168,72,48,24,8,4)</f>
        <v/>
      </c>
      <c r="J1168" s="4">
        <f>IF(F1168="","",IF(H1168&lt;=I1168,1,0))</f>
        <v/>
      </c>
      <c r="K1168" t="inlineStr">
        <is>
          <t>Caso de atención pendiente en Comuna 10; se solicita seguimiento.</t>
        </is>
      </c>
      <c r="L1168" s="5" t="n">
        <v>3.416641925171351</v>
      </c>
      <c r="M1168" s="5" t="n">
        <v>-76.53372752117254</v>
      </c>
    </row>
    <row r="1169">
      <c r="A1169" t="inlineStr">
        <is>
          <t>TKT-001168</t>
        </is>
      </c>
      <c r="B1169" t="inlineStr">
        <is>
          <t>Comuna 6</t>
        </is>
      </c>
      <c r="C1169" t="inlineStr">
        <is>
          <t>Infraestructura</t>
        </is>
      </c>
      <c r="D1169" t="n">
        <v>3</v>
      </c>
      <c r="E1169" s="2" t="n">
        <v>45917.08004369779</v>
      </c>
      <c r="F1169" s="2" t="n">
        <v>45917.91560553779</v>
      </c>
      <c r="G1169" t="inlineStr">
        <is>
          <t>Cerrado</t>
        </is>
      </c>
      <c r="H1169" s="3">
        <f>IF(F1169="",(NOW()-E1169)*24,(F1169-E1169)*24)</f>
        <v/>
      </c>
      <c r="I1169" s="4">
        <f>CHOOSE(D1169,72,48,24,8,4)</f>
        <v/>
      </c>
      <c r="J1169" s="4">
        <f>IF(F1169="","",IF(H1169&lt;=I1169,1,0))</f>
        <v/>
      </c>
      <c r="K1169" t="inlineStr">
        <is>
          <t>Afectación de infraestructura reportada en Comuna 6.</t>
        </is>
      </c>
      <c r="L1169" s="5" t="n">
        <v>3.47373767546122</v>
      </c>
      <c r="M1169" s="5" t="n">
        <v>-76.48647542064863</v>
      </c>
    </row>
    <row r="1170">
      <c r="A1170" t="inlineStr">
        <is>
          <t>TKT-001169</t>
        </is>
      </c>
      <c r="B1170" t="inlineStr">
        <is>
          <t>Comuna 17</t>
        </is>
      </c>
      <c r="C1170" t="inlineStr">
        <is>
          <t>Operación</t>
        </is>
      </c>
      <c r="D1170" t="n">
        <v>4</v>
      </c>
      <c r="E1170" s="2" t="n">
        <v>45895.63607898847</v>
      </c>
      <c r="F1170" s="2" t="n"/>
      <c r="G1170" t="inlineStr">
        <is>
          <t>Abierto</t>
        </is>
      </c>
      <c r="H1170" s="3">
        <f>IF(F1170="",(NOW()-E1170)*24,(F1170-E1170)*24)</f>
        <v/>
      </c>
      <c r="I1170" s="4">
        <f>CHOOSE(D1170,72,48,24,8,4)</f>
        <v/>
      </c>
      <c r="J1170" s="4">
        <f>IF(F1170="","",IF(H1170&lt;=I1170,1,0))</f>
        <v/>
      </c>
      <c r="K1170" t="inlineStr">
        <is>
          <t>Evento operativo en Comuna 17 con necesidad de priorización.</t>
        </is>
      </c>
      <c r="L1170" s="5" t="n">
        <v>3.394147762701867</v>
      </c>
      <c r="M1170" s="5" t="n">
        <v>-76.53334729999412</v>
      </c>
    </row>
    <row r="1171">
      <c r="A1171" t="inlineStr">
        <is>
          <t>TKT-001170</t>
        </is>
      </c>
      <c r="B1171" t="inlineStr">
        <is>
          <t>Comuna 10</t>
        </is>
      </c>
      <c r="C1171" t="inlineStr">
        <is>
          <t>Operación</t>
        </is>
      </c>
      <c r="D1171" t="n">
        <v>3</v>
      </c>
      <c r="E1171" s="2" t="n">
        <v>46016.29174311066</v>
      </c>
      <c r="F1171" s="2" t="n">
        <v>46018.76655970825</v>
      </c>
      <c r="G1171" t="inlineStr">
        <is>
          <t>Cerrado</t>
        </is>
      </c>
      <c r="H1171" s="3">
        <f>IF(F1171="",(NOW()-E1171)*24,(F1171-E1171)*24)</f>
        <v/>
      </c>
      <c r="I1171" s="4">
        <f>CHOOSE(D1171,72,48,24,8,4)</f>
        <v/>
      </c>
      <c r="J1171" s="4">
        <f>IF(F1171="","",IF(H1171&lt;=I1171,1,0))</f>
        <v/>
      </c>
      <c r="K1171" t="inlineStr">
        <is>
          <t>Desviación operativa en Comuna 10; se solicita corrección.</t>
        </is>
      </c>
      <c r="L1171" s="5" t="n">
        <v>3.422431224560703</v>
      </c>
      <c r="M1171" s="5" t="n">
        <v>-76.53247356772506</v>
      </c>
    </row>
    <row r="1172">
      <c r="A1172" t="inlineStr">
        <is>
          <t>TKT-001171</t>
        </is>
      </c>
      <c r="B1172" t="inlineStr">
        <is>
          <t>Comuna 6</t>
        </is>
      </c>
      <c r="C1172" t="inlineStr">
        <is>
          <t>Operación</t>
        </is>
      </c>
      <c r="D1172" t="n">
        <v>4</v>
      </c>
      <c r="E1172" s="2" t="n">
        <v>45916.62856673887</v>
      </c>
      <c r="F1172" s="2" t="n"/>
      <c r="G1172" t="inlineStr">
        <is>
          <t>Abierto</t>
        </is>
      </c>
      <c r="H1172" s="3">
        <f>IF(F1172="",(NOW()-E1172)*24,(F1172-E1172)*24)</f>
        <v/>
      </c>
      <c r="I1172" s="4">
        <f>CHOOSE(D1172,72,48,24,8,4)</f>
        <v/>
      </c>
      <c r="J1172" s="4">
        <f>IF(F1172="","",IF(H1172&lt;=I1172,1,0))</f>
        <v/>
      </c>
      <c r="K1172" t="inlineStr">
        <is>
          <t>Incidencia operativa registrada en Comuna 6; validar procedimiento.</t>
        </is>
      </c>
      <c r="L1172" s="5" t="n">
        <v>3.469345801804133</v>
      </c>
      <c r="M1172" s="5" t="n">
        <v>-76.47781627283818</v>
      </c>
    </row>
    <row r="1173">
      <c r="A1173" t="inlineStr">
        <is>
          <t>TKT-001172</t>
        </is>
      </c>
      <c r="B1173" t="inlineStr">
        <is>
          <t>Comuna 21</t>
        </is>
      </c>
      <c r="C1173" t="inlineStr">
        <is>
          <t>Atención</t>
        </is>
      </c>
      <c r="D1173" t="n">
        <v>2</v>
      </c>
      <c r="E1173" s="2" t="n">
        <v>46018.06588939822</v>
      </c>
      <c r="F1173" s="2" t="n">
        <v>46021.2832800328</v>
      </c>
      <c r="G1173" t="inlineStr">
        <is>
          <t>Cerrado</t>
        </is>
      </c>
      <c r="H1173" s="3">
        <f>IF(F1173="",(NOW()-E1173)*24,(F1173-E1173)*24)</f>
        <v/>
      </c>
      <c r="I1173" s="4">
        <f>CHOOSE(D1173,72,48,24,8,4)</f>
        <v/>
      </c>
      <c r="J1173" s="4">
        <f>IF(F1173="","",IF(H1173&lt;=I1173,1,0))</f>
        <v/>
      </c>
      <c r="K1173" t="inlineStr">
        <is>
          <t>Caso de atención pendiente en Comuna 21; se solicita seguimiento.</t>
        </is>
      </c>
      <c r="L1173" s="5" t="n">
        <v>3.422014210250198</v>
      </c>
      <c r="M1173" s="5" t="n">
        <v>-76.4641400263634</v>
      </c>
    </row>
    <row r="1174">
      <c r="A1174" t="inlineStr">
        <is>
          <t>TKT-001173</t>
        </is>
      </c>
      <c r="B1174" t="inlineStr">
        <is>
          <t>Comuna 2</t>
        </is>
      </c>
      <c r="C1174" t="inlineStr">
        <is>
          <t>Tecnología</t>
        </is>
      </c>
      <c r="D1174" t="n">
        <v>2</v>
      </c>
      <c r="E1174" s="2" t="n">
        <v>45870.8560603096</v>
      </c>
      <c r="F1174" s="2" t="n">
        <v>45874.85263452043</v>
      </c>
      <c r="G1174" t="inlineStr">
        <is>
          <t>Cerrado</t>
        </is>
      </c>
      <c r="H1174" s="3">
        <f>IF(F1174="",(NOW()-E1174)*24,(F1174-E1174)*24)</f>
        <v/>
      </c>
      <c r="I1174" s="4">
        <f>CHOOSE(D1174,72,48,24,8,4)</f>
        <v/>
      </c>
      <c r="J1174" s="4">
        <f>IF(F1174="","",IF(H1174&lt;=I1174,1,0))</f>
        <v/>
      </c>
      <c r="K1174" t="inlineStr">
        <is>
          <t>Evento tecnológico reportado en Comuna 2; requiere diagnóstico.</t>
        </is>
      </c>
      <c r="L1174" s="5" t="n">
        <v>3.468433793942278</v>
      </c>
      <c r="M1174" s="5" t="n">
        <v>-76.51770893576027</v>
      </c>
    </row>
    <row r="1175">
      <c r="A1175" t="inlineStr">
        <is>
          <t>TKT-001174</t>
        </is>
      </c>
      <c r="B1175" t="inlineStr">
        <is>
          <t>Comuna 4</t>
        </is>
      </c>
      <c r="C1175" t="inlineStr">
        <is>
          <t>Operación</t>
        </is>
      </c>
      <c r="D1175" t="n">
        <v>1</v>
      </c>
      <c r="E1175" s="2" t="n">
        <v>45921.52474224666</v>
      </c>
      <c r="F1175" s="2" t="n">
        <v>45922.16326468466</v>
      </c>
      <c r="G1175" t="inlineStr">
        <is>
          <t>Cerrado</t>
        </is>
      </c>
      <c r="H1175" s="3">
        <f>IF(F1175="",(NOW()-E1175)*24,(F1175-E1175)*24)</f>
        <v/>
      </c>
      <c r="I1175" s="4">
        <f>CHOOSE(D1175,72,48,24,8,4)</f>
        <v/>
      </c>
      <c r="J1175" s="4">
        <f>IF(F1175="","",IF(H1175&lt;=I1175,1,0))</f>
        <v/>
      </c>
      <c r="K1175" t="inlineStr">
        <is>
          <t>Evento operativo en Comuna 4 con necesidad de priorización.</t>
        </is>
      </c>
      <c r="L1175" s="5" t="n">
        <v>3.484038104954816</v>
      </c>
      <c r="M1175" s="5" t="n">
        <v>-76.50146791427169</v>
      </c>
    </row>
    <row r="1176">
      <c r="A1176" t="inlineStr">
        <is>
          <t>TKT-001175</t>
        </is>
      </c>
      <c r="B1176" t="inlineStr">
        <is>
          <t>Comuna 11</t>
        </is>
      </c>
      <c r="C1176" t="inlineStr">
        <is>
          <t>Atención</t>
        </is>
      </c>
      <c r="D1176" t="n">
        <v>3</v>
      </c>
      <c r="E1176" s="2" t="n">
        <v>45876.94537067827</v>
      </c>
      <c r="F1176" s="2" t="n">
        <v>45879.5818469292</v>
      </c>
      <c r="G1176" t="inlineStr">
        <is>
          <t>Cerrado</t>
        </is>
      </c>
      <c r="H1176" s="3">
        <f>IF(F1176="",(NOW()-E1176)*24,(F1176-E1176)*24)</f>
        <v/>
      </c>
      <c r="I1176" s="4">
        <f>CHOOSE(D1176,72,48,24,8,4)</f>
        <v/>
      </c>
      <c r="J1176" s="4">
        <f>IF(F1176="","",IF(H1176&lt;=I1176,1,0))</f>
        <v/>
      </c>
      <c r="K1176" t="inlineStr">
        <is>
          <t>Caso de atención pendiente en Comuna 11; se solicita seguimiento.</t>
        </is>
      </c>
      <c r="L1176" s="5" t="n">
        <v>3.426163372428388</v>
      </c>
      <c r="M1176" s="5" t="n">
        <v>-76.51696791773102</v>
      </c>
    </row>
    <row r="1177">
      <c r="A1177" t="inlineStr">
        <is>
          <t>TKT-001176</t>
        </is>
      </c>
      <c r="B1177" t="inlineStr">
        <is>
          <t>Comuna 4</t>
        </is>
      </c>
      <c r="C1177" t="inlineStr">
        <is>
          <t>Operación</t>
        </is>
      </c>
      <c r="D1177" t="n">
        <v>4</v>
      </c>
      <c r="E1177" s="2" t="n">
        <v>45968.15724954218</v>
      </c>
      <c r="F1177" s="2" t="n">
        <v>45968.67029008018</v>
      </c>
      <c r="G1177" t="inlineStr">
        <is>
          <t>Cerrado</t>
        </is>
      </c>
      <c r="H1177" s="3">
        <f>IF(F1177="",(NOW()-E1177)*24,(F1177-E1177)*24)</f>
        <v/>
      </c>
      <c r="I1177" s="4">
        <f>CHOOSE(D1177,72,48,24,8,4)</f>
        <v/>
      </c>
      <c r="J1177" s="4">
        <f>IF(F1177="","",IF(H1177&lt;=I1177,1,0))</f>
        <v/>
      </c>
      <c r="K1177" t="inlineStr">
        <is>
          <t>Incidencia operativa registrada en Comuna 4; validar procedimiento.</t>
        </is>
      </c>
      <c r="L1177" s="5" t="n">
        <v>3.48292984616952</v>
      </c>
      <c r="M1177" s="5" t="n">
        <v>-76.49746817889579</v>
      </c>
    </row>
    <row r="1178">
      <c r="A1178" t="inlineStr">
        <is>
          <t>TKT-001177</t>
        </is>
      </c>
      <c r="B1178" t="inlineStr">
        <is>
          <t>Comuna 13</t>
        </is>
      </c>
      <c r="C1178" t="inlineStr">
        <is>
          <t>Tecnología</t>
        </is>
      </c>
      <c r="D1178" t="n">
        <v>4</v>
      </c>
      <c r="E1178" s="2" t="n">
        <v>45904.46012824679</v>
      </c>
      <c r="F1178" s="2" t="n">
        <v>45905.19631377794</v>
      </c>
      <c r="G1178" t="inlineStr">
        <is>
          <t>Cerrado</t>
        </is>
      </c>
      <c r="H1178" s="3">
        <f>IF(F1178="",(NOW()-E1178)*24,(F1178-E1178)*24)</f>
        <v/>
      </c>
      <c r="I1178" s="4">
        <f>CHOOSE(D1178,72,48,24,8,4)</f>
        <v/>
      </c>
      <c r="J1178" s="4">
        <f>IF(F1178="","",IF(H1178&lt;=I1178,1,0))</f>
        <v/>
      </c>
      <c r="K1178" t="inlineStr">
        <is>
          <t>Solicitud de ajuste/soporte tecnológico en Comuna 13.</t>
        </is>
      </c>
      <c r="L1178" s="5" t="n">
        <v>3.42252655158246</v>
      </c>
      <c r="M1178" s="5" t="n">
        <v>-76.48890377829437</v>
      </c>
    </row>
    <row r="1179">
      <c r="A1179" t="inlineStr">
        <is>
          <t>TKT-001178</t>
        </is>
      </c>
      <c r="B1179" t="inlineStr">
        <is>
          <t>Comuna 18</t>
        </is>
      </c>
      <c r="C1179" t="inlineStr">
        <is>
          <t>Tecnología</t>
        </is>
      </c>
      <c r="D1179" t="n">
        <v>1</v>
      </c>
      <c r="E1179" s="2" t="n">
        <v>45924.66123260606</v>
      </c>
      <c r="F1179" s="2" t="n">
        <v>45927.69311232953</v>
      </c>
      <c r="G1179" t="inlineStr">
        <is>
          <t>Cerrado</t>
        </is>
      </c>
      <c r="H1179" s="3">
        <f>IF(F1179="",(NOW()-E1179)*24,(F1179-E1179)*24)</f>
        <v/>
      </c>
      <c r="I1179" s="4">
        <f>CHOOSE(D1179,72,48,24,8,4)</f>
        <v/>
      </c>
      <c r="J1179" s="4">
        <f>IF(F1179="","",IF(H1179&lt;=I1179,1,0))</f>
        <v/>
      </c>
      <c r="K1179" t="inlineStr">
        <is>
          <t>Intermitencia en componente tecnológico en Comuna 18.</t>
        </is>
      </c>
      <c r="L1179" s="5" t="n">
        <v>3.393772395752516</v>
      </c>
      <c r="M1179" s="5" t="n">
        <v>-76.54619438608007</v>
      </c>
    </row>
    <row r="1180">
      <c r="A1180" t="inlineStr">
        <is>
          <t>TKT-001179</t>
        </is>
      </c>
      <c r="B1180" t="inlineStr">
        <is>
          <t>Comuna 10</t>
        </is>
      </c>
      <c r="C1180" t="inlineStr">
        <is>
          <t>Infraestructura</t>
        </is>
      </c>
      <c r="D1180" t="n">
        <v>3</v>
      </c>
      <c r="E1180" s="2" t="n">
        <v>45957.62036462458</v>
      </c>
      <c r="F1180" s="2" t="n">
        <v>45960.5951906339</v>
      </c>
      <c r="G1180" t="inlineStr">
        <is>
          <t>Cerrado</t>
        </is>
      </c>
      <c r="H1180" s="3">
        <f>IF(F1180="",(NOW()-E1180)*24,(F1180-E1180)*24)</f>
        <v/>
      </c>
      <c r="I1180" s="4">
        <f>CHOOSE(D1180,72,48,24,8,4)</f>
        <v/>
      </c>
      <c r="J1180" s="4">
        <f>IF(F1180="","",IF(H1180&lt;=I1180,1,0))</f>
        <v/>
      </c>
      <c r="K1180" t="inlineStr">
        <is>
          <t>Afectación de infraestructura reportada en Comuna 10.</t>
        </is>
      </c>
      <c r="L1180" s="5" t="n">
        <v>3.43350649008898</v>
      </c>
      <c r="M1180" s="5" t="n">
        <v>-76.52210320131567</v>
      </c>
    </row>
    <row r="1181">
      <c r="A1181" t="inlineStr">
        <is>
          <t>TKT-001180</t>
        </is>
      </c>
      <c r="B1181" t="inlineStr">
        <is>
          <t>Comuna 16</t>
        </is>
      </c>
      <c r="C1181" t="inlineStr">
        <is>
          <t>Infraestructura</t>
        </is>
      </c>
      <c r="D1181" t="n">
        <v>1</v>
      </c>
      <c r="E1181" s="2" t="n">
        <v>46022.53988110348</v>
      </c>
      <c r="F1181" s="2" t="n">
        <v>46025.9439414224</v>
      </c>
      <c r="G1181" t="inlineStr">
        <is>
          <t>Cerrado</t>
        </is>
      </c>
      <c r="H1181" s="3">
        <f>IF(F1181="",(NOW()-E1181)*24,(F1181-E1181)*24)</f>
        <v/>
      </c>
      <c r="I1181" s="4">
        <f>CHOOSE(D1181,72,48,24,8,4)</f>
        <v/>
      </c>
      <c r="J1181" s="4">
        <f>IF(F1181="","",IF(H1181&lt;=I1181,1,0))</f>
        <v/>
      </c>
      <c r="K1181" t="inlineStr">
        <is>
          <t>Incidencia de infraestructura en Comuna 16 con impacto moderado.</t>
        </is>
      </c>
      <c r="L1181" s="5" t="n">
        <v>3.406798181875705</v>
      </c>
      <c r="M1181" s="5" t="n">
        <v>-76.50588519881478</v>
      </c>
    </row>
    <row r="1182">
      <c r="A1182" t="inlineStr">
        <is>
          <t>TKT-001181</t>
        </is>
      </c>
      <c r="B1182" t="inlineStr">
        <is>
          <t>Comuna 13</t>
        </is>
      </c>
      <c r="C1182" t="inlineStr">
        <is>
          <t>Operación</t>
        </is>
      </c>
      <c r="D1182" t="n">
        <v>3</v>
      </c>
      <c r="E1182" s="2" t="n">
        <v>45990.50128875941</v>
      </c>
      <c r="F1182" s="2" t="n">
        <v>45993.31547480469</v>
      </c>
      <c r="G1182" t="inlineStr">
        <is>
          <t>Cerrado</t>
        </is>
      </c>
      <c r="H1182" s="3">
        <f>IF(F1182="",(NOW()-E1182)*24,(F1182-E1182)*24)</f>
        <v/>
      </c>
      <c r="I1182" s="4">
        <f>CHOOSE(D1182,72,48,24,8,4)</f>
        <v/>
      </c>
      <c r="J1182" s="4">
        <f>IF(F1182="","",IF(H1182&lt;=I1182,1,0))</f>
        <v/>
      </c>
      <c r="K1182" t="inlineStr">
        <is>
          <t>Desviación operativa en Comuna 13; se solicita corrección.</t>
        </is>
      </c>
      <c r="L1182" s="5" t="n">
        <v>3.414655662833651</v>
      </c>
      <c r="M1182" s="5" t="n">
        <v>-76.49971063105369</v>
      </c>
    </row>
    <row r="1183">
      <c r="A1183" t="inlineStr">
        <is>
          <t>TKT-001182</t>
        </is>
      </c>
      <c r="B1183" t="inlineStr">
        <is>
          <t>Comuna 17</t>
        </is>
      </c>
      <c r="C1183" t="inlineStr">
        <is>
          <t>Operación</t>
        </is>
      </c>
      <c r="D1183" t="n">
        <v>4</v>
      </c>
      <c r="E1183" s="2" t="n">
        <v>45920.68799343432</v>
      </c>
      <c r="F1183" s="2" t="n">
        <v>45921.18978833432</v>
      </c>
      <c r="G1183" t="inlineStr">
        <is>
          <t>Cerrado</t>
        </is>
      </c>
      <c r="H1183" s="3">
        <f>IF(F1183="",(NOW()-E1183)*24,(F1183-E1183)*24)</f>
        <v/>
      </c>
      <c r="I1183" s="4">
        <f>CHOOSE(D1183,72,48,24,8,4)</f>
        <v/>
      </c>
      <c r="J1183" s="4">
        <f>IF(F1183="","",IF(H1183&lt;=I1183,1,0))</f>
        <v/>
      </c>
      <c r="K1183" t="inlineStr">
        <is>
          <t>Incidencia operativa registrada en Comuna 17; validar procedimiento.</t>
        </is>
      </c>
      <c r="L1183" s="5" t="n">
        <v>3.40549950662843</v>
      </c>
      <c r="M1183" s="5" t="n">
        <v>-76.52907393402964</v>
      </c>
    </row>
    <row r="1184">
      <c r="A1184" t="inlineStr">
        <is>
          <t>TKT-001183</t>
        </is>
      </c>
      <c r="B1184" t="inlineStr">
        <is>
          <t>Comuna 17</t>
        </is>
      </c>
      <c r="C1184" t="inlineStr">
        <is>
          <t>Operación</t>
        </is>
      </c>
      <c r="D1184" t="n">
        <v>4</v>
      </c>
      <c r="E1184" s="2" t="n">
        <v>45969.29464164706</v>
      </c>
      <c r="F1184" s="2" t="n">
        <v>45969.99747211372</v>
      </c>
      <c r="G1184" t="inlineStr">
        <is>
          <t>Cerrado</t>
        </is>
      </c>
      <c r="H1184" s="3">
        <f>IF(F1184="",(NOW()-E1184)*24,(F1184-E1184)*24)</f>
        <v/>
      </c>
      <c r="I1184" s="4">
        <f>CHOOSE(D1184,72,48,24,8,4)</f>
        <v/>
      </c>
      <c r="J1184" s="4">
        <f>IF(F1184="","",IF(H1184&lt;=I1184,1,0))</f>
        <v/>
      </c>
      <c r="K1184" t="inlineStr">
        <is>
          <t>Incidencia operativa registrada en Comuna 17; validar procedimiento.</t>
        </is>
      </c>
      <c r="L1184" s="5" t="n">
        <v>3.385835906265557</v>
      </c>
      <c r="M1184" s="5" t="n">
        <v>-76.5220384469056</v>
      </c>
    </row>
    <row r="1185">
      <c r="A1185" t="inlineStr">
        <is>
          <t>TKT-001184</t>
        </is>
      </c>
      <c r="B1185" t="inlineStr">
        <is>
          <t>Comuna 18</t>
        </is>
      </c>
      <c r="C1185" t="inlineStr">
        <is>
          <t>Tecnología</t>
        </is>
      </c>
      <c r="D1185" t="n">
        <v>2</v>
      </c>
      <c r="E1185" s="2" t="n">
        <v>45885.69035252726</v>
      </c>
      <c r="F1185" s="2" t="n">
        <v>45887.42516795482</v>
      </c>
      <c r="G1185" t="inlineStr">
        <is>
          <t>Cerrado</t>
        </is>
      </c>
      <c r="H1185" s="3">
        <f>IF(F1185="",(NOW()-E1185)*24,(F1185-E1185)*24)</f>
        <v/>
      </c>
      <c r="I1185" s="4">
        <f>CHOOSE(D1185,72,48,24,8,4)</f>
        <v/>
      </c>
      <c r="J1185" s="4">
        <f>IF(F1185="","",IF(H1185&lt;=I1185,1,0))</f>
        <v/>
      </c>
      <c r="K1185" t="inlineStr">
        <is>
          <t>Solicitud de ajuste/soporte tecnológico en Comuna 18.</t>
        </is>
      </c>
      <c r="L1185" s="5" t="n">
        <v>3.391546315917363</v>
      </c>
      <c r="M1185" s="5" t="n">
        <v>-76.54894110867296</v>
      </c>
    </row>
    <row r="1186">
      <c r="A1186" t="inlineStr">
        <is>
          <t>TKT-001185</t>
        </is>
      </c>
      <c r="B1186" t="inlineStr">
        <is>
          <t>Comuna 16</t>
        </is>
      </c>
      <c r="C1186" t="inlineStr">
        <is>
          <t>Operación</t>
        </is>
      </c>
      <c r="D1186" t="n">
        <v>3</v>
      </c>
      <c r="E1186" s="2" t="n">
        <v>46016.3750479876</v>
      </c>
      <c r="F1186" s="2" t="n">
        <v>46018.05290103408</v>
      </c>
      <c r="G1186" t="inlineStr">
        <is>
          <t>Cerrado</t>
        </is>
      </c>
      <c r="H1186" s="3">
        <f>IF(F1186="",(NOW()-E1186)*24,(F1186-E1186)*24)</f>
        <v/>
      </c>
      <c r="I1186" s="4">
        <f>CHOOSE(D1186,72,48,24,8,4)</f>
        <v/>
      </c>
      <c r="J1186" s="4">
        <f>IF(F1186="","",IF(H1186&lt;=I1186,1,0))</f>
        <v/>
      </c>
      <c r="K1186" t="inlineStr">
        <is>
          <t>Desviación operativa en Comuna 16; se solicita corrección.</t>
        </is>
      </c>
      <c r="L1186" s="5" t="n">
        <v>3.404092354915969</v>
      </c>
      <c r="M1186" s="5" t="n">
        <v>-76.52176650382172</v>
      </c>
    </row>
    <row r="1187">
      <c r="A1187" t="inlineStr">
        <is>
          <t>TKT-001186</t>
        </is>
      </c>
      <c r="B1187" t="inlineStr">
        <is>
          <t>Comuna 5</t>
        </is>
      </c>
      <c r="C1187" t="inlineStr">
        <is>
          <t>Infraestructura</t>
        </is>
      </c>
      <c r="D1187" t="n">
        <v>1</v>
      </c>
      <c r="E1187" s="2" t="n">
        <v>45990.9195178978</v>
      </c>
      <c r="F1187" s="2" t="n">
        <v>45995.51149150359</v>
      </c>
      <c r="G1187" t="inlineStr">
        <is>
          <t>Cerrado</t>
        </is>
      </c>
      <c r="H1187" s="3">
        <f>IF(F1187="",(NOW()-E1187)*24,(F1187-E1187)*24)</f>
        <v/>
      </c>
      <c r="I1187" s="4">
        <f>CHOOSE(D1187,72,48,24,8,4)</f>
        <v/>
      </c>
      <c r="J1187" s="4">
        <f>IF(F1187="","",IF(H1187&lt;=I1187,1,0))</f>
        <v/>
      </c>
      <c r="K1187" t="inlineStr">
        <is>
          <t>Daño físico detectado en Comuna 5; requiere verificación en sitio.</t>
        </is>
      </c>
      <c r="L1187" s="5" t="n">
        <v>3.467619858992168</v>
      </c>
      <c r="M1187" s="5" t="n">
        <v>-76.49962984759556</v>
      </c>
    </row>
    <row r="1188">
      <c r="A1188" t="inlineStr">
        <is>
          <t>TKT-001187</t>
        </is>
      </c>
      <c r="B1188" t="inlineStr">
        <is>
          <t>Comuna 19</t>
        </is>
      </c>
      <c r="C1188" t="inlineStr">
        <is>
          <t>Tecnología</t>
        </is>
      </c>
      <c r="D1188" t="n">
        <v>4</v>
      </c>
      <c r="E1188" s="2" t="n">
        <v>45877.80929580922</v>
      </c>
      <c r="F1188" s="2" t="n">
        <v>45878.13921351112</v>
      </c>
      <c r="G1188" t="inlineStr">
        <is>
          <t>Cerrado</t>
        </is>
      </c>
      <c r="H1188" s="3">
        <f>IF(F1188="",(NOW()-E1188)*24,(F1188-E1188)*24)</f>
        <v/>
      </c>
      <c r="I1188" s="4">
        <f>CHOOSE(D1188,72,48,24,8,4)</f>
        <v/>
      </c>
      <c r="J1188" s="4">
        <f>IF(F1188="","",IF(H1188&lt;=I1188,1,0))</f>
        <v/>
      </c>
      <c r="K1188" t="inlineStr">
        <is>
          <t>Intermitencia en componente tecnológico en Comuna 19.</t>
        </is>
      </c>
      <c r="L1188" s="5" t="n">
        <v>3.420098840308572</v>
      </c>
      <c r="M1188" s="5" t="n">
        <v>-76.55005113390656</v>
      </c>
    </row>
    <row r="1189">
      <c r="A1189" t="inlineStr">
        <is>
          <t>TKT-001188</t>
        </is>
      </c>
      <c r="B1189" t="inlineStr">
        <is>
          <t>Comuna 17</t>
        </is>
      </c>
      <c r="C1189" t="inlineStr">
        <is>
          <t>Atención</t>
        </is>
      </c>
      <c r="D1189" t="n">
        <v>3</v>
      </c>
      <c r="E1189" s="2" t="n">
        <v>45995.95758982997</v>
      </c>
      <c r="F1189" s="2" t="n">
        <v>45997.85379967699</v>
      </c>
      <c r="G1189" t="inlineStr">
        <is>
          <t>Cerrado</t>
        </is>
      </c>
      <c r="H1189" s="3">
        <f>IF(F1189="",(NOW()-E1189)*24,(F1189-E1189)*24)</f>
        <v/>
      </c>
      <c r="I1189" s="4">
        <f>CHOOSE(D1189,72,48,24,8,4)</f>
        <v/>
      </c>
      <c r="J1189" s="4">
        <f>IF(F1189="","",IF(H1189&lt;=I1189,1,0))</f>
        <v/>
      </c>
      <c r="K1189" t="inlineStr">
        <is>
          <t>Requerimiento de atención registrado en Comuna 17.</t>
        </is>
      </c>
      <c r="L1189" s="5" t="n">
        <v>3.381751614500407</v>
      </c>
      <c r="M1189" s="5" t="n">
        <v>-76.5204577017505</v>
      </c>
    </row>
    <row r="1190">
      <c r="A1190" t="inlineStr">
        <is>
          <t>TKT-001189</t>
        </is>
      </c>
      <c r="B1190" t="inlineStr">
        <is>
          <t>Comuna 19</t>
        </is>
      </c>
      <c r="C1190" t="inlineStr">
        <is>
          <t>Operación</t>
        </is>
      </c>
      <c r="D1190" t="n">
        <v>5</v>
      </c>
      <c r="E1190" s="2" t="n">
        <v>45911.27383629294</v>
      </c>
      <c r="F1190" s="2" t="n"/>
      <c r="G1190" t="inlineStr">
        <is>
          <t>Abierto</t>
        </is>
      </c>
      <c r="H1190" s="3">
        <f>IF(F1190="",(NOW()-E1190)*24,(F1190-E1190)*24)</f>
        <v/>
      </c>
      <c r="I1190" s="4">
        <f>CHOOSE(D1190,72,48,24,8,4)</f>
        <v/>
      </c>
      <c r="J1190" s="4">
        <f>IF(F1190="","",IF(H1190&lt;=I1190,1,0))</f>
        <v/>
      </c>
      <c r="K1190" t="inlineStr">
        <is>
          <t>Desviación operativa en Comuna 19; se solicita corrección.</t>
        </is>
      </c>
      <c r="L1190" s="5" t="n">
        <v>3.418958608861856</v>
      </c>
      <c r="M1190" s="5" t="n">
        <v>-76.54185291409725</v>
      </c>
    </row>
    <row r="1191">
      <c r="A1191" t="inlineStr">
        <is>
          <t>TKT-001190</t>
        </is>
      </c>
      <c r="B1191" t="inlineStr">
        <is>
          <t>Comuna 9</t>
        </is>
      </c>
      <c r="C1191" t="inlineStr">
        <is>
          <t>Tecnología</t>
        </is>
      </c>
      <c r="D1191" t="n">
        <v>4</v>
      </c>
      <c r="E1191" s="2" t="n">
        <v>46016.07556937529</v>
      </c>
      <c r="F1191" s="2" t="n">
        <v>46016.25219382637</v>
      </c>
      <c r="G1191" t="inlineStr">
        <is>
          <t>Cerrado</t>
        </is>
      </c>
      <c r="H1191" s="3">
        <f>IF(F1191="",(NOW()-E1191)*24,(F1191-E1191)*24)</f>
        <v/>
      </c>
      <c r="I1191" s="4">
        <f>CHOOSE(D1191,72,48,24,8,4)</f>
        <v/>
      </c>
      <c r="J1191" s="4">
        <f>IF(F1191="","",IF(H1191&lt;=I1191,1,0))</f>
        <v/>
      </c>
      <c r="K1191" t="inlineStr">
        <is>
          <t>Intermitencia en componente tecnológico en Comuna 9.</t>
        </is>
      </c>
      <c r="L1191" s="5" t="n">
        <v>3.440265412372779</v>
      </c>
      <c r="M1191" s="5" t="n">
        <v>-76.52435609315644</v>
      </c>
    </row>
    <row r="1192">
      <c r="A1192" t="inlineStr">
        <is>
          <t>TKT-001191</t>
        </is>
      </c>
      <c r="B1192" t="inlineStr">
        <is>
          <t>Comuna 8</t>
        </is>
      </c>
      <c r="C1192" t="inlineStr">
        <is>
          <t>Operación</t>
        </is>
      </c>
      <c r="D1192" t="n">
        <v>2</v>
      </c>
      <c r="E1192" s="2" t="n">
        <v>45947.3109266918</v>
      </c>
      <c r="F1192" s="2" t="n">
        <v>45951.04256626428</v>
      </c>
      <c r="G1192" t="inlineStr">
        <is>
          <t>Cerrado</t>
        </is>
      </c>
      <c r="H1192" s="3">
        <f>IF(F1192="",(NOW()-E1192)*24,(F1192-E1192)*24)</f>
        <v/>
      </c>
      <c r="I1192" s="4">
        <f>CHOOSE(D1192,72,48,24,8,4)</f>
        <v/>
      </c>
      <c r="J1192" s="4">
        <f>IF(F1192="","",IF(H1192&lt;=I1192,1,0))</f>
        <v/>
      </c>
      <c r="K1192" t="inlineStr">
        <is>
          <t>Incidencia operativa registrada en Comuna 8; validar procedimiento.</t>
        </is>
      </c>
      <c r="L1192" s="5" t="n">
        <v>3.445288559092877</v>
      </c>
      <c r="M1192" s="5" t="n">
        <v>-76.50711700134839</v>
      </c>
    </row>
    <row r="1193">
      <c r="A1193" t="inlineStr">
        <is>
          <t>TKT-001192</t>
        </is>
      </c>
      <c r="B1193" t="inlineStr">
        <is>
          <t>Comuna 22</t>
        </is>
      </c>
      <c r="C1193" t="inlineStr">
        <is>
          <t>Infraestructura</t>
        </is>
      </c>
      <c r="D1193" t="n">
        <v>2</v>
      </c>
      <c r="E1193" s="2" t="n">
        <v>46017.84531898595</v>
      </c>
      <c r="F1193" s="2" t="n">
        <v>46021.49214645174</v>
      </c>
      <c r="G1193" t="inlineStr">
        <is>
          <t>Cerrado</t>
        </is>
      </c>
      <c r="H1193" s="3">
        <f>IF(F1193="",(NOW()-E1193)*24,(F1193-E1193)*24)</f>
        <v/>
      </c>
      <c r="I1193" s="4">
        <f>CHOOSE(D1193,72,48,24,8,4)</f>
        <v/>
      </c>
      <c r="J1193" s="4">
        <f>IF(F1193="","",IF(H1193&lt;=I1193,1,0))</f>
        <v/>
      </c>
      <c r="K1193" t="inlineStr">
        <is>
          <t>Daño físico detectado en Comuna 22; requiere verificación en sitio.</t>
        </is>
      </c>
      <c r="L1193" s="5" t="n">
        <v>3.33910633589104</v>
      </c>
      <c r="M1193" s="5" t="n">
        <v>-76.53204802152594</v>
      </c>
    </row>
    <row r="1194">
      <c r="A1194" t="inlineStr">
        <is>
          <t>TKT-001193</t>
        </is>
      </c>
      <c r="B1194" t="inlineStr">
        <is>
          <t>Comuna 6</t>
        </is>
      </c>
      <c r="C1194" t="inlineStr">
        <is>
          <t>Operación</t>
        </is>
      </c>
      <c r="D1194" t="n">
        <v>2</v>
      </c>
      <c r="E1194" s="2" t="n">
        <v>45936.78802041533</v>
      </c>
      <c r="F1194" s="2" t="n">
        <v>45937.30897719021</v>
      </c>
      <c r="G1194" t="inlineStr">
        <is>
          <t>Cerrado</t>
        </is>
      </c>
      <c r="H1194" s="3">
        <f>IF(F1194="",(NOW()-E1194)*24,(F1194-E1194)*24)</f>
        <v/>
      </c>
      <c r="I1194" s="4">
        <f>CHOOSE(D1194,72,48,24,8,4)</f>
        <v/>
      </c>
      <c r="J1194" s="4">
        <f>IF(F1194="","",IF(H1194&lt;=I1194,1,0))</f>
        <v/>
      </c>
      <c r="K1194" t="inlineStr">
        <is>
          <t>Desviación operativa en Comuna 6; se solicita corrección.</t>
        </is>
      </c>
      <c r="L1194" s="5" t="n">
        <v>3.501425161330142</v>
      </c>
      <c r="M1194" s="5" t="n">
        <v>-76.49425056652136</v>
      </c>
    </row>
    <row r="1195">
      <c r="A1195" t="inlineStr">
        <is>
          <t>TKT-001194</t>
        </is>
      </c>
      <c r="B1195" t="inlineStr">
        <is>
          <t>Comuna 9</t>
        </is>
      </c>
      <c r="C1195" t="inlineStr">
        <is>
          <t>Infraestructura</t>
        </is>
      </c>
      <c r="D1195" t="n">
        <v>2</v>
      </c>
      <c r="E1195" s="2" t="n">
        <v>45981.58500733315</v>
      </c>
      <c r="F1195" s="2" t="n">
        <v>45984.92488720139</v>
      </c>
      <c r="G1195" t="inlineStr">
        <is>
          <t>Cerrado</t>
        </is>
      </c>
      <c r="H1195" s="3">
        <f>IF(F1195="",(NOW()-E1195)*24,(F1195-E1195)*24)</f>
        <v/>
      </c>
      <c r="I1195" s="4">
        <f>CHOOSE(D1195,72,48,24,8,4)</f>
        <v/>
      </c>
      <c r="J1195" s="4">
        <f>IF(F1195="","",IF(H1195&lt;=I1195,1,0))</f>
        <v/>
      </c>
      <c r="K1195" t="inlineStr">
        <is>
          <t>Afectación de infraestructura reportada en Comuna 9.</t>
        </is>
      </c>
      <c r="L1195" s="5" t="n">
        <v>3.434519457927304</v>
      </c>
      <c r="M1195" s="5" t="n">
        <v>-76.52545030265375</v>
      </c>
    </row>
    <row r="1196">
      <c r="A1196" t="inlineStr">
        <is>
          <t>TKT-001195</t>
        </is>
      </c>
      <c r="B1196" t="inlineStr">
        <is>
          <t>Comuna 8</t>
        </is>
      </c>
      <c r="C1196" t="inlineStr">
        <is>
          <t>Operación</t>
        </is>
      </c>
      <c r="D1196" t="n">
        <v>3</v>
      </c>
      <c r="E1196" s="2" t="n">
        <v>46014.6126292211</v>
      </c>
      <c r="F1196" s="2" t="n">
        <v>46016.25833906605</v>
      </c>
      <c r="G1196" t="inlineStr">
        <is>
          <t>Cerrado</t>
        </is>
      </c>
      <c r="H1196" s="3">
        <f>IF(F1196="",(NOW()-E1196)*24,(F1196-E1196)*24)</f>
        <v/>
      </c>
      <c r="I1196" s="4">
        <f>CHOOSE(D1196,72,48,24,8,4)</f>
        <v/>
      </c>
      <c r="J1196" s="4">
        <f>IF(F1196="","",IF(H1196&lt;=I1196,1,0))</f>
        <v/>
      </c>
      <c r="K1196" t="inlineStr">
        <is>
          <t>Desviación operativa en Comuna 8; se solicita corrección.</t>
        </is>
      </c>
      <c r="L1196" s="5" t="n">
        <v>3.446506126504217</v>
      </c>
      <c r="M1196" s="5" t="n">
        <v>-76.51771461835628</v>
      </c>
    </row>
    <row r="1197">
      <c r="A1197" t="inlineStr">
        <is>
          <t>TKT-001196</t>
        </is>
      </c>
      <c r="B1197" t="inlineStr">
        <is>
          <t>Comuna 9</t>
        </is>
      </c>
      <c r="C1197" t="inlineStr">
        <is>
          <t>Atención</t>
        </is>
      </c>
      <c r="D1197" t="n">
        <v>2</v>
      </c>
      <c r="E1197" s="2" t="n">
        <v>45964.21703534023</v>
      </c>
      <c r="F1197" s="2" t="n">
        <v>45967.6496476875</v>
      </c>
      <c r="G1197" t="inlineStr">
        <is>
          <t>Cerrado</t>
        </is>
      </c>
      <c r="H1197" s="3">
        <f>IF(F1197="",(NOW()-E1197)*24,(F1197-E1197)*24)</f>
        <v/>
      </c>
      <c r="I1197" s="4">
        <f>CHOOSE(D1197,72,48,24,8,4)</f>
        <v/>
      </c>
      <c r="J1197" s="4">
        <f>IF(F1197="","",IF(H1197&lt;=I1197,1,0))</f>
        <v/>
      </c>
      <c r="K1197" t="inlineStr">
        <is>
          <t>Solicitud del usuario final en Comuna 9; requiere respuesta.</t>
        </is>
      </c>
      <c r="L1197" s="5" t="n">
        <v>3.450012426284219</v>
      </c>
      <c r="M1197" s="5" t="n">
        <v>-76.52658584872648</v>
      </c>
    </row>
    <row r="1198">
      <c r="A1198" t="inlineStr">
        <is>
          <t>TKT-001197</t>
        </is>
      </c>
      <c r="B1198" t="inlineStr">
        <is>
          <t>Comuna 15</t>
        </is>
      </c>
      <c r="C1198" t="inlineStr">
        <is>
          <t>Operación</t>
        </is>
      </c>
      <c r="D1198" t="n">
        <v>3</v>
      </c>
      <c r="E1198" s="2" t="n">
        <v>45873.82056712495</v>
      </c>
      <c r="F1198" s="2" t="n">
        <v>45876.3897880611</v>
      </c>
      <c r="G1198" t="inlineStr">
        <is>
          <t>Cerrado</t>
        </is>
      </c>
      <c r="H1198" s="3">
        <f>IF(F1198="",(NOW()-E1198)*24,(F1198-E1198)*24)</f>
        <v/>
      </c>
      <c r="I1198" s="4">
        <f>CHOOSE(D1198,72,48,24,8,4)</f>
        <v/>
      </c>
      <c r="J1198" s="4">
        <f>IF(F1198="","",IF(H1198&lt;=I1198,1,0))</f>
        <v/>
      </c>
      <c r="K1198" t="inlineStr">
        <is>
          <t>Incidencia operativa registrada en Comuna 15; validar procedimiento.</t>
        </is>
      </c>
      <c r="L1198" s="5" t="n">
        <v>3.413668688130175</v>
      </c>
      <c r="M1198" s="5" t="n">
        <v>-76.49077564092832</v>
      </c>
    </row>
    <row r="1199">
      <c r="A1199" t="inlineStr">
        <is>
          <t>TKT-001198</t>
        </is>
      </c>
      <c r="B1199" t="inlineStr">
        <is>
          <t>Comuna 8</t>
        </is>
      </c>
      <c r="C1199" t="inlineStr">
        <is>
          <t>Atención</t>
        </is>
      </c>
      <c r="D1199" t="n">
        <v>4</v>
      </c>
      <c r="E1199" s="2" t="n">
        <v>45969.8041323744</v>
      </c>
      <c r="F1199" s="2" t="n">
        <v>45969.92484428794</v>
      </c>
      <c r="G1199" t="inlineStr">
        <is>
          <t>Cerrado</t>
        </is>
      </c>
      <c r="H1199" s="3">
        <f>IF(F1199="",(NOW()-E1199)*24,(F1199-E1199)*24)</f>
        <v/>
      </c>
      <c r="I1199" s="4">
        <f>CHOOSE(D1199,72,48,24,8,4)</f>
        <v/>
      </c>
      <c r="J1199" s="4">
        <f>IF(F1199="","",IF(H1199&lt;=I1199,1,0))</f>
        <v/>
      </c>
      <c r="K1199" t="inlineStr">
        <is>
          <t>Solicitud del usuario final en Comuna 8; requiere respuesta.</t>
        </is>
      </c>
      <c r="L1199" s="5" t="n">
        <v>3.442914011033721</v>
      </c>
      <c r="M1199" s="5" t="n">
        <v>-76.51110791620422</v>
      </c>
    </row>
    <row r="1200">
      <c r="A1200" t="inlineStr">
        <is>
          <t>TKT-001199</t>
        </is>
      </c>
      <c r="B1200" t="inlineStr">
        <is>
          <t>Comuna 19</t>
        </is>
      </c>
      <c r="C1200" t="inlineStr">
        <is>
          <t>Atención</t>
        </is>
      </c>
      <c r="D1200" t="n">
        <v>2</v>
      </c>
      <c r="E1200" s="2" t="n">
        <v>46025.51161037754</v>
      </c>
      <c r="F1200" s="2" t="n">
        <v>46027.3501206046</v>
      </c>
      <c r="G1200" t="inlineStr">
        <is>
          <t>Cerrado</t>
        </is>
      </c>
      <c r="H1200" s="3">
        <f>IF(F1200="",(NOW()-E1200)*24,(F1200-E1200)*24)</f>
        <v/>
      </c>
      <c r="I1200" s="4">
        <f>CHOOSE(D1200,72,48,24,8,4)</f>
        <v/>
      </c>
      <c r="J1200" s="4">
        <f>IF(F1200="","",IF(H1200&lt;=I1200,1,0))</f>
        <v/>
      </c>
      <c r="K1200" t="inlineStr">
        <is>
          <t>Caso de atención pendiente en Comuna 19; se solicita seguimiento.</t>
        </is>
      </c>
      <c r="L1200" s="5" t="n">
        <v>3.435809513024689</v>
      </c>
      <c r="M1200" s="5" t="n">
        <v>-76.54813528671093</v>
      </c>
    </row>
    <row r="1201">
      <c r="A1201" t="inlineStr">
        <is>
          <t>TKT-001200</t>
        </is>
      </c>
      <c r="B1201" t="inlineStr">
        <is>
          <t>Comuna 22</t>
        </is>
      </c>
      <c r="C1201" t="inlineStr">
        <is>
          <t>Tecnología</t>
        </is>
      </c>
      <c r="D1201" t="n">
        <v>3</v>
      </c>
      <c r="E1201" s="2" t="n">
        <v>46024.57630550274</v>
      </c>
      <c r="F1201" s="2" t="n"/>
      <c r="G1201" t="inlineStr">
        <is>
          <t>Abierto</t>
        </is>
      </c>
      <c r="H1201" s="3">
        <f>IF(F1201="",(NOW()-E1201)*24,(F1201-E1201)*24)</f>
        <v/>
      </c>
      <c r="I1201" s="4">
        <f>CHOOSE(D1201,72,48,24,8,4)</f>
        <v/>
      </c>
      <c r="J1201" s="4">
        <f>IF(F1201="","",IF(H1201&lt;=I1201,1,0))</f>
        <v/>
      </c>
      <c r="K1201" t="inlineStr">
        <is>
          <t>Evento tecnológico reportado en Comuna 22; requiere diagnóstico.</t>
        </is>
      </c>
      <c r="L1201" s="5" t="n">
        <v>3.372304486435489</v>
      </c>
      <c r="M1201" s="5" t="n">
        <v>-76.54469817324332</v>
      </c>
    </row>
    <row r="1202">
      <c r="A1202" t="inlineStr">
        <is>
          <t>TKT-001201</t>
        </is>
      </c>
      <c r="B1202" t="inlineStr">
        <is>
          <t>Comuna 22</t>
        </is>
      </c>
      <c r="C1202" t="inlineStr">
        <is>
          <t>Operación</t>
        </is>
      </c>
      <c r="D1202" t="n">
        <v>3</v>
      </c>
      <c r="E1202" s="2" t="n">
        <v>45875.38143205837</v>
      </c>
      <c r="F1202" s="2" t="n">
        <v>45878.11940531944</v>
      </c>
      <c r="G1202" t="inlineStr">
        <is>
          <t>Cerrado</t>
        </is>
      </c>
      <c r="H1202" s="3">
        <f>IF(F1202="",(NOW()-E1202)*24,(F1202-E1202)*24)</f>
        <v/>
      </c>
      <c r="I1202" s="4">
        <f>CHOOSE(D1202,72,48,24,8,4)</f>
        <v/>
      </c>
      <c r="J1202" s="4">
        <f>IF(F1202="","",IF(H1202&lt;=I1202,1,0))</f>
        <v/>
      </c>
      <c r="K1202" t="inlineStr">
        <is>
          <t>Desviación operativa en Comuna 22; se solicita corrección.</t>
        </is>
      </c>
      <c r="L1202" s="5" t="n">
        <v>3.339679882870311</v>
      </c>
      <c r="M1202" s="5" t="n">
        <v>-76.54039086332131</v>
      </c>
    </row>
    <row r="1203">
      <c r="A1203" t="inlineStr">
        <is>
          <t>TKT-001202</t>
        </is>
      </c>
      <c r="B1203" t="inlineStr">
        <is>
          <t>Comuna 12</t>
        </is>
      </c>
      <c r="C1203" t="inlineStr">
        <is>
          <t>Infraestructura</t>
        </is>
      </c>
      <c r="D1203" t="n">
        <v>2</v>
      </c>
      <c r="E1203" s="2" t="n">
        <v>46018.20213073467</v>
      </c>
      <c r="F1203" s="2" t="n">
        <v>46020.17348043169</v>
      </c>
      <c r="G1203" t="inlineStr">
        <is>
          <t>Cerrado</t>
        </is>
      </c>
      <c r="H1203" s="3">
        <f>IF(F1203="",(NOW()-E1203)*24,(F1203-E1203)*24)</f>
        <v/>
      </c>
      <c r="I1203" s="4">
        <f>CHOOSE(D1203,72,48,24,8,4)</f>
        <v/>
      </c>
      <c r="J1203" s="4">
        <f>IF(F1203="","",IF(H1203&lt;=I1203,1,0))</f>
        <v/>
      </c>
      <c r="K1203" t="inlineStr">
        <is>
          <t>Incidencia de infraestructura en Comuna 12 con impacto moderado.</t>
        </is>
      </c>
      <c r="L1203" s="5" t="n">
        <v>3.434000524220748</v>
      </c>
      <c r="M1203" s="5" t="n">
        <v>-76.50255284676896</v>
      </c>
    </row>
    <row r="1204">
      <c r="A1204" t="inlineStr">
        <is>
          <t>TKT-001203</t>
        </is>
      </c>
      <c r="B1204" t="inlineStr">
        <is>
          <t>Comuna 17</t>
        </is>
      </c>
      <c r="C1204" t="inlineStr">
        <is>
          <t>Infraestructura</t>
        </is>
      </c>
      <c r="D1204" t="n">
        <v>3</v>
      </c>
      <c r="E1204" s="2" t="n">
        <v>45985.54931242649</v>
      </c>
      <c r="F1204" s="2" t="n">
        <v>45988.11923502621</v>
      </c>
      <c r="G1204" t="inlineStr">
        <is>
          <t>Cerrado</t>
        </is>
      </c>
      <c r="H1204" s="3">
        <f>IF(F1204="",(NOW()-E1204)*24,(F1204-E1204)*24)</f>
        <v/>
      </c>
      <c r="I1204" s="4">
        <f>CHOOSE(D1204,72,48,24,8,4)</f>
        <v/>
      </c>
      <c r="J1204" s="4">
        <f>IF(F1204="","",IF(H1204&lt;=I1204,1,0))</f>
        <v/>
      </c>
      <c r="K1204" t="inlineStr">
        <is>
          <t>Incidencia de infraestructura en Comuna 17 con impacto moderado.</t>
        </is>
      </c>
      <c r="L1204" s="5" t="n">
        <v>3.378627875946767</v>
      </c>
      <c r="M1204" s="5" t="n">
        <v>-76.52174784094157</v>
      </c>
    </row>
    <row r="1205">
      <c r="A1205" t="inlineStr">
        <is>
          <t>TKT-001204</t>
        </is>
      </c>
      <c r="B1205" t="inlineStr">
        <is>
          <t>Comuna 22</t>
        </is>
      </c>
      <c r="C1205" t="inlineStr">
        <is>
          <t>Tecnología</t>
        </is>
      </c>
      <c r="D1205" t="n">
        <v>1</v>
      </c>
      <c r="E1205" s="2" t="n">
        <v>45943.67839381293</v>
      </c>
      <c r="F1205" s="2" t="n">
        <v>45949.17085782989</v>
      </c>
      <c r="G1205" t="inlineStr">
        <is>
          <t>Cerrado</t>
        </is>
      </c>
      <c r="H1205" s="3">
        <f>IF(F1205="",(NOW()-E1205)*24,(F1205-E1205)*24)</f>
        <v/>
      </c>
      <c r="I1205" s="4">
        <f>CHOOSE(D1205,72,48,24,8,4)</f>
        <v/>
      </c>
      <c r="J1205" s="4">
        <f>IF(F1205="","",IF(H1205&lt;=I1205,1,0))</f>
        <v/>
      </c>
      <c r="K1205" t="inlineStr">
        <is>
          <t>Intermitencia en componente tecnológico en Comuna 22.</t>
        </is>
      </c>
      <c r="L1205" s="5" t="n">
        <v>3.363816649496665</v>
      </c>
      <c r="M1205" s="5" t="n">
        <v>-76.53784702738258</v>
      </c>
    </row>
    <row r="1206">
      <c r="A1206" t="inlineStr">
        <is>
          <t>TKT-001205</t>
        </is>
      </c>
      <c r="B1206" t="inlineStr">
        <is>
          <t>Comuna 2</t>
        </is>
      </c>
      <c r="C1206" t="inlineStr">
        <is>
          <t>Infraestructura</t>
        </is>
      </c>
      <c r="D1206" t="n">
        <v>4</v>
      </c>
      <c r="E1206" s="2" t="n">
        <v>45933.6012127306</v>
      </c>
      <c r="F1206" s="2" t="n">
        <v>45934.25589223384</v>
      </c>
      <c r="G1206" t="inlineStr">
        <is>
          <t>Cerrado</t>
        </is>
      </c>
      <c r="H1206" s="3">
        <f>IF(F1206="",(NOW()-E1206)*24,(F1206-E1206)*24)</f>
        <v/>
      </c>
      <c r="I1206" s="4">
        <f>CHOOSE(D1206,72,48,24,8,4)</f>
        <v/>
      </c>
      <c r="J1206" s="4">
        <f>IF(F1206="","",IF(H1206&lt;=I1206,1,0))</f>
        <v/>
      </c>
      <c r="K1206" t="inlineStr">
        <is>
          <t>Daño físico detectado en Comuna 2; requiere verificación en sitio.</t>
        </is>
      </c>
      <c r="L1206" s="5" t="n">
        <v>3.460860558162037</v>
      </c>
      <c r="M1206" s="5" t="n">
        <v>-76.53035826128496</v>
      </c>
    </row>
    <row r="1207">
      <c r="A1207" t="inlineStr">
        <is>
          <t>TKT-001206</t>
        </is>
      </c>
      <c r="B1207" t="inlineStr">
        <is>
          <t>Comuna 10</t>
        </is>
      </c>
      <c r="C1207" t="inlineStr">
        <is>
          <t>Operación</t>
        </is>
      </c>
      <c r="D1207" t="n">
        <v>3</v>
      </c>
      <c r="E1207" s="2" t="n">
        <v>45896.54380293956</v>
      </c>
      <c r="F1207" s="2" t="n">
        <v>45897.90403283716</v>
      </c>
      <c r="G1207" t="inlineStr">
        <is>
          <t>Cerrado</t>
        </is>
      </c>
      <c r="H1207" s="3">
        <f>IF(F1207="",(NOW()-E1207)*24,(F1207-E1207)*24)</f>
        <v/>
      </c>
      <c r="I1207" s="4">
        <f>CHOOSE(D1207,72,48,24,8,4)</f>
        <v/>
      </c>
      <c r="J1207" s="4">
        <f>IF(F1207="","",IF(H1207&lt;=I1207,1,0))</f>
        <v/>
      </c>
      <c r="K1207" t="inlineStr">
        <is>
          <t>Incidencia operativa registrada en Comuna 10; validar procedimiento.</t>
        </is>
      </c>
      <c r="L1207" s="5" t="n">
        <v>3.411446476349872</v>
      </c>
      <c r="M1207" s="5" t="n">
        <v>-76.52966284377112</v>
      </c>
    </row>
    <row r="1208">
      <c r="A1208" t="inlineStr">
        <is>
          <t>TKT-001207</t>
        </is>
      </c>
      <c r="B1208" t="inlineStr">
        <is>
          <t>Comuna 15</t>
        </is>
      </c>
      <c r="C1208" t="inlineStr">
        <is>
          <t>Tecnología</t>
        </is>
      </c>
      <c r="D1208" t="n">
        <v>5</v>
      </c>
      <c r="E1208" s="2" t="n">
        <v>45981.41485123835</v>
      </c>
      <c r="F1208" s="2" t="n">
        <v>45981.83944313815</v>
      </c>
      <c r="G1208" t="inlineStr">
        <is>
          <t>Cerrado</t>
        </is>
      </c>
      <c r="H1208" s="3">
        <f>IF(F1208="",(NOW()-E1208)*24,(F1208-E1208)*24)</f>
        <v/>
      </c>
      <c r="I1208" s="4">
        <f>CHOOSE(D1208,72,48,24,8,4)</f>
        <v/>
      </c>
      <c r="J1208" s="4">
        <f>IF(F1208="","",IF(H1208&lt;=I1208,1,0))</f>
        <v/>
      </c>
      <c r="K1208" t="inlineStr">
        <is>
          <t>Solicitud de ajuste/soporte tecnológico en Comuna 15.</t>
        </is>
      </c>
      <c r="L1208" s="5" t="n">
        <v>3.404016015654106</v>
      </c>
      <c r="M1208" s="5" t="n">
        <v>-76.50683709717683</v>
      </c>
    </row>
    <row r="1209">
      <c r="A1209" t="inlineStr">
        <is>
          <t>TKT-001208</t>
        </is>
      </c>
      <c r="B1209" t="inlineStr">
        <is>
          <t>Comuna 2</t>
        </is>
      </c>
      <c r="C1209" t="inlineStr">
        <is>
          <t>Operación</t>
        </is>
      </c>
      <c r="D1209" t="n">
        <v>2</v>
      </c>
      <c r="E1209" s="2" t="n">
        <v>45939.82758375493</v>
      </c>
      <c r="F1209" s="2" t="n">
        <v>45941.18819555605</v>
      </c>
      <c r="G1209" t="inlineStr">
        <is>
          <t>Cerrado</t>
        </is>
      </c>
      <c r="H1209" s="3">
        <f>IF(F1209="",(NOW()-E1209)*24,(F1209-E1209)*24)</f>
        <v/>
      </c>
      <c r="I1209" s="4">
        <f>CHOOSE(D1209,72,48,24,8,4)</f>
        <v/>
      </c>
      <c r="J1209" s="4">
        <f>IF(F1209="","",IF(H1209&lt;=I1209,1,0))</f>
        <v/>
      </c>
      <c r="K1209" t="inlineStr">
        <is>
          <t>Desviación operativa en Comuna 2; se solicita corrección.</t>
        </is>
      </c>
      <c r="L1209" s="5" t="n">
        <v>3.485666386751845</v>
      </c>
      <c r="M1209" s="5" t="n">
        <v>-76.53333777913168</v>
      </c>
    </row>
    <row r="1210">
      <c r="A1210" t="inlineStr">
        <is>
          <t>TKT-001209</t>
        </is>
      </c>
      <c r="B1210" t="inlineStr">
        <is>
          <t>Comuna 5</t>
        </is>
      </c>
      <c r="C1210" t="inlineStr">
        <is>
          <t>Operación</t>
        </is>
      </c>
      <c r="D1210" t="n">
        <v>4</v>
      </c>
      <c r="E1210" s="2" t="n">
        <v>45905.1306641065</v>
      </c>
      <c r="F1210" s="2" t="n">
        <v>45905.78870252158</v>
      </c>
      <c r="G1210" t="inlineStr">
        <is>
          <t>Cerrado</t>
        </is>
      </c>
      <c r="H1210" s="3">
        <f>IF(F1210="",(NOW()-E1210)*24,(F1210-E1210)*24)</f>
        <v/>
      </c>
      <c r="I1210" s="4">
        <f>CHOOSE(D1210,72,48,24,8,4)</f>
        <v/>
      </c>
      <c r="J1210" s="4">
        <f>IF(F1210="","",IF(H1210&lt;=I1210,1,0))</f>
        <v/>
      </c>
      <c r="K1210" t="inlineStr">
        <is>
          <t>Evento operativo en Comuna 5 con necesidad de priorización.</t>
        </is>
      </c>
      <c r="L1210" s="5" t="n">
        <v>3.480337649107032</v>
      </c>
      <c r="M1210" s="5" t="n">
        <v>-76.49852979552058</v>
      </c>
    </row>
    <row r="1211">
      <c r="A1211" t="inlineStr">
        <is>
          <t>TKT-001210</t>
        </is>
      </c>
      <c r="B1211" t="inlineStr">
        <is>
          <t>Comuna 21</t>
        </is>
      </c>
      <c r="C1211" t="inlineStr">
        <is>
          <t>Operación</t>
        </is>
      </c>
      <c r="D1211" t="n">
        <v>3</v>
      </c>
      <c r="E1211" s="2" t="n">
        <v>45899.59243917277</v>
      </c>
      <c r="F1211" s="2" t="n">
        <v>45901.54816177572</v>
      </c>
      <c r="G1211" t="inlineStr">
        <is>
          <t>Cerrado</t>
        </is>
      </c>
      <c r="H1211" s="3">
        <f>IF(F1211="",(NOW()-E1211)*24,(F1211-E1211)*24)</f>
        <v/>
      </c>
      <c r="I1211" s="4">
        <f>CHOOSE(D1211,72,48,24,8,4)</f>
        <v/>
      </c>
      <c r="J1211" s="4">
        <f>IF(F1211="","",IF(H1211&lt;=I1211,1,0))</f>
        <v/>
      </c>
      <c r="K1211" t="inlineStr">
        <is>
          <t>Desviación operativa en Comuna 21; se solicita corrección.</t>
        </is>
      </c>
      <c r="L1211" s="5" t="n">
        <v>3.409198943781033</v>
      </c>
      <c r="M1211" s="5" t="n">
        <v>-76.47458641686923</v>
      </c>
    </row>
    <row r="1212">
      <c r="A1212" t="inlineStr">
        <is>
          <t>TKT-001211</t>
        </is>
      </c>
      <c r="B1212" t="inlineStr">
        <is>
          <t>Comuna 13</t>
        </is>
      </c>
      <c r="C1212" t="inlineStr">
        <is>
          <t>Operación</t>
        </is>
      </c>
      <c r="D1212" t="n">
        <v>5</v>
      </c>
      <c r="E1212" s="2" t="n">
        <v>45956.6351859978</v>
      </c>
      <c r="F1212" s="2" t="n">
        <v>45956.83467638546</v>
      </c>
      <c r="G1212" t="inlineStr">
        <is>
          <t>Cerrado</t>
        </is>
      </c>
      <c r="H1212" s="3">
        <f>IF(F1212="",(NOW()-E1212)*24,(F1212-E1212)*24)</f>
        <v/>
      </c>
      <c r="I1212" s="4">
        <f>CHOOSE(D1212,72,48,24,8,4)</f>
        <v/>
      </c>
      <c r="J1212" s="4">
        <f>IF(F1212="","",IF(H1212&lt;=I1212,1,0))</f>
        <v/>
      </c>
      <c r="K1212" t="inlineStr">
        <is>
          <t>Desviación operativa en Comuna 13; se solicita corrección.</t>
        </is>
      </c>
      <c r="L1212" s="5" t="n">
        <v>3.43894130523163</v>
      </c>
      <c r="M1212" s="5" t="n">
        <v>-76.48503289990606</v>
      </c>
    </row>
    <row r="1213">
      <c r="A1213" t="inlineStr">
        <is>
          <t>TKT-001212</t>
        </is>
      </c>
      <c r="B1213" t="inlineStr">
        <is>
          <t>Comuna 21</t>
        </is>
      </c>
      <c r="C1213" t="inlineStr">
        <is>
          <t>Operación</t>
        </is>
      </c>
      <c r="D1213" t="n">
        <v>3</v>
      </c>
      <c r="E1213" s="2" t="n">
        <v>46022.06118348608</v>
      </c>
      <c r="F1213" s="2" t="n">
        <v>46024.04188314618</v>
      </c>
      <c r="G1213" t="inlineStr">
        <is>
          <t>Cerrado</t>
        </is>
      </c>
      <c r="H1213" s="3">
        <f>IF(F1213="",(NOW()-E1213)*24,(F1213-E1213)*24)</f>
        <v/>
      </c>
      <c r="I1213" s="4">
        <f>CHOOSE(D1213,72,48,24,8,4)</f>
        <v/>
      </c>
      <c r="J1213" s="4">
        <f>IF(F1213="","",IF(H1213&lt;=I1213,1,0))</f>
        <v/>
      </c>
      <c r="K1213" t="inlineStr">
        <is>
          <t>Evento operativo en Comuna 21 con necesidad de priorización.</t>
        </is>
      </c>
      <c r="L1213" s="5" t="n">
        <v>3.430828779326562</v>
      </c>
      <c r="M1213" s="5" t="n">
        <v>-76.46727417668895</v>
      </c>
    </row>
    <row r="1214">
      <c r="A1214" t="inlineStr">
        <is>
          <t>TKT-001213</t>
        </is>
      </c>
      <c r="B1214" t="inlineStr">
        <is>
          <t>Comuna 17</t>
        </is>
      </c>
      <c r="C1214" t="inlineStr">
        <is>
          <t>Tecnología</t>
        </is>
      </c>
      <c r="D1214" t="n">
        <v>1</v>
      </c>
      <c r="E1214" s="2" t="n">
        <v>45964.12879455447</v>
      </c>
      <c r="F1214" s="2" t="n"/>
      <c r="G1214" t="inlineStr">
        <is>
          <t>Abierto</t>
        </is>
      </c>
      <c r="H1214" s="3">
        <f>IF(F1214="",(NOW()-E1214)*24,(F1214-E1214)*24)</f>
        <v/>
      </c>
      <c r="I1214" s="4">
        <f>CHOOSE(D1214,72,48,24,8,4)</f>
        <v/>
      </c>
      <c r="J1214" s="4">
        <f>IF(F1214="","",IF(H1214&lt;=I1214,1,0))</f>
        <v/>
      </c>
      <c r="K1214" t="inlineStr">
        <is>
          <t>Intermitencia en componente tecnológico en Comuna 17.</t>
        </is>
      </c>
      <c r="L1214" s="5" t="n">
        <v>3.37999711534667</v>
      </c>
      <c r="M1214" s="5" t="n">
        <v>-76.52967682806133</v>
      </c>
    </row>
    <row r="1215">
      <c r="A1215" t="inlineStr">
        <is>
          <t>TKT-001214</t>
        </is>
      </c>
      <c r="B1215" t="inlineStr">
        <is>
          <t>Comuna 4</t>
        </is>
      </c>
      <c r="C1215" t="inlineStr">
        <is>
          <t>Operación</t>
        </is>
      </c>
      <c r="D1215" t="n">
        <v>5</v>
      </c>
      <c r="E1215" s="2" t="n">
        <v>45920.28689099515</v>
      </c>
      <c r="F1215" s="2" t="n">
        <v>45920.65907906614</v>
      </c>
      <c r="G1215" t="inlineStr">
        <is>
          <t>Cerrado</t>
        </is>
      </c>
      <c r="H1215" s="3">
        <f>IF(F1215="",(NOW()-E1215)*24,(F1215-E1215)*24)</f>
        <v/>
      </c>
      <c r="I1215" s="4">
        <f>CHOOSE(D1215,72,48,24,8,4)</f>
        <v/>
      </c>
      <c r="J1215" s="4">
        <f>IF(F1215="","",IF(H1215&lt;=I1215,1,0))</f>
        <v/>
      </c>
      <c r="K1215" t="inlineStr">
        <is>
          <t>Evento operativo en Comuna 4 con necesidad de priorización.</t>
        </is>
      </c>
      <c r="L1215" s="5" t="n">
        <v>3.458116900518489</v>
      </c>
      <c r="M1215" s="5" t="n">
        <v>-76.51043998406166</v>
      </c>
    </row>
    <row r="1216">
      <c r="A1216" t="inlineStr">
        <is>
          <t>TKT-001215</t>
        </is>
      </c>
      <c r="B1216" t="inlineStr">
        <is>
          <t>Comuna 6</t>
        </is>
      </c>
      <c r="C1216" t="inlineStr">
        <is>
          <t>Operación</t>
        </is>
      </c>
      <c r="D1216" t="n">
        <v>2</v>
      </c>
      <c r="E1216" s="2" t="n">
        <v>45961.77601178632</v>
      </c>
      <c r="F1216" s="2" t="n">
        <v>45962.73534159411</v>
      </c>
      <c r="G1216" t="inlineStr">
        <is>
          <t>Cerrado</t>
        </is>
      </c>
      <c r="H1216" s="3">
        <f>IF(F1216="",(NOW()-E1216)*24,(F1216-E1216)*24)</f>
        <v/>
      </c>
      <c r="I1216" s="4">
        <f>CHOOSE(D1216,72,48,24,8,4)</f>
        <v/>
      </c>
      <c r="J1216" s="4">
        <f>IF(F1216="","",IF(H1216&lt;=I1216,1,0))</f>
        <v/>
      </c>
      <c r="K1216" t="inlineStr">
        <is>
          <t>Desviación operativa en Comuna 6; se solicita corrección.</t>
        </is>
      </c>
      <c r="L1216" s="5" t="n">
        <v>3.486935697218386</v>
      </c>
      <c r="M1216" s="5" t="n">
        <v>-76.49686987559208</v>
      </c>
    </row>
    <row r="1217">
      <c r="A1217" t="inlineStr">
        <is>
          <t>TKT-001216</t>
        </is>
      </c>
      <c r="B1217" t="inlineStr">
        <is>
          <t>Comuna 14</t>
        </is>
      </c>
      <c r="C1217" t="inlineStr">
        <is>
          <t>Atención</t>
        </is>
      </c>
      <c r="D1217" t="n">
        <v>1</v>
      </c>
      <c r="E1217" s="2" t="n">
        <v>45940.12228887225</v>
      </c>
      <c r="F1217" s="2" t="n">
        <v>45944.15073280496</v>
      </c>
      <c r="G1217" t="inlineStr">
        <is>
          <t>Cerrado</t>
        </is>
      </c>
      <c r="H1217" s="3">
        <f>IF(F1217="",(NOW()-E1217)*24,(F1217-E1217)*24)</f>
        <v/>
      </c>
      <c r="I1217" s="4">
        <f>CHOOSE(D1217,72,48,24,8,4)</f>
        <v/>
      </c>
      <c r="J1217" s="4">
        <f>IF(F1217="","",IF(H1217&lt;=I1217,1,0))</f>
        <v/>
      </c>
      <c r="K1217" t="inlineStr">
        <is>
          <t>Requerimiento de atención registrado en Comuna 14.</t>
        </is>
      </c>
      <c r="L1217" s="5" t="n">
        <v>3.425673611437793</v>
      </c>
      <c r="M1217" s="5" t="n">
        <v>-76.46722877429566</v>
      </c>
    </row>
    <row r="1218">
      <c r="A1218" t="inlineStr">
        <is>
          <t>TKT-001217</t>
        </is>
      </c>
      <c r="B1218" t="inlineStr">
        <is>
          <t>Comuna 5</t>
        </is>
      </c>
      <c r="C1218" t="inlineStr">
        <is>
          <t>Infraestructura</t>
        </is>
      </c>
      <c r="D1218" t="n">
        <v>3</v>
      </c>
      <c r="E1218" s="2" t="n">
        <v>45898.20989374092</v>
      </c>
      <c r="F1218" s="2" t="n">
        <v>45900.60602153485</v>
      </c>
      <c r="G1218" t="inlineStr">
        <is>
          <t>Cerrado</t>
        </is>
      </c>
      <c r="H1218" s="3">
        <f>IF(F1218="",(NOW()-E1218)*24,(F1218-E1218)*24)</f>
        <v/>
      </c>
      <c r="I1218" s="4">
        <f>CHOOSE(D1218,72,48,24,8,4)</f>
        <v/>
      </c>
      <c r="J1218" s="4">
        <f>IF(F1218="","",IF(H1218&lt;=I1218,1,0))</f>
        <v/>
      </c>
      <c r="K1218" t="inlineStr">
        <is>
          <t>Afectación de infraestructura reportada en Comuna 5.</t>
        </is>
      </c>
      <c r="L1218" s="5" t="n">
        <v>3.474592545306519</v>
      </c>
      <c r="M1218" s="5" t="n">
        <v>-76.50327378232208</v>
      </c>
    </row>
    <row r="1219">
      <c r="A1219" t="inlineStr">
        <is>
          <t>TKT-001218</t>
        </is>
      </c>
      <c r="B1219" t="inlineStr">
        <is>
          <t>Comuna 10</t>
        </is>
      </c>
      <c r="C1219" t="inlineStr">
        <is>
          <t>Operación</t>
        </is>
      </c>
      <c r="D1219" t="n">
        <v>4</v>
      </c>
      <c r="E1219" s="2" t="n">
        <v>46005.4427718022</v>
      </c>
      <c r="F1219" s="2" t="n">
        <v>46005.53410491029</v>
      </c>
      <c r="G1219" t="inlineStr">
        <is>
          <t>Cerrado</t>
        </is>
      </c>
      <c r="H1219" s="3">
        <f>IF(F1219="",(NOW()-E1219)*24,(F1219-E1219)*24)</f>
        <v/>
      </c>
      <c r="I1219" s="4">
        <f>CHOOSE(D1219,72,48,24,8,4)</f>
        <v/>
      </c>
      <c r="J1219" s="4">
        <f>IF(F1219="","",IF(H1219&lt;=I1219,1,0))</f>
        <v/>
      </c>
      <c r="K1219" t="inlineStr">
        <is>
          <t>Incidencia operativa registrada en Comuna 10; validar procedimiento.</t>
        </is>
      </c>
      <c r="L1219" s="5" t="n">
        <v>3.419212264684482</v>
      </c>
      <c r="M1219" s="5" t="n">
        <v>-76.53084665530928</v>
      </c>
    </row>
    <row r="1220">
      <c r="A1220" t="inlineStr">
        <is>
          <t>TKT-001219</t>
        </is>
      </c>
      <c r="B1220" t="inlineStr">
        <is>
          <t>Comuna 18</t>
        </is>
      </c>
      <c r="C1220" t="inlineStr">
        <is>
          <t>Tecnología</t>
        </is>
      </c>
      <c r="D1220" t="n">
        <v>3</v>
      </c>
      <c r="E1220" s="2" t="n">
        <v>45875.63676057917</v>
      </c>
      <c r="F1220" s="2" t="n">
        <v>45876.05898393131</v>
      </c>
      <c r="G1220" t="inlineStr">
        <is>
          <t>Cerrado</t>
        </is>
      </c>
      <c r="H1220" s="3">
        <f>IF(F1220="",(NOW()-E1220)*24,(F1220-E1220)*24)</f>
        <v/>
      </c>
      <c r="I1220" s="4">
        <f>CHOOSE(D1220,72,48,24,8,4)</f>
        <v/>
      </c>
      <c r="J1220" s="4">
        <f>IF(F1220="","",IF(H1220&lt;=I1220,1,0))</f>
        <v/>
      </c>
      <c r="K1220" t="inlineStr">
        <is>
          <t>Evento tecnológico reportado en Comuna 18; requiere diagnóstico.</t>
        </is>
      </c>
      <c r="L1220" s="5" t="n">
        <v>3.385704334670577</v>
      </c>
      <c r="M1220" s="5" t="n">
        <v>-76.55714473674975</v>
      </c>
    </row>
    <row r="1221">
      <c r="A1221" t="inlineStr">
        <is>
          <t>TKT-001220</t>
        </is>
      </c>
      <c r="B1221" t="inlineStr">
        <is>
          <t>Comuna 3</t>
        </is>
      </c>
      <c r="C1221" t="inlineStr">
        <is>
          <t>Infraestructura</t>
        </is>
      </c>
      <c r="D1221" t="n">
        <v>2</v>
      </c>
      <c r="E1221" s="2" t="n">
        <v>45894.56372397993</v>
      </c>
      <c r="F1221" s="2" t="n">
        <v>45898.33574009675</v>
      </c>
      <c r="G1221" t="inlineStr">
        <is>
          <t>Cerrado</t>
        </is>
      </c>
      <c r="H1221" s="3">
        <f>IF(F1221="",(NOW()-E1221)*24,(F1221-E1221)*24)</f>
        <v/>
      </c>
      <c r="I1221" s="4">
        <f>CHOOSE(D1221,72,48,24,8,4)</f>
        <v/>
      </c>
      <c r="J1221" s="4">
        <f>IF(F1221="","",IF(H1221&lt;=I1221,1,0))</f>
        <v/>
      </c>
      <c r="K1221" t="inlineStr">
        <is>
          <t>Afectación de infraestructura reportada en Comuna 3.</t>
        </is>
      </c>
      <c r="L1221" s="5" t="n">
        <v>3.443654895762046</v>
      </c>
      <c r="M1221" s="5" t="n">
        <v>-76.53857831116193</v>
      </c>
    </row>
    <row r="1222">
      <c r="A1222" t="inlineStr">
        <is>
          <t>TKT-001221</t>
        </is>
      </c>
      <c r="B1222" t="inlineStr">
        <is>
          <t>Comuna 17</t>
        </is>
      </c>
      <c r="C1222" t="inlineStr">
        <is>
          <t>Tecnología</t>
        </is>
      </c>
      <c r="D1222" t="n">
        <v>2</v>
      </c>
      <c r="E1222" s="2" t="n">
        <v>45936.01900978936</v>
      </c>
      <c r="F1222" s="2" t="n">
        <v>45937.38515473139</v>
      </c>
      <c r="G1222" t="inlineStr">
        <is>
          <t>Cerrado</t>
        </is>
      </c>
      <c r="H1222" s="3">
        <f>IF(F1222="",(NOW()-E1222)*24,(F1222-E1222)*24)</f>
        <v/>
      </c>
      <c r="I1222" s="4">
        <f>CHOOSE(D1222,72,48,24,8,4)</f>
        <v/>
      </c>
      <c r="J1222" s="4">
        <f>IF(F1222="","",IF(H1222&lt;=I1222,1,0))</f>
        <v/>
      </c>
      <c r="K1222" t="inlineStr">
        <is>
          <t>Intermitencia en componente tecnológico en Comuna 17.</t>
        </is>
      </c>
      <c r="L1222" s="5" t="n">
        <v>3.378092817945747</v>
      </c>
      <c r="M1222" s="5" t="n">
        <v>-76.52071537296938</v>
      </c>
    </row>
    <row r="1223">
      <c r="A1223" t="inlineStr">
        <is>
          <t>TKT-001222</t>
        </is>
      </c>
      <c r="B1223" t="inlineStr">
        <is>
          <t>Comuna 9</t>
        </is>
      </c>
      <c r="C1223" t="inlineStr">
        <is>
          <t>Atención</t>
        </is>
      </c>
      <c r="D1223" t="n">
        <v>3</v>
      </c>
      <c r="E1223" s="2" t="n">
        <v>45985.05924944724</v>
      </c>
      <c r="F1223" s="2" t="n">
        <v>45986.6362620537</v>
      </c>
      <c r="G1223" t="inlineStr">
        <is>
          <t>Cerrado</t>
        </is>
      </c>
      <c r="H1223" s="3">
        <f>IF(F1223="",(NOW()-E1223)*24,(F1223-E1223)*24)</f>
        <v/>
      </c>
      <c r="I1223" s="4">
        <f>CHOOSE(D1223,72,48,24,8,4)</f>
        <v/>
      </c>
      <c r="J1223" s="4">
        <f>IF(F1223="","",IF(H1223&lt;=I1223,1,0))</f>
        <v/>
      </c>
      <c r="K1223" t="inlineStr">
        <is>
          <t>Requerimiento de atención registrado en Comuna 9.</t>
        </is>
      </c>
      <c r="L1223" s="5" t="n">
        <v>3.441984191408289</v>
      </c>
      <c r="M1223" s="5" t="n">
        <v>-76.52783935537589</v>
      </c>
    </row>
    <row r="1224">
      <c r="A1224" t="inlineStr">
        <is>
          <t>TKT-001223</t>
        </is>
      </c>
      <c r="B1224" t="inlineStr">
        <is>
          <t>Comuna 3</t>
        </is>
      </c>
      <c r="C1224" t="inlineStr">
        <is>
          <t>Infraestructura</t>
        </is>
      </c>
      <c r="D1224" t="n">
        <v>2</v>
      </c>
      <c r="E1224" s="2" t="n">
        <v>46022.24740163512</v>
      </c>
      <c r="F1224" s="2" t="n">
        <v>46025.67520853126</v>
      </c>
      <c r="G1224" t="inlineStr">
        <is>
          <t>Cerrado</t>
        </is>
      </c>
      <c r="H1224" s="3">
        <f>IF(F1224="",(NOW()-E1224)*24,(F1224-E1224)*24)</f>
        <v/>
      </c>
      <c r="I1224" s="4">
        <f>CHOOSE(D1224,72,48,24,8,4)</f>
        <v/>
      </c>
      <c r="J1224" s="4">
        <f>IF(F1224="","",IF(H1224&lt;=I1224,1,0))</f>
        <v/>
      </c>
      <c r="K1224" t="inlineStr">
        <is>
          <t>Daño físico detectado en Comuna 3; requiere verificación en sitio.</t>
        </is>
      </c>
      <c r="L1224" s="5" t="n">
        <v>3.445783849715814</v>
      </c>
      <c r="M1224" s="5" t="n">
        <v>-76.53927322230028</v>
      </c>
    </row>
    <row r="1225">
      <c r="A1225" t="inlineStr">
        <is>
          <t>TKT-001224</t>
        </is>
      </c>
      <c r="B1225" t="inlineStr">
        <is>
          <t>Comuna 16</t>
        </is>
      </c>
      <c r="C1225" t="inlineStr">
        <is>
          <t>Tecnología</t>
        </is>
      </c>
      <c r="D1225" t="n">
        <v>4</v>
      </c>
      <c r="E1225" s="2" t="n">
        <v>45997.77634092011</v>
      </c>
      <c r="F1225" s="2" t="n">
        <v>45998.44840992779</v>
      </c>
      <c r="G1225" t="inlineStr">
        <is>
          <t>Cerrado</t>
        </is>
      </c>
      <c r="H1225" s="3">
        <f>IF(F1225="",(NOW()-E1225)*24,(F1225-E1225)*24)</f>
        <v/>
      </c>
      <c r="I1225" s="4">
        <f>CHOOSE(D1225,72,48,24,8,4)</f>
        <v/>
      </c>
      <c r="J1225" s="4">
        <f>IF(F1225="","",IF(H1225&lt;=I1225,1,0))</f>
        <v/>
      </c>
      <c r="K1225" t="inlineStr">
        <is>
          <t>Solicitud de ajuste/soporte tecnológico en Comuna 16.</t>
        </is>
      </c>
      <c r="L1225" s="5" t="n">
        <v>3.416349214151482</v>
      </c>
      <c r="M1225" s="5" t="n">
        <v>-76.51040232477976</v>
      </c>
    </row>
    <row r="1226">
      <c r="A1226" t="inlineStr">
        <is>
          <t>TKT-001225</t>
        </is>
      </c>
      <c r="B1226" t="inlineStr">
        <is>
          <t>Comuna 5</t>
        </is>
      </c>
      <c r="C1226" t="inlineStr">
        <is>
          <t>Infraestructura</t>
        </is>
      </c>
      <c r="D1226" t="n">
        <v>2</v>
      </c>
      <c r="E1226" s="2" t="n">
        <v>45883.81314781802</v>
      </c>
      <c r="F1226" s="2" t="n">
        <v>45888.08121095556</v>
      </c>
      <c r="G1226" t="inlineStr">
        <is>
          <t>Cerrado</t>
        </is>
      </c>
      <c r="H1226" s="3">
        <f>IF(F1226="",(NOW()-E1226)*24,(F1226-E1226)*24)</f>
        <v/>
      </c>
      <c r="I1226" s="4">
        <f>CHOOSE(D1226,72,48,24,8,4)</f>
        <v/>
      </c>
      <c r="J1226" s="4">
        <f>IF(F1226="","",IF(H1226&lt;=I1226,1,0))</f>
        <v/>
      </c>
      <c r="K1226" t="inlineStr">
        <is>
          <t>Daño físico detectado en Comuna 5; requiere verificación en sitio.</t>
        </is>
      </c>
      <c r="L1226" s="5" t="n">
        <v>3.484153783490255</v>
      </c>
      <c r="M1226" s="5" t="n">
        <v>-76.49460725844276</v>
      </c>
    </row>
    <row r="1227">
      <c r="A1227" t="inlineStr">
        <is>
          <t>TKT-001226</t>
        </is>
      </c>
      <c r="B1227" t="inlineStr">
        <is>
          <t>Comuna 6</t>
        </is>
      </c>
      <c r="C1227" t="inlineStr">
        <is>
          <t>Tecnología</t>
        </is>
      </c>
      <c r="D1227" t="n">
        <v>3</v>
      </c>
      <c r="E1227" s="2" t="n">
        <v>45890.85970342517</v>
      </c>
      <c r="F1227" s="2" t="n"/>
      <c r="G1227" t="inlineStr">
        <is>
          <t>Abierto</t>
        </is>
      </c>
      <c r="H1227" s="3">
        <f>IF(F1227="",(NOW()-E1227)*24,(F1227-E1227)*24)</f>
        <v/>
      </c>
      <c r="I1227" s="4">
        <f>CHOOSE(D1227,72,48,24,8,4)</f>
        <v/>
      </c>
      <c r="J1227" s="4">
        <f>IF(F1227="","",IF(H1227&lt;=I1227,1,0))</f>
        <v/>
      </c>
      <c r="K1227" t="inlineStr">
        <is>
          <t>Evento tecnológico reportado en Comuna 6; requiere diagnóstico.</t>
        </is>
      </c>
      <c r="L1227" s="5" t="n">
        <v>3.495088421367593</v>
      </c>
      <c r="M1227" s="5" t="n">
        <v>-76.49159680899793</v>
      </c>
    </row>
    <row r="1228">
      <c r="A1228" t="inlineStr">
        <is>
          <t>TKT-001227</t>
        </is>
      </c>
      <c r="B1228" t="inlineStr">
        <is>
          <t>Comuna 10</t>
        </is>
      </c>
      <c r="C1228" t="inlineStr">
        <is>
          <t>Tecnología</t>
        </is>
      </c>
      <c r="D1228" t="n">
        <v>3</v>
      </c>
      <c r="E1228" s="2" t="n">
        <v>45950.20620595683</v>
      </c>
      <c r="F1228" s="2" t="n">
        <v>45950.73673045929</v>
      </c>
      <c r="G1228" t="inlineStr">
        <is>
          <t>Cerrado</t>
        </is>
      </c>
      <c r="H1228" s="3">
        <f>IF(F1228="",(NOW()-E1228)*24,(F1228-E1228)*24)</f>
        <v/>
      </c>
      <c r="I1228" s="4">
        <f>CHOOSE(D1228,72,48,24,8,4)</f>
        <v/>
      </c>
      <c r="J1228" s="4">
        <f>IF(F1228="","",IF(H1228&lt;=I1228,1,0))</f>
        <v/>
      </c>
      <c r="K1228" t="inlineStr">
        <is>
          <t>Evento tecnológico reportado en Comuna 10; requiere diagnóstico.</t>
        </is>
      </c>
      <c r="L1228" s="5" t="n">
        <v>3.408047699758069</v>
      </c>
      <c r="M1228" s="5" t="n">
        <v>-76.52460851860468</v>
      </c>
    </row>
    <row r="1229">
      <c r="A1229" t="inlineStr">
        <is>
          <t>TKT-001228</t>
        </is>
      </c>
      <c r="B1229" t="inlineStr">
        <is>
          <t>Comuna 2</t>
        </is>
      </c>
      <c r="C1229" t="inlineStr">
        <is>
          <t>Tecnología</t>
        </is>
      </c>
      <c r="D1229" t="n">
        <v>2</v>
      </c>
      <c r="E1229" s="2" t="n">
        <v>45985.42519376108</v>
      </c>
      <c r="F1229" s="2" t="n">
        <v>45988.67763690694</v>
      </c>
      <c r="G1229" t="inlineStr">
        <is>
          <t>Cerrado</t>
        </is>
      </c>
      <c r="H1229" s="3">
        <f>IF(F1229="",(NOW()-E1229)*24,(F1229-E1229)*24)</f>
        <v/>
      </c>
      <c r="I1229" s="4">
        <f>CHOOSE(D1229,72,48,24,8,4)</f>
        <v/>
      </c>
      <c r="J1229" s="4">
        <f>IF(F1229="","",IF(H1229&lt;=I1229,1,0))</f>
        <v/>
      </c>
      <c r="K1229" t="inlineStr">
        <is>
          <t>Evento tecnológico reportado en Comuna 2; requiere diagnóstico.</t>
        </is>
      </c>
      <c r="L1229" s="5" t="n">
        <v>3.462215567382358</v>
      </c>
      <c r="M1229" s="5" t="n">
        <v>-76.52234457994167</v>
      </c>
    </row>
    <row r="1230">
      <c r="A1230" t="inlineStr">
        <is>
          <t>TKT-001229</t>
        </is>
      </c>
      <c r="B1230" t="inlineStr">
        <is>
          <t>Comuna 11</t>
        </is>
      </c>
      <c r="C1230" t="inlineStr">
        <is>
          <t>Infraestructura</t>
        </is>
      </c>
      <c r="D1230" t="n">
        <v>2</v>
      </c>
      <c r="E1230" s="2" t="n">
        <v>45933.44813567066</v>
      </c>
      <c r="F1230" s="2" t="n">
        <v>45936.02708577241</v>
      </c>
      <c r="G1230" t="inlineStr">
        <is>
          <t>Cerrado</t>
        </is>
      </c>
      <c r="H1230" s="3">
        <f>IF(F1230="",(NOW()-E1230)*24,(F1230-E1230)*24)</f>
        <v/>
      </c>
      <c r="I1230" s="4">
        <f>CHOOSE(D1230,72,48,24,8,4)</f>
        <v/>
      </c>
      <c r="J1230" s="4">
        <f>IF(F1230="","",IF(H1230&lt;=I1230,1,0))</f>
        <v/>
      </c>
      <c r="K1230" t="inlineStr">
        <is>
          <t>Afectación de infraestructura reportada en Comuna 11.</t>
        </is>
      </c>
      <c r="L1230" s="5" t="n">
        <v>3.422104037486169</v>
      </c>
      <c r="M1230" s="5" t="n">
        <v>-76.51946867856336</v>
      </c>
    </row>
    <row r="1231">
      <c r="A1231" t="inlineStr">
        <is>
          <t>TKT-001230</t>
        </is>
      </c>
      <c r="B1231" t="inlineStr">
        <is>
          <t>Comuna 20</t>
        </is>
      </c>
      <c r="C1231" t="inlineStr">
        <is>
          <t>Infraestructura</t>
        </is>
      </c>
      <c r="D1231" t="n">
        <v>3</v>
      </c>
      <c r="E1231" s="2" t="n">
        <v>45946.920166378</v>
      </c>
      <c r="F1231" s="2" t="n">
        <v>45947.69760038506</v>
      </c>
      <c r="G1231" t="inlineStr">
        <is>
          <t>Cerrado</t>
        </is>
      </c>
      <c r="H1231" s="3">
        <f>IF(F1231="",(NOW()-E1231)*24,(F1231-E1231)*24)</f>
        <v/>
      </c>
      <c r="I1231" s="4">
        <f>CHOOSE(D1231,72,48,24,8,4)</f>
        <v/>
      </c>
      <c r="J1231" s="4">
        <f>IF(F1231="","",IF(H1231&lt;=I1231,1,0))</f>
        <v/>
      </c>
      <c r="K1231" t="inlineStr">
        <is>
          <t>Daño físico detectado en Comuna 20; requiere verificación en sitio.</t>
        </is>
      </c>
      <c r="L1231" s="5" t="n">
        <v>3.428571471098341</v>
      </c>
      <c r="M1231" s="5" t="n">
        <v>-76.55674170614975</v>
      </c>
    </row>
    <row r="1232">
      <c r="A1232" t="inlineStr">
        <is>
          <t>TKT-001231</t>
        </is>
      </c>
      <c r="B1232" t="inlineStr">
        <is>
          <t>Comuna 19</t>
        </is>
      </c>
      <c r="C1232" t="inlineStr">
        <is>
          <t>Tecnología</t>
        </is>
      </c>
      <c r="D1232" t="n">
        <v>5</v>
      </c>
      <c r="E1232" s="2" t="n">
        <v>45958.27463146065</v>
      </c>
      <c r="F1232" s="2" t="n">
        <v>45958.49881494374</v>
      </c>
      <c r="G1232" t="inlineStr">
        <is>
          <t>Cerrado</t>
        </is>
      </c>
      <c r="H1232" s="3">
        <f>IF(F1232="",(NOW()-E1232)*24,(F1232-E1232)*24)</f>
        <v/>
      </c>
      <c r="I1232" s="4">
        <f>CHOOSE(D1232,72,48,24,8,4)</f>
        <v/>
      </c>
      <c r="J1232" s="4">
        <f>IF(F1232="","",IF(H1232&lt;=I1232,1,0))</f>
        <v/>
      </c>
      <c r="K1232" t="inlineStr">
        <is>
          <t>Evento tecnológico reportado en Comuna 19; requiere diagnóstico.</t>
        </is>
      </c>
      <c r="L1232" s="5" t="n">
        <v>3.398815592219932</v>
      </c>
      <c r="M1232" s="5" t="n">
        <v>-76.55038593177187</v>
      </c>
    </row>
    <row r="1233">
      <c r="A1233" t="inlineStr">
        <is>
          <t>TKT-001232</t>
        </is>
      </c>
      <c r="B1233" t="inlineStr">
        <is>
          <t>Comuna 22</t>
        </is>
      </c>
      <c r="C1233" t="inlineStr">
        <is>
          <t>Operación</t>
        </is>
      </c>
      <c r="D1233" t="n">
        <v>2</v>
      </c>
      <c r="E1233" s="2" t="n">
        <v>45950.07925261485</v>
      </c>
      <c r="F1233" s="2" t="n">
        <v>45951.85262240651</v>
      </c>
      <c r="G1233" t="inlineStr">
        <is>
          <t>Cerrado</t>
        </is>
      </c>
      <c r="H1233" s="3">
        <f>IF(F1233="",(NOW()-E1233)*24,(F1233-E1233)*24)</f>
        <v/>
      </c>
      <c r="I1233" s="4">
        <f>CHOOSE(D1233,72,48,24,8,4)</f>
        <v/>
      </c>
      <c r="J1233" s="4">
        <f>IF(F1233="","",IF(H1233&lt;=I1233,1,0))</f>
        <v/>
      </c>
      <c r="K1233" t="inlineStr">
        <is>
          <t>Desviación operativa en Comuna 22; se solicita corrección.</t>
        </is>
      </c>
      <c r="L1233" s="5" t="n">
        <v>3.336423440788203</v>
      </c>
      <c r="M1233" s="5" t="n">
        <v>-76.54997463738724</v>
      </c>
    </row>
    <row r="1234">
      <c r="A1234" t="inlineStr">
        <is>
          <t>TKT-001233</t>
        </is>
      </c>
      <c r="B1234" t="inlineStr">
        <is>
          <t>Comuna 12</t>
        </is>
      </c>
      <c r="C1234" t="inlineStr">
        <is>
          <t>Operación</t>
        </is>
      </c>
      <c r="D1234" t="n">
        <v>4</v>
      </c>
      <c r="E1234" s="2" t="n">
        <v>46005.97309792471</v>
      </c>
      <c r="F1234" s="2" t="n"/>
      <c r="G1234" t="inlineStr">
        <is>
          <t>Abierto</t>
        </is>
      </c>
      <c r="H1234" s="3">
        <f>IF(F1234="",(NOW()-E1234)*24,(F1234-E1234)*24)</f>
        <v/>
      </c>
      <c r="I1234" s="4">
        <f>CHOOSE(D1234,72,48,24,8,4)</f>
        <v/>
      </c>
      <c r="J1234" s="4">
        <f>IF(F1234="","",IF(H1234&lt;=I1234,1,0))</f>
        <v/>
      </c>
      <c r="K1234" t="inlineStr">
        <is>
          <t>Evento operativo en Comuna 12 con necesidad de priorización.</t>
        </is>
      </c>
      <c r="L1234" s="5" t="n">
        <v>3.430118486104266</v>
      </c>
      <c r="M1234" s="5" t="n">
        <v>-76.5077082200421</v>
      </c>
    </row>
    <row r="1235">
      <c r="A1235" t="inlineStr">
        <is>
          <t>TKT-001234</t>
        </is>
      </c>
      <c r="B1235" t="inlineStr">
        <is>
          <t>Comuna 13</t>
        </is>
      </c>
      <c r="C1235" t="inlineStr">
        <is>
          <t>Tecnología</t>
        </is>
      </c>
      <c r="D1235" t="n">
        <v>2</v>
      </c>
      <c r="E1235" s="2" t="n">
        <v>46019.04122036243</v>
      </c>
      <c r="F1235" s="2" t="n">
        <v>46020.75597910596</v>
      </c>
      <c r="G1235" t="inlineStr">
        <is>
          <t>Cerrado</t>
        </is>
      </c>
      <c r="H1235" s="3">
        <f>IF(F1235="",(NOW()-E1235)*24,(F1235-E1235)*24)</f>
        <v/>
      </c>
      <c r="I1235" s="4">
        <f>CHOOSE(D1235,72,48,24,8,4)</f>
        <v/>
      </c>
      <c r="J1235" s="4">
        <f>IF(F1235="","",IF(H1235&lt;=I1235,1,0))</f>
        <v/>
      </c>
      <c r="K1235" t="inlineStr">
        <is>
          <t>Intermitencia en componente tecnológico en Comuna 13.</t>
        </is>
      </c>
      <c r="L1235" s="5" t="n">
        <v>3.425560588936555</v>
      </c>
      <c r="M1235" s="5" t="n">
        <v>-76.5000948106464</v>
      </c>
    </row>
    <row r="1236">
      <c r="A1236" t="inlineStr">
        <is>
          <t>TKT-001235</t>
        </is>
      </c>
      <c r="B1236" t="inlineStr">
        <is>
          <t>Comuna 2</t>
        </is>
      </c>
      <c r="C1236" t="inlineStr">
        <is>
          <t>Infraestructura</t>
        </is>
      </c>
      <c r="D1236" t="n">
        <v>4</v>
      </c>
      <c r="E1236" s="2" t="n">
        <v>45886.8347363514</v>
      </c>
      <c r="F1236" s="2" t="n"/>
      <c r="G1236" t="inlineStr">
        <is>
          <t>Abierto</t>
        </is>
      </c>
      <c r="H1236" s="3">
        <f>IF(F1236="",(NOW()-E1236)*24,(F1236-E1236)*24)</f>
        <v/>
      </c>
      <c r="I1236" s="4">
        <f>CHOOSE(D1236,72,48,24,8,4)</f>
        <v/>
      </c>
      <c r="J1236" s="4">
        <f>IF(F1236="","",IF(H1236&lt;=I1236,1,0))</f>
        <v/>
      </c>
      <c r="K1236" t="inlineStr">
        <is>
          <t>Incidencia de infraestructura en Comuna 2 con impacto moderado.</t>
        </is>
      </c>
      <c r="L1236" s="5" t="n">
        <v>3.456248709227141</v>
      </c>
      <c r="M1236" s="5" t="n">
        <v>-76.53759309735649</v>
      </c>
    </row>
    <row r="1237">
      <c r="A1237" t="inlineStr">
        <is>
          <t>TKT-001236</t>
        </is>
      </c>
      <c r="B1237" t="inlineStr">
        <is>
          <t>Comuna 2</t>
        </is>
      </c>
      <c r="C1237" t="inlineStr">
        <is>
          <t>Infraestructura</t>
        </is>
      </c>
      <c r="D1237" t="n">
        <v>4</v>
      </c>
      <c r="E1237" s="2" t="n">
        <v>45883.65806965747</v>
      </c>
      <c r="F1237" s="2" t="n">
        <v>45884.00314758046</v>
      </c>
      <c r="G1237" t="inlineStr">
        <is>
          <t>Cerrado</t>
        </is>
      </c>
      <c r="H1237" s="3">
        <f>IF(F1237="",(NOW()-E1237)*24,(F1237-E1237)*24)</f>
        <v/>
      </c>
      <c r="I1237" s="4">
        <f>CHOOSE(D1237,72,48,24,8,4)</f>
        <v/>
      </c>
      <c r="J1237" s="4">
        <f>IF(F1237="","",IF(H1237&lt;=I1237,1,0))</f>
        <v/>
      </c>
      <c r="K1237" t="inlineStr">
        <is>
          <t>Incidencia de infraestructura en Comuna 2 con impacto moderado.</t>
        </is>
      </c>
      <c r="L1237" s="5" t="n">
        <v>3.463273510009878</v>
      </c>
      <c r="M1237" s="5" t="n">
        <v>-76.53290651147034</v>
      </c>
    </row>
    <row r="1238">
      <c r="A1238" t="inlineStr">
        <is>
          <t>TKT-001237</t>
        </is>
      </c>
      <c r="B1238" t="inlineStr">
        <is>
          <t>Comuna 14</t>
        </is>
      </c>
      <c r="C1238" t="inlineStr">
        <is>
          <t>Tecnología</t>
        </is>
      </c>
      <c r="D1238" t="n">
        <v>3</v>
      </c>
      <c r="E1238" s="2" t="n">
        <v>45956.88785296818</v>
      </c>
      <c r="F1238" s="2" t="n">
        <v>45957.13063354183</v>
      </c>
      <c r="G1238" t="inlineStr">
        <is>
          <t>Cerrado</t>
        </is>
      </c>
      <c r="H1238" s="3">
        <f>IF(F1238="",(NOW()-E1238)*24,(F1238-E1238)*24)</f>
        <v/>
      </c>
      <c r="I1238" s="4">
        <f>CHOOSE(D1238,72,48,24,8,4)</f>
        <v/>
      </c>
      <c r="J1238" s="4">
        <f>IF(F1238="","",IF(H1238&lt;=I1238,1,0))</f>
        <v/>
      </c>
      <c r="K1238" t="inlineStr">
        <is>
          <t>Intermitencia en componente tecnológico en Comuna 14.</t>
        </is>
      </c>
      <c r="L1238" s="5" t="n">
        <v>3.431877192230588</v>
      </c>
      <c r="M1238" s="5" t="n">
        <v>-76.47495073986023</v>
      </c>
    </row>
    <row r="1239">
      <c r="A1239" t="inlineStr">
        <is>
          <t>TKT-001238</t>
        </is>
      </c>
      <c r="B1239" t="inlineStr">
        <is>
          <t>Comuna 2</t>
        </is>
      </c>
      <c r="C1239" t="inlineStr">
        <is>
          <t>Tecnología</t>
        </is>
      </c>
      <c r="D1239" t="n">
        <v>3</v>
      </c>
      <c r="E1239" s="2" t="n">
        <v>45938.31760068574</v>
      </c>
      <c r="F1239" s="2" t="n">
        <v>45940.29546194601</v>
      </c>
      <c r="G1239" t="inlineStr">
        <is>
          <t>Cerrado</t>
        </is>
      </c>
      <c r="H1239" s="3">
        <f>IF(F1239="",(NOW()-E1239)*24,(F1239-E1239)*24)</f>
        <v/>
      </c>
      <c r="I1239" s="4">
        <f>CHOOSE(D1239,72,48,24,8,4)</f>
        <v/>
      </c>
      <c r="J1239" s="4">
        <f>IF(F1239="","",IF(H1239&lt;=I1239,1,0))</f>
        <v/>
      </c>
      <c r="K1239" t="inlineStr">
        <is>
          <t>Intermitencia en componente tecnológico en Comuna 2.</t>
        </is>
      </c>
      <c r="L1239" s="5" t="n">
        <v>3.470078354795622</v>
      </c>
      <c r="M1239" s="5" t="n">
        <v>-76.52222025139191</v>
      </c>
    </row>
    <row r="1240">
      <c r="A1240" t="inlineStr">
        <is>
          <t>TKT-001239</t>
        </is>
      </c>
      <c r="B1240" t="inlineStr">
        <is>
          <t>Comuna 20</t>
        </is>
      </c>
      <c r="C1240" t="inlineStr">
        <is>
          <t>Operación</t>
        </is>
      </c>
      <c r="D1240" t="n">
        <v>3</v>
      </c>
      <c r="E1240" s="2" t="n">
        <v>46013.42918949131</v>
      </c>
      <c r="F1240" s="2" t="n">
        <v>46015.69337463447</v>
      </c>
      <c r="G1240" t="inlineStr">
        <is>
          <t>Cerrado</t>
        </is>
      </c>
      <c r="H1240" s="3">
        <f>IF(F1240="",(NOW()-E1240)*24,(F1240-E1240)*24)</f>
        <v/>
      </c>
      <c r="I1240" s="4">
        <f>CHOOSE(D1240,72,48,24,8,4)</f>
        <v/>
      </c>
      <c r="J1240" s="4">
        <f>IF(F1240="","",IF(H1240&lt;=I1240,1,0))</f>
        <v/>
      </c>
      <c r="K1240" t="inlineStr">
        <is>
          <t>Incidencia operativa registrada en Comuna 20; validar procedimiento.</t>
        </is>
      </c>
      <c r="L1240" s="5" t="n">
        <v>3.419022570261119</v>
      </c>
      <c r="M1240" s="5" t="n">
        <v>-76.56003440170066</v>
      </c>
    </row>
    <row r="1241">
      <c r="A1241" t="inlineStr">
        <is>
          <t>TKT-001240</t>
        </is>
      </c>
      <c r="B1241" t="inlineStr">
        <is>
          <t>Comuna 11</t>
        </is>
      </c>
      <c r="C1241" t="inlineStr">
        <is>
          <t>Infraestructura</t>
        </is>
      </c>
      <c r="D1241" t="n">
        <v>2</v>
      </c>
      <c r="E1241" s="2" t="n">
        <v>45966.70920198262</v>
      </c>
      <c r="F1241" s="2" t="n">
        <v>45967.63665763086</v>
      </c>
      <c r="G1241" t="inlineStr">
        <is>
          <t>Cerrado</t>
        </is>
      </c>
      <c r="H1241" s="3">
        <f>IF(F1241="",(NOW()-E1241)*24,(F1241-E1241)*24)</f>
        <v/>
      </c>
      <c r="I1241" s="4">
        <f>CHOOSE(D1241,72,48,24,8,4)</f>
        <v/>
      </c>
      <c r="J1241" s="4">
        <f>IF(F1241="","",IF(H1241&lt;=I1241,1,0))</f>
        <v/>
      </c>
      <c r="K1241" t="inlineStr">
        <is>
          <t>Incidencia de infraestructura en Comuna 11 con impacto moderado.</t>
        </is>
      </c>
      <c r="L1241" s="5" t="n">
        <v>3.433983239571671</v>
      </c>
      <c r="M1241" s="5" t="n">
        <v>-76.51661144944512</v>
      </c>
    </row>
    <row r="1242">
      <c r="A1242" t="inlineStr">
        <is>
          <t>TKT-001241</t>
        </is>
      </c>
      <c r="B1242" t="inlineStr">
        <is>
          <t>Comuna 17</t>
        </is>
      </c>
      <c r="C1242" t="inlineStr">
        <is>
          <t>Infraestructura</t>
        </is>
      </c>
      <c r="D1242" t="n">
        <v>3</v>
      </c>
      <c r="E1242" s="2" t="n">
        <v>45998.36515804369</v>
      </c>
      <c r="F1242" s="2" t="n">
        <v>46000.98491190956</v>
      </c>
      <c r="G1242" t="inlineStr">
        <is>
          <t>Cerrado</t>
        </is>
      </c>
      <c r="H1242" s="3">
        <f>IF(F1242="",(NOW()-E1242)*24,(F1242-E1242)*24)</f>
        <v/>
      </c>
      <c r="I1242" s="4">
        <f>CHOOSE(D1242,72,48,24,8,4)</f>
        <v/>
      </c>
      <c r="J1242" s="4">
        <f>IF(F1242="","",IF(H1242&lt;=I1242,1,0))</f>
        <v/>
      </c>
      <c r="K1242" t="inlineStr">
        <is>
          <t>Daño físico detectado en Comuna 17; requiere verificación en sitio.</t>
        </is>
      </c>
      <c r="L1242" s="5" t="n">
        <v>3.407435211737345</v>
      </c>
      <c r="M1242" s="5" t="n">
        <v>-76.5345526315015</v>
      </c>
    </row>
    <row r="1243">
      <c r="A1243" t="inlineStr">
        <is>
          <t>TKT-001242</t>
        </is>
      </c>
      <c r="B1243" t="inlineStr">
        <is>
          <t>Comuna 2</t>
        </is>
      </c>
      <c r="C1243" t="inlineStr">
        <is>
          <t>Operación</t>
        </is>
      </c>
      <c r="D1243" t="n">
        <v>3</v>
      </c>
      <c r="E1243" s="2" t="n">
        <v>45987.07848923727</v>
      </c>
      <c r="F1243" s="2" t="n">
        <v>45987.76216983764</v>
      </c>
      <c r="G1243" t="inlineStr">
        <is>
          <t>Cerrado</t>
        </is>
      </c>
      <c r="H1243" s="3">
        <f>IF(F1243="",(NOW()-E1243)*24,(F1243-E1243)*24)</f>
        <v/>
      </c>
      <c r="I1243" s="4">
        <f>CHOOSE(D1243,72,48,24,8,4)</f>
        <v/>
      </c>
      <c r="J1243" s="4">
        <f>IF(F1243="","",IF(H1243&lt;=I1243,1,0))</f>
        <v/>
      </c>
      <c r="K1243" t="inlineStr">
        <is>
          <t>Evento operativo en Comuna 2 con necesidad de priorización.</t>
        </is>
      </c>
      <c r="L1243" s="5" t="n">
        <v>3.487660480061987</v>
      </c>
      <c r="M1243" s="5" t="n">
        <v>-76.50699374556334</v>
      </c>
    </row>
    <row r="1244">
      <c r="A1244" t="inlineStr">
        <is>
          <t>TKT-001243</t>
        </is>
      </c>
      <c r="B1244" t="inlineStr">
        <is>
          <t>Comuna 13</t>
        </is>
      </c>
      <c r="C1244" t="inlineStr">
        <is>
          <t>Infraestructura</t>
        </is>
      </c>
      <c r="D1244" t="n">
        <v>4</v>
      </c>
      <c r="E1244" s="2" t="n">
        <v>45972.54106639617</v>
      </c>
      <c r="F1244" s="2" t="n">
        <v>45973.11170349282</v>
      </c>
      <c r="G1244" t="inlineStr">
        <is>
          <t>Cerrado</t>
        </is>
      </c>
      <c r="H1244" s="3">
        <f>IF(F1244="",(NOW()-E1244)*24,(F1244-E1244)*24)</f>
        <v/>
      </c>
      <c r="I1244" s="4">
        <f>CHOOSE(D1244,72,48,24,8,4)</f>
        <v/>
      </c>
      <c r="J1244" s="4">
        <f>IF(F1244="","",IF(H1244&lt;=I1244,1,0))</f>
        <v/>
      </c>
      <c r="K1244" t="inlineStr">
        <is>
          <t>Afectación de infraestructura reportada en Comuna 13.</t>
        </is>
      </c>
      <c r="L1244" s="5" t="n">
        <v>3.430581826987254</v>
      </c>
      <c r="M1244" s="5" t="n">
        <v>-76.4970777483539</v>
      </c>
    </row>
    <row r="1245">
      <c r="A1245" t="inlineStr">
        <is>
          <t>TKT-001244</t>
        </is>
      </c>
      <c r="B1245" t="inlineStr">
        <is>
          <t>Comuna 16</t>
        </is>
      </c>
      <c r="C1245" t="inlineStr">
        <is>
          <t>Operación</t>
        </is>
      </c>
      <c r="D1245" t="n">
        <v>1</v>
      </c>
      <c r="E1245" s="2" t="n">
        <v>45890.7056705162</v>
      </c>
      <c r="F1245" s="2" t="n">
        <v>45894.67554299573</v>
      </c>
      <c r="G1245" t="inlineStr">
        <is>
          <t>Cerrado</t>
        </is>
      </c>
      <c r="H1245" s="3">
        <f>IF(F1245="",(NOW()-E1245)*24,(F1245-E1245)*24)</f>
        <v/>
      </c>
      <c r="I1245" s="4">
        <f>CHOOSE(D1245,72,48,24,8,4)</f>
        <v/>
      </c>
      <c r="J1245" s="4">
        <f>IF(F1245="","",IF(H1245&lt;=I1245,1,0))</f>
        <v/>
      </c>
      <c r="K1245" t="inlineStr">
        <is>
          <t>Evento operativo en Comuna 16 con necesidad de priorización.</t>
        </is>
      </c>
      <c r="L1245" s="5" t="n">
        <v>3.396033933238106</v>
      </c>
      <c r="M1245" s="5" t="n">
        <v>-76.52161813368356</v>
      </c>
    </row>
    <row r="1246">
      <c r="A1246" t="inlineStr">
        <is>
          <t>TKT-001245</t>
        </is>
      </c>
      <c r="B1246" t="inlineStr">
        <is>
          <t>Comuna 2</t>
        </is>
      </c>
      <c r="C1246" t="inlineStr">
        <is>
          <t>Infraestructura</t>
        </is>
      </c>
      <c r="D1246" t="n">
        <v>5</v>
      </c>
      <c r="E1246" s="2" t="n">
        <v>45974.68614674182</v>
      </c>
      <c r="F1246" s="2" t="n">
        <v>45975.0500103916</v>
      </c>
      <c r="G1246" t="inlineStr">
        <is>
          <t>Cerrado</t>
        </is>
      </c>
      <c r="H1246" s="3">
        <f>IF(F1246="",(NOW()-E1246)*24,(F1246-E1246)*24)</f>
        <v/>
      </c>
      <c r="I1246" s="4">
        <f>CHOOSE(D1246,72,48,24,8,4)</f>
        <v/>
      </c>
      <c r="J1246" s="4">
        <f>IF(F1246="","",IF(H1246&lt;=I1246,1,0))</f>
        <v/>
      </c>
      <c r="K1246" t="inlineStr">
        <is>
          <t>Afectación de infraestructura reportada en Comuna 2.</t>
        </is>
      </c>
      <c r="L1246" s="5" t="n">
        <v>3.447078677821168</v>
      </c>
      <c r="M1246" s="5" t="n">
        <v>-76.55272245967753</v>
      </c>
    </row>
    <row r="1247">
      <c r="A1247" t="inlineStr">
        <is>
          <t>TKT-001246</t>
        </is>
      </c>
      <c r="B1247" t="inlineStr">
        <is>
          <t>Comuna 2</t>
        </is>
      </c>
      <c r="C1247" t="inlineStr">
        <is>
          <t>Infraestructura</t>
        </is>
      </c>
      <c r="D1247" t="n">
        <v>3</v>
      </c>
      <c r="E1247" s="2" t="n">
        <v>45890.32645329235</v>
      </c>
      <c r="F1247" s="2" t="n">
        <v>45891.27842427683</v>
      </c>
      <c r="G1247" t="inlineStr">
        <is>
          <t>Cerrado</t>
        </is>
      </c>
      <c r="H1247" s="3">
        <f>IF(F1247="",(NOW()-E1247)*24,(F1247-E1247)*24)</f>
        <v/>
      </c>
      <c r="I1247" s="4">
        <f>CHOOSE(D1247,72,48,24,8,4)</f>
        <v/>
      </c>
      <c r="J1247" s="4">
        <f>IF(F1247="","",IF(H1247&lt;=I1247,1,0))</f>
        <v/>
      </c>
      <c r="K1247" t="inlineStr">
        <is>
          <t>Afectación de infraestructura reportada en Comuna 2.</t>
        </is>
      </c>
      <c r="L1247" s="5" t="n">
        <v>3.486561888862008</v>
      </c>
      <c r="M1247" s="5" t="n">
        <v>-76.50665037508469</v>
      </c>
    </row>
    <row r="1248">
      <c r="A1248" t="inlineStr">
        <is>
          <t>TKT-001247</t>
        </is>
      </c>
      <c r="B1248" t="inlineStr">
        <is>
          <t>Comuna 7</t>
        </is>
      </c>
      <c r="C1248" t="inlineStr">
        <is>
          <t>Infraestructura</t>
        </is>
      </c>
      <c r="D1248" t="n">
        <v>4</v>
      </c>
      <c r="E1248" s="2" t="n">
        <v>45898.78421228785</v>
      </c>
      <c r="F1248" s="2" t="n"/>
      <c r="G1248" t="inlineStr">
        <is>
          <t>Abierto</t>
        </is>
      </c>
      <c r="H1248" s="3">
        <f>IF(F1248="",(NOW()-E1248)*24,(F1248-E1248)*24)</f>
        <v/>
      </c>
      <c r="I1248" s="4">
        <f>CHOOSE(D1248,72,48,24,8,4)</f>
        <v/>
      </c>
      <c r="J1248" s="4">
        <f>IF(F1248="","",IF(H1248&lt;=I1248,1,0))</f>
        <v/>
      </c>
      <c r="K1248" t="inlineStr">
        <is>
          <t>Incidencia de infraestructura en Comuna 7 con impacto moderado.</t>
        </is>
      </c>
      <c r="L1248" s="5" t="n">
        <v>3.447496473504881</v>
      </c>
      <c r="M1248" s="5" t="n">
        <v>-76.48430618126896</v>
      </c>
    </row>
    <row r="1249">
      <c r="A1249" t="inlineStr">
        <is>
          <t>TKT-001248</t>
        </is>
      </c>
      <c r="B1249" t="inlineStr">
        <is>
          <t>Comuna 10</t>
        </is>
      </c>
      <c r="C1249" t="inlineStr">
        <is>
          <t>Tecnología</t>
        </is>
      </c>
      <c r="D1249" t="n">
        <v>3</v>
      </c>
      <c r="E1249" s="2" t="n">
        <v>45998.09803125005</v>
      </c>
      <c r="F1249" s="2" t="n">
        <v>45999.86524282265</v>
      </c>
      <c r="G1249" t="inlineStr">
        <is>
          <t>Cerrado</t>
        </is>
      </c>
      <c r="H1249" s="3">
        <f>IF(F1249="",(NOW()-E1249)*24,(F1249-E1249)*24)</f>
        <v/>
      </c>
      <c r="I1249" s="4">
        <f>CHOOSE(D1249,72,48,24,8,4)</f>
        <v/>
      </c>
      <c r="J1249" s="4">
        <f>IF(F1249="","",IF(H1249&lt;=I1249,1,0))</f>
        <v/>
      </c>
      <c r="K1249" t="inlineStr">
        <is>
          <t>Intermitencia en componente tecnológico en Comuna 10.</t>
        </is>
      </c>
      <c r="L1249" s="5" t="n">
        <v>3.42788177060056</v>
      </c>
      <c r="M1249" s="5" t="n">
        <v>-76.52897595304287</v>
      </c>
    </row>
    <row r="1250">
      <c r="A1250" t="inlineStr">
        <is>
          <t>TKT-001249</t>
        </is>
      </c>
      <c r="B1250" t="inlineStr">
        <is>
          <t>Comuna 2</t>
        </is>
      </c>
      <c r="C1250" t="inlineStr">
        <is>
          <t>Tecnología</t>
        </is>
      </c>
      <c r="D1250" t="n">
        <v>3</v>
      </c>
      <c r="E1250" s="2" t="n">
        <v>45898.1878803559</v>
      </c>
      <c r="F1250" s="2" t="n">
        <v>45901.05621327308</v>
      </c>
      <c r="G1250" t="inlineStr">
        <is>
          <t>Cerrado</t>
        </is>
      </c>
      <c r="H1250" s="3">
        <f>IF(F1250="",(NOW()-E1250)*24,(F1250-E1250)*24)</f>
        <v/>
      </c>
      <c r="I1250" s="4">
        <f>CHOOSE(D1250,72,48,24,8,4)</f>
        <v/>
      </c>
      <c r="J1250" s="4">
        <f>IF(F1250="","",IF(H1250&lt;=I1250,1,0))</f>
        <v/>
      </c>
      <c r="K1250" t="inlineStr">
        <is>
          <t>Intermitencia en componente tecnológico en Comuna 2.</t>
        </is>
      </c>
      <c r="L1250" s="5" t="n">
        <v>3.453509405421385</v>
      </c>
      <c r="M1250" s="5" t="n">
        <v>-76.54018662306771</v>
      </c>
    </row>
    <row r="1251">
      <c r="A1251" t="inlineStr">
        <is>
          <t>TKT-001250</t>
        </is>
      </c>
      <c r="B1251" t="inlineStr">
        <is>
          <t>Comuna 10</t>
        </is>
      </c>
      <c r="C1251" t="inlineStr">
        <is>
          <t>Infraestructura</t>
        </is>
      </c>
      <c r="D1251" t="n">
        <v>4</v>
      </c>
      <c r="E1251" s="2" t="n">
        <v>45982.30624726253</v>
      </c>
      <c r="F1251" s="2" t="n">
        <v>45982.85799314977</v>
      </c>
      <c r="G1251" t="inlineStr">
        <is>
          <t>Cerrado</t>
        </is>
      </c>
      <c r="H1251" s="3">
        <f>IF(F1251="",(NOW()-E1251)*24,(F1251-E1251)*24)</f>
        <v/>
      </c>
      <c r="I1251" s="4">
        <f>CHOOSE(D1251,72,48,24,8,4)</f>
        <v/>
      </c>
      <c r="J1251" s="4">
        <f>IF(F1251="","",IF(H1251&lt;=I1251,1,0))</f>
        <v/>
      </c>
      <c r="K1251" t="inlineStr">
        <is>
          <t>Incidencia de infraestructura en Comuna 10 con impacto moderado.</t>
        </is>
      </c>
      <c r="L1251" s="5" t="n">
        <v>3.423626462445674</v>
      </c>
      <c r="M1251" s="5" t="n">
        <v>-76.52886506424377</v>
      </c>
    </row>
    <row r="1252">
      <c r="A1252" t="inlineStr">
        <is>
          <t>TKT-001251</t>
        </is>
      </c>
      <c r="B1252" t="inlineStr">
        <is>
          <t>Comuna 17</t>
        </is>
      </c>
      <c r="C1252" t="inlineStr">
        <is>
          <t>Operación</t>
        </is>
      </c>
      <c r="D1252" t="n">
        <v>3</v>
      </c>
      <c r="E1252" s="2" t="n">
        <v>45913.3179209974</v>
      </c>
      <c r="F1252" s="2" t="n">
        <v>45915.14469515477</v>
      </c>
      <c r="G1252" t="inlineStr">
        <is>
          <t>Cerrado</t>
        </is>
      </c>
      <c r="H1252" s="3">
        <f>IF(F1252="",(NOW()-E1252)*24,(F1252-E1252)*24)</f>
        <v/>
      </c>
      <c r="I1252" s="4">
        <f>CHOOSE(D1252,72,48,24,8,4)</f>
        <v/>
      </c>
      <c r="J1252" s="4">
        <f>IF(F1252="","",IF(H1252&lt;=I1252,1,0))</f>
        <v/>
      </c>
      <c r="K1252" t="inlineStr">
        <is>
          <t>Evento operativo en Comuna 17 con necesidad de priorización.</t>
        </is>
      </c>
      <c r="L1252" s="5" t="n">
        <v>3.39373710644197</v>
      </c>
      <c r="M1252" s="5" t="n">
        <v>-76.53657820028661</v>
      </c>
    </row>
    <row r="1253">
      <c r="A1253" t="inlineStr">
        <is>
          <t>TKT-001252</t>
        </is>
      </c>
      <c r="B1253" t="inlineStr">
        <is>
          <t>Comuna 13</t>
        </is>
      </c>
      <c r="C1253" t="inlineStr">
        <is>
          <t>Atención</t>
        </is>
      </c>
      <c r="D1253" t="n">
        <v>2</v>
      </c>
      <c r="E1253" s="2" t="n">
        <v>45921.38464078615</v>
      </c>
      <c r="F1253" s="2" t="n">
        <v>45923.35987608306</v>
      </c>
      <c r="G1253" t="inlineStr">
        <is>
          <t>Cerrado</t>
        </is>
      </c>
      <c r="H1253" s="3">
        <f>IF(F1253="",(NOW()-E1253)*24,(F1253-E1253)*24)</f>
        <v/>
      </c>
      <c r="I1253" s="4">
        <f>CHOOSE(D1253,72,48,24,8,4)</f>
        <v/>
      </c>
      <c r="J1253" s="4">
        <f>IF(F1253="","",IF(H1253&lt;=I1253,1,0))</f>
        <v/>
      </c>
      <c r="K1253" t="inlineStr">
        <is>
          <t>Caso de atención pendiente en Comuna 13; se solicita seguimiento.</t>
        </is>
      </c>
      <c r="L1253" s="5" t="n">
        <v>3.439714040978194</v>
      </c>
      <c r="M1253" s="5" t="n">
        <v>-76.48480892262616</v>
      </c>
    </row>
    <row r="1254">
      <c r="A1254" t="inlineStr">
        <is>
          <t>TKT-001253</t>
        </is>
      </c>
      <c r="B1254" t="inlineStr">
        <is>
          <t>Comuna 2</t>
        </is>
      </c>
      <c r="C1254" t="inlineStr">
        <is>
          <t>Infraestructura</t>
        </is>
      </c>
      <c r="D1254" t="n">
        <v>5</v>
      </c>
      <c r="E1254" s="2" t="n">
        <v>45993.72954429973</v>
      </c>
      <c r="F1254" s="2" t="n">
        <v>45993.81756948843</v>
      </c>
      <c r="G1254" t="inlineStr">
        <is>
          <t>Cerrado</t>
        </is>
      </c>
      <c r="H1254" s="3">
        <f>IF(F1254="",(NOW()-E1254)*24,(F1254-E1254)*24)</f>
        <v/>
      </c>
      <c r="I1254" s="4">
        <f>CHOOSE(D1254,72,48,24,8,4)</f>
        <v/>
      </c>
      <c r="J1254" s="4">
        <f>IF(F1254="","",IF(H1254&lt;=I1254,1,0))</f>
        <v/>
      </c>
      <c r="K1254" t="inlineStr">
        <is>
          <t>Afectación de infraestructura reportada en Comuna 2.</t>
        </is>
      </c>
      <c r="L1254" s="5" t="n">
        <v>3.477511271757261</v>
      </c>
      <c r="M1254" s="5" t="n">
        <v>-76.5137084012882</v>
      </c>
    </row>
    <row r="1255">
      <c r="A1255" t="inlineStr">
        <is>
          <t>TKT-001254</t>
        </is>
      </c>
      <c r="B1255" t="inlineStr">
        <is>
          <t>Comuna 21</t>
        </is>
      </c>
      <c r="C1255" t="inlineStr">
        <is>
          <t>Atención</t>
        </is>
      </c>
      <c r="D1255" t="n">
        <v>2</v>
      </c>
      <c r="E1255" s="2" t="n">
        <v>46024.1250648546</v>
      </c>
      <c r="F1255" s="2" t="n">
        <v>46026.42450955183</v>
      </c>
      <c r="G1255" t="inlineStr">
        <is>
          <t>Cerrado</t>
        </is>
      </c>
      <c r="H1255" s="3">
        <f>IF(F1255="",(NOW()-E1255)*24,(F1255-E1255)*24)</f>
        <v/>
      </c>
      <c r="I1255" s="4">
        <f>CHOOSE(D1255,72,48,24,8,4)</f>
        <v/>
      </c>
      <c r="J1255" s="4">
        <f>IF(F1255="","",IF(H1255&lt;=I1255,1,0))</f>
        <v/>
      </c>
      <c r="K1255" t="inlineStr">
        <is>
          <t>Solicitud del usuario final en Comuna 21; requiere respuesta.</t>
        </is>
      </c>
      <c r="L1255" s="5" t="n">
        <v>3.439171948407418</v>
      </c>
      <c r="M1255" s="5" t="n">
        <v>-76.47583461266858</v>
      </c>
    </row>
    <row r="1256">
      <c r="A1256" t="inlineStr">
        <is>
          <t>TKT-001255</t>
        </is>
      </c>
      <c r="B1256" t="inlineStr">
        <is>
          <t>Comuna 11</t>
        </is>
      </c>
      <c r="C1256" t="inlineStr">
        <is>
          <t>Operación</t>
        </is>
      </c>
      <c r="D1256" t="n">
        <v>5</v>
      </c>
      <c r="E1256" s="2" t="n">
        <v>45964.67094261492</v>
      </c>
      <c r="F1256" s="2" t="n">
        <v>45965.03020617327</v>
      </c>
      <c r="G1256" t="inlineStr">
        <is>
          <t>Cerrado</t>
        </is>
      </c>
      <c r="H1256" s="3">
        <f>IF(F1256="",(NOW()-E1256)*24,(F1256-E1256)*24)</f>
        <v/>
      </c>
      <c r="I1256" s="4">
        <f>CHOOSE(D1256,72,48,24,8,4)</f>
        <v/>
      </c>
      <c r="J1256" s="4">
        <f>IF(F1256="","",IF(H1256&lt;=I1256,1,0))</f>
        <v/>
      </c>
      <c r="K1256" t="inlineStr">
        <is>
          <t>Incidencia operativa registrada en Comuna 11; validar procedimiento.</t>
        </is>
      </c>
      <c r="L1256" s="5" t="n">
        <v>3.421891539633136</v>
      </c>
      <c r="M1256" s="5" t="n">
        <v>-76.52082562099935</v>
      </c>
    </row>
    <row r="1257">
      <c r="A1257" t="inlineStr">
        <is>
          <t>TKT-001256</t>
        </is>
      </c>
      <c r="B1257" t="inlineStr">
        <is>
          <t>Comuna 1</t>
        </is>
      </c>
      <c r="C1257" t="inlineStr">
        <is>
          <t>Operación</t>
        </is>
      </c>
      <c r="D1257" t="n">
        <v>3</v>
      </c>
      <c r="E1257" s="2" t="n">
        <v>45895.7460742289</v>
      </c>
      <c r="F1257" s="2" t="n">
        <v>45895.9725528356</v>
      </c>
      <c r="G1257" t="inlineStr">
        <is>
          <t>Cerrado</t>
        </is>
      </c>
      <c r="H1257" s="3">
        <f>IF(F1257="",(NOW()-E1257)*24,(F1257-E1257)*24)</f>
        <v/>
      </c>
      <c r="I1257" s="4">
        <f>CHOOSE(D1257,72,48,24,8,4)</f>
        <v/>
      </c>
      <c r="J1257" s="4">
        <f>IF(F1257="","",IF(H1257&lt;=I1257,1,0))</f>
        <v/>
      </c>
      <c r="K1257" t="inlineStr">
        <is>
          <t>Incidencia operativa registrada en Comuna 1; validar procedimiento.</t>
        </is>
      </c>
      <c r="L1257" s="5" t="n">
        <v>3.456885221698972</v>
      </c>
      <c r="M1257" s="5" t="n">
        <v>-76.55839077034533</v>
      </c>
    </row>
    <row r="1258">
      <c r="A1258" t="inlineStr">
        <is>
          <t>TKT-001257</t>
        </is>
      </c>
      <c r="B1258" t="inlineStr">
        <is>
          <t>Comuna 2</t>
        </is>
      </c>
      <c r="C1258" t="inlineStr">
        <is>
          <t>Atención</t>
        </is>
      </c>
      <c r="D1258" t="n">
        <v>3</v>
      </c>
      <c r="E1258" s="2" t="n">
        <v>45897.44879053038</v>
      </c>
      <c r="F1258" s="2" t="n">
        <v>45899.41791583931</v>
      </c>
      <c r="G1258" t="inlineStr">
        <is>
          <t>Cerrado</t>
        </is>
      </c>
      <c r="H1258" s="3">
        <f>IF(F1258="",(NOW()-E1258)*24,(F1258-E1258)*24)</f>
        <v/>
      </c>
      <c r="I1258" s="4">
        <f>CHOOSE(D1258,72,48,24,8,4)</f>
        <v/>
      </c>
      <c r="J1258" s="4">
        <f>IF(F1258="","",IF(H1258&lt;=I1258,1,0))</f>
        <v/>
      </c>
      <c r="K1258" t="inlineStr">
        <is>
          <t>Caso de atención pendiente en Comuna 2; se solicita seguimiento.</t>
        </is>
      </c>
      <c r="L1258" s="5" t="n">
        <v>3.476509496694809</v>
      </c>
      <c r="M1258" s="5" t="n">
        <v>-76.52001735979603</v>
      </c>
    </row>
    <row r="1259">
      <c r="A1259" t="inlineStr">
        <is>
          <t>TKT-001258</t>
        </is>
      </c>
      <c r="B1259" t="inlineStr">
        <is>
          <t>Comuna 22</t>
        </is>
      </c>
      <c r="C1259" t="inlineStr">
        <is>
          <t>Tecnología</t>
        </is>
      </c>
      <c r="D1259" t="n">
        <v>3</v>
      </c>
      <c r="E1259" s="2" t="n">
        <v>45949.74752516088</v>
      </c>
      <c r="F1259" s="2" t="n">
        <v>45952.19435202319</v>
      </c>
      <c r="G1259" t="inlineStr">
        <is>
          <t>Cerrado</t>
        </is>
      </c>
      <c r="H1259" s="3">
        <f>IF(F1259="",(NOW()-E1259)*24,(F1259-E1259)*24)</f>
        <v/>
      </c>
      <c r="I1259" s="4">
        <f>CHOOSE(D1259,72,48,24,8,4)</f>
        <v/>
      </c>
      <c r="J1259" s="4">
        <f>IF(F1259="","",IF(H1259&lt;=I1259,1,0))</f>
        <v/>
      </c>
      <c r="K1259" t="inlineStr">
        <is>
          <t>Solicitud de ajuste/soporte tecnológico en Comuna 22.</t>
        </is>
      </c>
      <c r="L1259" s="5" t="n">
        <v>3.337415223245171</v>
      </c>
      <c r="M1259" s="5" t="n">
        <v>-76.5363336471496</v>
      </c>
    </row>
    <row r="1260">
      <c r="A1260" t="inlineStr">
        <is>
          <t>TKT-001259</t>
        </is>
      </c>
      <c r="B1260" t="inlineStr">
        <is>
          <t>Comuna 5</t>
        </is>
      </c>
      <c r="C1260" t="inlineStr">
        <is>
          <t>Infraestructura</t>
        </is>
      </c>
      <c r="D1260" t="n">
        <v>4</v>
      </c>
      <c r="E1260" s="2" t="n">
        <v>46026.44885283194</v>
      </c>
      <c r="F1260" s="2" t="n">
        <v>46027.17350137608</v>
      </c>
      <c r="G1260" t="inlineStr">
        <is>
          <t>Cerrado</t>
        </is>
      </c>
      <c r="H1260" s="3">
        <f>IF(F1260="",(NOW()-E1260)*24,(F1260-E1260)*24)</f>
        <v/>
      </c>
      <c r="I1260" s="4">
        <f>CHOOSE(D1260,72,48,24,8,4)</f>
        <v/>
      </c>
      <c r="J1260" s="4">
        <f>IF(F1260="","",IF(H1260&lt;=I1260,1,0))</f>
        <v/>
      </c>
      <c r="K1260" t="inlineStr">
        <is>
          <t>Afectación de infraestructura reportada en Comuna 5.</t>
        </is>
      </c>
      <c r="L1260" s="5" t="n">
        <v>3.474707105119561</v>
      </c>
      <c r="M1260" s="5" t="n">
        <v>-76.49957734179804</v>
      </c>
    </row>
    <row r="1261">
      <c r="A1261" t="inlineStr">
        <is>
          <t>TKT-001260</t>
        </is>
      </c>
      <c r="B1261" t="inlineStr">
        <is>
          <t>Comuna 16</t>
        </is>
      </c>
      <c r="C1261" t="inlineStr">
        <is>
          <t>Infraestructura</t>
        </is>
      </c>
      <c r="D1261" t="n">
        <v>2</v>
      </c>
      <c r="E1261" s="2" t="n">
        <v>45896.2385360739</v>
      </c>
      <c r="F1261" s="2" t="n">
        <v>45898.75967513544</v>
      </c>
      <c r="G1261" t="inlineStr">
        <is>
          <t>Cerrado</t>
        </is>
      </c>
      <c r="H1261" s="3">
        <f>IF(F1261="",(NOW()-E1261)*24,(F1261-E1261)*24)</f>
        <v/>
      </c>
      <c r="I1261" s="4">
        <f>CHOOSE(D1261,72,48,24,8,4)</f>
        <v/>
      </c>
      <c r="J1261" s="4">
        <f>IF(F1261="","",IF(H1261&lt;=I1261,1,0))</f>
        <v/>
      </c>
      <c r="K1261" t="inlineStr">
        <is>
          <t>Afectación de infraestructura reportada en Comuna 16.</t>
        </is>
      </c>
      <c r="L1261" s="5" t="n">
        <v>3.411623987830037</v>
      </c>
      <c r="M1261" s="5" t="n">
        <v>-76.5052632787563</v>
      </c>
    </row>
    <row r="1262">
      <c r="A1262" t="inlineStr">
        <is>
          <t>TKT-001261</t>
        </is>
      </c>
      <c r="B1262" t="inlineStr">
        <is>
          <t>Comuna 10</t>
        </is>
      </c>
      <c r="C1262" t="inlineStr">
        <is>
          <t>Tecnología</t>
        </is>
      </c>
      <c r="D1262" t="n">
        <v>2</v>
      </c>
      <c r="E1262" s="2" t="n">
        <v>45900.44700246815</v>
      </c>
      <c r="F1262" s="2" t="n">
        <v>45904.34490949132</v>
      </c>
      <c r="G1262" t="inlineStr">
        <is>
          <t>Cerrado</t>
        </is>
      </c>
      <c r="H1262" s="3">
        <f>IF(F1262="",(NOW()-E1262)*24,(F1262-E1262)*24)</f>
        <v/>
      </c>
      <c r="I1262" s="4">
        <f>CHOOSE(D1262,72,48,24,8,4)</f>
        <v/>
      </c>
      <c r="J1262" s="4">
        <f>IF(F1262="","",IF(H1262&lt;=I1262,1,0))</f>
        <v/>
      </c>
      <c r="K1262" t="inlineStr">
        <is>
          <t>Solicitud de ajuste/soporte tecnológico en Comuna 10.</t>
        </is>
      </c>
      <c r="L1262" s="5" t="n">
        <v>3.407517765978807</v>
      </c>
      <c r="M1262" s="5" t="n">
        <v>-76.52880434121579</v>
      </c>
    </row>
    <row r="1263">
      <c r="A1263" t="inlineStr">
        <is>
          <t>TKT-001262</t>
        </is>
      </c>
      <c r="B1263" t="inlineStr">
        <is>
          <t>Comuna 8</t>
        </is>
      </c>
      <c r="C1263" t="inlineStr">
        <is>
          <t>Atención</t>
        </is>
      </c>
      <c r="D1263" t="n">
        <v>2</v>
      </c>
      <c r="E1263" s="2" t="n">
        <v>45939.77249072761</v>
      </c>
      <c r="F1263" s="2" t="n">
        <v>45940.44015164295</v>
      </c>
      <c r="G1263" t="inlineStr">
        <is>
          <t>Cerrado</t>
        </is>
      </c>
      <c r="H1263" s="3">
        <f>IF(F1263="",(NOW()-E1263)*24,(F1263-E1263)*24)</f>
        <v/>
      </c>
      <c r="I1263" s="4">
        <f>CHOOSE(D1263,72,48,24,8,4)</f>
        <v/>
      </c>
      <c r="J1263" s="4">
        <f>IF(F1263="","",IF(H1263&lt;=I1263,1,0))</f>
        <v/>
      </c>
      <c r="K1263" t="inlineStr">
        <is>
          <t>Solicitud del usuario final en Comuna 8; requiere respuesta.</t>
        </is>
      </c>
      <c r="L1263" s="5" t="n">
        <v>3.451337297258753</v>
      </c>
      <c r="M1263" s="5" t="n">
        <v>-76.49426315338549</v>
      </c>
    </row>
    <row r="1264">
      <c r="A1264" t="inlineStr">
        <is>
          <t>TKT-001263</t>
        </is>
      </c>
      <c r="B1264" t="inlineStr">
        <is>
          <t>Comuna 2</t>
        </is>
      </c>
      <c r="C1264" t="inlineStr">
        <is>
          <t>Tecnología</t>
        </is>
      </c>
      <c r="D1264" t="n">
        <v>2</v>
      </c>
      <c r="E1264" s="2" t="n">
        <v>45870.47455829875</v>
      </c>
      <c r="F1264" s="2" t="n">
        <v>45874.5166283733</v>
      </c>
      <c r="G1264" t="inlineStr">
        <is>
          <t>Cerrado</t>
        </is>
      </c>
      <c r="H1264" s="3">
        <f>IF(F1264="",(NOW()-E1264)*24,(F1264-E1264)*24)</f>
        <v/>
      </c>
      <c r="I1264" s="4">
        <f>CHOOSE(D1264,72,48,24,8,4)</f>
        <v/>
      </c>
      <c r="J1264" s="4">
        <f>IF(F1264="","",IF(H1264&lt;=I1264,1,0))</f>
        <v/>
      </c>
      <c r="K1264" t="inlineStr">
        <is>
          <t>Solicitud de ajuste/soporte tecnológico en Comuna 2.</t>
        </is>
      </c>
      <c r="L1264" s="5" t="n">
        <v>3.460601738991505</v>
      </c>
      <c r="M1264" s="5" t="n">
        <v>-76.52920942398671</v>
      </c>
    </row>
    <row r="1265">
      <c r="A1265" t="inlineStr">
        <is>
          <t>TKT-001264</t>
        </is>
      </c>
      <c r="B1265" t="inlineStr">
        <is>
          <t>Comuna 19</t>
        </is>
      </c>
      <c r="C1265" t="inlineStr">
        <is>
          <t>Infraestructura</t>
        </is>
      </c>
      <c r="D1265" t="n">
        <v>3</v>
      </c>
      <c r="E1265" s="2" t="n">
        <v>45993.48887164433</v>
      </c>
      <c r="F1265" s="2" t="n"/>
      <c r="G1265" t="inlineStr">
        <is>
          <t>Abierto</t>
        </is>
      </c>
      <c r="H1265" s="3">
        <f>IF(F1265="",(NOW()-E1265)*24,(F1265-E1265)*24)</f>
        <v/>
      </c>
      <c r="I1265" s="4">
        <f>CHOOSE(D1265,72,48,24,8,4)</f>
        <v/>
      </c>
      <c r="J1265" s="4">
        <f>IF(F1265="","",IF(H1265&lt;=I1265,1,0))</f>
        <v/>
      </c>
      <c r="K1265" t="inlineStr">
        <is>
          <t>Afectación de infraestructura reportada en Comuna 19.</t>
        </is>
      </c>
      <c r="L1265" s="5" t="n">
        <v>3.407315880174735</v>
      </c>
      <c r="M1265" s="5" t="n">
        <v>-76.54426961445185</v>
      </c>
    </row>
    <row r="1266">
      <c r="A1266" t="inlineStr">
        <is>
          <t>TKT-001265</t>
        </is>
      </c>
      <c r="B1266" t="inlineStr">
        <is>
          <t>Comuna 7</t>
        </is>
      </c>
      <c r="C1266" t="inlineStr">
        <is>
          <t>Infraestructura</t>
        </is>
      </c>
      <c r="D1266" t="n">
        <v>3</v>
      </c>
      <c r="E1266" s="2" t="n">
        <v>45986.75278886463</v>
      </c>
      <c r="F1266" s="2" t="n">
        <v>45988.73893328821</v>
      </c>
      <c r="G1266" t="inlineStr">
        <is>
          <t>Cerrado</t>
        </is>
      </c>
      <c r="H1266" s="3">
        <f>IF(F1266="",(NOW()-E1266)*24,(F1266-E1266)*24)</f>
        <v/>
      </c>
      <c r="I1266" s="4">
        <f>CHOOSE(D1266,72,48,24,8,4)</f>
        <v/>
      </c>
      <c r="J1266" s="4">
        <f>IF(F1266="","",IF(H1266&lt;=I1266,1,0))</f>
        <v/>
      </c>
      <c r="K1266" t="inlineStr">
        <is>
          <t>Afectación de infraestructura reportada en Comuna 7.</t>
        </is>
      </c>
      <c r="L1266" s="5" t="n">
        <v>3.462536332029164</v>
      </c>
      <c r="M1266" s="5" t="n">
        <v>-76.49257769261897</v>
      </c>
    </row>
    <row r="1267">
      <c r="A1267" t="inlineStr">
        <is>
          <t>TKT-001266</t>
        </is>
      </c>
      <c r="B1267" t="inlineStr">
        <is>
          <t>Comuna 17</t>
        </is>
      </c>
      <c r="C1267" t="inlineStr">
        <is>
          <t>Infraestructura</t>
        </is>
      </c>
      <c r="D1267" t="n">
        <v>3</v>
      </c>
      <c r="E1267" s="2" t="n">
        <v>45896.18390287297</v>
      </c>
      <c r="F1267" s="2" t="n">
        <v>45898.76872725062</v>
      </c>
      <c r="G1267" t="inlineStr">
        <is>
          <t>Cerrado</t>
        </is>
      </c>
      <c r="H1267" s="3">
        <f>IF(F1267="",(NOW()-E1267)*24,(F1267-E1267)*24)</f>
        <v/>
      </c>
      <c r="I1267" s="4">
        <f>CHOOSE(D1267,72,48,24,8,4)</f>
        <v/>
      </c>
      <c r="J1267" s="4">
        <f>IF(F1267="","",IF(H1267&lt;=I1267,1,0))</f>
        <v/>
      </c>
      <c r="K1267" t="inlineStr">
        <is>
          <t>Afectación de infraestructura reportada en Comuna 17.</t>
        </is>
      </c>
      <c r="L1267" s="5" t="n">
        <v>3.399369154738464</v>
      </c>
      <c r="M1267" s="5" t="n">
        <v>-76.52745821423225</v>
      </c>
    </row>
    <row r="1268">
      <c r="A1268" t="inlineStr">
        <is>
          <t>TKT-001267</t>
        </is>
      </c>
      <c r="B1268" t="inlineStr">
        <is>
          <t>Comuna 13</t>
        </is>
      </c>
      <c r="C1268" t="inlineStr">
        <is>
          <t>Tecnología</t>
        </is>
      </c>
      <c r="D1268" t="n">
        <v>3</v>
      </c>
      <c r="E1268" s="2" t="n">
        <v>46026.78470850334</v>
      </c>
      <c r="F1268" s="2" t="n">
        <v>46028.22794733797</v>
      </c>
      <c r="G1268" t="inlineStr">
        <is>
          <t>Cerrado</t>
        </is>
      </c>
      <c r="H1268" s="3">
        <f>IF(F1268="",(NOW()-E1268)*24,(F1268-E1268)*24)</f>
        <v/>
      </c>
      <c r="I1268" s="4">
        <f>CHOOSE(D1268,72,48,24,8,4)</f>
        <v/>
      </c>
      <c r="J1268" s="4">
        <f>IF(F1268="","",IF(H1268&lt;=I1268,1,0))</f>
        <v/>
      </c>
      <c r="K1268" t="inlineStr">
        <is>
          <t>Intermitencia en componente tecnológico en Comuna 13.</t>
        </is>
      </c>
      <c r="L1268" s="5" t="n">
        <v>3.428340221666724</v>
      </c>
      <c r="M1268" s="5" t="n">
        <v>-76.49628414442637</v>
      </c>
    </row>
    <row r="1269">
      <c r="A1269" t="inlineStr">
        <is>
          <t>TKT-001268</t>
        </is>
      </c>
      <c r="B1269" t="inlineStr">
        <is>
          <t>Comuna 22</t>
        </is>
      </c>
      <c r="C1269" t="inlineStr">
        <is>
          <t>Operación</t>
        </is>
      </c>
      <c r="D1269" t="n">
        <v>4</v>
      </c>
      <c r="E1269" s="2" t="n">
        <v>45897.91218744538</v>
      </c>
      <c r="F1269" s="2" t="n"/>
      <c r="G1269" t="inlineStr">
        <is>
          <t>Abierto</t>
        </is>
      </c>
      <c r="H1269" s="3">
        <f>IF(F1269="",(NOW()-E1269)*24,(F1269-E1269)*24)</f>
        <v/>
      </c>
      <c r="I1269" s="4">
        <f>CHOOSE(D1269,72,48,24,8,4)</f>
        <v/>
      </c>
      <c r="J1269" s="4">
        <f>IF(F1269="","",IF(H1269&lt;=I1269,1,0))</f>
        <v/>
      </c>
      <c r="K1269" t="inlineStr">
        <is>
          <t>Desviación operativa en Comuna 22; se solicita corrección.</t>
        </is>
      </c>
      <c r="L1269" s="5" t="n">
        <v>3.334849181008966</v>
      </c>
      <c r="M1269" s="5" t="n">
        <v>-76.54330849308742</v>
      </c>
    </row>
    <row r="1270">
      <c r="A1270" t="inlineStr">
        <is>
          <t>TKT-001269</t>
        </is>
      </c>
      <c r="B1270" t="inlineStr">
        <is>
          <t>Comuna 13</t>
        </is>
      </c>
      <c r="C1270" t="inlineStr">
        <is>
          <t>Infraestructura</t>
        </is>
      </c>
      <c r="D1270" t="n">
        <v>3</v>
      </c>
      <c r="E1270" s="2" t="n">
        <v>46022.92335749995</v>
      </c>
      <c r="F1270" s="2" t="n">
        <v>46023.86608198823</v>
      </c>
      <c r="G1270" t="inlineStr">
        <is>
          <t>Cerrado</t>
        </is>
      </c>
      <c r="H1270" s="3">
        <f>IF(F1270="",(NOW()-E1270)*24,(F1270-E1270)*24)</f>
        <v/>
      </c>
      <c r="I1270" s="4">
        <f>CHOOSE(D1270,72,48,24,8,4)</f>
        <v/>
      </c>
      <c r="J1270" s="4">
        <f>IF(F1270="","",IF(H1270&lt;=I1270,1,0))</f>
        <v/>
      </c>
      <c r="K1270" t="inlineStr">
        <is>
          <t>Afectación de infraestructura reportada en Comuna 13.</t>
        </is>
      </c>
      <c r="L1270" s="5" t="n">
        <v>3.429476037230982</v>
      </c>
      <c r="M1270" s="5" t="n">
        <v>-76.49744017584284</v>
      </c>
    </row>
    <row r="1271">
      <c r="A1271" t="inlineStr">
        <is>
          <t>TKT-001270</t>
        </is>
      </c>
      <c r="B1271" t="inlineStr">
        <is>
          <t>Comuna 12</t>
        </is>
      </c>
      <c r="C1271" t="inlineStr">
        <is>
          <t>Operación</t>
        </is>
      </c>
      <c r="D1271" t="n">
        <v>5</v>
      </c>
      <c r="E1271" s="2" t="n">
        <v>45907.93176007547</v>
      </c>
      <c r="F1271" s="2" t="n">
        <v>45908.31202837222</v>
      </c>
      <c r="G1271" t="inlineStr">
        <is>
          <t>Cerrado</t>
        </is>
      </c>
      <c r="H1271" s="3">
        <f>IF(F1271="",(NOW()-E1271)*24,(F1271-E1271)*24)</f>
        <v/>
      </c>
      <c r="I1271" s="4">
        <f>CHOOSE(D1271,72,48,24,8,4)</f>
        <v/>
      </c>
      <c r="J1271" s="4">
        <f>IF(F1271="","",IF(H1271&lt;=I1271,1,0))</f>
        <v/>
      </c>
      <c r="K1271" t="inlineStr">
        <is>
          <t>Desviación operativa en Comuna 12; se solicita corrección.</t>
        </is>
      </c>
      <c r="L1271" s="5" t="n">
        <v>3.430966497107959</v>
      </c>
      <c r="M1271" s="5" t="n">
        <v>-76.49767841660963</v>
      </c>
    </row>
    <row r="1272">
      <c r="A1272" t="inlineStr">
        <is>
          <t>TKT-001271</t>
        </is>
      </c>
      <c r="B1272" t="inlineStr">
        <is>
          <t>Comuna 22</t>
        </is>
      </c>
      <c r="C1272" t="inlineStr">
        <is>
          <t>Operación</t>
        </is>
      </c>
      <c r="D1272" t="n">
        <v>5</v>
      </c>
      <c r="E1272" s="2" t="n">
        <v>45926.87125637889</v>
      </c>
      <c r="F1272" s="2" t="n">
        <v>45927.13890568957</v>
      </c>
      <c r="G1272" t="inlineStr">
        <is>
          <t>Cerrado</t>
        </is>
      </c>
      <c r="H1272" s="3">
        <f>IF(F1272="",(NOW()-E1272)*24,(F1272-E1272)*24)</f>
        <v/>
      </c>
      <c r="I1272" s="4">
        <f>CHOOSE(D1272,72,48,24,8,4)</f>
        <v/>
      </c>
      <c r="J1272" s="4">
        <f>IF(F1272="","",IF(H1272&lt;=I1272,1,0))</f>
        <v/>
      </c>
      <c r="K1272" t="inlineStr">
        <is>
          <t>Desviación operativa en Comuna 22; se solicita corrección.</t>
        </is>
      </c>
      <c r="L1272" s="5" t="n">
        <v>3.357324827557823</v>
      </c>
      <c r="M1272" s="5" t="n">
        <v>-76.52424309447674</v>
      </c>
    </row>
    <row r="1273">
      <c r="A1273" t="inlineStr">
        <is>
          <t>TKT-001272</t>
        </is>
      </c>
      <c r="B1273" t="inlineStr">
        <is>
          <t>Comuna 20</t>
        </is>
      </c>
      <c r="C1273" t="inlineStr">
        <is>
          <t>Infraestructura</t>
        </is>
      </c>
      <c r="D1273" t="n">
        <v>3</v>
      </c>
      <c r="E1273" s="2" t="n">
        <v>45899.95456112982</v>
      </c>
      <c r="F1273" s="2" t="n">
        <v>45900.35628580131</v>
      </c>
      <c r="G1273" t="inlineStr">
        <is>
          <t>Cerrado</t>
        </is>
      </c>
      <c r="H1273" s="3">
        <f>IF(F1273="",(NOW()-E1273)*24,(F1273-E1273)*24)</f>
        <v/>
      </c>
      <c r="I1273" s="4">
        <f>CHOOSE(D1273,72,48,24,8,4)</f>
        <v/>
      </c>
      <c r="J1273" s="4">
        <f>IF(F1273="","",IF(H1273&lt;=I1273,1,0))</f>
        <v/>
      </c>
      <c r="K1273" t="inlineStr">
        <is>
          <t>Daño físico detectado en Comuna 20; requiere verificación en sitio.</t>
        </is>
      </c>
      <c r="L1273" s="5" t="n">
        <v>3.422057918898569</v>
      </c>
      <c r="M1273" s="5" t="n">
        <v>-76.56433059615904</v>
      </c>
    </row>
    <row r="1274">
      <c r="A1274" t="inlineStr">
        <is>
          <t>TKT-001273</t>
        </is>
      </c>
      <c r="B1274" t="inlineStr">
        <is>
          <t>Comuna 22</t>
        </is>
      </c>
      <c r="C1274" t="inlineStr">
        <is>
          <t>Operación</t>
        </is>
      </c>
      <c r="D1274" t="n">
        <v>3</v>
      </c>
      <c r="E1274" s="2" t="n">
        <v>45969.7005542882</v>
      </c>
      <c r="F1274" s="2" t="n">
        <v>45970.8650603434</v>
      </c>
      <c r="G1274" t="inlineStr">
        <is>
          <t>Cerrado</t>
        </is>
      </c>
      <c r="H1274" s="3">
        <f>IF(F1274="",(NOW()-E1274)*24,(F1274-E1274)*24)</f>
        <v/>
      </c>
      <c r="I1274" s="4">
        <f>CHOOSE(D1274,72,48,24,8,4)</f>
        <v/>
      </c>
      <c r="J1274" s="4">
        <f>IF(F1274="","",IF(H1274&lt;=I1274,1,0))</f>
        <v/>
      </c>
      <c r="K1274" t="inlineStr">
        <is>
          <t>Incidencia operativa registrada en Comuna 22; validar procedimiento.</t>
        </is>
      </c>
      <c r="L1274" s="5" t="n">
        <v>3.33575720152429</v>
      </c>
      <c r="M1274" s="5" t="n">
        <v>-76.53651478923952</v>
      </c>
    </row>
    <row r="1275">
      <c r="A1275" t="inlineStr">
        <is>
          <t>TKT-001274</t>
        </is>
      </c>
      <c r="B1275" t="inlineStr">
        <is>
          <t>Comuna 2</t>
        </is>
      </c>
      <c r="C1275" t="inlineStr">
        <is>
          <t>Tecnología</t>
        </is>
      </c>
      <c r="D1275" t="n">
        <v>3</v>
      </c>
      <c r="E1275" s="2" t="n">
        <v>45961.23406874076</v>
      </c>
      <c r="F1275" s="2" t="n">
        <v>45962.92669972849</v>
      </c>
      <c r="G1275" t="inlineStr">
        <is>
          <t>Cerrado</t>
        </is>
      </c>
      <c r="H1275" s="3">
        <f>IF(F1275="",(NOW()-E1275)*24,(F1275-E1275)*24)</f>
        <v/>
      </c>
      <c r="I1275" s="4">
        <f>CHOOSE(D1275,72,48,24,8,4)</f>
        <v/>
      </c>
      <c r="J1275" s="4">
        <f>IF(F1275="","",IF(H1275&lt;=I1275,1,0))</f>
        <v/>
      </c>
      <c r="K1275" t="inlineStr">
        <is>
          <t>Solicitud de ajuste/soporte tecnológico en Comuna 2.</t>
        </is>
      </c>
      <c r="L1275" s="5" t="n">
        <v>3.484277031345479</v>
      </c>
      <c r="M1275" s="5" t="n">
        <v>-76.53126560573297</v>
      </c>
    </row>
    <row r="1276">
      <c r="A1276" t="inlineStr">
        <is>
          <t>TKT-001275</t>
        </is>
      </c>
      <c r="B1276" t="inlineStr">
        <is>
          <t>Comuna 5</t>
        </is>
      </c>
      <c r="C1276" t="inlineStr">
        <is>
          <t>Atención</t>
        </is>
      </c>
      <c r="D1276" t="n">
        <v>5</v>
      </c>
      <c r="E1276" s="2" t="n">
        <v>45963.98618427665</v>
      </c>
      <c r="F1276" s="2" t="n">
        <v>45964.0280704129</v>
      </c>
      <c r="G1276" t="inlineStr">
        <is>
          <t>Cerrado</t>
        </is>
      </c>
      <c r="H1276" s="3">
        <f>IF(F1276="",(NOW()-E1276)*24,(F1276-E1276)*24)</f>
        <v/>
      </c>
      <c r="I1276" s="4">
        <f>CHOOSE(D1276,72,48,24,8,4)</f>
        <v/>
      </c>
      <c r="J1276" s="4">
        <f>IF(F1276="","",IF(H1276&lt;=I1276,1,0))</f>
        <v/>
      </c>
      <c r="K1276" t="inlineStr">
        <is>
          <t>Solicitud del usuario final en Comuna 5; requiere respuesta.</t>
        </is>
      </c>
      <c r="L1276" s="5" t="n">
        <v>3.471087067420916</v>
      </c>
      <c r="M1276" s="5" t="n">
        <v>-76.49460517191258</v>
      </c>
    </row>
    <row r="1277">
      <c r="A1277" t="inlineStr">
        <is>
          <t>TKT-001276</t>
        </is>
      </c>
      <c r="B1277" t="inlineStr">
        <is>
          <t>Comuna 19</t>
        </is>
      </c>
      <c r="C1277" t="inlineStr">
        <is>
          <t>Infraestructura</t>
        </is>
      </c>
      <c r="D1277" t="n">
        <v>3</v>
      </c>
      <c r="E1277" s="2" t="n">
        <v>45941.42473236428</v>
      </c>
      <c r="F1277" s="2" t="n">
        <v>45941.72239682925</v>
      </c>
      <c r="G1277" t="inlineStr">
        <is>
          <t>Cerrado</t>
        </is>
      </c>
      <c r="H1277" s="3">
        <f>IF(F1277="",(NOW()-E1277)*24,(F1277-E1277)*24)</f>
        <v/>
      </c>
      <c r="I1277" s="4">
        <f>CHOOSE(D1277,72,48,24,8,4)</f>
        <v/>
      </c>
      <c r="J1277" s="4">
        <f>IF(F1277="","",IF(H1277&lt;=I1277,1,0))</f>
        <v/>
      </c>
      <c r="K1277" t="inlineStr">
        <is>
          <t>Daño físico detectado en Comuna 19; requiere verificación en sitio.</t>
        </is>
      </c>
      <c r="L1277" s="5" t="n">
        <v>3.427802825196248</v>
      </c>
      <c r="M1277" s="5" t="n">
        <v>-76.54490373754085</v>
      </c>
    </row>
    <row r="1278">
      <c r="A1278" t="inlineStr">
        <is>
          <t>TKT-001277</t>
        </is>
      </c>
      <c r="B1278" t="inlineStr">
        <is>
          <t>Comuna 4</t>
        </is>
      </c>
      <c r="C1278" t="inlineStr">
        <is>
          <t>Operación</t>
        </is>
      </c>
      <c r="D1278" t="n">
        <v>5</v>
      </c>
      <c r="E1278" s="2" t="n">
        <v>45911.33281500351</v>
      </c>
      <c r="F1278" s="2" t="n">
        <v>45911.50040874459</v>
      </c>
      <c r="G1278" t="inlineStr">
        <is>
          <t>Cerrado</t>
        </is>
      </c>
      <c r="H1278" s="3">
        <f>IF(F1278="",(NOW()-E1278)*24,(F1278-E1278)*24)</f>
        <v/>
      </c>
      <c r="I1278" s="4">
        <f>CHOOSE(D1278,72,48,24,8,4)</f>
        <v/>
      </c>
      <c r="J1278" s="4">
        <f>IF(F1278="","",IF(H1278&lt;=I1278,1,0))</f>
        <v/>
      </c>
      <c r="K1278" t="inlineStr">
        <is>
          <t>Evento operativo en Comuna 4 con necesidad de priorización.</t>
        </is>
      </c>
      <c r="L1278" s="5" t="n">
        <v>3.466973370591274</v>
      </c>
      <c r="M1278" s="5" t="n">
        <v>-76.50726093183286</v>
      </c>
    </row>
    <row r="1279">
      <c r="A1279" t="inlineStr">
        <is>
          <t>TKT-001278</t>
        </is>
      </c>
      <c r="B1279" t="inlineStr">
        <is>
          <t>Comuna 3</t>
        </is>
      </c>
      <c r="C1279" t="inlineStr">
        <is>
          <t>Tecnología</t>
        </is>
      </c>
      <c r="D1279" t="n">
        <v>3</v>
      </c>
      <c r="E1279" s="2" t="n">
        <v>45908.81790038606</v>
      </c>
      <c r="F1279" s="2" t="n">
        <v>45910.73192672402</v>
      </c>
      <c r="G1279" t="inlineStr">
        <is>
          <t>Cerrado</t>
        </is>
      </c>
      <c r="H1279" s="3">
        <f>IF(F1279="",(NOW()-E1279)*24,(F1279-E1279)*24)</f>
        <v/>
      </c>
      <c r="I1279" s="4">
        <f>CHOOSE(D1279,72,48,24,8,4)</f>
        <v/>
      </c>
      <c r="J1279" s="4">
        <f>IF(F1279="","",IF(H1279&lt;=I1279,1,0))</f>
        <v/>
      </c>
      <c r="K1279" t="inlineStr">
        <is>
          <t>Intermitencia en componente tecnológico en Comuna 3.</t>
        </is>
      </c>
      <c r="L1279" s="5" t="n">
        <v>3.4571616590919</v>
      </c>
      <c r="M1279" s="5" t="n">
        <v>-76.52588755965847</v>
      </c>
    </row>
    <row r="1280">
      <c r="A1280" t="inlineStr">
        <is>
          <t>TKT-001279</t>
        </is>
      </c>
      <c r="B1280" t="inlineStr">
        <is>
          <t>Comuna 9</t>
        </is>
      </c>
      <c r="C1280" t="inlineStr">
        <is>
          <t>Infraestructura</t>
        </is>
      </c>
      <c r="D1280" t="n">
        <v>3</v>
      </c>
      <c r="E1280" s="2" t="n">
        <v>45969.83076098602</v>
      </c>
      <c r="F1280" s="2" t="n">
        <v>45971.79786614497</v>
      </c>
      <c r="G1280" t="inlineStr">
        <is>
          <t>Cerrado</t>
        </is>
      </c>
      <c r="H1280" s="3">
        <f>IF(F1280="",(NOW()-E1280)*24,(F1280-E1280)*24)</f>
        <v/>
      </c>
      <c r="I1280" s="4">
        <f>CHOOSE(D1280,72,48,24,8,4)</f>
        <v/>
      </c>
      <c r="J1280" s="4">
        <f>IF(F1280="","",IF(H1280&lt;=I1280,1,0))</f>
        <v/>
      </c>
      <c r="K1280" t="inlineStr">
        <is>
          <t>Afectación de infraestructura reportada en Comuna 9.</t>
        </is>
      </c>
      <c r="L1280" s="5" t="n">
        <v>3.442233939105143</v>
      </c>
      <c r="M1280" s="5" t="n">
        <v>-76.52564483119822</v>
      </c>
    </row>
    <row r="1281">
      <c r="A1281" t="inlineStr">
        <is>
          <t>TKT-001280</t>
        </is>
      </c>
      <c r="B1281" t="inlineStr">
        <is>
          <t>Comuna 4</t>
        </is>
      </c>
      <c r="C1281" t="inlineStr">
        <is>
          <t>Infraestructura</t>
        </is>
      </c>
      <c r="D1281" t="n">
        <v>1</v>
      </c>
      <c r="E1281" s="2" t="n">
        <v>45893.80728612044</v>
      </c>
      <c r="F1281" s="2" t="n">
        <v>45897.48625432949</v>
      </c>
      <c r="G1281" t="inlineStr">
        <is>
          <t>Cerrado</t>
        </is>
      </c>
      <c r="H1281" s="3">
        <f>IF(F1281="",(NOW()-E1281)*24,(F1281-E1281)*24)</f>
        <v/>
      </c>
      <c r="I1281" s="4">
        <f>CHOOSE(D1281,72,48,24,8,4)</f>
        <v/>
      </c>
      <c r="J1281" s="4">
        <f>IF(F1281="","",IF(H1281&lt;=I1281,1,0))</f>
        <v/>
      </c>
      <c r="K1281" t="inlineStr">
        <is>
          <t>Daño físico detectado en Comuna 4; requiere verificación en sitio.</t>
        </is>
      </c>
      <c r="L1281" s="5" t="n">
        <v>3.461278441157554</v>
      </c>
      <c r="M1281" s="5" t="n">
        <v>-76.50997744478633</v>
      </c>
    </row>
    <row r="1282">
      <c r="A1282" t="inlineStr">
        <is>
          <t>TKT-001281</t>
        </is>
      </c>
      <c r="B1282" t="inlineStr">
        <is>
          <t>Comuna 17</t>
        </is>
      </c>
      <c r="C1282" t="inlineStr">
        <is>
          <t>Tecnología</t>
        </is>
      </c>
      <c r="D1282" t="n">
        <v>3</v>
      </c>
      <c r="E1282" s="2" t="n">
        <v>46010.24606055623</v>
      </c>
      <c r="F1282" s="2" t="n">
        <v>46011.0127886359</v>
      </c>
      <c r="G1282" t="inlineStr">
        <is>
          <t>Cerrado</t>
        </is>
      </c>
      <c r="H1282" s="3">
        <f>IF(F1282="",(NOW()-E1282)*24,(F1282-E1282)*24)</f>
        <v/>
      </c>
      <c r="I1282" s="4">
        <f>CHOOSE(D1282,72,48,24,8,4)</f>
        <v/>
      </c>
      <c r="J1282" s="4">
        <f>IF(F1282="","",IF(H1282&lt;=I1282,1,0))</f>
        <v/>
      </c>
      <c r="K1282" t="inlineStr">
        <is>
          <t>Evento tecnológico reportado en Comuna 17; requiere diagnóstico.</t>
        </is>
      </c>
      <c r="L1282" s="5" t="n">
        <v>3.387804005128347</v>
      </c>
      <c r="M1282" s="5" t="n">
        <v>-76.53770387079436</v>
      </c>
    </row>
    <row r="1283">
      <c r="A1283" t="inlineStr">
        <is>
          <t>TKT-001282</t>
        </is>
      </c>
      <c r="B1283" t="inlineStr">
        <is>
          <t>Comuna 19</t>
        </is>
      </c>
      <c r="C1283" t="inlineStr">
        <is>
          <t>Atención</t>
        </is>
      </c>
      <c r="D1283" t="n">
        <v>2</v>
      </c>
      <c r="E1283" s="2" t="n">
        <v>45914.54686901105</v>
      </c>
      <c r="F1283" s="2" t="n"/>
      <c r="G1283" t="inlineStr">
        <is>
          <t>Abierto</t>
        </is>
      </c>
      <c r="H1283" s="3">
        <f>IF(F1283="",(NOW()-E1283)*24,(F1283-E1283)*24)</f>
        <v/>
      </c>
      <c r="I1283" s="4">
        <f>CHOOSE(D1283,72,48,24,8,4)</f>
        <v/>
      </c>
      <c r="J1283" s="4">
        <f>IF(F1283="","",IF(H1283&lt;=I1283,1,0))</f>
        <v/>
      </c>
      <c r="K1283" t="inlineStr">
        <is>
          <t>Solicitud del usuario final en Comuna 19; requiere respuesta.</t>
        </is>
      </c>
      <c r="L1283" s="5" t="n">
        <v>3.420537684580714</v>
      </c>
      <c r="M1283" s="5" t="n">
        <v>-76.54415999584847</v>
      </c>
    </row>
    <row r="1284">
      <c r="A1284" t="inlineStr">
        <is>
          <t>TKT-001283</t>
        </is>
      </c>
      <c r="B1284" t="inlineStr">
        <is>
          <t>Comuna 17</t>
        </is>
      </c>
      <c r="C1284" t="inlineStr">
        <is>
          <t>Tecnología</t>
        </is>
      </c>
      <c r="D1284" t="n">
        <v>2</v>
      </c>
      <c r="E1284" s="2" t="n">
        <v>45874.78979075179</v>
      </c>
      <c r="F1284" s="2" t="n">
        <v>45878.20464964774</v>
      </c>
      <c r="G1284" t="inlineStr">
        <is>
          <t>Cerrado</t>
        </is>
      </c>
      <c r="H1284" s="3">
        <f>IF(F1284="",(NOW()-E1284)*24,(F1284-E1284)*24)</f>
        <v/>
      </c>
      <c r="I1284" s="4">
        <f>CHOOSE(D1284,72,48,24,8,4)</f>
        <v/>
      </c>
      <c r="J1284" s="4">
        <f>IF(F1284="","",IF(H1284&lt;=I1284,1,0))</f>
        <v/>
      </c>
      <c r="K1284" t="inlineStr">
        <is>
          <t>Evento tecnológico reportado en Comuna 17; requiere diagnóstico.</t>
        </is>
      </c>
      <c r="L1284" s="5" t="n">
        <v>3.385132869217637</v>
      </c>
      <c r="M1284" s="5" t="n">
        <v>-76.53267569113466</v>
      </c>
    </row>
    <row r="1285">
      <c r="A1285" t="inlineStr">
        <is>
          <t>TKT-001284</t>
        </is>
      </c>
      <c r="B1285" t="inlineStr">
        <is>
          <t>Comuna 14</t>
        </is>
      </c>
      <c r="C1285" t="inlineStr">
        <is>
          <t>Atención</t>
        </is>
      </c>
      <c r="D1285" t="n">
        <v>4</v>
      </c>
      <c r="E1285" s="2" t="n">
        <v>45894.11499280178</v>
      </c>
      <c r="F1285" s="2" t="n">
        <v>45894.92730014343</v>
      </c>
      <c r="G1285" t="inlineStr">
        <is>
          <t>Cerrado</t>
        </is>
      </c>
      <c r="H1285" s="3">
        <f>IF(F1285="",(NOW()-E1285)*24,(F1285-E1285)*24)</f>
        <v/>
      </c>
      <c r="I1285" s="4">
        <f>CHOOSE(D1285,72,48,24,8,4)</f>
        <v/>
      </c>
      <c r="J1285" s="4">
        <f>IF(F1285="","",IF(H1285&lt;=I1285,1,0))</f>
        <v/>
      </c>
      <c r="K1285" t="inlineStr">
        <is>
          <t>Caso de atención pendiente en Comuna 14; se solicita seguimiento.</t>
        </is>
      </c>
      <c r="L1285" s="5" t="n">
        <v>3.427536700104065</v>
      </c>
      <c r="M1285" s="5" t="n">
        <v>-76.46894658060891</v>
      </c>
    </row>
    <row r="1286">
      <c r="A1286" t="inlineStr">
        <is>
          <t>TKT-001285</t>
        </is>
      </c>
      <c r="B1286" t="inlineStr">
        <is>
          <t>Comuna 4</t>
        </is>
      </c>
      <c r="C1286" t="inlineStr">
        <is>
          <t>Infraestructura</t>
        </is>
      </c>
      <c r="D1286" t="n">
        <v>4</v>
      </c>
      <c r="E1286" s="2" t="n">
        <v>45976.62703393654</v>
      </c>
      <c r="F1286" s="2" t="n">
        <v>45977.26170373566</v>
      </c>
      <c r="G1286" t="inlineStr">
        <is>
          <t>Cerrado</t>
        </is>
      </c>
      <c r="H1286" s="3">
        <f>IF(F1286="",(NOW()-E1286)*24,(F1286-E1286)*24)</f>
        <v/>
      </c>
      <c r="I1286" s="4">
        <f>CHOOSE(D1286,72,48,24,8,4)</f>
        <v/>
      </c>
      <c r="J1286" s="4">
        <f>IF(F1286="","",IF(H1286&lt;=I1286,1,0))</f>
        <v/>
      </c>
      <c r="K1286" t="inlineStr">
        <is>
          <t>Daño físico detectado en Comuna 4; requiere verificación en sitio.</t>
        </is>
      </c>
      <c r="L1286" s="5" t="n">
        <v>3.471978573696348</v>
      </c>
      <c r="M1286" s="5" t="n">
        <v>-76.50332769731776</v>
      </c>
    </row>
    <row r="1287">
      <c r="A1287" t="inlineStr">
        <is>
          <t>TKT-001286</t>
        </is>
      </c>
      <c r="B1287" t="inlineStr">
        <is>
          <t>Comuna 6</t>
        </is>
      </c>
      <c r="C1287" t="inlineStr">
        <is>
          <t>Atención</t>
        </is>
      </c>
      <c r="D1287" t="n">
        <v>3</v>
      </c>
      <c r="E1287" s="2" t="n">
        <v>45875.18140073155</v>
      </c>
      <c r="F1287" s="2" t="n">
        <v>45877.11536475707</v>
      </c>
      <c r="G1287" t="inlineStr">
        <is>
          <t>Cerrado</t>
        </is>
      </c>
      <c r="H1287" s="3">
        <f>IF(F1287="",(NOW()-E1287)*24,(F1287-E1287)*24)</f>
        <v/>
      </c>
      <c r="I1287" s="4">
        <f>CHOOSE(D1287,72,48,24,8,4)</f>
        <v/>
      </c>
      <c r="J1287" s="4">
        <f>IF(F1287="","",IF(H1287&lt;=I1287,1,0))</f>
        <v/>
      </c>
      <c r="K1287" t="inlineStr">
        <is>
          <t>Requerimiento de atención registrado en Comuna 6.</t>
        </is>
      </c>
      <c r="L1287" s="5" t="n">
        <v>3.473463575213587</v>
      </c>
      <c r="M1287" s="5" t="n">
        <v>-76.48476802916957</v>
      </c>
    </row>
    <row r="1288">
      <c r="A1288" t="inlineStr">
        <is>
          <t>TKT-001287</t>
        </is>
      </c>
      <c r="B1288" t="inlineStr">
        <is>
          <t>Comuna 2</t>
        </is>
      </c>
      <c r="C1288" t="inlineStr">
        <is>
          <t>Operación</t>
        </is>
      </c>
      <c r="D1288" t="n">
        <v>5</v>
      </c>
      <c r="E1288" s="2" t="n">
        <v>45974.12207739911</v>
      </c>
      <c r="F1288" s="2" t="n">
        <v>45974.28509177155</v>
      </c>
      <c r="G1288" t="inlineStr">
        <is>
          <t>Cerrado</t>
        </is>
      </c>
      <c r="H1288" s="3">
        <f>IF(F1288="",(NOW()-E1288)*24,(F1288-E1288)*24)</f>
        <v/>
      </c>
      <c r="I1288" s="4">
        <f>CHOOSE(D1288,72,48,24,8,4)</f>
        <v/>
      </c>
      <c r="J1288" s="4">
        <f>IF(F1288="","",IF(H1288&lt;=I1288,1,0))</f>
        <v/>
      </c>
      <c r="K1288" t="inlineStr">
        <is>
          <t>Desviación operativa en Comuna 2; se solicita corrección.</t>
        </is>
      </c>
      <c r="L1288" s="5" t="n">
        <v>3.483123582216132</v>
      </c>
      <c r="M1288" s="5" t="n">
        <v>-76.51529030525961</v>
      </c>
    </row>
    <row r="1289">
      <c r="A1289" t="inlineStr">
        <is>
          <t>TKT-001288</t>
        </is>
      </c>
      <c r="B1289" t="inlineStr">
        <is>
          <t>Comuna 1</t>
        </is>
      </c>
      <c r="C1289" t="inlineStr">
        <is>
          <t>Atención</t>
        </is>
      </c>
      <c r="D1289" t="n">
        <v>3</v>
      </c>
      <c r="E1289" s="2" t="n">
        <v>45921.25418974442</v>
      </c>
      <c r="F1289" s="2" t="n">
        <v>45923.53008357755</v>
      </c>
      <c r="G1289" t="inlineStr">
        <is>
          <t>Cerrado</t>
        </is>
      </c>
      <c r="H1289" s="3">
        <f>IF(F1289="",(NOW()-E1289)*24,(F1289-E1289)*24)</f>
        <v/>
      </c>
      <c r="I1289" s="4">
        <f>CHOOSE(D1289,72,48,24,8,4)</f>
        <v/>
      </c>
      <c r="J1289" s="4">
        <f>IF(F1289="","",IF(H1289&lt;=I1289,1,0))</f>
        <v/>
      </c>
      <c r="K1289" t="inlineStr">
        <is>
          <t>Caso de atención pendiente en Comuna 1; se solicita seguimiento.</t>
        </is>
      </c>
      <c r="L1289" s="5" t="n">
        <v>3.457082907382728</v>
      </c>
      <c r="M1289" s="5" t="n">
        <v>-76.55375883092697</v>
      </c>
    </row>
    <row r="1290">
      <c r="A1290" t="inlineStr">
        <is>
          <t>TKT-001289</t>
        </is>
      </c>
      <c r="B1290" t="inlineStr">
        <is>
          <t>Comuna 20</t>
        </is>
      </c>
      <c r="C1290" t="inlineStr">
        <is>
          <t>Operación</t>
        </is>
      </c>
      <c r="D1290" t="n">
        <v>3</v>
      </c>
      <c r="E1290" s="2" t="n">
        <v>45888.70544579106</v>
      </c>
      <c r="F1290" s="2" t="n">
        <v>45889.77924918805</v>
      </c>
      <c r="G1290" t="inlineStr">
        <is>
          <t>Cerrado</t>
        </is>
      </c>
      <c r="H1290" s="3">
        <f>IF(F1290="",(NOW()-E1290)*24,(F1290-E1290)*24)</f>
        <v/>
      </c>
      <c r="I1290" s="4">
        <f>CHOOSE(D1290,72,48,24,8,4)</f>
        <v/>
      </c>
      <c r="J1290" s="4">
        <f>IF(F1290="","",IF(H1290&lt;=I1290,1,0))</f>
        <v/>
      </c>
      <c r="K1290" t="inlineStr">
        <is>
          <t>Incidencia operativa registrada en Comuna 20; validar procedimiento.</t>
        </is>
      </c>
      <c r="L1290" s="5" t="n">
        <v>3.424787406338466</v>
      </c>
      <c r="M1290" s="5" t="n">
        <v>-76.55945111094186</v>
      </c>
    </row>
    <row r="1291">
      <c r="A1291" t="inlineStr">
        <is>
          <t>TKT-001290</t>
        </is>
      </c>
      <c r="B1291" t="inlineStr">
        <is>
          <t>Comuna 7</t>
        </is>
      </c>
      <c r="C1291" t="inlineStr">
        <is>
          <t>Infraestructura</t>
        </is>
      </c>
      <c r="D1291" t="n">
        <v>4</v>
      </c>
      <c r="E1291" s="2" t="n">
        <v>45957.37634208043</v>
      </c>
      <c r="F1291" s="2" t="n">
        <v>45958.11795013674</v>
      </c>
      <c r="G1291" t="inlineStr">
        <is>
          <t>Cerrado</t>
        </is>
      </c>
      <c r="H1291" s="3">
        <f>IF(F1291="",(NOW()-E1291)*24,(F1291-E1291)*24)</f>
        <v/>
      </c>
      <c r="I1291" s="4">
        <f>CHOOSE(D1291,72,48,24,8,4)</f>
        <v/>
      </c>
      <c r="J1291" s="4">
        <f>IF(F1291="","",IF(H1291&lt;=I1291,1,0))</f>
        <v/>
      </c>
      <c r="K1291" t="inlineStr">
        <is>
          <t>Incidencia de infraestructura en Comuna 7 con impacto moderado.</t>
        </is>
      </c>
      <c r="L1291" s="5" t="n">
        <v>3.448849342644257</v>
      </c>
      <c r="M1291" s="5" t="n">
        <v>-76.48154890132692</v>
      </c>
    </row>
    <row r="1292">
      <c r="A1292" t="inlineStr">
        <is>
          <t>TKT-001291</t>
        </is>
      </c>
      <c r="B1292" t="inlineStr">
        <is>
          <t>Comuna 10</t>
        </is>
      </c>
      <c r="C1292" t="inlineStr">
        <is>
          <t>Infraestructura</t>
        </is>
      </c>
      <c r="D1292" t="n">
        <v>3</v>
      </c>
      <c r="E1292" s="2" t="n">
        <v>45897.70089838272</v>
      </c>
      <c r="F1292" s="2" t="n">
        <v>45897.90653650066</v>
      </c>
      <c r="G1292" t="inlineStr">
        <is>
          <t>Cerrado</t>
        </is>
      </c>
      <c r="H1292" s="3">
        <f>IF(F1292="",(NOW()-E1292)*24,(F1292-E1292)*24)</f>
        <v/>
      </c>
      <c r="I1292" s="4">
        <f>CHOOSE(D1292,72,48,24,8,4)</f>
        <v/>
      </c>
      <c r="J1292" s="4">
        <f>IF(F1292="","",IF(H1292&lt;=I1292,1,0))</f>
        <v/>
      </c>
      <c r="K1292" t="inlineStr">
        <is>
          <t>Afectación de infraestructura reportada en Comuna 10.</t>
        </is>
      </c>
      <c r="L1292" s="5" t="n">
        <v>3.432779335063648</v>
      </c>
      <c r="M1292" s="5" t="n">
        <v>-76.52211839783595</v>
      </c>
    </row>
    <row r="1293">
      <c r="A1293" t="inlineStr">
        <is>
          <t>TKT-001292</t>
        </is>
      </c>
      <c r="B1293" t="inlineStr">
        <is>
          <t>Comuna 3</t>
        </is>
      </c>
      <c r="C1293" t="inlineStr">
        <is>
          <t>Tecnología</t>
        </is>
      </c>
      <c r="D1293" t="n">
        <v>5</v>
      </c>
      <c r="E1293" s="2" t="n">
        <v>45971.47065078488</v>
      </c>
      <c r="F1293" s="2" t="n"/>
      <c r="G1293" t="inlineStr">
        <is>
          <t>Abierto</t>
        </is>
      </c>
      <c r="H1293" s="3">
        <f>IF(F1293="",(NOW()-E1293)*24,(F1293-E1293)*24)</f>
        <v/>
      </c>
      <c r="I1293" s="4">
        <f>CHOOSE(D1293,72,48,24,8,4)</f>
        <v/>
      </c>
      <c r="J1293" s="4">
        <f>IF(F1293="","",IF(H1293&lt;=I1293,1,0))</f>
        <v/>
      </c>
      <c r="K1293" t="inlineStr">
        <is>
          <t>Intermitencia en componente tecnológico en Comuna 3.</t>
        </is>
      </c>
      <c r="L1293" s="5" t="n">
        <v>3.445743873841647</v>
      </c>
      <c r="M1293" s="5" t="n">
        <v>-76.52820183126028</v>
      </c>
    </row>
    <row r="1294">
      <c r="A1294" t="inlineStr">
        <is>
          <t>TKT-001293</t>
        </is>
      </c>
      <c r="B1294" t="inlineStr">
        <is>
          <t>Comuna 22</t>
        </is>
      </c>
      <c r="C1294" t="inlineStr">
        <is>
          <t>Infraestructura</t>
        </is>
      </c>
      <c r="D1294" t="n">
        <v>2</v>
      </c>
      <c r="E1294" s="2" t="n">
        <v>45980.17240939222</v>
      </c>
      <c r="F1294" s="2" t="n">
        <v>45984.10538272982</v>
      </c>
      <c r="G1294" t="inlineStr">
        <is>
          <t>Cerrado</t>
        </is>
      </c>
      <c r="H1294" s="3">
        <f>IF(F1294="",(NOW()-E1294)*24,(F1294-E1294)*24)</f>
        <v/>
      </c>
      <c r="I1294" s="4">
        <f>CHOOSE(D1294,72,48,24,8,4)</f>
        <v/>
      </c>
      <c r="J1294" s="4">
        <f>IF(F1294="","",IF(H1294&lt;=I1294,1,0))</f>
        <v/>
      </c>
      <c r="K1294" t="inlineStr">
        <is>
          <t>Daño físico detectado en Comuna 22; requiere verificación en sitio.</t>
        </is>
      </c>
      <c r="L1294" s="5" t="n">
        <v>3.360691460769952</v>
      </c>
      <c r="M1294" s="5" t="n">
        <v>-76.53992465233428</v>
      </c>
    </row>
    <row r="1295">
      <c r="A1295" t="inlineStr">
        <is>
          <t>TKT-001294</t>
        </is>
      </c>
      <c r="B1295" t="inlineStr">
        <is>
          <t>Comuna 17</t>
        </is>
      </c>
      <c r="C1295" t="inlineStr">
        <is>
          <t>Infraestructura</t>
        </is>
      </c>
      <c r="D1295" t="n">
        <v>3</v>
      </c>
      <c r="E1295" s="2" t="n">
        <v>45979.30791373606</v>
      </c>
      <c r="F1295" s="2" t="n">
        <v>45980.79141263814</v>
      </c>
      <c r="G1295" t="inlineStr">
        <is>
          <t>Cerrado</t>
        </is>
      </c>
      <c r="H1295" s="3">
        <f>IF(F1295="",(NOW()-E1295)*24,(F1295-E1295)*24)</f>
        <v/>
      </c>
      <c r="I1295" s="4">
        <f>CHOOSE(D1295,72,48,24,8,4)</f>
        <v/>
      </c>
      <c r="J1295" s="4">
        <f>IF(F1295="","",IF(H1295&lt;=I1295,1,0))</f>
        <v/>
      </c>
      <c r="K1295" t="inlineStr">
        <is>
          <t>Afectación de infraestructura reportada en Comuna 17.</t>
        </is>
      </c>
      <c r="L1295" s="5" t="n">
        <v>3.366989584297894</v>
      </c>
      <c r="M1295" s="5" t="n">
        <v>-76.52813064119526</v>
      </c>
    </row>
    <row r="1296">
      <c r="A1296" t="inlineStr">
        <is>
          <t>TKT-001295</t>
        </is>
      </c>
      <c r="B1296" t="inlineStr">
        <is>
          <t>Comuna 7</t>
        </is>
      </c>
      <c r="C1296" t="inlineStr">
        <is>
          <t>Atención</t>
        </is>
      </c>
      <c r="D1296" t="n">
        <v>3</v>
      </c>
      <c r="E1296" s="2" t="n">
        <v>46005.82045773633</v>
      </c>
      <c r="F1296" s="2" t="n">
        <v>46006.444554422</v>
      </c>
      <c r="G1296" t="inlineStr">
        <is>
          <t>Cerrado</t>
        </is>
      </c>
      <c r="H1296" s="3">
        <f>IF(F1296="",(NOW()-E1296)*24,(F1296-E1296)*24)</f>
        <v/>
      </c>
      <c r="I1296" s="4">
        <f>CHOOSE(D1296,72,48,24,8,4)</f>
        <v/>
      </c>
      <c r="J1296" s="4">
        <f>IF(F1296="","",IF(H1296&lt;=I1296,1,0))</f>
        <v/>
      </c>
      <c r="K1296" t="inlineStr">
        <is>
          <t>Caso de atención pendiente en Comuna 7; se solicita seguimiento.</t>
        </is>
      </c>
      <c r="L1296" s="5" t="n">
        <v>3.462713635035291</v>
      </c>
      <c r="M1296" s="5" t="n">
        <v>-76.48973055105455</v>
      </c>
    </row>
    <row r="1297">
      <c r="A1297" t="inlineStr">
        <is>
          <t>TKT-001296</t>
        </is>
      </c>
      <c r="B1297" t="inlineStr">
        <is>
          <t>Comuna 17</t>
        </is>
      </c>
      <c r="C1297" t="inlineStr">
        <is>
          <t>Operación</t>
        </is>
      </c>
      <c r="D1297" t="n">
        <v>2</v>
      </c>
      <c r="E1297" s="2" t="n">
        <v>45994.41334288327</v>
      </c>
      <c r="F1297" s="2" t="n">
        <v>45998.02378799927</v>
      </c>
      <c r="G1297" t="inlineStr">
        <is>
          <t>Cerrado</t>
        </is>
      </c>
      <c r="H1297" s="3">
        <f>IF(F1297="",(NOW()-E1297)*24,(F1297-E1297)*24)</f>
        <v/>
      </c>
      <c r="I1297" s="4">
        <f>CHOOSE(D1297,72,48,24,8,4)</f>
        <v/>
      </c>
      <c r="J1297" s="4">
        <f>IF(F1297="","",IF(H1297&lt;=I1297,1,0))</f>
        <v/>
      </c>
      <c r="K1297" t="inlineStr">
        <is>
          <t>Incidencia operativa registrada en Comuna 17; validar procedimiento.</t>
        </is>
      </c>
      <c r="L1297" s="5" t="n">
        <v>3.387370020823719</v>
      </c>
      <c r="M1297" s="5" t="n">
        <v>-76.52171160014599</v>
      </c>
    </row>
    <row r="1298">
      <c r="A1298" t="inlineStr">
        <is>
          <t>TKT-001297</t>
        </is>
      </c>
      <c r="B1298" t="inlineStr">
        <is>
          <t>Comuna 2</t>
        </is>
      </c>
      <c r="C1298" t="inlineStr">
        <is>
          <t>Operación</t>
        </is>
      </c>
      <c r="D1298" t="n">
        <v>3</v>
      </c>
      <c r="E1298" s="2" t="n">
        <v>45997.6807772127</v>
      </c>
      <c r="F1298" s="2" t="n">
        <v>45999.55137597214</v>
      </c>
      <c r="G1298" t="inlineStr">
        <is>
          <t>Cerrado</t>
        </is>
      </c>
      <c r="H1298" s="3">
        <f>IF(F1298="",(NOW()-E1298)*24,(F1298-E1298)*24)</f>
        <v/>
      </c>
      <c r="I1298" s="4">
        <f>CHOOSE(D1298,72,48,24,8,4)</f>
        <v/>
      </c>
      <c r="J1298" s="4">
        <f>IF(F1298="","",IF(H1298&lt;=I1298,1,0))</f>
        <v/>
      </c>
      <c r="K1298" t="inlineStr">
        <is>
          <t>Desviación operativa en Comuna 2; se solicita corrección.</t>
        </is>
      </c>
      <c r="L1298" s="5" t="n">
        <v>3.460690612760693</v>
      </c>
      <c r="M1298" s="5" t="n">
        <v>-76.53060345501895</v>
      </c>
    </row>
    <row r="1299">
      <c r="A1299" t="inlineStr">
        <is>
          <t>TKT-001298</t>
        </is>
      </c>
      <c r="B1299" t="inlineStr">
        <is>
          <t>Comuna 14</t>
        </is>
      </c>
      <c r="C1299" t="inlineStr">
        <is>
          <t>Infraestructura</t>
        </is>
      </c>
      <c r="D1299" t="n">
        <v>2</v>
      </c>
      <c r="E1299" s="2" t="n">
        <v>45986.40448609744</v>
      </c>
      <c r="F1299" s="2" t="n">
        <v>45990.58245578951</v>
      </c>
      <c r="G1299" t="inlineStr">
        <is>
          <t>Cerrado</t>
        </is>
      </c>
      <c r="H1299" s="3">
        <f>IF(F1299="",(NOW()-E1299)*24,(F1299-E1299)*24)</f>
        <v/>
      </c>
      <c r="I1299" s="4">
        <f>CHOOSE(D1299,72,48,24,8,4)</f>
        <v/>
      </c>
      <c r="J1299" s="4">
        <f>IF(F1299="","",IF(H1299&lt;=I1299,1,0))</f>
        <v/>
      </c>
      <c r="K1299" t="inlineStr">
        <is>
          <t>Incidencia de infraestructura en Comuna 14 con impacto moderado.</t>
        </is>
      </c>
      <c r="L1299" s="5" t="n">
        <v>3.419261049404401</v>
      </c>
      <c r="M1299" s="5" t="n">
        <v>-76.48602892122466</v>
      </c>
    </row>
    <row r="1300">
      <c r="A1300" t="inlineStr">
        <is>
          <t>TKT-001299</t>
        </is>
      </c>
      <c r="B1300" t="inlineStr">
        <is>
          <t>Comuna 3</t>
        </is>
      </c>
      <c r="C1300" t="inlineStr">
        <is>
          <t>Infraestructura</t>
        </is>
      </c>
      <c r="D1300" t="n">
        <v>3</v>
      </c>
      <c r="E1300" s="2" t="n">
        <v>45985.65782041219</v>
      </c>
      <c r="F1300" s="2" t="n">
        <v>45987.53370413835</v>
      </c>
      <c r="G1300" t="inlineStr">
        <is>
          <t>Cerrado</t>
        </is>
      </c>
      <c r="H1300" s="3">
        <f>IF(F1300="",(NOW()-E1300)*24,(F1300-E1300)*24)</f>
        <v/>
      </c>
      <c r="I1300" s="4">
        <f>CHOOSE(D1300,72,48,24,8,4)</f>
        <v/>
      </c>
      <c r="J1300" s="4">
        <f>IF(F1300="","",IF(H1300&lt;=I1300,1,0))</f>
        <v/>
      </c>
      <c r="K1300" t="inlineStr">
        <is>
          <t>Daño físico detectado en Comuna 3; requiere verificación en sitio.</t>
        </is>
      </c>
      <c r="L1300" s="5" t="n">
        <v>3.445277036976939</v>
      </c>
      <c r="M1300" s="5" t="n">
        <v>-76.53203497908184</v>
      </c>
    </row>
    <row r="1301">
      <c r="A1301" t="inlineStr">
        <is>
          <t>TKT-001300</t>
        </is>
      </c>
      <c r="B1301" t="inlineStr">
        <is>
          <t>Comuna 17</t>
        </is>
      </c>
      <c r="C1301" t="inlineStr">
        <is>
          <t>Operación</t>
        </is>
      </c>
      <c r="D1301" t="n">
        <v>4</v>
      </c>
      <c r="E1301" s="2" t="n">
        <v>45966.74994806731</v>
      </c>
      <c r="F1301" s="2" t="n">
        <v>45967.68013677729</v>
      </c>
      <c r="G1301" t="inlineStr">
        <is>
          <t>Cerrado</t>
        </is>
      </c>
      <c r="H1301" s="3">
        <f>IF(F1301="",(NOW()-E1301)*24,(F1301-E1301)*24)</f>
        <v/>
      </c>
      <c r="I1301" s="4">
        <f>CHOOSE(D1301,72,48,24,8,4)</f>
        <v/>
      </c>
      <c r="J1301" s="4">
        <f>IF(F1301="","",IF(H1301&lt;=I1301,1,0))</f>
        <v/>
      </c>
      <c r="K1301" t="inlineStr">
        <is>
          <t>Evento operativo en Comuna 17 con necesidad de priorización.</t>
        </is>
      </c>
      <c r="L1301" s="5" t="n">
        <v>3.388106556605654</v>
      </c>
      <c r="M1301" s="5" t="n">
        <v>-76.51609639084064</v>
      </c>
    </row>
    <row r="1302">
      <c r="A1302" t="inlineStr">
        <is>
          <t>TKT-001301</t>
        </is>
      </c>
      <c r="B1302" t="inlineStr">
        <is>
          <t>Comuna 2</t>
        </is>
      </c>
      <c r="C1302" t="inlineStr">
        <is>
          <t>Infraestructura</t>
        </is>
      </c>
      <c r="D1302" t="n">
        <v>2</v>
      </c>
      <c r="E1302" s="2" t="n">
        <v>45888.6645819156</v>
      </c>
      <c r="F1302" s="2" t="n">
        <v>45892.20032324704</v>
      </c>
      <c r="G1302" t="inlineStr">
        <is>
          <t>Cerrado</t>
        </is>
      </c>
      <c r="H1302" s="3">
        <f>IF(F1302="",(NOW()-E1302)*24,(F1302-E1302)*24)</f>
        <v/>
      </c>
      <c r="I1302" s="4">
        <f>CHOOSE(D1302,72,48,24,8,4)</f>
        <v/>
      </c>
      <c r="J1302" s="4">
        <f>IF(F1302="","",IF(H1302&lt;=I1302,1,0))</f>
        <v/>
      </c>
      <c r="K1302" t="inlineStr">
        <is>
          <t>Afectación de infraestructura reportada en Comuna 2.</t>
        </is>
      </c>
      <c r="L1302" s="5" t="n">
        <v>3.450601180181835</v>
      </c>
      <c r="M1302" s="5" t="n">
        <v>-76.55400483018234</v>
      </c>
    </row>
    <row r="1303">
      <c r="A1303" t="inlineStr">
        <is>
          <t>TKT-001302</t>
        </is>
      </c>
      <c r="B1303" t="inlineStr">
        <is>
          <t>Comuna 19</t>
        </is>
      </c>
      <c r="C1303" t="inlineStr">
        <is>
          <t>Infraestructura</t>
        </is>
      </c>
      <c r="D1303" t="n">
        <v>3</v>
      </c>
      <c r="E1303" s="2" t="n">
        <v>45941.01916751068</v>
      </c>
      <c r="F1303" s="2" t="n">
        <v>45943.8153264007</v>
      </c>
      <c r="G1303" t="inlineStr">
        <is>
          <t>Cerrado</t>
        </is>
      </c>
      <c r="H1303" s="3">
        <f>IF(F1303="",(NOW()-E1303)*24,(F1303-E1303)*24)</f>
        <v/>
      </c>
      <c r="I1303" s="4">
        <f>CHOOSE(D1303,72,48,24,8,4)</f>
        <v/>
      </c>
      <c r="J1303" s="4">
        <f>IF(F1303="","",IF(H1303&lt;=I1303,1,0))</f>
        <v/>
      </c>
      <c r="K1303" t="inlineStr">
        <is>
          <t>Afectación de infraestructura reportada en Comuna 19.</t>
        </is>
      </c>
      <c r="L1303" s="5" t="n">
        <v>3.397883547927969</v>
      </c>
      <c r="M1303" s="5" t="n">
        <v>-76.55459557395147</v>
      </c>
    </row>
    <row r="1304">
      <c r="A1304" t="inlineStr">
        <is>
          <t>TKT-001303</t>
        </is>
      </c>
      <c r="B1304" t="inlineStr">
        <is>
          <t>Comuna 17</t>
        </is>
      </c>
      <c r="C1304" t="inlineStr">
        <is>
          <t>Atención</t>
        </is>
      </c>
      <c r="D1304" t="n">
        <v>2</v>
      </c>
      <c r="E1304" s="2" t="n">
        <v>45964.55414199859</v>
      </c>
      <c r="F1304" s="2" t="n">
        <v>45965.33044029142</v>
      </c>
      <c r="G1304" t="inlineStr">
        <is>
          <t>Cerrado</t>
        </is>
      </c>
      <c r="H1304" s="3">
        <f>IF(F1304="",(NOW()-E1304)*24,(F1304-E1304)*24)</f>
        <v/>
      </c>
      <c r="I1304" s="4">
        <f>CHOOSE(D1304,72,48,24,8,4)</f>
        <v/>
      </c>
      <c r="J1304" s="4">
        <f>IF(F1304="","",IF(H1304&lt;=I1304,1,0))</f>
        <v/>
      </c>
      <c r="K1304" t="inlineStr">
        <is>
          <t>Solicitud del usuario final en Comuna 17; requiere respuesta.</t>
        </is>
      </c>
      <c r="L1304" s="5" t="n">
        <v>3.374733135314862</v>
      </c>
      <c r="M1304" s="5" t="n">
        <v>-76.53119998968144</v>
      </c>
    </row>
    <row r="1305">
      <c r="A1305" t="inlineStr">
        <is>
          <t>TKT-001304</t>
        </is>
      </c>
      <c r="B1305" t="inlineStr">
        <is>
          <t>Comuna 17</t>
        </is>
      </c>
      <c r="C1305" t="inlineStr">
        <is>
          <t>Operación</t>
        </is>
      </c>
      <c r="D1305" t="n">
        <v>2</v>
      </c>
      <c r="E1305" s="2" t="n">
        <v>45999.41825324725</v>
      </c>
      <c r="F1305" s="2" t="n">
        <v>46001.35769682637</v>
      </c>
      <c r="G1305" t="inlineStr">
        <is>
          <t>Cerrado</t>
        </is>
      </c>
      <c r="H1305" s="3">
        <f>IF(F1305="",(NOW()-E1305)*24,(F1305-E1305)*24)</f>
        <v/>
      </c>
      <c r="I1305" s="4">
        <f>CHOOSE(D1305,72,48,24,8,4)</f>
        <v/>
      </c>
      <c r="J1305" s="4">
        <f>IF(F1305="","",IF(H1305&lt;=I1305,1,0))</f>
        <v/>
      </c>
      <c r="K1305" t="inlineStr">
        <is>
          <t>Evento operativo en Comuna 17 con necesidad de priorización.</t>
        </is>
      </c>
      <c r="L1305" s="5" t="n">
        <v>3.392288239944806</v>
      </c>
      <c r="M1305" s="5" t="n">
        <v>-76.53600612158293</v>
      </c>
    </row>
    <row r="1306">
      <c r="A1306" t="inlineStr">
        <is>
          <t>TKT-001305</t>
        </is>
      </c>
      <c r="B1306" t="inlineStr">
        <is>
          <t>Comuna 22</t>
        </is>
      </c>
      <c r="C1306" t="inlineStr">
        <is>
          <t>Atención</t>
        </is>
      </c>
      <c r="D1306" t="n">
        <v>3</v>
      </c>
      <c r="E1306" s="2" t="n">
        <v>45930.15328012512</v>
      </c>
      <c r="F1306" s="2" t="n">
        <v>45932.52317658272</v>
      </c>
      <c r="G1306" t="inlineStr">
        <is>
          <t>Cerrado</t>
        </is>
      </c>
      <c r="H1306" s="3">
        <f>IF(F1306="",(NOW()-E1306)*24,(F1306-E1306)*24)</f>
        <v/>
      </c>
      <c r="I1306" s="4">
        <f>CHOOSE(D1306,72,48,24,8,4)</f>
        <v/>
      </c>
      <c r="J1306" s="4">
        <f>IF(F1306="","",IF(H1306&lt;=I1306,1,0))</f>
        <v/>
      </c>
      <c r="K1306" t="inlineStr">
        <is>
          <t>Solicitud del usuario final en Comuna 22; requiere respuesta.</t>
        </is>
      </c>
      <c r="L1306" s="5" t="n">
        <v>3.362242204872126</v>
      </c>
      <c r="M1306" s="5" t="n">
        <v>-76.54295177864012</v>
      </c>
    </row>
    <row r="1307">
      <c r="A1307" t="inlineStr">
        <is>
          <t>TKT-001306</t>
        </is>
      </c>
      <c r="B1307" t="inlineStr">
        <is>
          <t>Comuna 15</t>
        </is>
      </c>
      <c r="C1307" t="inlineStr">
        <is>
          <t>Infraestructura</t>
        </is>
      </c>
      <c r="D1307" t="n">
        <v>1</v>
      </c>
      <c r="E1307" s="2" t="n">
        <v>45978.76643440233</v>
      </c>
      <c r="F1307" s="2" t="n">
        <v>45982.39035431445</v>
      </c>
      <c r="G1307" t="inlineStr">
        <is>
          <t>Cerrado</t>
        </is>
      </c>
      <c r="H1307" s="3">
        <f>IF(F1307="",(NOW()-E1307)*24,(F1307-E1307)*24)</f>
        <v/>
      </c>
      <c r="I1307" s="4">
        <f>CHOOSE(D1307,72,48,24,8,4)</f>
        <v/>
      </c>
      <c r="J1307" s="4">
        <f>IF(F1307="","",IF(H1307&lt;=I1307,1,0))</f>
        <v/>
      </c>
      <c r="K1307" t="inlineStr">
        <is>
          <t>Incidencia de infraestructura en Comuna 15 con impacto moderado.</t>
        </is>
      </c>
      <c r="L1307" s="5" t="n">
        <v>3.413487990254311</v>
      </c>
      <c r="M1307" s="5" t="n">
        <v>-76.49449511099503</v>
      </c>
    </row>
    <row r="1308">
      <c r="A1308" t="inlineStr">
        <is>
          <t>TKT-001307</t>
        </is>
      </c>
      <c r="B1308" t="inlineStr">
        <is>
          <t>Comuna 10</t>
        </is>
      </c>
      <c r="C1308" t="inlineStr">
        <is>
          <t>Tecnología</t>
        </is>
      </c>
      <c r="D1308" t="n">
        <v>3</v>
      </c>
      <c r="E1308" s="2" t="n">
        <v>45880.18769255906</v>
      </c>
      <c r="F1308" s="2" t="n">
        <v>45882.09441136227</v>
      </c>
      <c r="G1308" t="inlineStr">
        <is>
          <t>Cerrado</t>
        </is>
      </c>
      <c r="H1308" s="3">
        <f>IF(F1308="",(NOW()-E1308)*24,(F1308-E1308)*24)</f>
        <v/>
      </c>
      <c r="I1308" s="4">
        <f>CHOOSE(D1308,72,48,24,8,4)</f>
        <v/>
      </c>
      <c r="J1308" s="4">
        <f>IF(F1308="","",IF(H1308&lt;=I1308,1,0))</f>
        <v/>
      </c>
      <c r="K1308" t="inlineStr">
        <is>
          <t>Evento tecnológico reportado en Comuna 10; requiere diagnóstico.</t>
        </is>
      </c>
      <c r="L1308" s="5" t="n">
        <v>3.412821067732755</v>
      </c>
      <c r="M1308" s="5" t="n">
        <v>-76.52460926216682</v>
      </c>
    </row>
    <row r="1309">
      <c r="A1309" t="inlineStr">
        <is>
          <t>TKT-001308</t>
        </is>
      </c>
      <c r="B1309" t="inlineStr">
        <is>
          <t>Comuna 22</t>
        </is>
      </c>
      <c r="C1309" t="inlineStr">
        <is>
          <t>Tecnología</t>
        </is>
      </c>
      <c r="D1309" t="n">
        <v>5</v>
      </c>
      <c r="E1309" s="2" t="n">
        <v>45981.85190630732</v>
      </c>
      <c r="F1309" s="2" t="n">
        <v>45982.31343897332</v>
      </c>
      <c r="G1309" t="inlineStr">
        <is>
          <t>Cerrado</t>
        </is>
      </c>
      <c r="H1309" s="3">
        <f>IF(F1309="",(NOW()-E1309)*24,(F1309-E1309)*24)</f>
        <v/>
      </c>
      <c r="I1309" s="4">
        <f>CHOOSE(D1309,72,48,24,8,4)</f>
        <v/>
      </c>
      <c r="J1309" s="4">
        <f>IF(F1309="","",IF(H1309&lt;=I1309,1,0))</f>
        <v/>
      </c>
      <c r="K1309" t="inlineStr">
        <is>
          <t>Intermitencia en componente tecnológico en Comuna 22.</t>
        </is>
      </c>
      <c r="L1309" s="5" t="n">
        <v>3.344354253866495</v>
      </c>
      <c r="M1309" s="5" t="n">
        <v>-76.53554459075684</v>
      </c>
    </row>
    <row r="1310">
      <c r="A1310" t="inlineStr">
        <is>
          <t>TKT-001309</t>
        </is>
      </c>
      <c r="B1310" t="inlineStr">
        <is>
          <t>Comuna 20</t>
        </is>
      </c>
      <c r="C1310" t="inlineStr">
        <is>
          <t>Infraestructura</t>
        </is>
      </c>
      <c r="D1310" t="n">
        <v>4</v>
      </c>
      <c r="E1310" s="2" t="n">
        <v>45976.08247079205</v>
      </c>
      <c r="F1310" s="2" t="n">
        <v>45976.4322011478</v>
      </c>
      <c r="G1310" t="inlineStr">
        <is>
          <t>Cerrado</t>
        </is>
      </c>
      <c r="H1310" s="3">
        <f>IF(F1310="",(NOW()-E1310)*24,(F1310-E1310)*24)</f>
        <v/>
      </c>
      <c r="I1310" s="4">
        <f>CHOOSE(D1310,72,48,24,8,4)</f>
        <v/>
      </c>
      <c r="J1310" s="4">
        <f>IF(F1310="","",IF(H1310&lt;=I1310,1,0))</f>
        <v/>
      </c>
      <c r="K1310" t="inlineStr">
        <is>
          <t>Incidencia de infraestructura en Comuna 20 con impacto moderado.</t>
        </is>
      </c>
      <c r="L1310" s="5" t="n">
        <v>3.414966042600287</v>
      </c>
      <c r="M1310" s="5" t="n">
        <v>-76.5612658945229</v>
      </c>
    </row>
    <row r="1311">
      <c r="A1311" t="inlineStr">
        <is>
          <t>TKT-001310</t>
        </is>
      </c>
      <c r="B1311" t="inlineStr">
        <is>
          <t>Comuna 17</t>
        </is>
      </c>
      <c r="C1311" t="inlineStr">
        <is>
          <t>Infraestructura</t>
        </is>
      </c>
      <c r="D1311" t="n">
        <v>2</v>
      </c>
      <c r="E1311" s="2" t="n">
        <v>45890.56608218943</v>
      </c>
      <c r="F1311" s="2" t="n">
        <v>45895.49150844733</v>
      </c>
      <c r="G1311" t="inlineStr">
        <is>
          <t>Cerrado</t>
        </is>
      </c>
      <c r="H1311" s="3">
        <f>IF(F1311="",(NOW()-E1311)*24,(F1311-E1311)*24)</f>
        <v/>
      </c>
      <c r="I1311" s="4">
        <f>CHOOSE(D1311,72,48,24,8,4)</f>
        <v/>
      </c>
      <c r="J1311" s="4">
        <f>IF(F1311="","",IF(H1311&lt;=I1311,1,0))</f>
        <v/>
      </c>
      <c r="K1311" t="inlineStr">
        <is>
          <t>Incidencia de infraestructura en Comuna 17 con impacto moderado.</t>
        </is>
      </c>
      <c r="L1311" s="5" t="n">
        <v>3.375054545989223</v>
      </c>
      <c r="M1311" s="5" t="n">
        <v>-76.52129847679026</v>
      </c>
    </row>
    <row r="1312">
      <c r="A1312" t="inlineStr">
        <is>
          <t>TKT-001311</t>
        </is>
      </c>
      <c r="B1312" t="inlineStr">
        <is>
          <t>Comuna 17</t>
        </is>
      </c>
      <c r="C1312" t="inlineStr">
        <is>
          <t>Infraestructura</t>
        </is>
      </c>
      <c r="D1312" t="n">
        <v>4</v>
      </c>
      <c r="E1312" s="2" t="n">
        <v>45922.11763726013</v>
      </c>
      <c r="F1312" s="2" t="n">
        <v>45922.96012751053</v>
      </c>
      <c r="G1312" t="inlineStr">
        <is>
          <t>Cerrado</t>
        </is>
      </c>
      <c r="H1312" s="3">
        <f>IF(F1312="",(NOW()-E1312)*24,(F1312-E1312)*24)</f>
        <v/>
      </c>
      <c r="I1312" s="4">
        <f>CHOOSE(D1312,72,48,24,8,4)</f>
        <v/>
      </c>
      <c r="J1312" s="4">
        <f>IF(F1312="","",IF(H1312&lt;=I1312,1,0))</f>
        <v/>
      </c>
      <c r="K1312" t="inlineStr">
        <is>
          <t>Daño físico detectado en Comuna 17; requiere verificación en sitio.</t>
        </is>
      </c>
      <c r="L1312" s="5" t="n">
        <v>3.386440253674801</v>
      </c>
      <c r="M1312" s="5" t="n">
        <v>-76.53403842172864</v>
      </c>
    </row>
    <row r="1313">
      <c r="A1313" t="inlineStr">
        <is>
          <t>TKT-001312</t>
        </is>
      </c>
      <c r="B1313" t="inlineStr">
        <is>
          <t>Comuna 2</t>
        </is>
      </c>
      <c r="C1313" t="inlineStr">
        <is>
          <t>Atención</t>
        </is>
      </c>
      <c r="D1313" t="n">
        <v>3</v>
      </c>
      <c r="E1313" s="2" t="n">
        <v>45993.50441136873</v>
      </c>
      <c r="F1313" s="2" t="n">
        <v>45994.12421647175</v>
      </c>
      <c r="G1313" t="inlineStr">
        <is>
          <t>Cerrado</t>
        </is>
      </c>
      <c r="H1313" s="3">
        <f>IF(F1313="",(NOW()-E1313)*24,(F1313-E1313)*24)</f>
        <v/>
      </c>
      <c r="I1313" s="4">
        <f>CHOOSE(D1313,72,48,24,8,4)</f>
        <v/>
      </c>
      <c r="J1313" s="4">
        <f>IF(F1313="","",IF(H1313&lt;=I1313,1,0))</f>
        <v/>
      </c>
      <c r="K1313" t="inlineStr">
        <is>
          <t>Solicitud del usuario final en Comuna 2; requiere respuesta.</t>
        </is>
      </c>
      <c r="L1313" s="5" t="n">
        <v>3.470445934333672</v>
      </c>
      <c r="M1313" s="5" t="n">
        <v>-76.52889406169858</v>
      </c>
    </row>
    <row r="1314">
      <c r="A1314" t="inlineStr">
        <is>
          <t>TKT-001313</t>
        </is>
      </c>
      <c r="B1314" t="inlineStr">
        <is>
          <t>Comuna 22</t>
        </is>
      </c>
      <c r="C1314" t="inlineStr">
        <is>
          <t>Infraestructura</t>
        </is>
      </c>
      <c r="D1314" t="n">
        <v>4</v>
      </c>
      <c r="E1314" s="2" t="n">
        <v>46020.77342056014</v>
      </c>
      <c r="F1314" s="2" t="n">
        <v>46020.99083051279</v>
      </c>
      <c r="G1314" t="inlineStr">
        <is>
          <t>Cerrado</t>
        </is>
      </c>
      <c r="H1314" s="3">
        <f>IF(F1314="",(NOW()-E1314)*24,(F1314-E1314)*24)</f>
        <v/>
      </c>
      <c r="I1314" s="4">
        <f>CHOOSE(D1314,72,48,24,8,4)</f>
        <v/>
      </c>
      <c r="J1314" s="4">
        <f>IF(F1314="","",IF(H1314&lt;=I1314,1,0))</f>
        <v/>
      </c>
      <c r="K1314" t="inlineStr">
        <is>
          <t>Incidencia de infraestructura en Comuna 22 con impacto moderado.</t>
        </is>
      </c>
      <c r="L1314" s="5" t="n">
        <v>3.349010734904365</v>
      </c>
      <c r="M1314" s="5" t="n">
        <v>-76.54004423415489</v>
      </c>
    </row>
    <row r="1315">
      <c r="A1315" t="inlineStr">
        <is>
          <t>TKT-001314</t>
        </is>
      </c>
      <c r="B1315" t="inlineStr">
        <is>
          <t>Comuna 9</t>
        </is>
      </c>
      <c r="C1315" t="inlineStr">
        <is>
          <t>Tecnología</t>
        </is>
      </c>
      <c r="D1315" t="n">
        <v>4</v>
      </c>
      <c r="E1315" s="2" t="n">
        <v>45892.34231295912</v>
      </c>
      <c r="F1315" s="2" t="n">
        <v>45893.05500926913</v>
      </c>
      <c r="G1315" t="inlineStr">
        <is>
          <t>Cerrado</t>
        </is>
      </c>
      <c r="H1315" s="3">
        <f>IF(F1315="",(NOW()-E1315)*24,(F1315-E1315)*24)</f>
        <v/>
      </c>
      <c r="I1315" s="4">
        <f>CHOOSE(D1315,72,48,24,8,4)</f>
        <v/>
      </c>
      <c r="J1315" s="4">
        <f>IF(F1315="","",IF(H1315&lt;=I1315,1,0))</f>
        <v/>
      </c>
      <c r="K1315" t="inlineStr">
        <is>
          <t>Intermitencia en componente tecnológico en Comuna 9.</t>
        </is>
      </c>
      <c r="L1315" s="5" t="n">
        <v>3.436447260025687</v>
      </c>
      <c r="M1315" s="5" t="n">
        <v>-76.53045262833275</v>
      </c>
    </row>
    <row r="1316">
      <c r="A1316" t="inlineStr">
        <is>
          <t>TKT-001315</t>
        </is>
      </c>
      <c r="B1316" t="inlineStr">
        <is>
          <t>Comuna 3</t>
        </is>
      </c>
      <c r="C1316" t="inlineStr">
        <is>
          <t>Operación</t>
        </is>
      </c>
      <c r="D1316" t="n">
        <v>2</v>
      </c>
      <c r="E1316" s="2" t="n">
        <v>45902.72570911724</v>
      </c>
      <c r="F1316" s="2" t="n">
        <v>45904.89736469083</v>
      </c>
      <c r="G1316" t="inlineStr">
        <is>
          <t>Cerrado</t>
        </is>
      </c>
      <c r="H1316" s="3">
        <f>IF(F1316="",(NOW()-E1316)*24,(F1316-E1316)*24)</f>
        <v/>
      </c>
      <c r="I1316" s="4">
        <f>CHOOSE(D1316,72,48,24,8,4)</f>
        <v/>
      </c>
      <c r="J1316" s="4">
        <f>IF(F1316="","",IF(H1316&lt;=I1316,1,0))</f>
        <v/>
      </c>
      <c r="K1316" t="inlineStr">
        <is>
          <t>Incidencia operativa registrada en Comuna 3; validar procedimiento.</t>
        </is>
      </c>
      <c r="L1316" s="5" t="n">
        <v>3.445872774107956</v>
      </c>
      <c r="M1316" s="5" t="n">
        <v>-76.52834437982965</v>
      </c>
    </row>
    <row r="1317">
      <c r="A1317" t="inlineStr">
        <is>
          <t>TKT-001316</t>
        </is>
      </c>
      <c r="B1317" t="inlineStr">
        <is>
          <t>Comuna 8</t>
        </is>
      </c>
      <c r="C1317" t="inlineStr">
        <is>
          <t>Operación</t>
        </is>
      </c>
      <c r="D1317" t="n">
        <v>3</v>
      </c>
      <c r="E1317" s="2" t="n">
        <v>46026.76633214101</v>
      </c>
      <c r="F1317" s="2" t="n">
        <v>46028.76034029303</v>
      </c>
      <c r="G1317" t="inlineStr">
        <is>
          <t>Cerrado</t>
        </is>
      </c>
      <c r="H1317" s="3">
        <f>IF(F1317="",(NOW()-E1317)*24,(F1317-E1317)*24)</f>
        <v/>
      </c>
      <c r="I1317" s="4">
        <f>CHOOSE(D1317,72,48,24,8,4)</f>
        <v/>
      </c>
      <c r="J1317" s="4">
        <f>IF(F1317="","",IF(H1317&lt;=I1317,1,0))</f>
        <v/>
      </c>
      <c r="K1317" t="inlineStr">
        <is>
          <t>Evento operativo en Comuna 8 con necesidad de priorización.</t>
        </is>
      </c>
      <c r="L1317" s="5" t="n">
        <v>3.446718858366084</v>
      </c>
      <c r="M1317" s="5" t="n">
        <v>-76.51375627920899</v>
      </c>
    </row>
    <row r="1318">
      <c r="A1318" t="inlineStr">
        <is>
          <t>TKT-001317</t>
        </is>
      </c>
      <c r="B1318" t="inlineStr">
        <is>
          <t>Comuna 2</t>
        </is>
      </c>
      <c r="C1318" t="inlineStr">
        <is>
          <t>Infraestructura</t>
        </is>
      </c>
      <c r="D1318" t="n">
        <v>4</v>
      </c>
      <c r="E1318" s="2" t="n">
        <v>45967.04324207512</v>
      </c>
      <c r="F1318" s="2" t="n">
        <v>45967.72800218181</v>
      </c>
      <c r="G1318" t="inlineStr">
        <is>
          <t>Cerrado</t>
        </is>
      </c>
      <c r="H1318" s="3">
        <f>IF(F1318="",(NOW()-E1318)*24,(F1318-E1318)*24)</f>
        <v/>
      </c>
      <c r="I1318" s="4">
        <f>CHOOSE(D1318,72,48,24,8,4)</f>
        <v/>
      </c>
      <c r="J1318" s="4">
        <f>IF(F1318="","",IF(H1318&lt;=I1318,1,0))</f>
        <v/>
      </c>
      <c r="K1318" t="inlineStr">
        <is>
          <t>Afectación de infraestructura reportada en Comuna 2.</t>
        </is>
      </c>
      <c r="L1318" s="5" t="n">
        <v>3.482765331637083</v>
      </c>
      <c r="M1318" s="5" t="n">
        <v>-76.51212125388646</v>
      </c>
    </row>
    <row r="1319">
      <c r="A1319" t="inlineStr">
        <is>
          <t>TKT-001318</t>
        </is>
      </c>
      <c r="B1319" t="inlineStr">
        <is>
          <t>Comuna 2</t>
        </is>
      </c>
      <c r="C1319" t="inlineStr">
        <is>
          <t>Atención</t>
        </is>
      </c>
      <c r="D1319" t="n">
        <v>4</v>
      </c>
      <c r="E1319" s="2" t="n">
        <v>45903.83279326905</v>
      </c>
      <c r="F1319" s="2" t="n">
        <v>45904.15608010803</v>
      </c>
      <c r="G1319" t="inlineStr">
        <is>
          <t>Cerrado</t>
        </is>
      </c>
      <c r="H1319" s="3">
        <f>IF(F1319="",(NOW()-E1319)*24,(F1319-E1319)*24)</f>
        <v/>
      </c>
      <c r="I1319" s="4">
        <f>CHOOSE(D1319,72,48,24,8,4)</f>
        <v/>
      </c>
      <c r="J1319" s="4">
        <f>IF(F1319="","",IF(H1319&lt;=I1319,1,0))</f>
        <v/>
      </c>
      <c r="K1319" t="inlineStr">
        <is>
          <t>Solicitud del usuario final en Comuna 2; requiere respuesta.</t>
        </is>
      </c>
      <c r="L1319" s="5" t="n">
        <v>3.479596619330288</v>
      </c>
      <c r="M1319" s="5" t="n">
        <v>-76.52254345145745</v>
      </c>
    </row>
    <row r="1320">
      <c r="A1320" t="inlineStr">
        <is>
          <t>TKT-001319</t>
        </is>
      </c>
      <c r="B1320" t="inlineStr">
        <is>
          <t>Comuna 2</t>
        </is>
      </c>
      <c r="C1320" t="inlineStr">
        <is>
          <t>Infraestructura</t>
        </is>
      </c>
      <c r="D1320" t="n">
        <v>3</v>
      </c>
      <c r="E1320" s="2" t="n">
        <v>45992.00980210028</v>
      </c>
      <c r="F1320" s="2" t="n">
        <v>45992.58039002225</v>
      </c>
      <c r="G1320" t="inlineStr">
        <is>
          <t>Cerrado</t>
        </is>
      </c>
      <c r="H1320" s="3">
        <f>IF(F1320="",(NOW()-E1320)*24,(F1320-E1320)*24)</f>
        <v/>
      </c>
      <c r="I1320" s="4">
        <f>CHOOSE(D1320,72,48,24,8,4)</f>
        <v/>
      </c>
      <c r="J1320" s="4">
        <f>IF(F1320="","",IF(H1320&lt;=I1320,1,0))</f>
        <v/>
      </c>
      <c r="K1320" t="inlineStr">
        <is>
          <t>Incidencia de infraestructura en Comuna 2 con impacto moderado.</t>
        </is>
      </c>
      <c r="L1320" s="5" t="n">
        <v>3.474078070831229</v>
      </c>
      <c r="M1320" s="5" t="n">
        <v>-76.52551631524699</v>
      </c>
    </row>
    <row r="1321">
      <c r="A1321" t="inlineStr">
        <is>
          <t>TKT-001320</t>
        </is>
      </c>
      <c r="B1321" t="inlineStr">
        <is>
          <t>Comuna 12</t>
        </is>
      </c>
      <c r="C1321" t="inlineStr">
        <is>
          <t>Tecnología</t>
        </is>
      </c>
      <c r="D1321" t="n">
        <v>4</v>
      </c>
      <c r="E1321" s="2" t="n">
        <v>45926.18733635807</v>
      </c>
      <c r="F1321" s="2" t="n">
        <v>45926.780922325</v>
      </c>
      <c r="G1321" t="inlineStr">
        <is>
          <t>Cerrado</t>
        </is>
      </c>
      <c r="H1321" s="3">
        <f>IF(F1321="",(NOW()-E1321)*24,(F1321-E1321)*24)</f>
        <v/>
      </c>
      <c r="I1321" s="4">
        <f>CHOOSE(D1321,72,48,24,8,4)</f>
        <v/>
      </c>
      <c r="J1321" s="4">
        <f>IF(F1321="","",IF(H1321&lt;=I1321,1,0))</f>
        <v/>
      </c>
      <c r="K1321" t="inlineStr">
        <is>
          <t>Solicitud de ajuste/soporte tecnológico en Comuna 12.</t>
        </is>
      </c>
      <c r="L1321" s="5" t="n">
        <v>3.435112914681923</v>
      </c>
      <c r="M1321" s="5" t="n">
        <v>-76.50049438091263</v>
      </c>
    </row>
    <row r="1322">
      <c r="A1322" t="inlineStr">
        <is>
          <t>TKT-001321</t>
        </is>
      </c>
      <c r="B1322" t="inlineStr">
        <is>
          <t>Comuna 22</t>
        </is>
      </c>
      <c r="C1322" t="inlineStr">
        <is>
          <t>Infraestructura</t>
        </is>
      </c>
      <c r="D1322" t="n">
        <v>4</v>
      </c>
      <c r="E1322" s="2" t="n">
        <v>45979.27528870301</v>
      </c>
      <c r="F1322" s="2" t="n">
        <v>45979.96199027366</v>
      </c>
      <c r="G1322" t="inlineStr">
        <is>
          <t>Cerrado</t>
        </is>
      </c>
      <c r="H1322" s="3">
        <f>IF(F1322="",(NOW()-E1322)*24,(F1322-E1322)*24)</f>
        <v/>
      </c>
      <c r="I1322" s="4">
        <f>CHOOSE(D1322,72,48,24,8,4)</f>
        <v/>
      </c>
      <c r="J1322" s="4">
        <f>IF(F1322="","",IF(H1322&lt;=I1322,1,0))</f>
        <v/>
      </c>
      <c r="K1322" t="inlineStr">
        <is>
          <t>Daño físico detectado en Comuna 22; requiere verificación en sitio.</t>
        </is>
      </c>
      <c r="L1322" s="5" t="n">
        <v>3.358542507719426</v>
      </c>
      <c r="M1322" s="5" t="n">
        <v>-76.53777524967258</v>
      </c>
    </row>
    <row r="1323">
      <c r="A1323" t="inlineStr">
        <is>
          <t>TKT-001322</t>
        </is>
      </c>
      <c r="B1323" t="inlineStr">
        <is>
          <t>Comuna 4</t>
        </is>
      </c>
      <c r="C1323" t="inlineStr">
        <is>
          <t>Tecnología</t>
        </is>
      </c>
      <c r="D1323" t="n">
        <v>3</v>
      </c>
      <c r="E1323" s="2" t="n">
        <v>46013.94101629927</v>
      </c>
      <c r="F1323" s="2" t="n">
        <v>46015.73024141017</v>
      </c>
      <c r="G1323" t="inlineStr">
        <is>
          <t>Cerrado</t>
        </is>
      </c>
      <c r="H1323" s="3">
        <f>IF(F1323="",(NOW()-E1323)*24,(F1323-E1323)*24)</f>
        <v/>
      </c>
      <c r="I1323" s="4">
        <f>CHOOSE(D1323,72,48,24,8,4)</f>
        <v/>
      </c>
      <c r="J1323" s="4">
        <f>IF(F1323="","",IF(H1323&lt;=I1323,1,0))</f>
        <v/>
      </c>
      <c r="K1323" t="inlineStr">
        <is>
          <t>Evento tecnológico reportado en Comuna 4; requiere diagnóstico.</t>
        </is>
      </c>
      <c r="L1323" s="5" t="n">
        <v>3.476109143189897</v>
      </c>
      <c r="M1323" s="5" t="n">
        <v>-76.50900712776831</v>
      </c>
    </row>
    <row r="1324">
      <c r="A1324" t="inlineStr">
        <is>
          <t>TKT-001323</t>
        </is>
      </c>
      <c r="B1324" t="inlineStr">
        <is>
          <t>Comuna 4</t>
        </is>
      </c>
      <c r="C1324" t="inlineStr">
        <is>
          <t>Operación</t>
        </is>
      </c>
      <c r="D1324" t="n">
        <v>3</v>
      </c>
      <c r="E1324" s="2" t="n">
        <v>45958.28535043378</v>
      </c>
      <c r="F1324" s="2" t="n">
        <v>45959.06140596268</v>
      </c>
      <c r="G1324" t="inlineStr">
        <is>
          <t>Cerrado</t>
        </is>
      </c>
      <c r="H1324" s="3">
        <f>IF(F1324="",(NOW()-E1324)*24,(F1324-E1324)*24)</f>
        <v/>
      </c>
      <c r="I1324" s="4">
        <f>CHOOSE(D1324,72,48,24,8,4)</f>
        <v/>
      </c>
      <c r="J1324" s="4">
        <f>IF(F1324="","",IF(H1324&lt;=I1324,1,0))</f>
        <v/>
      </c>
      <c r="K1324" t="inlineStr">
        <is>
          <t>Desviación operativa en Comuna 4; se solicita corrección.</t>
        </is>
      </c>
      <c r="L1324" s="5" t="n">
        <v>3.460306707173865</v>
      </c>
      <c r="M1324" s="5" t="n">
        <v>-76.51339608579627</v>
      </c>
    </row>
    <row r="1325">
      <c r="A1325" t="inlineStr">
        <is>
          <t>TKT-001324</t>
        </is>
      </c>
      <c r="B1325" t="inlineStr">
        <is>
          <t>Comuna 20</t>
        </is>
      </c>
      <c r="C1325" t="inlineStr">
        <is>
          <t>Operación</t>
        </is>
      </c>
      <c r="D1325" t="n">
        <v>2</v>
      </c>
      <c r="E1325" s="2" t="n">
        <v>46018.37126592702</v>
      </c>
      <c r="F1325" s="2" t="n">
        <v>46019.00116686272</v>
      </c>
      <c r="G1325" t="inlineStr">
        <is>
          <t>Cerrado</t>
        </is>
      </c>
      <c r="H1325" s="3">
        <f>IF(F1325="",(NOW()-E1325)*24,(F1325-E1325)*24)</f>
        <v/>
      </c>
      <c r="I1325" s="4">
        <f>CHOOSE(D1325,72,48,24,8,4)</f>
        <v/>
      </c>
      <c r="J1325" s="4">
        <f>IF(F1325="","",IF(H1325&lt;=I1325,1,0))</f>
        <v/>
      </c>
      <c r="K1325" t="inlineStr">
        <is>
          <t>Evento operativo en Comuna 20 con necesidad de priorización.</t>
        </is>
      </c>
      <c r="L1325" s="5" t="n">
        <v>3.418311051453799</v>
      </c>
      <c r="M1325" s="5" t="n">
        <v>-76.56141545374702</v>
      </c>
    </row>
    <row r="1326">
      <c r="A1326" t="inlineStr">
        <is>
          <t>TKT-001325</t>
        </is>
      </c>
      <c r="B1326" t="inlineStr">
        <is>
          <t>Comuna 4</t>
        </is>
      </c>
      <c r="C1326" t="inlineStr">
        <is>
          <t>Tecnología</t>
        </is>
      </c>
      <c r="D1326" t="n">
        <v>4</v>
      </c>
      <c r="E1326" s="2" t="n">
        <v>45994.40446203458</v>
      </c>
      <c r="F1326" s="2" t="n"/>
      <c r="G1326" t="inlineStr">
        <is>
          <t>Abierto</t>
        </is>
      </c>
      <c r="H1326" s="3">
        <f>IF(F1326="",(NOW()-E1326)*24,(F1326-E1326)*24)</f>
        <v/>
      </c>
      <c r="I1326" s="4">
        <f>CHOOSE(D1326,72,48,24,8,4)</f>
        <v/>
      </c>
      <c r="J1326" s="4">
        <f>IF(F1326="","",IF(H1326&lt;=I1326,1,0))</f>
        <v/>
      </c>
      <c r="K1326" t="inlineStr">
        <is>
          <t>Solicitud de ajuste/soporte tecnológico en Comuna 4.</t>
        </is>
      </c>
      <c r="L1326" s="5" t="n">
        <v>3.479991848232754</v>
      </c>
      <c r="M1326" s="5" t="n">
        <v>-76.50446014240899</v>
      </c>
    </row>
    <row r="1327">
      <c r="A1327" t="inlineStr">
        <is>
          <t>TKT-001326</t>
        </is>
      </c>
      <c r="B1327" t="inlineStr">
        <is>
          <t>Comuna 7</t>
        </is>
      </c>
      <c r="C1327" t="inlineStr">
        <is>
          <t>Operación</t>
        </is>
      </c>
      <c r="D1327" t="n">
        <v>1</v>
      </c>
      <c r="E1327" s="2" t="n">
        <v>45888.19173770513</v>
      </c>
      <c r="F1327" s="2" t="n"/>
      <c r="G1327" t="inlineStr">
        <is>
          <t>Abierto</t>
        </is>
      </c>
      <c r="H1327" s="3">
        <f>IF(F1327="",(NOW()-E1327)*24,(F1327-E1327)*24)</f>
        <v/>
      </c>
      <c r="I1327" s="4">
        <f>CHOOSE(D1327,72,48,24,8,4)</f>
        <v/>
      </c>
      <c r="J1327" s="4">
        <f>IF(F1327="","",IF(H1327&lt;=I1327,1,0))</f>
        <v/>
      </c>
      <c r="K1327" t="inlineStr">
        <is>
          <t>Desviación operativa en Comuna 7; se solicita corrección.</t>
        </is>
      </c>
      <c r="L1327" s="5" t="n">
        <v>3.459114964707318</v>
      </c>
      <c r="M1327" s="5" t="n">
        <v>-76.49401045300853</v>
      </c>
    </row>
    <row r="1328">
      <c r="A1328" t="inlineStr">
        <is>
          <t>TKT-001327</t>
        </is>
      </c>
      <c r="B1328" t="inlineStr">
        <is>
          <t>Comuna 19</t>
        </is>
      </c>
      <c r="C1328" t="inlineStr">
        <is>
          <t>Atención</t>
        </is>
      </c>
      <c r="D1328" t="n">
        <v>3</v>
      </c>
      <c r="E1328" s="2" t="n">
        <v>46009.58714286488</v>
      </c>
      <c r="F1328" s="2" t="n">
        <v>46012.31383473892</v>
      </c>
      <c r="G1328" t="inlineStr">
        <is>
          <t>Cerrado</t>
        </is>
      </c>
      <c r="H1328" s="3">
        <f>IF(F1328="",(NOW()-E1328)*24,(F1328-E1328)*24)</f>
        <v/>
      </c>
      <c r="I1328" s="4">
        <f>CHOOSE(D1328,72,48,24,8,4)</f>
        <v/>
      </c>
      <c r="J1328" s="4">
        <f>IF(F1328="","",IF(H1328&lt;=I1328,1,0))</f>
        <v/>
      </c>
      <c r="K1328" t="inlineStr">
        <is>
          <t>Solicitud del usuario final en Comuna 19; requiere respuesta.</t>
        </is>
      </c>
      <c r="L1328" s="5" t="n">
        <v>3.396587135043925</v>
      </c>
      <c r="M1328" s="5" t="n">
        <v>-76.55347484977754</v>
      </c>
    </row>
    <row r="1329">
      <c r="A1329" t="inlineStr">
        <is>
          <t>TKT-001328</t>
        </is>
      </c>
      <c r="B1329" t="inlineStr">
        <is>
          <t>Comuna 17</t>
        </is>
      </c>
      <c r="C1329" t="inlineStr">
        <is>
          <t>Operación</t>
        </is>
      </c>
      <c r="D1329" t="n">
        <v>2</v>
      </c>
      <c r="E1329" s="2" t="n">
        <v>45875.14956930687</v>
      </c>
      <c r="F1329" s="2" t="n">
        <v>45879.98785348951</v>
      </c>
      <c r="G1329" t="inlineStr">
        <is>
          <t>Cerrado</t>
        </is>
      </c>
      <c r="H1329" s="3">
        <f>IF(F1329="",(NOW()-E1329)*24,(F1329-E1329)*24)</f>
        <v/>
      </c>
      <c r="I1329" s="4">
        <f>CHOOSE(D1329,72,48,24,8,4)</f>
        <v/>
      </c>
      <c r="J1329" s="4">
        <f>IF(F1329="","",IF(H1329&lt;=I1329,1,0))</f>
        <v/>
      </c>
      <c r="K1329" t="inlineStr">
        <is>
          <t>Desviación operativa en Comuna 17; se solicita corrección.</t>
        </is>
      </c>
      <c r="L1329" s="5" t="n">
        <v>3.38472409761605</v>
      </c>
      <c r="M1329" s="5" t="n">
        <v>-76.53410201165015</v>
      </c>
    </row>
    <row r="1330">
      <c r="A1330" t="inlineStr">
        <is>
          <t>TKT-001329</t>
        </is>
      </c>
      <c r="B1330" t="inlineStr">
        <is>
          <t>Comuna 2</t>
        </is>
      </c>
      <c r="C1330" t="inlineStr">
        <is>
          <t>Infraestructura</t>
        </is>
      </c>
      <c r="D1330" t="n">
        <v>4</v>
      </c>
      <c r="E1330" s="2" t="n">
        <v>45958.69528904981</v>
      </c>
      <c r="F1330" s="2" t="n">
        <v>45959.41797924571</v>
      </c>
      <c r="G1330" t="inlineStr">
        <is>
          <t>Cerrado</t>
        </is>
      </c>
      <c r="H1330" s="3">
        <f>IF(F1330="",(NOW()-E1330)*24,(F1330-E1330)*24)</f>
        <v/>
      </c>
      <c r="I1330" s="4">
        <f>CHOOSE(D1330,72,48,24,8,4)</f>
        <v/>
      </c>
      <c r="J1330" s="4">
        <f>IF(F1330="","",IF(H1330&lt;=I1330,1,0))</f>
        <v/>
      </c>
      <c r="K1330" t="inlineStr">
        <is>
          <t>Incidencia de infraestructura en Comuna 2 con impacto moderado.</t>
        </is>
      </c>
      <c r="L1330" s="5" t="n">
        <v>3.467178791364254</v>
      </c>
      <c r="M1330" s="5" t="n">
        <v>-76.52840230636464</v>
      </c>
    </row>
    <row r="1331">
      <c r="A1331" t="inlineStr">
        <is>
          <t>TKT-001330</t>
        </is>
      </c>
      <c r="B1331" t="inlineStr">
        <is>
          <t>Comuna 7</t>
        </is>
      </c>
      <c r="C1331" t="inlineStr">
        <is>
          <t>Tecnología</t>
        </is>
      </c>
      <c r="D1331" t="n">
        <v>4</v>
      </c>
      <c r="E1331" s="2" t="n">
        <v>45992.47057409498</v>
      </c>
      <c r="F1331" s="2" t="n">
        <v>45993.37250582947</v>
      </c>
      <c r="G1331" t="inlineStr">
        <is>
          <t>Cerrado</t>
        </is>
      </c>
      <c r="H1331" s="3">
        <f>IF(F1331="",(NOW()-E1331)*24,(F1331-E1331)*24)</f>
        <v/>
      </c>
      <c r="I1331" s="4">
        <f>CHOOSE(D1331,72,48,24,8,4)</f>
        <v/>
      </c>
      <c r="J1331" s="4">
        <f>IF(F1331="","",IF(H1331&lt;=I1331,1,0))</f>
        <v/>
      </c>
      <c r="K1331" t="inlineStr">
        <is>
          <t>Evento tecnológico reportado en Comuna 7; requiere diagnóstico.</t>
        </is>
      </c>
      <c r="L1331" s="5" t="n">
        <v>3.455730484223473</v>
      </c>
      <c r="M1331" s="5" t="n">
        <v>-76.48244717441248</v>
      </c>
    </row>
    <row r="1332">
      <c r="A1332" t="inlineStr">
        <is>
          <t>TKT-001331</t>
        </is>
      </c>
      <c r="B1332" t="inlineStr">
        <is>
          <t>Comuna 17</t>
        </is>
      </c>
      <c r="C1332" t="inlineStr">
        <is>
          <t>Operación</t>
        </is>
      </c>
      <c r="D1332" t="n">
        <v>3</v>
      </c>
      <c r="E1332" s="2" t="n">
        <v>46025.17829856559</v>
      </c>
      <c r="F1332" s="2" t="n">
        <v>46027.33823975532</v>
      </c>
      <c r="G1332" t="inlineStr">
        <is>
          <t>Cerrado</t>
        </is>
      </c>
      <c r="H1332" s="3">
        <f>IF(F1332="",(NOW()-E1332)*24,(F1332-E1332)*24)</f>
        <v/>
      </c>
      <c r="I1332" s="4">
        <f>CHOOSE(D1332,72,48,24,8,4)</f>
        <v/>
      </c>
      <c r="J1332" s="4">
        <f>IF(F1332="","",IF(H1332&lt;=I1332,1,0))</f>
        <v/>
      </c>
      <c r="K1332" t="inlineStr">
        <is>
          <t>Desviación operativa en Comuna 17; se solicita corrección.</t>
        </is>
      </c>
      <c r="L1332" s="5" t="n">
        <v>3.381694930261043</v>
      </c>
      <c r="M1332" s="5" t="n">
        <v>-76.5340950347333</v>
      </c>
    </row>
    <row r="1333">
      <c r="A1333" t="inlineStr">
        <is>
          <t>TKT-001332</t>
        </is>
      </c>
      <c r="B1333" t="inlineStr">
        <is>
          <t>Comuna 4</t>
        </is>
      </c>
      <c r="C1333" t="inlineStr">
        <is>
          <t>Operación</t>
        </is>
      </c>
      <c r="D1333" t="n">
        <v>2</v>
      </c>
      <c r="E1333" s="2" t="n">
        <v>45916.71279739691</v>
      </c>
      <c r="F1333" s="2" t="n">
        <v>45919.45584795243</v>
      </c>
      <c r="G1333" t="inlineStr">
        <is>
          <t>Cerrado</t>
        </is>
      </c>
      <c r="H1333" s="3">
        <f>IF(F1333="",(NOW()-E1333)*24,(F1333-E1333)*24)</f>
        <v/>
      </c>
      <c r="I1333" s="4">
        <f>CHOOSE(D1333,72,48,24,8,4)</f>
        <v/>
      </c>
      <c r="J1333" s="4">
        <f>IF(F1333="","",IF(H1333&lt;=I1333,1,0))</f>
        <v/>
      </c>
      <c r="K1333" t="inlineStr">
        <is>
          <t>Incidencia operativa registrada en Comuna 4; validar procedimiento.</t>
        </is>
      </c>
      <c r="L1333" s="5" t="n">
        <v>3.477143638504194</v>
      </c>
      <c r="M1333" s="5" t="n">
        <v>-76.50601178870838</v>
      </c>
    </row>
    <row r="1334">
      <c r="A1334" t="inlineStr">
        <is>
          <t>TKT-001333</t>
        </is>
      </c>
      <c r="B1334" t="inlineStr">
        <is>
          <t>Comuna 5</t>
        </is>
      </c>
      <c r="C1334" t="inlineStr">
        <is>
          <t>Operación</t>
        </is>
      </c>
      <c r="D1334" t="n">
        <v>5</v>
      </c>
      <c r="E1334" s="2" t="n">
        <v>45954.46559143154</v>
      </c>
      <c r="F1334" s="2" t="n">
        <v>45954.50704165191</v>
      </c>
      <c r="G1334" t="inlineStr">
        <is>
          <t>Cerrado</t>
        </is>
      </c>
      <c r="H1334" s="3">
        <f>IF(F1334="",(NOW()-E1334)*24,(F1334-E1334)*24)</f>
        <v/>
      </c>
      <c r="I1334" s="4">
        <f>CHOOSE(D1334,72,48,24,8,4)</f>
        <v/>
      </c>
      <c r="J1334" s="4">
        <f>IF(F1334="","",IF(H1334&lt;=I1334,1,0))</f>
        <v/>
      </c>
      <c r="K1334" t="inlineStr">
        <is>
          <t>Evento operativo en Comuna 5 con necesidad de priorización.</t>
        </is>
      </c>
      <c r="L1334" s="5" t="n">
        <v>3.470796915144216</v>
      </c>
      <c r="M1334" s="5" t="n">
        <v>-76.49491878454513</v>
      </c>
    </row>
    <row r="1335">
      <c r="A1335" t="inlineStr">
        <is>
          <t>TKT-001334</t>
        </is>
      </c>
      <c r="B1335" t="inlineStr">
        <is>
          <t>Comuna 19</t>
        </is>
      </c>
      <c r="C1335" t="inlineStr">
        <is>
          <t>Atención</t>
        </is>
      </c>
      <c r="D1335" t="n">
        <v>2</v>
      </c>
      <c r="E1335" s="2" t="n">
        <v>45972.37334973278</v>
      </c>
      <c r="F1335" s="2" t="n">
        <v>45976.46454830389</v>
      </c>
      <c r="G1335" t="inlineStr">
        <is>
          <t>Cerrado</t>
        </is>
      </c>
      <c r="H1335" s="3">
        <f>IF(F1335="",(NOW()-E1335)*24,(F1335-E1335)*24)</f>
        <v/>
      </c>
      <c r="I1335" s="4">
        <f>CHOOSE(D1335,72,48,24,8,4)</f>
        <v/>
      </c>
      <c r="J1335" s="4">
        <f>IF(F1335="","",IF(H1335&lt;=I1335,1,0))</f>
        <v/>
      </c>
      <c r="K1335" t="inlineStr">
        <is>
          <t>Solicitud del usuario final en Comuna 19; requiere respuesta.</t>
        </is>
      </c>
      <c r="L1335" s="5" t="n">
        <v>3.429988724526659</v>
      </c>
      <c r="M1335" s="5" t="n">
        <v>-76.54371754618244</v>
      </c>
    </row>
    <row r="1336">
      <c r="A1336" t="inlineStr">
        <is>
          <t>TKT-001335</t>
        </is>
      </c>
      <c r="B1336" t="inlineStr">
        <is>
          <t>Comuna 6</t>
        </is>
      </c>
      <c r="C1336" t="inlineStr">
        <is>
          <t>Infraestructura</t>
        </is>
      </c>
      <c r="D1336" t="n">
        <v>2</v>
      </c>
      <c r="E1336" s="2" t="n">
        <v>45966.74195133325</v>
      </c>
      <c r="F1336" s="2" t="n">
        <v>45969.16650148216</v>
      </c>
      <c r="G1336" t="inlineStr">
        <is>
          <t>Cerrado</t>
        </is>
      </c>
      <c r="H1336" s="3">
        <f>IF(F1336="",(NOW()-E1336)*24,(F1336-E1336)*24)</f>
        <v/>
      </c>
      <c r="I1336" s="4">
        <f>CHOOSE(D1336,72,48,24,8,4)</f>
        <v/>
      </c>
      <c r="J1336" s="4">
        <f>IF(F1336="","",IF(H1336&lt;=I1336,1,0))</f>
        <v/>
      </c>
      <c r="K1336" t="inlineStr">
        <is>
          <t>Afectación de infraestructura reportada en Comuna 6.</t>
        </is>
      </c>
      <c r="L1336" s="5" t="n">
        <v>3.486217249732266</v>
      </c>
      <c r="M1336" s="5" t="n">
        <v>-76.48787775667014</v>
      </c>
    </row>
    <row r="1337">
      <c r="A1337" t="inlineStr">
        <is>
          <t>TKT-001336</t>
        </is>
      </c>
      <c r="B1337" t="inlineStr">
        <is>
          <t>Comuna 22</t>
        </is>
      </c>
      <c r="C1337" t="inlineStr">
        <is>
          <t>Operación</t>
        </is>
      </c>
      <c r="D1337" t="n">
        <v>3</v>
      </c>
      <c r="E1337" s="2" t="n">
        <v>45972.17180600428</v>
      </c>
      <c r="F1337" s="2" t="n"/>
      <c r="G1337" t="inlineStr">
        <is>
          <t>Abierto</t>
        </is>
      </c>
      <c r="H1337" s="3">
        <f>IF(F1337="",(NOW()-E1337)*24,(F1337-E1337)*24)</f>
        <v/>
      </c>
      <c r="I1337" s="4">
        <f>CHOOSE(D1337,72,48,24,8,4)</f>
        <v/>
      </c>
      <c r="J1337" s="4">
        <f>IF(F1337="","",IF(H1337&lt;=I1337,1,0))</f>
        <v/>
      </c>
      <c r="K1337" t="inlineStr">
        <is>
          <t>Incidencia operativa registrada en Comuna 22; validar procedimiento.</t>
        </is>
      </c>
      <c r="L1337" s="5" t="n">
        <v>3.350836346584408</v>
      </c>
      <c r="M1337" s="5" t="n">
        <v>-76.52632469081254</v>
      </c>
    </row>
    <row r="1338">
      <c r="A1338" t="inlineStr">
        <is>
          <t>TKT-001337</t>
        </is>
      </c>
      <c r="B1338" t="inlineStr">
        <is>
          <t>Comuna 5</t>
        </is>
      </c>
      <c r="C1338" t="inlineStr">
        <is>
          <t>Atención</t>
        </is>
      </c>
      <c r="D1338" t="n">
        <v>3</v>
      </c>
      <c r="E1338" s="2" t="n">
        <v>45898.5562307026</v>
      </c>
      <c r="F1338" s="2" t="n">
        <v>45900.8875094895</v>
      </c>
      <c r="G1338" t="inlineStr">
        <is>
          <t>Cerrado</t>
        </is>
      </c>
      <c r="H1338" s="3">
        <f>IF(F1338="",(NOW()-E1338)*24,(F1338-E1338)*24)</f>
        <v/>
      </c>
      <c r="I1338" s="4">
        <f>CHOOSE(D1338,72,48,24,8,4)</f>
        <v/>
      </c>
      <c r="J1338" s="4">
        <f>IF(F1338="","",IF(H1338&lt;=I1338,1,0))</f>
        <v/>
      </c>
      <c r="K1338" t="inlineStr">
        <is>
          <t>Requerimiento de atención registrado en Comuna 5.</t>
        </is>
      </c>
      <c r="L1338" s="5" t="n">
        <v>3.48348554024962</v>
      </c>
      <c r="M1338" s="5" t="n">
        <v>-76.49032915665937</v>
      </c>
    </row>
    <row r="1339">
      <c r="A1339" t="inlineStr">
        <is>
          <t>TKT-001338</t>
        </is>
      </c>
      <c r="B1339" t="inlineStr">
        <is>
          <t>Comuna 13</t>
        </is>
      </c>
      <c r="C1339" t="inlineStr">
        <is>
          <t>Atención</t>
        </is>
      </c>
      <c r="D1339" t="n">
        <v>5</v>
      </c>
      <c r="E1339" s="2" t="n">
        <v>45990.76622460426</v>
      </c>
      <c r="F1339" s="2" t="n">
        <v>45990.982573846</v>
      </c>
      <c r="G1339" t="inlineStr">
        <is>
          <t>Cerrado</t>
        </is>
      </c>
      <c r="H1339" s="3">
        <f>IF(F1339="",(NOW()-E1339)*24,(F1339-E1339)*24)</f>
        <v/>
      </c>
      <c r="I1339" s="4">
        <f>CHOOSE(D1339,72,48,24,8,4)</f>
        <v/>
      </c>
      <c r="J1339" s="4">
        <f>IF(F1339="","",IF(H1339&lt;=I1339,1,0))</f>
        <v/>
      </c>
      <c r="K1339" t="inlineStr">
        <is>
          <t>Requerimiento de atención registrado en Comuna 13.</t>
        </is>
      </c>
      <c r="L1339" s="5" t="n">
        <v>3.419406979667899</v>
      </c>
      <c r="M1339" s="5" t="n">
        <v>-76.49814455834189</v>
      </c>
    </row>
    <row r="1340">
      <c r="A1340" t="inlineStr">
        <is>
          <t>TKT-001339</t>
        </is>
      </c>
      <c r="B1340" t="inlineStr">
        <is>
          <t>Comuna 2</t>
        </is>
      </c>
      <c r="C1340" t="inlineStr">
        <is>
          <t>Atención</t>
        </is>
      </c>
      <c r="D1340" t="n">
        <v>3</v>
      </c>
      <c r="E1340" s="2" t="n">
        <v>45873.11788452574</v>
      </c>
      <c r="F1340" s="2" t="n">
        <v>45873.49558694918</v>
      </c>
      <c r="G1340" t="inlineStr">
        <is>
          <t>Cerrado</t>
        </is>
      </c>
      <c r="H1340" s="3">
        <f>IF(F1340="",(NOW()-E1340)*24,(F1340-E1340)*24)</f>
        <v/>
      </c>
      <c r="I1340" s="4">
        <f>CHOOSE(D1340,72,48,24,8,4)</f>
        <v/>
      </c>
      <c r="J1340" s="4">
        <f>IF(F1340="","",IF(H1340&lt;=I1340,1,0))</f>
        <v/>
      </c>
      <c r="K1340" t="inlineStr">
        <is>
          <t>Requerimiento de atención registrado en Comuna 2.</t>
        </is>
      </c>
      <c r="L1340" s="5" t="n">
        <v>3.485452297819286</v>
      </c>
      <c r="M1340" s="5" t="n">
        <v>-76.50638321017632</v>
      </c>
    </row>
    <row r="1341">
      <c r="A1341" t="inlineStr">
        <is>
          <t>TKT-001340</t>
        </is>
      </c>
      <c r="B1341" t="inlineStr">
        <is>
          <t>Comuna 17</t>
        </is>
      </c>
      <c r="C1341" t="inlineStr">
        <is>
          <t>Operación</t>
        </is>
      </c>
      <c r="D1341" t="n">
        <v>2</v>
      </c>
      <c r="E1341" s="2" t="n">
        <v>45872.29004952341</v>
      </c>
      <c r="F1341" s="2" t="n">
        <v>45874.58876508921</v>
      </c>
      <c r="G1341" t="inlineStr">
        <is>
          <t>Cerrado</t>
        </is>
      </c>
      <c r="H1341" s="3">
        <f>IF(F1341="",(NOW()-E1341)*24,(F1341-E1341)*24)</f>
        <v/>
      </c>
      <c r="I1341" s="4">
        <f>CHOOSE(D1341,72,48,24,8,4)</f>
        <v/>
      </c>
      <c r="J1341" s="4">
        <f>IF(F1341="","",IF(H1341&lt;=I1341,1,0))</f>
        <v/>
      </c>
      <c r="K1341" t="inlineStr">
        <is>
          <t>Evento operativo en Comuna 17 con necesidad de priorización.</t>
        </is>
      </c>
      <c r="L1341" s="5" t="n">
        <v>3.373907714312816</v>
      </c>
      <c r="M1341" s="5" t="n">
        <v>-76.52468100073268</v>
      </c>
    </row>
    <row r="1342">
      <c r="A1342" t="inlineStr">
        <is>
          <t>TKT-001341</t>
        </is>
      </c>
      <c r="B1342" t="inlineStr">
        <is>
          <t>Comuna 1</t>
        </is>
      </c>
      <c r="C1342" t="inlineStr">
        <is>
          <t>Tecnología</t>
        </is>
      </c>
      <c r="D1342" t="n">
        <v>2</v>
      </c>
      <c r="E1342" s="2" t="n">
        <v>45995.94453250119</v>
      </c>
      <c r="F1342" s="2" t="n">
        <v>45998.88334313163</v>
      </c>
      <c r="G1342" t="inlineStr">
        <is>
          <t>Cerrado</t>
        </is>
      </c>
      <c r="H1342" s="3">
        <f>IF(F1342="",(NOW()-E1342)*24,(F1342-E1342)*24)</f>
        <v/>
      </c>
      <c r="I1342" s="4">
        <f>CHOOSE(D1342,72,48,24,8,4)</f>
        <v/>
      </c>
      <c r="J1342" s="4">
        <f>IF(F1342="","",IF(H1342&lt;=I1342,1,0))</f>
        <v/>
      </c>
      <c r="K1342" t="inlineStr">
        <is>
          <t>Intermitencia en componente tecnológico en Comuna 1.</t>
        </is>
      </c>
      <c r="L1342" s="5" t="n">
        <v>3.459015277887624</v>
      </c>
      <c r="M1342" s="5" t="n">
        <v>-76.58465452826522</v>
      </c>
    </row>
    <row r="1343">
      <c r="A1343" t="inlineStr">
        <is>
          <t>TKT-001342</t>
        </is>
      </c>
      <c r="B1343" t="inlineStr">
        <is>
          <t>Comuna 17</t>
        </is>
      </c>
      <c r="C1343" t="inlineStr">
        <is>
          <t>Tecnología</t>
        </is>
      </c>
      <c r="D1343" t="n">
        <v>2</v>
      </c>
      <c r="E1343" s="2" t="n">
        <v>45886.901111846</v>
      </c>
      <c r="F1343" s="2" t="n">
        <v>45889.78857490141</v>
      </c>
      <c r="G1343" t="inlineStr">
        <is>
          <t>Cerrado</t>
        </is>
      </c>
      <c r="H1343" s="3">
        <f>IF(F1343="",(NOW()-E1343)*24,(F1343-E1343)*24)</f>
        <v/>
      </c>
      <c r="I1343" s="4">
        <f>CHOOSE(D1343,72,48,24,8,4)</f>
        <v/>
      </c>
      <c r="J1343" s="4">
        <f>IF(F1343="","",IF(H1343&lt;=I1343,1,0))</f>
        <v/>
      </c>
      <c r="K1343" t="inlineStr">
        <is>
          <t>Evento tecnológico reportado en Comuna 17; requiere diagnóstico.</t>
        </is>
      </c>
      <c r="L1343" s="5" t="n">
        <v>3.384565670870219</v>
      </c>
      <c r="M1343" s="5" t="n">
        <v>-76.5249497369844</v>
      </c>
    </row>
    <row r="1344">
      <c r="A1344" t="inlineStr">
        <is>
          <t>TKT-001343</t>
        </is>
      </c>
      <c r="B1344" t="inlineStr">
        <is>
          <t>Comuna 7</t>
        </is>
      </c>
      <c r="C1344" t="inlineStr">
        <is>
          <t>Atención</t>
        </is>
      </c>
      <c r="D1344" t="n">
        <v>3</v>
      </c>
      <c r="E1344" s="2" t="n">
        <v>46014.10886609239</v>
      </c>
      <c r="F1344" s="2" t="n">
        <v>46014.79471854603</v>
      </c>
      <c r="G1344" t="inlineStr">
        <is>
          <t>Cerrado</t>
        </is>
      </c>
      <c r="H1344" s="3">
        <f>IF(F1344="",(NOW()-E1344)*24,(F1344-E1344)*24)</f>
        <v/>
      </c>
      <c r="I1344" s="4">
        <f>CHOOSE(D1344,72,48,24,8,4)</f>
        <v/>
      </c>
      <c r="J1344" s="4">
        <f>IF(F1344="","",IF(H1344&lt;=I1344,1,0))</f>
        <v/>
      </c>
      <c r="K1344" t="inlineStr">
        <is>
          <t>Solicitud del usuario final en Comuna 7; requiere respuesta.</t>
        </is>
      </c>
      <c r="L1344" s="5" t="n">
        <v>3.455547031283539</v>
      </c>
      <c r="M1344" s="5" t="n">
        <v>-76.49943937162796</v>
      </c>
    </row>
    <row r="1345">
      <c r="A1345" t="inlineStr">
        <is>
          <t>TKT-001344</t>
        </is>
      </c>
      <c r="B1345" t="inlineStr">
        <is>
          <t>Comuna 15</t>
        </is>
      </c>
      <c r="C1345" t="inlineStr">
        <is>
          <t>Operación</t>
        </is>
      </c>
      <c r="D1345" t="n">
        <v>3</v>
      </c>
      <c r="E1345" s="2" t="n">
        <v>45940.04449853771</v>
      </c>
      <c r="F1345" s="2" t="n">
        <v>45943.02555901174</v>
      </c>
      <c r="G1345" t="inlineStr">
        <is>
          <t>Cerrado</t>
        </is>
      </c>
      <c r="H1345" s="3">
        <f>IF(F1345="",(NOW()-E1345)*24,(F1345-E1345)*24)</f>
        <v/>
      </c>
      <c r="I1345" s="4">
        <f>CHOOSE(D1345,72,48,24,8,4)</f>
        <v/>
      </c>
      <c r="J1345" s="4">
        <f>IF(F1345="","",IF(H1345&lt;=I1345,1,0))</f>
        <v/>
      </c>
      <c r="K1345" t="inlineStr">
        <is>
          <t>Incidencia operativa registrada en Comuna 15; validar procedimiento.</t>
        </is>
      </c>
      <c r="L1345" s="5" t="n">
        <v>3.412212152076852</v>
      </c>
      <c r="M1345" s="5" t="n">
        <v>-76.49397032120631</v>
      </c>
    </row>
    <row r="1346">
      <c r="A1346" t="inlineStr">
        <is>
          <t>TKT-001345</t>
        </is>
      </c>
      <c r="B1346" t="inlineStr">
        <is>
          <t>Comuna 17</t>
        </is>
      </c>
      <c r="C1346" t="inlineStr">
        <is>
          <t>Operación</t>
        </is>
      </c>
      <c r="D1346" t="n">
        <v>3</v>
      </c>
      <c r="E1346" s="2" t="n">
        <v>46020.47107645303</v>
      </c>
      <c r="F1346" s="2" t="n">
        <v>46021.84651741744</v>
      </c>
      <c r="G1346" t="inlineStr">
        <is>
          <t>Cerrado</t>
        </is>
      </c>
      <c r="H1346" s="3">
        <f>IF(F1346="",(NOW()-E1346)*24,(F1346-E1346)*24)</f>
        <v/>
      </c>
      <c r="I1346" s="4">
        <f>CHOOSE(D1346,72,48,24,8,4)</f>
        <v/>
      </c>
      <c r="J1346" s="4">
        <f>IF(F1346="","",IF(H1346&lt;=I1346,1,0))</f>
        <v/>
      </c>
      <c r="K1346" t="inlineStr">
        <is>
          <t>Evento operativo en Comuna 17 con necesidad de priorización.</t>
        </is>
      </c>
      <c r="L1346" s="5" t="n">
        <v>3.377078978239572</v>
      </c>
      <c r="M1346" s="5" t="n">
        <v>-76.54075005002974</v>
      </c>
    </row>
    <row r="1347">
      <c r="A1347" t="inlineStr">
        <is>
          <t>TKT-001346</t>
        </is>
      </c>
      <c r="B1347" t="inlineStr">
        <is>
          <t>Comuna 8</t>
        </is>
      </c>
      <c r="C1347" t="inlineStr">
        <is>
          <t>Infraestructura</t>
        </is>
      </c>
      <c r="D1347" t="n">
        <v>4</v>
      </c>
      <c r="E1347" s="2" t="n">
        <v>45982.80722242458</v>
      </c>
      <c r="F1347" s="2" t="n">
        <v>45983.7657778233</v>
      </c>
      <c r="G1347" t="inlineStr">
        <is>
          <t>Cerrado</t>
        </is>
      </c>
      <c r="H1347" s="3">
        <f>IF(F1347="",(NOW()-E1347)*24,(F1347-E1347)*24)</f>
        <v/>
      </c>
      <c r="I1347" s="4">
        <f>CHOOSE(D1347,72,48,24,8,4)</f>
        <v/>
      </c>
      <c r="J1347" s="4">
        <f>IF(F1347="","",IF(H1347&lt;=I1347,1,0))</f>
        <v/>
      </c>
      <c r="K1347" t="inlineStr">
        <is>
          <t>Incidencia de infraestructura en Comuna 8 con impacto moderado.</t>
        </is>
      </c>
      <c r="L1347" s="5" t="n">
        <v>3.441627526187935</v>
      </c>
      <c r="M1347" s="5" t="n">
        <v>-76.50438922567022</v>
      </c>
    </row>
    <row r="1348">
      <c r="A1348" t="inlineStr">
        <is>
          <t>TKT-001347</t>
        </is>
      </c>
      <c r="B1348" t="inlineStr">
        <is>
          <t>Comuna 22</t>
        </is>
      </c>
      <c r="C1348" t="inlineStr">
        <is>
          <t>Infraestructura</t>
        </is>
      </c>
      <c r="D1348" t="n">
        <v>5</v>
      </c>
      <c r="E1348" s="2" t="n">
        <v>45982.89080029529</v>
      </c>
      <c r="F1348" s="2" t="n"/>
      <c r="G1348" t="inlineStr">
        <is>
          <t>Abierto</t>
        </is>
      </c>
      <c r="H1348" s="3">
        <f>IF(F1348="",(NOW()-E1348)*24,(F1348-E1348)*24)</f>
        <v/>
      </c>
      <c r="I1348" s="4">
        <f>CHOOSE(D1348,72,48,24,8,4)</f>
        <v/>
      </c>
      <c r="J1348" s="4">
        <f>IF(F1348="","",IF(H1348&lt;=I1348,1,0))</f>
        <v/>
      </c>
      <c r="K1348" t="inlineStr">
        <is>
          <t>Daño físico detectado en Comuna 22; requiere verificación en sitio.</t>
        </is>
      </c>
      <c r="L1348" s="5" t="n">
        <v>3.333706730762502</v>
      </c>
      <c r="M1348" s="5" t="n">
        <v>-76.53775727081178</v>
      </c>
    </row>
    <row r="1349">
      <c r="A1349" t="inlineStr">
        <is>
          <t>TKT-001348</t>
        </is>
      </c>
      <c r="B1349" t="inlineStr">
        <is>
          <t>Comuna 7</t>
        </is>
      </c>
      <c r="C1349" t="inlineStr">
        <is>
          <t>Tecnología</t>
        </is>
      </c>
      <c r="D1349" t="n">
        <v>4</v>
      </c>
      <c r="E1349" s="2" t="n">
        <v>46021.24738958155</v>
      </c>
      <c r="F1349" s="2" t="n">
        <v>46021.76812049876</v>
      </c>
      <c r="G1349" t="inlineStr">
        <is>
          <t>Cerrado</t>
        </is>
      </c>
      <c r="H1349" s="3">
        <f>IF(F1349="",(NOW()-E1349)*24,(F1349-E1349)*24)</f>
        <v/>
      </c>
      <c r="I1349" s="4">
        <f>CHOOSE(D1349,72,48,24,8,4)</f>
        <v/>
      </c>
      <c r="J1349" s="4">
        <f>IF(F1349="","",IF(H1349&lt;=I1349,1,0))</f>
        <v/>
      </c>
      <c r="K1349" t="inlineStr">
        <is>
          <t>Solicitud de ajuste/soporte tecnológico en Comuna 7.</t>
        </is>
      </c>
      <c r="L1349" s="5" t="n">
        <v>3.463666158172008</v>
      </c>
      <c r="M1349" s="5" t="n">
        <v>-76.48744659781488</v>
      </c>
    </row>
    <row r="1350">
      <c r="A1350" t="inlineStr">
        <is>
          <t>TKT-001349</t>
        </is>
      </c>
      <c r="B1350" t="inlineStr">
        <is>
          <t>Comuna 18</t>
        </is>
      </c>
      <c r="C1350" t="inlineStr">
        <is>
          <t>Operación</t>
        </is>
      </c>
      <c r="D1350" t="n">
        <v>1</v>
      </c>
      <c r="E1350" s="2" t="n">
        <v>45957.1490205011</v>
      </c>
      <c r="F1350" s="2" t="n"/>
      <c r="G1350" t="inlineStr">
        <is>
          <t>Abierto</t>
        </is>
      </c>
      <c r="H1350" s="3">
        <f>IF(F1350="",(NOW()-E1350)*24,(F1350-E1350)*24)</f>
        <v/>
      </c>
      <c r="I1350" s="4">
        <f>CHOOSE(D1350,72,48,24,8,4)</f>
        <v/>
      </c>
      <c r="J1350" s="4">
        <f>IF(F1350="","",IF(H1350&lt;=I1350,1,0))</f>
        <v/>
      </c>
      <c r="K1350" t="inlineStr">
        <is>
          <t>Desviación operativa en Comuna 18; se solicita corrección.</t>
        </is>
      </c>
      <c r="L1350" s="5" t="n">
        <v>3.382398048836936</v>
      </c>
      <c r="M1350" s="5" t="n">
        <v>-76.56097181843462</v>
      </c>
    </row>
    <row r="1351">
      <c r="A1351" t="inlineStr">
        <is>
          <t>TKT-001350</t>
        </is>
      </c>
      <c r="B1351" t="inlineStr">
        <is>
          <t>Comuna 4</t>
        </is>
      </c>
      <c r="C1351" t="inlineStr">
        <is>
          <t>Infraestructura</t>
        </is>
      </c>
      <c r="D1351" t="n">
        <v>5</v>
      </c>
      <c r="E1351" s="2" t="n">
        <v>46015.35533813957</v>
      </c>
      <c r="F1351" s="2" t="n">
        <v>46015.57703992904</v>
      </c>
      <c r="G1351" t="inlineStr">
        <is>
          <t>Cerrado</t>
        </is>
      </c>
      <c r="H1351" s="3">
        <f>IF(F1351="",(NOW()-E1351)*24,(F1351-E1351)*24)</f>
        <v/>
      </c>
      <c r="I1351" s="4">
        <f>CHOOSE(D1351,72,48,24,8,4)</f>
        <v/>
      </c>
      <c r="J1351" s="4">
        <f>IF(F1351="","",IF(H1351&lt;=I1351,1,0))</f>
        <v/>
      </c>
      <c r="K1351" t="inlineStr">
        <is>
          <t>Afectación de infraestructura reportada en Comuna 4.</t>
        </is>
      </c>
      <c r="L1351" s="5" t="n">
        <v>3.45612252617744</v>
      </c>
      <c r="M1351" s="5" t="n">
        <v>-76.51881350637517</v>
      </c>
    </row>
    <row r="1352">
      <c r="A1352" t="inlineStr">
        <is>
          <t>TKT-001351</t>
        </is>
      </c>
      <c r="B1352" t="inlineStr">
        <is>
          <t>Comuna 14</t>
        </is>
      </c>
      <c r="C1352" t="inlineStr">
        <is>
          <t>Operación</t>
        </is>
      </c>
      <c r="D1352" t="n">
        <v>3</v>
      </c>
      <c r="E1352" s="2" t="n">
        <v>45912.53859083381</v>
      </c>
      <c r="F1352" s="2" t="n">
        <v>45913.95481809619</v>
      </c>
      <c r="G1352" t="inlineStr">
        <is>
          <t>Cerrado</t>
        </is>
      </c>
      <c r="H1352" s="3">
        <f>IF(F1352="",(NOW()-E1352)*24,(F1352-E1352)*24)</f>
        <v/>
      </c>
      <c r="I1352" s="4">
        <f>CHOOSE(D1352,72,48,24,8,4)</f>
        <v/>
      </c>
      <c r="J1352" s="4">
        <f>IF(F1352="","",IF(H1352&lt;=I1352,1,0))</f>
        <v/>
      </c>
      <c r="K1352" t="inlineStr">
        <is>
          <t>Desviación operativa en Comuna 14; se solicita corrección.</t>
        </is>
      </c>
      <c r="L1352" s="5" t="n">
        <v>3.428291153245339</v>
      </c>
      <c r="M1352" s="5" t="n">
        <v>-76.47579970778088</v>
      </c>
    </row>
    <row r="1353">
      <c r="A1353" t="inlineStr">
        <is>
          <t>TKT-001352</t>
        </is>
      </c>
      <c r="B1353" t="inlineStr">
        <is>
          <t>Comuna 6</t>
        </is>
      </c>
      <c r="C1353" t="inlineStr">
        <is>
          <t>Tecnología</t>
        </is>
      </c>
      <c r="D1353" t="n">
        <v>3</v>
      </c>
      <c r="E1353" s="2" t="n">
        <v>46005.50308245818</v>
      </c>
      <c r="F1353" s="2" t="n">
        <v>46006.36403105175</v>
      </c>
      <c r="G1353" t="inlineStr">
        <is>
          <t>Cerrado</t>
        </is>
      </c>
      <c r="H1353" s="3">
        <f>IF(F1353="",(NOW()-E1353)*24,(F1353-E1353)*24)</f>
        <v/>
      </c>
      <c r="I1353" s="4">
        <f>CHOOSE(D1353,72,48,24,8,4)</f>
        <v/>
      </c>
      <c r="J1353" s="4">
        <f>IF(F1353="","",IF(H1353&lt;=I1353,1,0))</f>
        <v/>
      </c>
      <c r="K1353" t="inlineStr">
        <is>
          <t>Solicitud de ajuste/soporte tecnológico en Comuna 6.</t>
        </is>
      </c>
      <c r="L1353" s="5" t="n">
        <v>3.4669248301792</v>
      </c>
      <c r="M1353" s="5" t="n">
        <v>-76.48333824469323</v>
      </c>
    </row>
    <row r="1354">
      <c r="A1354" t="inlineStr">
        <is>
          <t>TKT-001353</t>
        </is>
      </c>
      <c r="B1354" t="inlineStr">
        <is>
          <t>Comuna 1</t>
        </is>
      </c>
      <c r="C1354" t="inlineStr">
        <is>
          <t>Atención</t>
        </is>
      </c>
      <c r="D1354" t="n">
        <v>2</v>
      </c>
      <c r="E1354" s="2" t="n">
        <v>46014.59031208147</v>
      </c>
      <c r="F1354" s="2" t="n">
        <v>46015.08211737653</v>
      </c>
      <c r="G1354" t="inlineStr">
        <is>
          <t>Cerrado</t>
        </is>
      </c>
      <c r="H1354" s="3">
        <f>IF(F1354="",(NOW()-E1354)*24,(F1354-E1354)*24)</f>
        <v/>
      </c>
      <c r="I1354" s="4">
        <f>CHOOSE(D1354,72,48,24,8,4)</f>
        <v/>
      </c>
      <c r="J1354" s="4">
        <f>IF(F1354="","",IF(H1354&lt;=I1354,1,0))</f>
        <v/>
      </c>
      <c r="K1354" t="inlineStr">
        <is>
          <t>Caso de atención pendiente en Comuna 1; se solicita seguimiento.</t>
        </is>
      </c>
      <c r="L1354" s="5" t="n">
        <v>3.452962141656897</v>
      </c>
      <c r="M1354" s="5" t="n">
        <v>-76.55537955659904</v>
      </c>
    </row>
    <row r="1355">
      <c r="A1355" t="inlineStr">
        <is>
          <t>TKT-001354</t>
        </is>
      </c>
      <c r="B1355" t="inlineStr">
        <is>
          <t>Comuna 15</t>
        </is>
      </c>
      <c r="C1355" t="inlineStr">
        <is>
          <t>Operación</t>
        </is>
      </c>
      <c r="D1355" t="n">
        <v>4</v>
      </c>
      <c r="E1355" s="2" t="n">
        <v>45998.87635747317</v>
      </c>
      <c r="F1355" s="2" t="n"/>
      <c r="G1355" t="inlineStr">
        <is>
          <t>Abierto</t>
        </is>
      </c>
      <c r="H1355" s="3">
        <f>IF(F1355="",(NOW()-E1355)*24,(F1355-E1355)*24)</f>
        <v/>
      </c>
      <c r="I1355" s="4">
        <f>CHOOSE(D1355,72,48,24,8,4)</f>
        <v/>
      </c>
      <c r="J1355" s="4">
        <f>IF(F1355="","",IF(H1355&lt;=I1355,1,0))</f>
        <v/>
      </c>
      <c r="K1355" t="inlineStr">
        <is>
          <t>Evento operativo en Comuna 15 con necesidad de priorización.</t>
        </is>
      </c>
      <c r="L1355" s="5" t="n">
        <v>3.412308614672062</v>
      </c>
      <c r="M1355" s="5" t="n">
        <v>-76.48592335745533</v>
      </c>
    </row>
    <row r="1356">
      <c r="A1356" t="inlineStr">
        <is>
          <t>TKT-001355</t>
        </is>
      </c>
      <c r="B1356" t="inlineStr">
        <is>
          <t>Comuna 15</t>
        </is>
      </c>
      <c r="C1356" t="inlineStr">
        <is>
          <t>Tecnología</t>
        </is>
      </c>
      <c r="D1356" t="n">
        <v>1</v>
      </c>
      <c r="E1356" s="2" t="n">
        <v>45927.25628828663</v>
      </c>
      <c r="F1356" s="2" t="n">
        <v>45928.91064026596</v>
      </c>
      <c r="G1356" t="inlineStr">
        <is>
          <t>Cerrado</t>
        </is>
      </c>
      <c r="H1356" s="3">
        <f>IF(F1356="",(NOW()-E1356)*24,(F1356-E1356)*24)</f>
        <v/>
      </c>
      <c r="I1356" s="4">
        <f>CHOOSE(D1356,72,48,24,8,4)</f>
        <v/>
      </c>
      <c r="J1356" s="4">
        <f>IF(F1356="","",IF(H1356&lt;=I1356,1,0))</f>
        <v/>
      </c>
      <c r="K1356" t="inlineStr">
        <is>
          <t>Intermitencia en componente tecnológico en Comuna 15.</t>
        </is>
      </c>
      <c r="L1356" s="5" t="n">
        <v>3.402356882660083</v>
      </c>
      <c r="M1356" s="5" t="n">
        <v>-76.50506883872795</v>
      </c>
    </row>
    <row r="1357">
      <c r="A1357" t="inlineStr">
        <is>
          <t>TKT-001356</t>
        </is>
      </c>
      <c r="B1357" t="inlineStr">
        <is>
          <t>Comuna 11</t>
        </is>
      </c>
      <c r="C1357" t="inlineStr">
        <is>
          <t>Tecnología</t>
        </is>
      </c>
      <c r="D1357" t="n">
        <v>3</v>
      </c>
      <c r="E1357" s="2" t="n">
        <v>45948.98246208146</v>
      </c>
      <c r="F1357" s="2" t="n">
        <v>45950.47799000503</v>
      </c>
      <c r="G1357" t="inlineStr">
        <is>
          <t>Cerrado</t>
        </is>
      </c>
      <c r="H1357" s="3">
        <f>IF(F1357="",(NOW()-E1357)*24,(F1357-E1357)*24)</f>
        <v/>
      </c>
      <c r="I1357" s="4">
        <f>CHOOSE(D1357,72,48,24,8,4)</f>
        <v/>
      </c>
      <c r="J1357" s="4">
        <f>IF(F1357="","",IF(H1357&lt;=I1357,1,0))</f>
        <v/>
      </c>
      <c r="K1357" t="inlineStr">
        <is>
          <t>Intermitencia en componente tecnológico en Comuna 11.</t>
        </is>
      </c>
      <c r="L1357" s="5" t="n">
        <v>3.426463869286902</v>
      </c>
      <c r="M1357" s="5" t="n">
        <v>-76.51927637481603</v>
      </c>
    </row>
    <row r="1358">
      <c r="A1358" t="inlineStr">
        <is>
          <t>TKT-001357</t>
        </is>
      </c>
      <c r="B1358" t="inlineStr">
        <is>
          <t>Comuna 7</t>
        </is>
      </c>
      <c r="C1358" t="inlineStr">
        <is>
          <t>Infraestructura</t>
        </is>
      </c>
      <c r="D1358" t="n">
        <v>4</v>
      </c>
      <c r="E1358" s="2" t="n">
        <v>45972.29321775172</v>
      </c>
      <c r="F1358" s="2" t="n">
        <v>45973.2655184584</v>
      </c>
      <c r="G1358" t="inlineStr">
        <is>
          <t>Cerrado</t>
        </is>
      </c>
      <c r="H1358" s="3">
        <f>IF(F1358="",(NOW()-E1358)*24,(F1358-E1358)*24)</f>
        <v/>
      </c>
      <c r="I1358" s="4">
        <f>CHOOSE(D1358,72,48,24,8,4)</f>
        <v/>
      </c>
      <c r="J1358" s="4">
        <f>IF(F1358="","",IF(H1358&lt;=I1358,1,0))</f>
        <v/>
      </c>
      <c r="K1358" t="inlineStr">
        <is>
          <t>Daño físico detectado en Comuna 7; requiere verificación en sitio.</t>
        </is>
      </c>
      <c r="L1358" s="5" t="n">
        <v>3.462820503875226</v>
      </c>
      <c r="M1358" s="5" t="n">
        <v>-76.47879730293505</v>
      </c>
    </row>
    <row r="1359">
      <c r="A1359" t="inlineStr">
        <is>
          <t>TKT-001358</t>
        </is>
      </c>
      <c r="B1359" t="inlineStr">
        <is>
          <t>Comuna 2</t>
        </is>
      </c>
      <c r="C1359" t="inlineStr">
        <is>
          <t>Operación</t>
        </is>
      </c>
      <c r="D1359" t="n">
        <v>5</v>
      </c>
      <c r="E1359" s="2" t="n">
        <v>45884.56446090274</v>
      </c>
      <c r="F1359" s="2" t="n">
        <v>45884.79327609074</v>
      </c>
      <c r="G1359" t="inlineStr">
        <is>
          <t>Cerrado</t>
        </is>
      </c>
      <c r="H1359" s="3">
        <f>IF(F1359="",(NOW()-E1359)*24,(F1359-E1359)*24)</f>
        <v/>
      </c>
      <c r="I1359" s="4">
        <f>CHOOSE(D1359,72,48,24,8,4)</f>
        <v/>
      </c>
      <c r="J1359" s="4">
        <f>IF(F1359="","",IF(H1359&lt;=I1359,1,0))</f>
        <v/>
      </c>
      <c r="K1359" t="inlineStr">
        <is>
          <t>Desviación operativa en Comuna 2; se solicita corrección.</t>
        </is>
      </c>
      <c r="L1359" s="5" t="n">
        <v>3.477332692642931</v>
      </c>
      <c r="M1359" s="5" t="n">
        <v>-76.51400237553426</v>
      </c>
    </row>
    <row r="1360">
      <c r="A1360" t="inlineStr">
        <is>
          <t>TKT-001359</t>
        </is>
      </c>
      <c r="B1360" t="inlineStr">
        <is>
          <t>Comuna 1</t>
        </is>
      </c>
      <c r="C1360" t="inlineStr">
        <is>
          <t>Atención</t>
        </is>
      </c>
      <c r="D1360" t="n">
        <v>3</v>
      </c>
      <c r="E1360" s="2" t="n">
        <v>45982.17653350361</v>
      </c>
      <c r="F1360" s="2" t="n">
        <v>45983.63187730726</v>
      </c>
      <c r="G1360" t="inlineStr">
        <is>
          <t>Cerrado</t>
        </is>
      </c>
      <c r="H1360" s="3">
        <f>IF(F1360="",(NOW()-E1360)*24,(F1360-E1360)*24)</f>
        <v/>
      </c>
      <c r="I1360" s="4">
        <f>CHOOSE(D1360,72,48,24,8,4)</f>
        <v/>
      </c>
      <c r="J1360" s="4">
        <f>IF(F1360="","",IF(H1360&lt;=I1360,1,0))</f>
        <v/>
      </c>
      <c r="K1360" t="inlineStr">
        <is>
          <t>Solicitud del usuario final en Comuna 1; requiere respuesta.</t>
        </is>
      </c>
      <c r="L1360" s="5" t="n">
        <v>3.462982313427137</v>
      </c>
      <c r="M1360" s="5" t="n">
        <v>-76.55805968291135</v>
      </c>
    </row>
    <row r="1361">
      <c r="A1361" t="inlineStr">
        <is>
          <t>TKT-001360</t>
        </is>
      </c>
      <c r="B1361" t="inlineStr">
        <is>
          <t>Comuna 4</t>
        </is>
      </c>
      <c r="C1361" t="inlineStr">
        <is>
          <t>Infraestructura</t>
        </is>
      </c>
      <c r="D1361" t="n">
        <v>1</v>
      </c>
      <c r="E1361" s="2" t="n">
        <v>45977.96030969831</v>
      </c>
      <c r="F1361" s="2" t="n">
        <v>45981.98650191302</v>
      </c>
      <c r="G1361" t="inlineStr">
        <is>
          <t>Cerrado</t>
        </is>
      </c>
      <c r="H1361" s="3">
        <f>IF(F1361="",(NOW()-E1361)*24,(F1361-E1361)*24)</f>
        <v/>
      </c>
      <c r="I1361" s="4">
        <f>CHOOSE(D1361,72,48,24,8,4)</f>
        <v/>
      </c>
      <c r="J1361" s="4">
        <f>IF(F1361="","",IF(H1361&lt;=I1361,1,0))</f>
        <v/>
      </c>
      <c r="K1361" t="inlineStr">
        <is>
          <t>Incidencia de infraestructura en Comuna 4 con impacto moderado.</t>
        </is>
      </c>
      <c r="L1361" s="5" t="n">
        <v>3.48457783090357</v>
      </c>
      <c r="M1361" s="5" t="n">
        <v>-76.50014079551683</v>
      </c>
    </row>
    <row r="1362">
      <c r="A1362" t="inlineStr">
        <is>
          <t>TKT-001361</t>
        </is>
      </c>
      <c r="B1362" t="inlineStr">
        <is>
          <t>Comuna 7</t>
        </is>
      </c>
      <c r="C1362" t="inlineStr">
        <is>
          <t>Atención</t>
        </is>
      </c>
      <c r="D1362" t="n">
        <v>3</v>
      </c>
      <c r="E1362" s="2" t="n">
        <v>46017.48389014249</v>
      </c>
      <c r="F1362" s="2" t="n">
        <v>46018.30154355789</v>
      </c>
      <c r="G1362" t="inlineStr">
        <is>
          <t>Cerrado</t>
        </is>
      </c>
      <c r="H1362" s="3">
        <f>IF(F1362="",(NOW()-E1362)*24,(F1362-E1362)*24)</f>
        <v/>
      </c>
      <c r="I1362" s="4">
        <f>CHOOSE(D1362,72,48,24,8,4)</f>
        <v/>
      </c>
      <c r="J1362" s="4">
        <f>IF(F1362="","",IF(H1362&lt;=I1362,1,0))</f>
        <v/>
      </c>
      <c r="K1362" t="inlineStr">
        <is>
          <t>Requerimiento de atención registrado en Comuna 7.</t>
        </is>
      </c>
      <c r="L1362" s="5" t="n">
        <v>3.451640763747837</v>
      </c>
      <c r="M1362" s="5" t="n">
        <v>-76.48610432612826</v>
      </c>
    </row>
    <row r="1363">
      <c r="A1363" t="inlineStr">
        <is>
          <t>TKT-001362</t>
        </is>
      </c>
      <c r="B1363" t="inlineStr">
        <is>
          <t>Comuna 6</t>
        </is>
      </c>
      <c r="C1363" t="inlineStr">
        <is>
          <t>Infraestructura</t>
        </is>
      </c>
      <c r="D1363" t="n">
        <v>3</v>
      </c>
      <c r="E1363" s="2" t="n">
        <v>45986.12660122196</v>
      </c>
      <c r="F1363" s="2" t="n">
        <v>45987.70574183406</v>
      </c>
      <c r="G1363" t="inlineStr">
        <is>
          <t>Cerrado</t>
        </is>
      </c>
      <c r="H1363" s="3">
        <f>IF(F1363="",(NOW()-E1363)*24,(F1363-E1363)*24)</f>
        <v/>
      </c>
      <c r="I1363" s="4">
        <f>CHOOSE(D1363,72,48,24,8,4)</f>
        <v/>
      </c>
      <c r="J1363" s="4">
        <f>IF(F1363="","",IF(H1363&lt;=I1363,1,0))</f>
        <v/>
      </c>
      <c r="K1363" t="inlineStr">
        <is>
          <t>Afectación de infraestructura reportada en Comuna 6.</t>
        </is>
      </c>
      <c r="L1363" s="5" t="n">
        <v>3.482581526956393</v>
      </c>
      <c r="M1363" s="5" t="n">
        <v>-76.48661116776651</v>
      </c>
    </row>
    <row r="1364">
      <c r="A1364" t="inlineStr">
        <is>
          <t>TKT-001363</t>
        </is>
      </c>
      <c r="B1364" t="inlineStr">
        <is>
          <t>Comuna 17</t>
        </is>
      </c>
      <c r="C1364" t="inlineStr">
        <is>
          <t>Atención</t>
        </is>
      </c>
      <c r="D1364" t="n">
        <v>4</v>
      </c>
      <c r="E1364" s="2" t="n">
        <v>45972.30381606189</v>
      </c>
      <c r="F1364" s="2" t="n">
        <v>45973.27005524446</v>
      </c>
      <c r="G1364" t="inlineStr">
        <is>
          <t>Cerrado</t>
        </is>
      </c>
      <c r="H1364" s="3">
        <f>IF(F1364="",(NOW()-E1364)*24,(F1364-E1364)*24)</f>
        <v/>
      </c>
      <c r="I1364" s="4">
        <f>CHOOSE(D1364,72,48,24,8,4)</f>
        <v/>
      </c>
      <c r="J1364" s="4">
        <f>IF(F1364="","",IF(H1364&lt;=I1364,1,0))</f>
        <v/>
      </c>
      <c r="K1364" t="inlineStr">
        <is>
          <t>Caso de atención pendiente en Comuna 17; se solicita seguimiento.</t>
        </is>
      </c>
      <c r="L1364" s="5" t="n">
        <v>3.393751035759546</v>
      </c>
      <c r="M1364" s="5" t="n">
        <v>-76.53837627688338</v>
      </c>
    </row>
    <row r="1365">
      <c r="A1365" t="inlineStr">
        <is>
          <t>TKT-001364</t>
        </is>
      </c>
      <c r="B1365" t="inlineStr">
        <is>
          <t>Comuna 18</t>
        </is>
      </c>
      <c r="C1365" t="inlineStr">
        <is>
          <t>Atención</t>
        </is>
      </c>
      <c r="D1365" t="n">
        <v>1</v>
      </c>
      <c r="E1365" s="2" t="n">
        <v>45941.46484573388</v>
      </c>
      <c r="F1365" s="2" t="n"/>
      <c r="G1365" t="inlineStr">
        <is>
          <t>Abierto</t>
        </is>
      </c>
      <c r="H1365" s="3">
        <f>IF(F1365="",(NOW()-E1365)*24,(F1365-E1365)*24)</f>
        <v/>
      </c>
      <c r="I1365" s="4">
        <f>CHOOSE(D1365,72,48,24,8,4)</f>
        <v/>
      </c>
      <c r="J1365" s="4">
        <f>IF(F1365="","",IF(H1365&lt;=I1365,1,0))</f>
        <v/>
      </c>
      <c r="K1365" t="inlineStr">
        <is>
          <t>Requerimiento de atención registrado en Comuna 18.</t>
        </is>
      </c>
      <c r="L1365" s="5" t="n">
        <v>3.370708300295409</v>
      </c>
      <c r="M1365" s="5" t="n">
        <v>-76.55290733336304</v>
      </c>
    </row>
    <row r="1366">
      <c r="A1366" t="inlineStr">
        <is>
          <t>TKT-001365</t>
        </is>
      </c>
      <c r="B1366" t="inlineStr">
        <is>
          <t>Comuna 7</t>
        </is>
      </c>
      <c r="C1366" t="inlineStr">
        <is>
          <t>Infraestructura</t>
        </is>
      </c>
      <c r="D1366" t="n">
        <v>2</v>
      </c>
      <c r="E1366" s="2" t="n">
        <v>45898.50299340845</v>
      </c>
      <c r="F1366" s="2" t="n">
        <v>45901.03608501956</v>
      </c>
      <c r="G1366" t="inlineStr">
        <is>
          <t>Cerrado</t>
        </is>
      </c>
      <c r="H1366" s="3">
        <f>IF(F1366="",(NOW()-E1366)*24,(F1366-E1366)*24)</f>
        <v/>
      </c>
      <c r="I1366" s="4">
        <f>CHOOSE(D1366,72,48,24,8,4)</f>
        <v/>
      </c>
      <c r="J1366" s="4">
        <f>IF(F1366="","",IF(H1366&lt;=I1366,1,0))</f>
        <v/>
      </c>
      <c r="K1366" t="inlineStr">
        <is>
          <t>Incidencia de infraestructura en Comuna 7 con impacto moderado.</t>
        </is>
      </c>
      <c r="L1366" s="5" t="n">
        <v>3.457392417297679</v>
      </c>
      <c r="M1366" s="5" t="n">
        <v>-76.47769685871152</v>
      </c>
    </row>
    <row r="1367">
      <c r="A1367" t="inlineStr">
        <is>
          <t>TKT-001366</t>
        </is>
      </c>
      <c r="B1367" t="inlineStr">
        <is>
          <t>Comuna 4</t>
        </is>
      </c>
      <c r="C1367" t="inlineStr">
        <is>
          <t>Operación</t>
        </is>
      </c>
      <c r="D1367" t="n">
        <v>3</v>
      </c>
      <c r="E1367" s="2" t="n">
        <v>45953.68091298095</v>
      </c>
      <c r="F1367" s="2" t="n">
        <v>45955.67050333434</v>
      </c>
      <c r="G1367" t="inlineStr">
        <is>
          <t>Cerrado</t>
        </is>
      </c>
      <c r="H1367" s="3">
        <f>IF(F1367="",(NOW()-E1367)*24,(F1367-E1367)*24)</f>
        <v/>
      </c>
      <c r="I1367" s="4">
        <f>CHOOSE(D1367,72,48,24,8,4)</f>
        <v/>
      </c>
      <c r="J1367" s="4">
        <f>IF(F1367="","",IF(H1367&lt;=I1367,1,0))</f>
        <v/>
      </c>
      <c r="K1367" t="inlineStr">
        <is>
          <t>Incidencia operativa registrada en Comuna 4; validar procedimiento.</t>
        </is>
      </c>
      <c r="L1367" s="5" t="n">
        <v>3.462589566811639</v>
      </c>
      <c r="M1367" s="5" t="n">
        <v>-76.51121467403411</v>
      </c>
    </row>
    <row r="1368">
      <c r="A1368" t="inlineStr">
        <is>
          <t>TKT-001367</t>
        </is>
      </c>
      <c r="B1368" t="inlineStr">
        <is>
          <t>Comuna 18</t>
        </is>
      </c>
      <c r="C1368" t="inlineStr">
        <is>
          <t>Atención</t>
        </is>
      </c>
      <c r="D1368" t="n">
        <v>3</v>
      </c>
      <c r="E1368" s="2" t="n">
        <v>45978.87893459576</v>
      </c>
      <c r="F1368" s="2" t="n">
        <v>45981.75577466764</v>
      </c>
      <c r="G1368" t="inlineStr">
        <is>
          <t>Cerrado</t>
        </is>
      </c>
      <c r="H1368" s="3">
        <f>IF(F1368="",(NOW()-E1368)*24,(F1368-E1368)*24)</f>
        <v/>
      </c>
      <c r="I1368" s="4">
        <f>CHOOSE(D1368,72,48,24,8,4)</f>
        <v/>
      </c>
      <c r="J1368" s="4">
        <f>IF(F1368="","",IF(H1368&lt;=I1368,1,0))</f>
        <v/>
      </c>
      <c r="K1368" t="inlineStr">
        <is>
          <t>Caso de atención pendiente en Comuna 18; se solicita seguimiento.</t>
        </is>
      </c>
      <c r="L1368" s="5" t="n">
        <v>3.38880378766677</v>
      </c>
      <c r="M1368" s="5" t="n">
        <v>-76.55831165024091</v>
      </c>
    </row>
    <row r="1369">
      <c r="A1369" t="inlineStr">
        <is>
          <t>TKT-001368</t>
        </is>
      </c>
      <c r="B1369" t="inlineStr">
        <is>
          <t>Comuna 7</t>
        </is>
      </c>
      <c r="C1369" t="inlineStr">
        <is>
          <t>Tecnología</t>
        </is>
      </c>
      <c r="D1369" t="n">
        <v>4</v>
      </c>
      <c r="E1369" s="2" t="n">
        <v>45984.79056349287</v>
      </c>
      <c r="F1369" s="2" t="n">
        <v>45985.57570016626</v>
      </c>
      <c r="G1369" t="inlineStr">
        <is>
          <t>Cerrado</t>
        </is>
      </c>
      <c r="H1369" s="3">
        <f>IF(F1369="",(NOW()-E1369)*24,(F1369-E1369)*24)</f>
        <v/>
      </c>
      <c r="I1369" s="4">
        <f>CHOOSE(D1369,72,48,24,8,4)</f>
        <v/>
      </c>
      <c r="J1369" s="4">
        <f>IF(F1369="","",IF(H1369&lt;=I1369,1,0))</f>
        <v/>
      </c>
      <c r="K1369" t="inlineStr">
        <is>
          <t>Solicitud de ajuste/soporte tecnológico en Comuna 7.</t>
        </is>
      </c>
      <c r="L1369" s="5" t="n">
        <v>3.464838564623665</v>
      </c>
      <c r="M1369" s="5" t="n">
        <v>-76.48346581512867</v>
      </c>
    </row>
    <row r="1370">
      <c r="A1370" t="inlineStr">
        <is>
          <t>TKT-001369</t>
        </is>
      </c>
      <c r="B1370" t="inlineStr">
        <is>
          <t>Comuna 6</t>
        </is>
      </c>
      <c r="C1370" t="inlineStr">
        <is>
          <t>Tecnología</t>
        </is>
      </c>
      <c r="D1370" t="n">
        <v>3</v>
      </c>
      <c r="E1370" s="2" t="n">
        <v>45989.36449343416</v>
      </c>
      <c r="F1370" s="2" t="n">
        <v>45992.19634893822</v>
      </c>
      <c r="G1370" t="inlineStr">
        <is>
          <t>Cerrado</t>
        </is>
      </c>
      <c r="H1370" s="3">
        <f>IF(F1370="",(NOW()-E1370)*24,(F1370-E1370)*24)</f>
        <v/>
      </c>
      <c r="I1370" s="4">
        <f>CHOOSE(D1370,72,48,24,8,4)</f>
        <v/>
      </c>
      <c r="J1370" s="4">
        <f>IF(F1370="","",IF(H1370&lt;=I1370,1,0))</f>
        <v/>
      </c>
      <c r="K1370" t="inlineStr">
        <is>
          <t>Evento tecnológico reportado en Comuna 6; requiere diagnóstico.</t>
        </is>
      </c>
      <c r="L1370" s="5" t="n">
        <v>3.489194607068618</v>
      </c>
      <c r="M1370" s="5" t="n">
        <v>-76.49128264592909</v>
      </c>
    </row>
    <row r="1371">
      <c r="A1371" t="inlineStr">
        <is>
          <t>TKT-001370</t>
        </is>
      </c>
      <c r="B1371" t="inlineStr">
        <is>
          <t>Comuna 8</t>
        </is>
      </c>
      <c r="C1371" t="inlineStr">
        <is>
          <t>Operación</t>
        </is>
      </c>
      <c r="D1371" t="n">
        <v>2</v>
      </c>
      <c r="E1371" s="2" t="n">
        <v>45926.79840704107</v>
      </c>
      <c r="F1371" s="2" t="n">
        <v>45930.70353637489</v>
      </c>
      <c r="G1371" t="inlineStr">
        <is>
          <t>Cerrado</t>
        </is>
      </c>
      <c r="H1371" s="3">
        <f>IF(F1371="",(NOW()-E1371)*24,(F1371-E1371)*24)</f>
        <v/>
      </c>
      <c r="I1371" s="4">
        <f>CHOOSE(D1371,72,48,24,8,4)</f>
        <v/>
      </c>
      <c r="J1371" s="4">
        <f>IF(F1371="","",IF(H1371&lt;=I1371,1,0))</f>
        <v/>
      </c>
      <c r="K1371" t="inlineStr">
        <is>
          <t>Incidencia operativa registrada en Comuna 8; validar procedimiento.</t>
        </is>
      </c>
      <c r="L1371" s="5" t="n">
        <v>3.449738378328282</v>
      </c>
      <c r="M1371" s="5" t="n">
        <v>-76.50738929799431</v>
      </c>
    </row>
    <row r="1372">
      <c r="A1372" t="inlineStr">
        <is>
          <t>TKT-001371</t>
        </is>
      </c>
      <c r="B1372" t="inlineStr">
        <is>
          <t>Comuna 15</t>
        </is>
      </c>
      <c r="C1372" t="inlineStr">
        <is>
          <t>Tecnología</t>
        </is>
      </c>
      <c r="D1372" t="n">
        <v>3</v>
      </c>
      <c r="E1372" s="2" t="n">
        <v>45973.1687883468</v>
      </c>
      <c r="F1372" s="2" t="n">
        <v>45975.45433191139</v>
      </c>
      <c r="G1372" t="inlineStr">
        <is>
          <t>Cerrado</t>
        </is>
      </c>
      <c r="H1372" s="3">
        <f>IF(F1372="",(NOW()-E1372)*24,(F1372-E1372)*24)</f>
        <v/>
      </c>
      <c r="I1372" s="4">
        <f>CHOOSE(D1372,72,48,24,8,4)</f>
        <v/>
      </c>
      <c r="J1372" s="4">
        <f>IF(F1372="","",IF(H1372&lt;=I1372,1,0))</f>
        <v/>
      </c>
      <c r="K1372" t="inlineStr">
        <is>
          <t>Evento tecnológico reportado en Comuna 15; requiere diagnóstico.</t>
        </is>
      </c>
      <c r="L1372" s="5" t="n">
        <v>3.407795174026751</v>
      </c>
      <c r="M1372" s="5" t="n">
        <v>-76.49805313902583</v>
      </c>
    </row>
    <row r="1373">
      <c r="A1373" t="inlineStr">
        <is>
          <t>TKT-001372</t>
        </is>
      </c>
      <c r="B1373" t="inlineStr">
        <is>
          <t>Comuna 12</t>
        </is>
      </c>
      <c r="C1373" t="inlineStr">
        <is>
          <t>Operación</t>
        </is>
      </c>
      <c r="D1373" t="n">
        <v>2</v>
      </c>
      <c r="E1373" s="2" t="n">
        <v>45895.7234662401</v>
      </c>
      <c r="F1373" s="2" t="n">
        <v>45899.11348694184</v>
      </c>
      <c r="G1373" t="inlineStr">
        <is>
          <t>Cerrado</t>
        </is>
      </c>
      <c r="H1373" s="3">
        <f>IF(F1373="",(NOW()-E1373)*24,(F1373-E1373)*24)</f>
        <v/>
      </c>
      <c r="I1373" s="4">
        <f>CHOOSE(D1373,72,48,24,8,4)</f>
        <v/>
      </c>
      <c r="J1373" s="4">
        <f>IF(F1373="","",IF(H1373&lt;=I1373,1,0))</f>
        <v/>
      </c>
      <c r="K1373" t="inlineStr">
        <is>
          <t>Incidencia operativa registrada en Comuna 12; validar procedimiento.</t>
        </is>
      </c>
      <c r="L1373" s="5" t="n">
        <v>3.431558433565667</v>
      </c>
      <c r="M1373" s="5" t="n">
        <v>-76.50213888201543</v>
      </c>
    </row>
    <row r="1374">
      <c r="A1374" t="inlineStr">
        <is>
          <t>TKT-001373</t>
        </is>
      </c>
      <c r="B1374" t="inlineStr">
        <is>
          <t>Comuna 3</t>
        </is>
      </c>
      <c r="C1374" t="inlineStr">
        <is>
          <t>Operación</t>
        </is>
      </c>
      <c r="D1374" t="n">
        <v>4</v>
      </c>
      <c r="E1374" s="2" t="n">
        <v>45949.49364450985</v>
      </c>
      <c r="F1374" s="2" t="n">
        <v>45950.07079222241</v>
      </c>
      <c r="G1374" t="inlineStr">
        <is>
          <t>Cerrado</t>
        </is>
      </c>
      <c r="H1374" s="3">
        <f>IF(F1374="",(NOW()-E1374)*24,(F1374-E1374)*24)</f>
        <v/>
      </c>
      <c r="I1374" s="4">
        <f>CHOOSE(D1374,72,48,24,8,4)</f>
        <v/>
      </c>
      <c r="J1374" s="4">
        <f>IF(F1374="","",IF(H1374&lt;=I1374,1,0))</f>
        <v/>
      </c>
      <c r="K1374" t="inlineStr">
        <is>
          <t>Evento operativo en Comuna 3 con necesidad de priorización.</t>
        </is>
      </c>
      <c r="L1374" s="5" t="n">
        <v>3.443861162505924</v>
      </c>
      <c r="M1374" s="5" t="n">
        <v>-76.54688060960544</v>
      </c>
    </row>
    <row r="1375">
      <c r="A1375" t="inlineStr">
        <is>
          <t>TKT-001374</t>
        </is>
      </c>
      <c r="B1375" t="inlineStr">
        <is>
          <t>Comuna 2</t>
        </is>
      </c>
      <c r="C1375" t="inlineStr">
        <is>
          <t>Tecnología</t>
        </is>
      </c>
      <c r="D1375" t="n">
        <v>3</v>
      </c>
      <c r="E1375" s="2" t="n">
        <v>45985.89686303351</v>
      </c>
      <c r="F1375" s="2" t="n">
        <v>45986.20920230008</v>
      </c>
      <c r="G1375" t="inlineStr">
        <is>
          <t>Cerrado</t>
        </is>
      </c>
      <c r="H1375" s="3">
        <f>IF(F1375="",(NOW()-E1375)*24,(F1375-E1375)*24)</f>
        <v/>
      </c>
      <c r="I1375" s="4">
        <f>CHOOSE(D1375,72,48,24,8,4)</f>
        <v/>
      </c>
      <c r="J1375" s="4">
        <f>IF(F1375="","",IF(H1375&lt;=I1375,1,0))</f>
        <v/>
      </c>
      <c r="K1375" t="inlineStr">
        <is>
          <t>Evento tecnológico reportado en Comuna 2; requiere diagnóstico.</t>
        </is>
      </c>
      <c r="L1375" s="5" t="n">
        <v>3.460000550666263</v>
      </c>
      <c r="M1375" s="5" t="n">
        <v>-76.53597140722314</v>
      </c>
    </row>
    <row r="1376">
      <c r="A1376" t="inlineStr">
        <is>
          <t>TKT-001375</t>
        </is>
      </c>
      <c r="B1376" t="inlineStr">
        <is>
          <t>Comuna 12</t>
        </is>
      </c>
      <c r="C1376" t="inlineStr">
        <is>
          <t>Operación</t>
        </is>
      </c>
      <c r="D1376" t="n">
        <v>3</v>
      </c>
      <c r="E1376" s="2" t="n">
        <v>45891.8061332838</v>
      </c>
      <c r="F1376" s="2" t="n"/>
      <c r="G1376" t="inlineStr">
        <is>
          <t>Abierto</t>
        </is>
      </c>
      <c r="H1376" s="3">
        <f>IF(F1376="",(NOW()-E1376)*24,(F1376-E1376)*24)</f>
        <v/>
      </c>
      <c r="I1376" s="4">
        <f>CHOOSE(D1376,72,48,24,8,4)</f>
        <v/>
      </c>
      <c r="J1376" s="4">
        <f>IF(F1376="","",IF(H1376&lt;=I1376,1,0))</f>
        <v/>
      </c>
      <c r="K1376" t="inlineStr">
        <is>
          <t>Incidencia operativa registrada en Comuna 12; validar procedimiento.</t>
        </is>
      </c>
      <c r="L1376" s="5" t="n">
        <v>3.432034270797432</v>
      </c>
      <c r="M1376" s="5" t="n">
        <v>-76.50780857965303</v>
      </c>
    </row>
    <row r="1377">
      <c r="A1377" t="inlineStr">
        <is>
          <t>TKT-001376</t>
        </is>
      </c>
      <c r="B1377" t="inlineStr">
        <is>
          <t>Comuna 19</t>
        </is>
      </c>
      <c r="C1377" t="inlineStr">
        <is>
          <t>Infraestructura</t>
        </is>
      </c>
      <c r="D1377" t="n">
        <v>2</v>
      </c>
      <c r="E1377" s="2" t="n">
        <v>45972.2413115243</v>
      </c>
      <c r="F1377" s="2" t="n">
        <v>45975.6024440729</v>
      </c>
      <c r="G1377" t="inlineStr">
        <is>
          <t>Cerrado</t>
        </is>
      </c>
      <c r="H1377" s="3">
        <f>IF(F1377="",(NOW()-E1377)*24,(F1377-E1377)*24)</f>
        <v/>
      </c>
      <c r="I1377" s="4">
        <f>CHOOSE(D1377,72,48,24,8,4)</f>
        <v/>
      </c>
      <c r="J1377" s="4">
        <f>IF(F1377="","",IF(H1377&lt;=I1377,1,0))</f>
        <v/>
      </c>
      <c r="K1377" t="inlineStr">
        <is>
          <t>Afectación de infraestructura reportada en Comuna 19.</t>
        </is>
      </c>
      <c r="L1377" s="5" t="n">
        <v>3.434201090307619</v>
      </c>
      <c r="M1377" s="5" t="n">
        <v>-76.54594830109031</v>
      </c>
    </row>
    <row r="1378">
      <c r="A1378" t="inlineStr">
        <is>
          <t>TKT-001377</t>
        </is>
      </c>
      <c r="B1378" t="inlineStr">
        <is>
          <t>Comuna 17</t>
        </is>
      </c>
      <c r="C1378" t="inlineStr">
        <is>
          <t>Operación</t>
        </is>
      </c>
      <c r="D1378" t="n">
        <v>3</v>
      </c>
      <c r="E1378" s="2" t="n">
        <v>45879.6624979413</v>
      </c>
      <c r="F1378" s="2" t="n">
        <v>45882.64631009072</v>
      </c>
      <c r="G1378" t="inlineStr">
        <is>
          <t>Cerrado</t>
        </is>
      </c>
      <c r="H1378" s="3">
        <f>IF(F1378="",(NOW()-E1378)*24,(F1378-E1378)*24)</f>
        <v/>
      </c>
      <c r="I1378" s="4">
        <f>CHOOSE(D1378,72,48,24,8,4)</f>
        <v/>
      </c>
      <c r="J1378" s="4">
        <f>IF(F1378="","",IF(H1378&lt;=I1378,1,0))</f>
        <v/>
      </c>
      <c r="K1378" t="inlineStr">
        <is>
          <t>Incidencia operativa registrada en Comuna 17; validar procedimiento.</t>
        </is>
      </c>
      <c r="L1378" s="5" t="n">
        <v>3.368510297200015</v>
      </c>
      <c r="M1378" s="5" t="n">
        <v>-76.52296786995491</v>
      </c>
    </row>
    <row r="1379">
      <c r="A1379" t="inlineStr">
        <is>
          <t>TKT-001378</t>
        </is>
      </c>
      <c r="B1379" t="inlineStr">
        <is>
          <t>Comuna 17</t>
        </is>
      </c>
      <c r="C1379" t="inlineStr">
        <is>
          <t>Tecnología</t>
        </is>
      </c>
      <c r="D1379" t="n">
        <v>3</v>
      </c>
      <c r="E1379" s="2" t="n">
        <v>46020.84457643006</v>
      </c>
      <c r="F1379" s="2" t="n">
        <v>46023.61351886942</v>
      </c>
      <c r="G1379" t="inlineStr">
        <is>
          <t>Cerrado</t>
        </is>
      </c>
      <c r="H1379" s="3">
        <f>IF(F1379="",(NOW()-E1379)*24,(F1379-E1379)*24)</f>
        <v/>
      </c>
      <c r="I1379" s="4">
        <f>CHOOSE(D1379,72,48,24,8,4)</f>
        <v/>
      </c>
      <c r="J1379" s="4">
        <f>IF(F1379="","",IF(H1379&lt;=I1379,1,0))</f>
        <v/>
      </c>
      <c r="K1379" t="inlineStr">
        <is>
          <t>Intermitencia en componente tecnológico en Comuna 17.</t>
        </is>
      </c>
      <c r="L1379" s="5" t="n">
        <v>3.369153446088681</v>
      </c>
      <c r="M1379" s="5" t="n">
        <v>-76.51576942219343</v>
      </c>
    </row>
    <row r="1380">
      <c r="A1380" t="inlineStr">
        <is>
          <t>TKT-001379</t>
        </is>
      </c>
      <c r="B1380" t="inlineStr">
        <is>
          <t>Comuna 19</t>
        </is>
      </c>
      <c r="C1380" t="inlineStr">
        <is>
          <t>Operación</t>
        </is>
      </c>
      <c r="D1380" t="n">
        <v>2</v>
      </c>
      <c r="E1380" s="2" t="n">
        <v>45890.34121459794</v>
      </c>
      <c r="F1380" s="2" t="n">
        <v>45891.90736507698</v>
      </c>
      <c r="G1380" t="inlineStr">
        <is>
          <t>Cerrado</t>
        </is>
      </c>
      <c r="H1380" s="3">
        <f>IF(F1380="",(NOW()-E1380)*24,(F1380-E1380)*24)</f>
        <v/>
      </c>
      <c r="I1380" s="4">
        <f>CHOOSE(D1380,72,48,24,8,4)</f>
        <v/>
      </c>
      <c r="J1380" s="4">
        <f>IF(F1380="","",IF(H1380&lt;=I1380,1,0))</f>
        <v/>
      </c>
      <c r="K1380" t="inlineStr">
        <is>
          <t>Evento operativo en Comuna 19 con necesidad de priorización.</t>
        </is>
      </c>
      <c r="L1380" s="5" t="n">
        <v>3.444221791539134</v>
      </c>
      <c r="M1380" s="5" t="n">
        <v>-76.55355388092615</v>
      </c>
    </row>
    <row r="1381">
      <c r="A1381" t="inlineStr">
        <is>
          <t>TKT-001380</t>
        </is>
      </c>
      <c r="B1381" t="inlineStr">
        <is>
          <t>Comuna 8</t>
        </is>
      </c>
      <c r="C1381" t="inlineStr">
        <is>
          <t>Atención</t>
        </is>
      </c>
      <c r="D1381" t="n">
        <v>2</v>
      </c>
      <c r="E1381" s="2" t="n">
        <v>46008.40077846926</v>
      </c>
      <c r="F1381" s="2" t="n">
        <v>46011.91199969164</v>
      </c>
      <c r="G1381" t="inlineStr">
        <is>
          <t>Cerrado</t>
        </is>
      </c>
      <c r="H1381" s="3">
        <f>IF(F1381="",(NOW()-E1381)*24,(F1381-E1381)*24)</f>
        <v/>
      </c>
      <c r="I1381" s="4">
        <f>CHOOSE(D1381,72,48,24,8,4)</f>
        <v/>
      </c>
      <c r="J1381" s="4">
        <f>IF(F1381="","",IF(H1381&lt;=I1381,1,0))</f>
        <v/>
      </c>
      <c r="K1381" t="inlineStr">
        <is>
          <t>Solicitud del usuario final en Comuna 8; requiere respuesta.</t>
        </is>
      </c>
      <c r="L1381" s="5" t="n">
        <v>3.44297798940124</v>
      </c>
      <c r="M1381" s="5" t="n">
        <v>-76.50740420419004</v>
      </c>
    </row>
    <row r="1382">
      <c r="A1382" t="inlineStr">
        <is>
          <t>TKT-001381</t>
        </is>
      </c>
      <c r="B1382" t="inlineStr">
        <is>
          <t>Comuna 17</t>
        </is>
      </c>
      <c r="C1382" t="inlineStr">
        <is>
          <t>Operación</t>
        </is>
      </c>
      <c r="D1382" t="n">
        <v>3</v>
      </c>
      <c r="E1382" s="2" t="n">
        <v>46013.75046180449</v>
      </c>
      <c r="F1382" s="2" t="n">
        <v>46013.99784158396</v>
      </c>
      <c r="G1382" t="inlineStr">
        <is>
          <t>Cerrado</t>
        </is>
      </c>
      <c r="H1382" s="3">
        <f>IF(F1382="",(NOW()-E1382)*24,(F1382-E1382)*24)</f>
        <v/>
      </c>
      <c r="I1382" s="4">
        <f>CHOOSE(D1382,72,48,24,8,4)</f>
        <v/>
      </c>
      <c r="J1382" s="4">
        <f>IF(F1382="","",IF(H1382&lt;=I1382,1,0))</f>
        <v/>
      </c>
      <c r="K1382" t="inlineStr">
        <is>
          <t>Evento operativo en Comuna 17 con necesidad de priorización.</t>
        </is>
      </c>
      <c r="L1382" s="5" t="n">
        <v>3.374284351998425</v>
      </c>
      <c r="M1382" s="5" t="n">
        <v>-76.52926588852628</v>
      </c>
    </row>
    <row r="1383">
      <c r="A1383" t="inlineStr">
        <is>
          <t>TKT-001382</t>
        </is>
      </c>
      <c r="B1383" t="inlineStr">
        <is>
          <t>Comuna 17</t>
        </is>
      </c>
      <c r="C1383" t="inlineStr">
        <is>
          <t>Tecnología</t>
        </is>
      </c>
      <c r="D1383" t="n">
        <v>3</v>
      </c>
      <c r="E1383" s="2" t="n">
        <v>45898.6527301539</v>
      </c>
      <c r="F1383" s="2" t="n">
        <v>45900.86187557077</v>
      </c>
      <c r="G1383" t="inlineStr">
        <is>
          <t>Cerrado</t>
        </is>
      </c>
      <c r="H1383" s="3">
        <f>IF(F1383="",(NOW()-E1383)*24,(F1383-E1383)*24)</f>
        <v/>
      </c>
      <c r="I1383" s="4">
        <f>CHOOSE(D1383,72,48,24,8,4)</f>
        <v/>
      </c>
      <c r="J1383" s="4">
        <f>IF(F1383="","",IF(H1383&lt;=I1383,1,0))</f>
        <v/>
      </c>
      <c r="K1383" t="inlineStr">
        <is>
          <t>Solicitud de ajuste/soporte tecnológico en Comuna 17.</t>
        </is>
      </c>
      <c r="L1383" s="5" t="n">
        <v>3.388394523558583</v>
      </c>
      <c r="M1383" s="5" t="n">
        <v>-76.53635088498986</v>
      </c>
    </row>
    <row r="1384">
      <c r="A1384" t="inlineStr">
        <is>
          <t>TKT-001383</t>
        </is>
      </c>
      <c r="B1384" t="inlineStr">
        <is>
          <t>Comuna 22</t>
        </is>
      </c>
      <c r="C1384" t="inlineStr">
        <is>
          <t>Tecnología</t>
        </is>
      </c>
      <c r="D1384" t="n">
        <v>3</v>
      </c>
      <c r="E1384" s="2" t="n">
        <v>46007.7216915714</v>
      </c>
      <c r="F1384" s="2" t="n"/>
      <c r="G1384" t="inlineStr">
        <is>
          <t>Abierto</t>
        </is>
      </c>
      <c r="H1384" s="3">
        <f>IF(F1384="",(NOW()-E1384)*24,(F1384-E1384)*24)</f>
        <v/>
      </c>
      <c r="I1384" s="4">
        <f>CHOOSE(D1384,72,48,24,8,4)</f>
        <v/>
      </c>
      <c r="J1384" s="4">
        <f>IF(F1384="","",IF(H1384&lt;=I1384,1,0))</f>
        <v/>
      </c>
      <c r="K1384" t="inlineStr">
        <is>
          <t>Solicitud de ajuste/soporte tecnológico en Comuna 22.</t>
        </is>
      </c>
      <c r="L1384" s="5" t="n">
        <v>3.354621049416729</v>
      </c>
      <c r="M1384" s="5" t="n">
        <v>-76.53754530423726</v>
      </c>
    </row>
    <row r="1385">
      <c r="A1385" t="inlineStr">
        <is>
          <t>TKT-001384</t>
        </is>
      </c>
      <c r="B1385" t="inlineStr">
        <is>
          <t>Comuna 1</t>
        </is>
      </c>
      <c r="C1385" t="inlineStr">
        <is>
          <t>Infraestructura</t>
        </is>
      </c>
      <c r="D1385" t="n">
        <v>3</v>
      </c>
      <c r="E1385" s="2" t="n">
        <v>46004.25926020903</v>
      </c>
      <c r="F1385" s="2" t="n">
        <v>46004.49171624445</v>
      </c>
      <c r="G1385" t="inlineStr">
        <is>
          <t>Cerrado</t>
        </is>
      </c>
      <c r="H1385" s="3">
        <f>IF(F1385="",(NOW()-E1385)*24,(F1385-E1385)*24)</f>
        <v/>
      </c>
      <c r="I1385" s="4">
        <f>CHOOSE(D1385,72,48,24,8,4)</f>
        <v/>
      </c>
      <c r="J1385" s="4">
        <f>IF(F1385="","",IF(H1385&lt;=I1385,1,0))</f>
        <v/>
      </c>
      <c r="K1385" t="inlineStr">
        <is>
          <t>Daño físico detectado en Comuna 1; requiere verificación en sitio.</t>
        </is>
      </c>
      <c r="L1385" s="5" t="n">
        <v>3.453999171088111</v>
      </c>
      <c r="M1385" s="5" t="n">
        <v>-76.57709374707893</v>
      </c>
    </row>
    <row r="1386">
      <c r="A1386" t="inlineStr">
        <is>
          <t>TKT-001385</t>
        </is>
      </c>
      <c r="B1386" t="inlineStr">
        <is>
          <t>Comuna 7</t>
        </is>
      </c>
      <c r="C1386" t="inlineStr">
        <is>
          <t>Atención</t>
        </is>
      </c>
      <c r="D1386" t="n">
        <v>1</v>
      </c>
      <c r="E1386" s="2" t="n">
        <v>45931.77105653799</v>
      </c>
      <c r="F1386" s="2" t="n">
        <v>45936.57226935429</v>
      </c>
      <c r="G1386" t="inlineStr">
        <is>
          <t>Cerrado</t>
        </is>
      </c>
      <c r="H1386" s="3">
        <f>IF(F1386="",(NOW()-E1386)*24,(F1386-E1386)*24)</f>
        <v/>
      </c>
      <c r="I1386" s="4">
        <f>CHOOSE(D1386,72,48,24,8,4)</f>
        <v/>
      </c>
      <c r="J1386" s="4">
        <f>IF(F1386="","",IF(H1386&lt;=I1386,1,0))</f>
        <v/>
      </c>
      <c r="K1386" t="inlineStr">
        <is>
          <t>Caso de atención pendiente en Comuna 7; se solicita seguimiento.</t>
        </is>
      </c>
      <c r="L1386" s="5" t="n">
        <v>3.459079758336995</v>
      </c>
      <c r="M1386" s="5" t="n">
        <v>-76.5025759468064</v>
      </c>
    </row>
    <row r="1387">
      <c r="A1387" t="inlineStr">
        <is>
          <t>TKT-001386</t>
        </is>
      </c>
      <c r="B1387" t="inlineStr">
        <is>
          <t>Comuna 19</t>
        </is>
      </c>
      <c r="C1387" t="inlineStr">
        <is>
          <t>Operación</t>
        </is>
      </c>
      <c r="D1387" t="n">
        <v>3</v>
      </c>
      <c r="E1387" s="2" t="n">
        <v>46023.34814867846</v>
      </c>
      <c r="F1387" s="2" t="n">
        <v>46025.00433491122</v>
      </c>
      <c r="G1387" t="inlineStr">
        <is>
          <t>Cerrado</t>
        </is>
      </c>
      <c r="H1387" s="3">
        <f>IF(F1387="",(NOW()-E1387)*24,(F1387-E1387)*24)</f>
        <v/>
      </c>
      <c r="I1387" s="4">
        <f>CHOOSE(D1387,72,48,24,8,4)</f>
        <v/>
      </c>
      <c r="J1387" s="4">
        <f>IF(F1387="","",IF(H1387&lt;=I1387,1,0))</f>
        <v/>
      </c>
      <c r="K1387" t="inlineStr">
        <is>
          <t>Evento operativo en Comuna 19 con necesidad de priorización.</t>
        </is>
      </c>
      <c r="L1387" s="5" t="n">
        <v>3.414948768970993</v>
      </c>
      <c r="M1387" s="5" t="n">
        <v>-76.53727338940828</v>
      </c>
    </row>
    <row r="1388">
      <c r="A1388" t="inlineStr">
        <is>
          <t>TKT-001387</t>
        </is>
      </c>
      <c r="B1388" t="inlineStr">
        <is>
          <t>Comuna 2</t>
        </is>
      </c>
      <c r="C1388" t="inlineStr">
        <is>
          <t>Atención</t>
        </is>
      </c>
      <c r="D1388" t="n">
        <v>3</v>
      </c>
      <c r="E1388" s="2" t="n">
        <v>45947.05424263849</v>
      </c>
      <c r="F1388" s="2" t="n">
        <v>45948.33277937015</v>
      </c>
      <c r="G1388" t="inlineStr">
        <is>
          <t>Cerrado</t>
        </is>
      </c>
      <c r="H1388" s="3">
        <f>IF(F1388="",(NOW()-E1388)*24,(F1388-E1388)*24)</f>
        <v/>
      </c>
      <c r="I1388" s="4">
        <f>CHOOSE(D1388,72,48,24,8,4)</f>
        <v/>
      </c>
      <c r="J1388" s="4">
        <f>IF(F1388="","",IF(H1388&lt;=I1388,1,0))</f>
        <v/>
      </c>
      <c r="K1388" t="inlineStr">
        <is>
          <t>Solicitud del usuario final en Comuna 2; requiere respuesta.</t>
        </is>
      </c>
      <c r="L1388" s="5" t="n">
        <v>3.470605089547135</v>
      </c>
      <c r="M1388" s="5" t="n">
        <v>-76.51929548909588</v>
      </c>
    </row>
    <row r="1389">
      <c r="A1389" t="inlineStr">
        <is>
          <t>TKT-001388</t>
        </is>
      </c>
      <c r="B1389" t="inlineStr">
        <is>
          <t>Comuna 12</t>
        </is>
      </c>
      <c r="C1389" t="inlineStr">
        <is>
          <t>Operación</t>
        </is>
      </c>
      <c r="D1389" t="n">
        <v>5</v>
      </c>
      <c r="E1389" s="2" t="n">
        <v>45995.20072093717</v>
      </c>
      <c r="F1389" s="2" t="n">
        <v>45995.5754445787</v>
      </c>
      <c r="G1389" t="inlineStr">
        <is>
          <t>Cerrado</t>
        </is>
      </c>
      <c r="H1389" s="3">
        <f>IF(F1389="",(NOW()-E1389)*24,(F1389-E1389)*24)</f>
        <v/>
      </c>
      <c r="I1389" s="4">
        <f>CHOOSE(D1389,72,48,24,8,4)</f>
        <v/>
      </c>
      <c r="J1389" s="4">
        <f>IF(F1389="","",IF(H1389&lt;=I1389,1,0))</f>
        <v/>
      </c>
      <c r="K1389" t="inlineStr">
        <is>
          <t>Desviación operativa en Comuna 12; se solicita corrección.</t>
        </is>
      </c>
      <c r="L1389" s="5" t="n">
        <v>3.430871908844578</v>
      </c>
      <c r="M1389" s="5" t="n">
        <v>-76.49903717113114</v>
      </c>
    </row>
    <row r="1390">
      <c r="A1390" t="inlineStr">
        <is>
          <t>TKT-001389</t>
        </is>
      </c>
      <c r="B1390" t="inlineStr">
        <is>
          <t>Comuna 22</t>
        </is>
      </c>
      <c r="C1390" t="inlineStr">
        <is>
          <t>Atención</t>
        </is>
      </c>
      <c r="D1390" t="n">
        <v>3</v>
      </c>
      <c r="E1390" s="2" t="n">
        <v>45901.99399231784</v>
      </c>
      <c r="F1390" s="2" t="n">
        <v>45904.31645253177</v>
      </c>
      <c r="G1390" t="inlineStr">
        <is>
          <t>Cerrado</t>
        </is>
      </c>
      <c r="H1390" s="3">
        <f>IF(F1390="",(NOW()-E1390)*24,(F1390-E1390)*24)</f>
        <v/>
      </c>
      <c r="I1390" s="4">
        <f>CHOOSE(D1390,72,48,24,8,4)</f>
        <v/>
      </c>
      <c r="J1390" s="4">
        <f>IF(F1390="","",IF(H1390&lt;=I1390,1,0))</f>
        <v/>
      </c>
      <c r="K1390" t="inlineStr">
        <is>
          <t>Caso de atención pendiente en Comuna 22; se solicita seguimiento.</t>
        </is>
      </c>
      <c r="L1390" s="5" t="n">
        <v>3.34930869571969</v>
      </c>
      <c r="M1390" s="5" t="n">
        <v>-76.55081793085031</v>
      </c>
    </row>
    <row r="1391">
      <c r="A1391" t="inlineStr">
        <is>
          <t>TKT-001390</t>
        </is>
      </c>
      <c r="B1391" t="inlineStr">
        <is>
          <t>Comuna 9</t>
        </is>
      </c>
      <c r="C1391" t="inlineStr">
        <is>
          <t>Atención</t>
        </is>
      </c>
      <c r="D1391" t="n">
        <v>1</v>
      </c>
      <c r="E1391" s="2" t="n">
        <v>46011.33701643655</v>
      </c>
      <c r="F1391" s="2" t="n">
        <v>46013.89950232887</v>
      </c>
      <c r="G1391" t="inlineStr">
        <is>
          <t>Cerrado</t>
        </is>
      </c>
      <c r="H1391" s="3">
        <f>IF(F1391="",(NOW()-E1391)*24,(F1391-E1391)*24)</f>
        <v/>
      </c>
      <c r="I1391" s="4">
        <f>CHOOSE(D1391,72,48,24,8,4)</f>
        <v/>
      </c>
      <c r="J1391" s="4">
        <f>IF(F1391="","",IF(H1391&lt;=I1391,1,0))</f>
        <v/>
      </c>
      <c r="K1391" t="inlineStr">
        <is>
          <t>Requerimiento de atención registrado en Comuna 9.</t>
        </is>
      </c>
      <c r="L1391" s="5" t="n">
        <v>3.449958999193967</v>
      </c>
      <c r="M1391" s="5" t="n">
        <v>-76.51840676427715</v>
      </c>
    </row>
    <row r="1392">
      <c r="A1392" t="inlineStr">
        <is>
          <t>TKT-001391</t>
        </is>
      </c>
      <c r="B1392" t="inlineStr">
        <is>
          <t>Comuna 19</t>
        </is>
      </c>
      <c r="C1392" t="inlineStr">
        <is>
          <t>Operación</t>
        </is>
      </c>
      <c r="D1392" t="n">
        <v>3</v>
      </c>
      <c r="E1392" s="2" t="n">
        <v>45955.91317082581</v>
      </c>
      <c r="F1392" s="2" t="n">
        <v>45958.1032330813</v>
      </c>
      <c r="G1392" t="inlineStr">
        <is>
          <t>Cerrado</t>
        </is>
      </c>
      <c r="H1392" s="3">
        <f>IF(F1392="",(NOW()-E1392)*24,(F1392-E1392)*24)</f>
        <v/>
      </c>
      <c r="I1392" s="4">
        <f>CHOOSE(D1392,72,48,24,8,4)</f>
        <v/>
      </c>
      <c r="J1392" s="4">
        <f>IF(F1392="","",IF(H1392&lt;=I1392,1,0))</f>
        <v/>
      </c>
      <c r="K1392" t="inlineStr">
        <is>
          <t>Desviación operativa en Comuna 19; se solicita corrección.</t>
        </is>
      </c>
      <c r="L1392" s="5" t="n">
        <v>3.400202372525205</v>
      </c>
      <c r="M1392" s="5" t="n">
        <v>-76.55628078292672</v>
      </c>
    </row>
    <row r="1393">
      <c r="A1393" t="inlineStr">
        <is>
          <t>TKT-001392</t>
        </is>
      </c>
      <c r="B1393" t="inlineStr">
        <is>
          <t>Comuna 18</t>
        </is>
      </c>
      <c r="C1393" t="inlineStr">
        <is>
          <t>Infraestructura</t>
        </is>
      </c>
      <c r="D1393" t="n">
        <v>3</v>
      </c>
      <c r="E1393" s="2" t="n">
        <v>46002.42074917394</v>
      </c>
      <c r="F1393" s="2" t="n">
        <v>46004.75419712252</v>
      </c>
      <c r="G1393" t="inlineStr">
        <is>
          <t>Cerrado</t>
        </is>
      </c>
      <c r="H1393" s="3">
        <f>IF(F1393="",(NOW()-E1393)*24,(F1393-E1393)*24)</f>
        <v/>
      </c>
      <c r="I1393" s="4">
        <f>CHOOSE(D1393,72,48,24,8,4)</f>
        <v/>
      </c>
      <c r="J1393" s="4">
        <f>IF(F1393="","",IF(H1393&lt;=I1393,1,0))</f>
        <v/>
      </c>
      <c r="K1393" t="inlineStr">
        <is>
          <t>Daño físico detectado en Comuna 18; requiere verificación en sitio.</t>
        </is>
      </c>
      <c r="L1393" s="5" t="n">
        <v>3.389360974757699</v>
      </c>
      <c r="M1393" s="5" t="n">
        <v>-76.55130800803707</v>
      </c>
    </row>
    <row r="1394">
      <c r="A1394" t="inlineStr">
        <is>
          <t>TKT-001393</t>
        </is>
      </c>
      <c r="B1394" t="inlineStr">
        <is>
          <t>Comuna 2</t>
        </is>
      </c>
      <c r="C1394" t="inlineStr">
        <is>
          <t>Infraestructura</t>
        </is>
      </c>
      <c r="D1394" t="n">
        <v>5</v>
      </c>
      <c r="E1394" s="2" t="n">
        <v>45920.92871242523</v>
      </c>
      <c r="F1394" s="2" t="n">
        <v>45921.10228535302</v>
      </c>
      <c r="G1394" t="inlineStr">
        <is>
          <t>Cerrado</t>
        </is>
      </c>
      <c r="H1394" s="3">
        <f>IF(F1394="",(NOW()-E1394)*24,(F1394-E1394)*24)</f>
        <v/>
      </c>
      <c r="I1394" s="4">
        <f>CHOOSE(D1394,72,48,24,8,4)</f>
        <v/>
      </c>
      <c r="J1394" s="4">
        <f>IF(F1394="","",IF(H1394&lt;=I1394,1,0))</f>
        <v/>
      </c>
      <c r="K1394" t="inlineStr">
        <is>
          <t>Daño físico detectado en Comuna 2; requiere verificación en sitio.</t>
        </is>
      </c>
      <c r="L1394" s="5" t="n">
        <v>3.456484284016578</v>
      </c>
      <c r="M1394" s="5" t="n">
        <v>-76.54630742103248</v>
      </c>
    </row>
    <row r="1395">
      <c r="A1395" t="inlineStr">
        <is>
          <t>TKT-001394</t>
        </is>
      </c>
      <c r="B1395" t="inlineStr">
        <is>
          <t>Comuna 2</t>
        </is>
      </c>
      <c r="C1395" t="inlineStr">
        <is>
          <t>Atención</t>
        </is>
      </c>
      <c r="D1395" t="n">
        <v>1</v>
      </c>
      <c r="E1395" s="2" t="n">
        <v>45962.89779628444</v>
      </c>
      <c r="F1395" s="2" t="n">
        <v>45969.19178534576</v>
      </c>
      <c r="G1395" t="inlineStr">
        <is>
          <t>Cerrado</t>
        </is>
      </c>
      <c r="H1395" s="3">
        <f>IF(F1395="",(NOW()-E1395)*24,(F1395-E1395)*24)</f>
        <v/>
      </c>
      <c r="I1395" s="4">
        <f>CHOOSE(D1395,72,48,24,8,4)</f>
        <v/>
      </c>
      <c r="J1395" s="4">
        <f>IF(F1395="","",IF(H1395&lt;=I1395,1,0))</f>
        <v/>
      </c>
      <c r="K1395" t="inlineStr">
        <is>
          <t>Caso de atención pendiente en Comuna 2; se solicita seguimiento.</t>
        </is>
      </c>
      <c r="L1395" s="5" t="n">
        <v>3.486862844704432</v>
      </c>
      <c r="M1395" s="5" t="n">
        <v>-76.51280853945354</v>
      </c>
    </row>
    <row r="1396">
      <c r="A1396" t="inlineStr">
        <is>
          <t>TKT-001395</t>
        </is>
      </c>
      <c r="B1396" t="inlineStr">
        <is>
          <t>Comuna 6</t>
        </is>
      </c>
      <c r="C1396" t="inlineStr">
        <is>
          <t>Infraestructura</t>
        </is>
      </c>
      <c r="D1396" t="n">
        <v>3</v>
      </c>
      <c r="E1396" s="2" t="n">
        <v>45896.00841853664</v>
      </c>
      <c r="F1396" s="2" t="n">
        <v>45898.79554225896</v>
      </c>
      <c r="G1396" t="inlineStr">
        <is>
          <t>Cerrado</t>
        </is>
      </c>
      <c r="H1396" s="3">
        <f>IF(F1396="",(NOW()-E1396)*24,(F1396-E1396)*24)</f>
        <v/>
      </c>
      <c r="I1396" s="4">
        <f>CHOOSE(D1396,72,48,24,8,4)</f>
        <v/>
      </c>
      <c r="J1396" s="4">
        <f>IF(F1396="","",IF(H1396&lt;=I1396,1,0))</f>
        <v/>
      </c>
      <c r="K1396" t="inlineStr">
        <is>
          <t>Daño físico detectado en Comuna 6; requiere verificación en sitio.</t>
        </is>
      </c>
      <c r="L1396" s="5" t="n">
        <v>3.496258493223958</v>
      </c>
      <c r="M1396" s="5" t="n">
        <v>-76.49238514425032</v>
      </c>
    </row>
    <row r="1397">
      <c r="A1397" t="inlineStr">
        <is>
          <t>TKT-001396</t>
        </is>
      </c>
      <c r="B1397" t="inlineStr">
        <is>
          <t>Comuna 6</t>
        </is>
      </c>
      <c r="C1397" t="inlineStr">
        <is>
          <t>Atención</t>
        </is>
      </c>
      <c r="D1397" t="n">
        <v>1</v>
      </c>
      <c r="E1397" s="2" t="n">
        <v>45947.0739564757</v>
      </c>
      <c r="F1397" s="2" t="n">
        <v>45953.91723738971</v>
      </c>
      <c r="G1397" t="inlineStr">
        <is>
          <t>Cerrado</t>
        </is>
      </c>
      <c r="H1397" s="3">
        <f>IF(F1397="",(NOW()-E1397)*24,(F1397-E1397)*24)</f>
        <v/>
      </c>
      <c r="I1397" s="4">
        <f>CHOOSE(D1397,72,48,24,8,4)</f>
        <v/>
      </c>
      <c r="J1397" s="4">
        <f>IF(F1397="","",IF(H1397&lt;=I1397,1,0))</f>
        <v/>
      </c>
      <c r="K1397" t="inlineStr">
        <is>
          <t>Requerimiento de atención registrado en Comuna 6.</t>
        </is>
      </c>
      <c r="L1397" s="5" t="n">
        <v>3.497001865218328</v>
      </c>
      <c r="M1397" s="5" t="n">
        <v>-76.4936372978636</v>
      </c>
    </row>
    <row r="1398">
      <c r="A1398" t="inlineStr">
        <is>
          <t>TKT-001397</t>
        </is>
      </c>
      <c r="B1398" t="inlineStr">
        <is>
          <t>Comuna 7</t>
        </is>
      </c>
      <c r="C1398" t="inlineStr">
        <is>
          <t>Operación</t>
        </is>
      </c>
      <c r="D1398" t="n">
        <v>4</v>
      </c>
      <c r="E1398" s="2" t="n">
        <v>45950.33328472484</v>
      </c>
      <c r="F1398" s="2" t="n">
        <v>45950.6001682065</v>
      </c>
      <c r="G1398" t="inlineStr">
        <is>
          <t>Cerrado</t>
        </is>
      </c>
      <c r="H1398" s="3">
        <f>IF(F1398="",(NOW()-E1398)*24,(F1398-E1398)*24)</f>
        <v/>
      </c>
      <c r="I1398" s="4">
        <f>CHOOSE(D1398,72,48,24,8,4)</f>
        <v/>
      </c>
      <c r="J1398" s="4">
        <f>IF(F1398="","",IF(H1398&lt;=I1398,1,0))</f>
        <v/>
      </c>
      <c r="K1398" t="inlineStr">
        <is>
          <t>Desviación operativa en Comuna 7; se solicita corrección.</t>
        </is>
      </c>
      <c r="L1398" s="5" t="n">
        <v>3.45999677933298</v>
      </c>
      <c r="M1398" s="5" t="n">
        <v>-76.48183732040172</v>
      </c>
    </row>
    <row r="1399">
      <c r="A1399" t="inlineStr">
        <is>
          <t>TKT-001398</t>
        </is>
      </c>
      <c r="B1399" t="inlineStr">
        <is>
          <t>Comuna 5</t>
        </is>
      </c>
      <c r="C1399" t="inlineStr">
        <is>
          <t>Atención</t>
        </is>
      </c>
      <c r="D1399" t="n">
        <v>5</v>
      </c>
      <c r="E1399" s="2" t="n">
        <v>46006.02106457552</v>
      </c>
      <c r="F1399" s="2" t="n">
        <v>46006.08818714997</v>
      </c>
      <c r="G1399" t="inlineStr">
        <is>
          <t>Cerrado</t>
        </is>
      </c>
      <c r="H1399" s="3">
        <f>IF(F1399="",(NOW()-E1399)*24,(F1399-E1399)*24)</f>
        <v/>
      </c>
      <c r="I1399" s="4">
        <f>CHOOSE(D1399,72,48,24,8,4)</f>
        <v/>
      </c>
      <c r="J1399" s="4">
        <f>IF(F1399="","",IF(H1399&lt;=I1399,1,0))</f>
        <v/>
      </c>
      <c r="K1399" t="inlineStr">
        <is>
          <t>Solicitud del usuario final en Comuna 5; requiere respuesta.</t>
        </is>
      </c>
      <c r="L1399" s="5" t="n">
        <v>3.463586323889858</v>
      </c>
      <c r="M1399" s="5" t="n">
        <v>-76.49308086115201</v>
      </c>
    </row>
    <row r="1400">
      <c r="A1400" t="inlineStr">
        <is>
          <t>TKT-001399</t>
        </is>
      </c>
      <c r="B1400" t="inlineStr">
        <is>
          <t>Comuna 22</t>
        </is>
      </c>
      <c r="C1400" t="inlineStr">
        <is>
          <t>Operación</t>
        </is>
      </c>
      <c r="D1400" t="n">
        <v>5</v>
      </c>
      <c r="E1400" s="2" t="n">
        <v>45940.79421757015</v>
      </c>
      <c r="F1400" s="2" t="n">
        <v>45941.04691783758</v>
      </c>
      <c r="G1400" t="inlineStr">
        <is>
          <t>Cerrado</t>
        </is>
      </c>
      <c r="H1400" s="3">
        <f>IF(F1400="",(NOW()-E1400)*24,(F1400-E1400)*24)</f>
        <v/>
      </c>
      <c r="I1400" s="4">
        <f>CHOOSE(D1400,72,48,24,8,4)</f>
        <v/>
      </c>
      <c r="J1400" s="4">
        <f>IF(F1400="","",IF(H1400&lt;=I1400,1,0))</f>
        <v/>
      </c>
      <c r="K1400" t="inlineStr">
        <is>
          <t>Desviación operativa en Comuna 22; se solicita corrección.</t>
        </is>
      </c>
      <c r="L1400" s="5" t="n">
        <v>3.363704744384228</v>
      </c>
      <c r="M1400" s="5" t="n">
        <v>-76.53910573574191</v>
      </c>
    </row>
    <row r="1401">
      <c r="A1401" t="inlineStr">
        <is>
          <t>TKT-001400</t>
        </is>
      </c>
      <c r="B1401" t="inlineStr">
        <is>
          <t>Comuna 21</t>
        </is>
      </c>
      <c r="C1401" t="inlineStr">
        <is>
          <t>Tecnología</t>
        </is>
      </c>
      <c r="D1401" t="n">
        <v>2</v>
      </c>
      <c r="E1401" s="2" t="n">
        <v>45902.44824727497</v>
      </c>
      <c r="F1401" s="2" t="n">
        <v>45905.10608105631</v>
      </c>
      <c r="G1401" t="inlineStr">
        <is>
          <t>Cerrado</t>
        </is>
      </c>
      <c r="H1401" s="3">
        <f>IF(F1401="",(NOW()-E1401)*24,(F1401-E1401)*24)</f>
        <v/>
      </c>
      <c r="I1401" s="4">
        <f>CHOOSE(D1401,72,48,24,8,4)</f>
        <v/>
      </c>
      <c r="J1401" s="4">
        <f>IF(F1401="","",IF(H1401&lt;=I1401,1,0))</f>
        <v/>
      </c>
      <c r="K1401" t="inlineStr">
        <is>
          <t>Intermitencia en componente tecnológico en Comuna 21.</t>
        </is>
      </c>
      <c r="L1401" s="5" t="n">
        <v>3.442119753800249</v>
      </c>
      <c r="M1401" s="5" t="n">
        <v>-76.47966729345769</v>
      </c>
    </row>
    <row r="1402">
      <c r="A1402" t="inlineStr">
        <is>
          <t>TKT-001401</t>
        </is>
      </c>
      <c r="B1402" t="inlineStr">
        <is>
          <t>Comuna 9</t>
        </is>
      </c>
      <c r="C1402" t="inlineStr">
        <is>
          <t>Operación</t>
        </is>
      </c>
      <c r="D1402" t="n">
        <v>3</v>
      </c>
      <c r="E1402" s="2" t="n">
        <v>45987.11673579282</v>
      </c>
      <c r="F1402" s="2" t="n">
        <v>45989.47939370891</v>
      </c>
      <c r="G1402" t="inlineStr">
        <is>
          <t>Cerrado</t>
        </is>
      </c>
      <c r="H1402" s="3">
        <f>IF(F1402="",(NOW()-E1402)*24,(F1402-E1402)*24)</f>
        <v/>
      </c>
      <c r="I1402" s="4">
        <f>CHOOSE(D1402,72,48,24,8,4)</f>
        <v/>
      </c>
      <c r="J1402" s="4">
        <f>IF(F1402="","",IF(H1402&lt;=I1402,1,0))</f>
        <v/>
      </c>
      <c r="K1402" t="inlineStr">
        <is>
          <t>Desviación operativa en Comuna 9; se solicita corrección.</t>
        </is>
      </c>
      <c r="L1402" s="5" t="n">
        <v>3.438769157348067</v>
      </c>
      <c r="M1402" s="5" t="n">
        <v>-76.53312594763472</v>
      </c>
    </row>
    <row r="1403">
      <c r="A1403" t="inlineStr">
        <is>
          <t>TKT-001402</t>
        </is>
      </c>
      <c r="B1403" t="inlineStr">
        <is>
          <t>Comuna 16</t>
        </is>
      </c>
      <c r="C1403" t="inlineStr">
        <is>
          <t>Operación</t>
        </is>
      </c>
      <c r="D1403" t="n">
        <v>2</v>
      </c>
      <c r="E1403" s="2" t="n">
        <v>45922.04681834408</v>
      </c>
      <c r="F1403" s="2" t="n">
        <v>45926.35499092925</v>
      </c>
      <c r="G1403" t="inlineStr">
        <is>
          <t>Cerrado</t>
        </is>
      </c>
      <c r="H1403" s="3">
        <f>IF(F1403="",(NOW()-E1403)*24,(F1403-E1403)*24)</f>
        <v/>
      </c>
      <c r="I1403" s="4">
        <f>CHOOSE(D1403,72,48,24,8,4)</f>
        <v/>
      </c>
      <c r="J1403" s="4">
        <f>IF(F1403="","",IF(H1403&lt;=I1403,1,0))</f>
        <v/>
      </c>
      <c r="K1403" t="inlineStr">
        <is>
          <t>Evento operativo en Comuna 16 con necesidad de priorización.</t>
        </is>
      </c>
      <c r="L1403" s="5" t="n">
        <v>3.399885729085915</v>
      </c>
      <c r="M1403" s="5" t="n">
        <v>-76.51503038420898</v>
      </c>
    </row>
    <row r="1404">
      <c r="A1404" t="inlineStr">
        <is>
          <t>TKT-001403</t>
        </is>
      </c>
      <c r="B1404" t="inlineStr">
        <is>
          <t>Comuna 8</t>
        </is>
      </c>
      <c r="C1404" t="inlineStr">
        <is>
          <t>Infraestructura</t>
        </is>
      </c>
      <c r="D1404" t="n">
        <v>2</v>
      </c>
      <c r="E1404" s="2" t="n">
        <v>45978.55714375614</v>
      </c>
      <c r="F1404" s="2" t="n">
        <v>45983.06009208033</v>
      </c>
      <c r="G1404" t="inlineStr">
        <is>
          <t>Cerrado</t>
        </is>
      </c>
      <c r="H1404" s="3">
        <f>IF(F1404="",(NOW()-E1404)*24,(F1404-E1404)*24)</f>
        <v/>
      </c>
      <c r="I1404" s="4">
        <f>CHOOSE(D1404,72,48,24,8,4)</f>
        <v/>
      </c>
      <c r="J1404" s="4">
        <f>IF(F1404="","",IF(H1404&lt;=I1404,1,0))</f>
        <v/>
      </c>
      <c r="K1404" t="inlineStr">
        <is>
          <t>Incidencia de infraestructura en Comuna 8 con impacto moderado.</t>
        </is>
      </c>
      <c r="L1404" s="5" t="n">
        <v>3.439920092035711</v>
      </c>
      <c r="M1404" s="5" t="n">
        <v>-76.50769191552287</v>
      </c>
    </row>
    <row r="1405">
      <c r="A1405" t="inlineStr">
        <is>
          <t>TKT-001404</t>
        </is>
      </c>
      <c r="B1405" t="inlineStr">
        <is>
          <t>Comuna 10</t>
        </is>
      </c>
      <c r="C1405" t="inlineStr">
        <is>
          <t>Tecnología</t>
        </is>
      </c>
      <c r="D1405" t="n">
        <v>3</v>
      </c>
      <c r="E1405" s="2" t="n">
        <v>45942.31684734513</v>
      </c>
      <c r="F1405" s="2" t="n">
        <v>45942.99899624348</v>
      </c>
      <c r="G1405" t="inlineStr">
        <is>
          <t>Cerrado</t>
        </is>
      </c>
      <c r="H1405" s="3">
        <f>IF(F1405="",(NOW()-E1405)*24,(F1405-E1405)*24)</f>
        <v/>
      </c>
      <c r="I1405" s="4">
        <f>CHOOSE(D1405,72,48,24,8,4)</f>
        <v/>
      </c>
      <c r="J1405" s="4">
        <f>IF(F1405="","",IF(H1405&lt;=I1405,1,0))</f>
        <v/>
      </c>
      <c r="K1405" t="inlineStr">
        <is>
          <t>Evento tecnológico reportado en Comuna 10; requiere diagnóstico.</t>
        </is>
      </c>
      <c r="L1405" s="5" t="n">
        <v>3.41141395154348</v>
      </c>
      <c r="M1405" s="5" t="n">
        <v>-76.53318097350304</v>
      </c>
    </row>
    <row r="1406">
      <c r="A1406" t="inlineStr">
        <is>
          <t>TKT-001405</t>
        </is>
      </c>
      <c r="B1406" t="inlineStr">
        <is>
          <t>Comuna 22</t>
        </is>
      </c>
      <c r="C1406" t="inlineStr">
        <is>
          <t>Infraestructura</t>
        </is>
      </c>
      <c r="D1406" t="n">
        <v>4</v>
      </c>
      <c r="E1406" s="2" t="n">
        <v>45939.59846065641</v>
      </c>
      <c r="F1406" s="2" t="n">
        <v>45940.36803011794</v>
      </c>
      <c r="G1406" t="inlineStr">
        <is>
          <t>Cerrado</t>
        </is>
      </c>
      <c r="H1406" s="3">
        <f>IF(F1406="",(NOW()-E1406)*24,(F1406-E1406)*24)</f>
        <v/>
      </c>
      <c r="I1406" s="4">
        <f>CHOOSE(D1406,72,48,24,8,4)</f>
        <v/>
      </c>
      <c r="J1406" s="4">
        <f>IF(F1406="","",IF(H1406&lt;=I1406,1,0))</f>
        <v/>
      </c>
      <c r="K1406" t="inlineStr">
        <is>
          <t>Afectación de infraestructura reportada en Comuna 22.</t>
        </is>
      </c>
      <c r="L1406" s="5" t="n">
        <v>3.339607418222115</v>
      </c>
      <c r="M1406" s="5" t="n">
        <v>-76.54281860764624</v>
      </c>
    </row>
    <row r="1407">
      <c r="A1407" t="inlineStr">
        <is>
          <t>TKT-001406</t>
        </is>
      </c>
      <c r="B1407" t="inlineStr">
        <is>
          <t>Comuna 13</t>
        </is>
      </c>
      <c r="C1407" t="inlineStr">
        <is>
          <t>Operación</t>
        </is>
      </c>
      <c r="D1407" t="n">
        <v>2</v>
      </c>
      <c r="E1407" s="2" t="n">
        <v>45920.14601807224</v>
      </c>
      <c r="F1407" s="2" t="n">
        <v>45924.48799593849</v>
      </c>
      <c r="G1407" t="inlineStr">
        <is>
          <t>Cerrado</t>
        </is>
      </c>
      <c r="H1407" s="3">
        <f>IF(F1407="",(NOW()-E1407)*24,(F1407-E1407)*24)</f>
        <v/>
      </c>
      <c r="I1407" s="4">
        <f>CHOOSE(D1407,72,48,24,8,4)</f>
        <v/>
      </c>
      <c r="J1407" s="4">
        <f>IF(F1407="","",IF(H1407&lt;=I1407,1,0))</f>
        <v/>
      </c>
      <c r="K1407" t="inlineStr">
        <is>
          <t>Incidencia operativa registrada en Comuna 13; validar procedimiento.</t>
        </is>
      </c>
      <c r="L1407" s="5" t="n">
        <v>3.429577353260067</v>
      </c>
      <c r="M1407" s="5" t="n">
        <v>-76.49026401586231</v>
      </c>
    </row>
    <row r="1408">
      <c r="A1408" t="inlineStr">
        <is>
          <t>TKT-001407</t>
        </is>
      </c>
      <c r="B1408" t="inlineStr">
        <is>
          <t>Comuna 18</t>
        </is>
      </c>
      <c r="C1408" t="inlineStr">
        <is>
          <t>Operación</t>
        </is>
      </c>
      <c r="D1408" t="n">
        <v>4</v>
      </c>
      <c r="E1408" s="2" t="n">
        <v>45931.4821463162</v>
      </c>
      <c r="F1408" s="2" t="n">
        <v>45932.20418174059</v>
      </c>
      <c r="G1408" t="inlineStr">
        <is>
          <t>Cerrado</t>
        </is>
      </c>
      <c r="H1408" s="3">
        <f>IF(F1408="",(NOW()-E1408)*24,(F1408-E1408)*24)</f>
        <v/>
      </c>
      <c r="I1408" s="4">
        <f>CHOOSE(D1408,72,48,24,8,4)</f>
        <v/>
      </c>
      <c r="J1408" s="4">
        <f>IF(F1408="","",IF(H1408&lt;=I1408,1,0))</f>
        <v/>
      </c>
      <c r="K1408" t="inlineStr">
        <is>
          <t>Evento operativo en Comuna 18 con necesidad de priorización.</t>
        </is>
      </c>
      <c r="L1408" s="5" t="n">
        <v>3.382423334242985</v>
      </c>
      <c r="M1408" s="5" t="n">
        <v>-76.54595935538768</v>
      </c>
    </row>
    <row r="1409">
      <c r="A1409" t="inlineStr">
        <is>
          <t>TKT-001408</t>
        </is>
      </c>
      <c r="B1409" t="inlineStr">
        <is>
          <t>Comuna 8</t>
        </is>
      </c>
      <c r="C1409" t="inlineStr">
        <is>
          <t>Tecnología</t>
        </is>
      </c>
      <c r="D1409" t="n">
        <v>3</v>
      </c>
      <c r="E1409" s="2" t="n">
        <v>45872.46259213544</v>
      </c>
      <c r="F1409" s="2" t="n">
        <v>45875.12806421976</v>
      </c>
      <c r="G1409" t="inlineStr">
        <is>
          <t>Cerrado</t>
        </is>
      </c>
      <c r="H1409" s="3">
        <f>IF(F1409="",(NOW()-E1409)*24,(F1409-E1409)*24)</f>
        <v/>
      </c>
      <c r="I1409" s="4">
        <f>CHOOSE(D1409,72,48,24,8,4)</f>
        <v/>
      </c>
      <c r="J1409" s="4">
        <f>IF(F1409="","",IF(H1409&lt;=I1409,1,0))</f>
        <v/>
      </c>
      <c r="K1409" t="inlineStr">
        <is>
          <t>Evento tecnológico reportado en Comuna 8; requiere diagnóstico.</t>
        </is>
      </c>
      <c r="L1409" s="5" t="n">
        <v>3.450452230306403</v>
      </c>
      <c r="M1409" s="5" t="n">
        <v>-76.5158148116405</v>
      </c>
    </row>
    <row r="1410">
      <c r="A1410" t="inlineStr">
        <is>
          <t>TKT-001409</t>
        </is>
      </c>
      <c r="B1410" t="inlineStr">
        <is>
          <t>Comuna 8</t>
        </is>
      </c>
      <c r="C1410" t="inlineStr">
        <is>
          <t>Tecnología</t>
        </is>
      </c>
      <c r="D1410" t="n">
        <v>4</v>
      </c>
      <c r="E1410" s="2" t="n">
        <v>45901.81116967647</v>
      </c>
      <c r="F1410" s="2" t="n">
        <v>45902.42603681537</v>
      </c>
      <c r="G1410" t="inlineStr">
        <is>
          <t>Cerrado</t>
        </is>
      </c>
      <c r="H1410" s="3">
        <f>IF(F1410="",(NOW()-E1410)*24,(F1410-E1410)*24)</f>
        <v/>
      </c>
      <c r="I1410" s="4">
        <f>CHOOSE(D1410,72,48,24,8,4)</f>
        <v/>
      </c>
      <c r="J1410" s="4">
        <f>IF(F1410="","",IF(H1410&lt;=I1410,1,0))</f>
        <v/>
      </c>
      <c r="K1410" t="inlineStr">
        <is>
          <t>Solicitud de ajuste/soporte tecnológico en Comuna 8.</t>
        </is>
      </c>
      <c r="L1410" s="5" t="n">
        <v>3.449253068583582</v>
      </c>
      <c r="M1410" s="5" t="n">
        <v>-76.51530264167565</v>
      </c>
    </row>
    <row r="1411">
      <c r="A1411" t="inlineStr">
        <is>
          <t>TKT-001410</t>
        </is>
      </c>
      <c r="B1411" t="inlineStr">
        <is>
          <t>Comuna 5</t>
        </is>
      </c>
      <c r="C1411" t="inlineStr">
        <is>
          <t>Infraestructura</t>
        </is>
      </c>
      <c r="D1411" t="n">
        <v>3</v>
      </c>
      <c r="E1411" s="2" t="n">
        <v>45994.49423563623</v>
      </c>
      <c r="F1411" s="2" t="n">
        <v>45995.26010577894</v>
      </c>
      <c r="G1411" t="inlineStr">
        <is>
          <t>Cerrado</t>
        </is>
      </c>
      <c r="H1411" s="3">
        <f>IF(F1411="",(NOW()-E1411)*24,(F1411-E1411)*24)</f>
        <v/>
      </c>
      <c r="I1411" s="4">
        <f>CHOOSE(D1411,72,48,24,8,4)</f>
        <v/>
      </c>
      <c r="J1411" s="4">
        <f>IF(F1411="","",IF(H1411&lt;=I1411,1,0))</f>
        <v/>
      </c>
      <c r="K1411" t="inlineStr">
        <is>
          <t>Incidencia de infraestructura en Comuna 5 con impacto moderado.</t>
        </is>
      </c>
      <c r="L1411" s="5" t="n">
        <v>3.471075137055464</v>
      </c>
      <c r="M1411" s="5" t="n">
        <v>-76.49538908031973</v>
      </c>
    </row>
    <row r="1412">
      <c r="A1412" t="inlineStr">
        <is>
          <t>TKT-001411</t>
        </is>
      </c>
      <c r="B1412" t="inlineStr">
        <is>
          <t>Comuna 22</t>
        </is>
      </c>
      <c r="C1412" t="inlineStr">
        <is>
          <t>Atención</t>
        </is>
      </c>
      <c r="D1412" t="n">
        <v>3</v>
      </c>
      <c r="E1412" s="2" t="n">
        <v>45998.32843288448</v>
      </c>
      <c r="F1412" s="2" t="n">
        <v>45999.34796575664</v>
      </c>
      <c r="G1412" t="inlineStr">
        <is>
          <t>Cerrado</t>
        </is>
      </c>
      <c r="H1412" s="3">
        <f>IF(F1412="",(NOW()-E1412)*24,(F1412-E1412)*24)</f>
        <v/>
      </c>
      <c r="I1412" s="4">
        <f>CHOOSE(D1412,72,48,24,8,4)</f>
        <v/>
      </c>
      <c r="J1412" s="4">
        <f>IF(F1412="","",IF(H1412&lt;=I1412,1,0))</f>
        <v/>
      </c>
      <c r="K1412" t="inlineStr">
        <is>
          <t>Requerimiento de atención registrado en Comuna 22.</t>
        </is>
      </c>
      <c r="L1412" s="5" t="n">
        <v>3.363425588310868</v>
      </c>
      <c r="M1412" s="5" t="n">
        <v>-76.53643713825952</v>
      </c>
    </row>
    <row r="1413">
      <c r="A1413" t="inlineStr">
        <is>
          <t>TKT-001412</t>
        </is>
      </c>
      <c r="B1413" t="inlineStr">
        <is>
          <t>Comuna 16</t>
        </is>
      </c>
      <c r="C1413" t="inlineStr">
        <is>
          <t>Tecnología</t>
        </is>
      </c>
      <c r="D1413" t="n">
        <v>5</v>
      </c>
      <c r="E1413" s="2" t="n">
        <v>45882.18782006714</v>
      </c>
      <c r="F1413" s="2" t="n">
        <v>45882.41968991566</v>
      </c>
      <c r="G1413" t="inlineStr">
        <is>
          <t>Cerrado</t>
        </is>
      </c>
      <c r="H1413" s="3">
        <f>IF(F1413="",(NOW()-E1413)*24,(F1413-E1413)*24)</f>
        <v/>
      </c>
      <c r="I1413" s="4">
        <f>CHOOSE(D1413,72,48,24,8,4)</f>
        <v/>
      </c>
      <c r="J1413" s="4">
        <f>IF(F1413="","",IF(H1413&lt;=I1413,1,0))</f>
        <v/>
      </c>
      <c r="K1413" t="inlineStr">
        <is>
          <t>Intermitencia en componente tecnológico en Comuna 16.</t>
        </is>
      </c>
      <c r="L1413" s="5" t="n">
        <v>3.414365891224021</v>
      </c>
      <c r="M1413" s="5" t="n">
        <v>-76.50593748502718</v>
      </c>
    </row>
    <row r="1414">
      <c r="A1414" t="inlineStr">
        <is>
          <t>TKT-001413</t>
        </is>
      </c>
      <c r="B1414" t="inlineStr">
        <is>
          <t>Comuna 10</t>
        </is>
      </c>
      <c r="C1414" t="inlineStr">
        <is>
          <t>Atención</t>
        </is>
      </c>
      <c r="D1414" t="n">
        <v>3</v>
      </c>
      <c r="E1414" s="2" t="n">
        <v>46009.49077639217</v>
      </c>
      <c r="F1414" s="2" t="n">
        <v>46011.99293098711</v>
      </c>
      <c r="G1414" t="inlineStr">
        <is>
          <t>Cerrado</t>
        </is>
      </c>
      <c r="H1414" s="3">
        <f>IF(F1414="",(NOW()-E1414)*24,(F1414-E1414)*24)</f>
        <v/>
      </c>
      <c r="I1414" s="4">
        <f>CHOOSE(D1414,72,48,24,8,4)</f>
        <v/>
      </c>
      <c r="J1414" s="4">
        <f>IF(F1414="","",IF(H1414&lt;=I1414,1,0))</f>
        <v/>
      </c>
      <c r="K1414" t="inlineStr">
        <is>
          <t>Requerimiento de atención registrado en Comuna 10.</t>
        </is>
      </c>
      <c r="L1414" s="5" t="n">
        <v>3.409193225233961</v>
      </c>
      <c r="M1414" s="5" t="n">
        <v>-76.53049783833634</v>
      </c>
    </row>
    <row r="1415">
      <c r="A1415" t="inlineStr">
        <is>
          <t>TKT-001414</t>
        </is>
      </c>
      <c r="B1415" t="inlineStr">
        <is>
          <t>Comuna 18</t>
        </is>
      </c>
      <c r="C1415" t="inlineStr">
        <is>
          <t>Tecnología</t>
        </is>
      </c>
      <c r="D1415" t="n">
        <v>3</v>
      </c>
      <c r="E1415" s="2" t="n">
        <v>45997.3584507198</v>
      </c>
      <c r="F1415" s="2" t="n">
        <v>45998.12514111863</v>
      </c>
      <c r="G1415" t="inlineStr">
        <is>
          <t>Cerrado</t>
        </is>
      </c>
      <c r="H1415" s="3">
        <f>IF(F1415="",(NOW()-E1415)*24,(F1415-E1415)*24)</f>
        <v/>
      </c>
      <c r="I1415" s="4">
        <f>CHOOSE(D1415,72,48,24,8,4)</f>
        <v/>
      </c>
      <c r="J1415" s="4">
        <f>IF(F1415="","",IF(H1415&lt;=I1415,1,0))</f>
        <v/>
      </c>
      <c r="K1415" t="inlineStr">
        <is>
          <t>Evento tecnológico reportado en Comuna 18; requiere diagnóstico.</t>
        </is>
      </c>
      <c r="L1415" s="5" t="n">
        <v>3.379456968450025</v>
      </c>
      <c r="M1415" s="5" t="n">
        <v>-76.55100158564213</v>
      </c>
    </row>
    <row r="1416">
      <c r="A1416" t="inlineStr">
        <is>
          <t>TKT-001415</t>
        </is>
      </c>
      <c r="B1416" t="inlineStr">
        <is>
          <t>Comuna 19</t>
        </is>
      </c>
      <c r="C1416" t="inlineStr">
        <is>
          <t>Operación</t>
        </is>
      </c>
      <c r="D1416" t="n">
        <v>5</v>
      </c>
      <c r="E1416" s="2" t="n">
        <v>45989.53245986572</v>
      </c>
      <c r="F1416" s="2" t="n">
        <v>45989.80233757591</v>
      </c>
      <c r="G1416" t="inlineStr">
        <is>
          <t>Cerrado</t>
        </is>
      </c>
      <c r="H1416" s="3">
        <f>IF(F1416="",(NOW()-E1416)*24,(F1416-E1416)*24)</f>
        <v/>
      </c>
      <c r="I1416" s="4">
        <f>CHOOSE(D1416,72,48,24,8,4)</f>
        <v/>
      </c>
      <c r="J1416" s="4">
        <f>IF(F1416="","",IF(H1416&lt;=I1416,1,0))</f>
        <v/>
      </c>
      <c r="K1416" t="inlineStr">
        <is>
          <t>Evento operativo en Comuna 19 con necesidad de priorización.</t>
        </is>
      </c>
      <c r="L1416" s="5" t="n">
        <v>3.395945600797411</v>
      </c>
      <c r="M1416" s="5" t="n">
        <v>-76.55134460918474</v>
      </c>
    </row>
    <row r="1417">
      <c r="A1417" t="inlineStr">
        <is>
          <t>TKT-001416</t>
        </is>
      </c>
      <c r="B1417" t="inlineStr">
        <is>
          <t>Comuna 20</t>
        </is>
      </c>
      <c r="C1417" t="inlineStr">
        <is>
          <t>Atención</t>
        </is>
      </c>
      <c r="D1417" t="n">
        <v>3</v>
      </c>
      <c r="E1417" s="2" t="n">
        <v>45885.49860750468</v>
      </c>
      <c r="F1417" s="2" t="n">
        <v>45885.72664852567</v>
      </c>
      <c r="G1417" t="inlineStr">
        <is>
          <t>Cerrado</t>
        </is>
      </c>
      <c r="H1417" s="3">
        <f>IF(F1417="",(NOW()-E1417)*24,(F1417-E1417)*24)</f>
        <v/>
      </c>
      <c r="I1417" s="4">
        <f>CHOOSE(D1417,72,48,24,8,4)</f>
        <v/>
      </c>
      <c r="J1417" s="4">
        <f>IF(F1417="","",IF(H1417&lt;=I1417,1,0))</f>
        <v/>
      </c>
      <c r="K1417" t="inlineStr">
        <is>
          <t>Requerimiento de atención registrado en Comuna 20.</t>
        </is>
      </c>
      <c r="L1417" s="5" t="n">
        <v>3.414791559639008</v>
      </c>
      <c r="M1417" s="5" t="n">
        <v>-76.55911338701938</v>
      </c>
    </row>
    <row r="1418">
      <c r="A1418" t="inlineStr">
        <is>
          <t>TKT-001417</t>
        </is>
      </c>
      <c r="B1418" t="inlineStr">
        <is>
          <t>Comuna 19</t>
        </is>
      </c>
      <c r="C1418" t="inlineStr">
        <is>
          <t>Infraestructura</t>
        </is>
      </c>
      <c r="D1418" t="n">
        <v>2</v>
      </c>
      <c r="E1418" s="2" t="n">
        <v>45991.13763871411</v>
      </c>
      <c r="F1418" s="2" t="n">
        <v>45995.97619877771</v>
      </c>
      <c r="G1418" t="inlineStr">
        <is>
          <t>Cerrado</t>
        </is>
      </c>
      <c r="H1418" s="3">
        <f>IF(F1418="",(NOW()-E1418)*24,(F1418-E1418)*24)</f>
        <v/>
      </c>
      <c r="I1418" s="4">
        <f>CHOOSE(D1418,72,48,24,8,4)</f>
        <v/>
      </c>
      <c r="J1418" s="4">
        <f>IF(F1418="","",IF(H1418&lt;=I1418,1,0))</f>
        <v/>
      </c>
      <c r="K1418" t="inlineStr">
        <is>
          <t>Incidencia de infraestructura en Comuna 19 con impacto moderado.</t>
        </is>
      </c>
      <c r="L1418" s="5" t="n">
        <v>3.396483184821707</v>
      </c>
      <c r="M1418" s="5" t="n">
        <v>-76.55358187639791</v>
      </c>
    </row>
    <row r="1419">
      <c r="A1419" t="inlineStr">
        <is>
          <t>TKT-001418</t>
        </is>
      </c>
      <c r="B1419" t="inlineStr">
        <is>
          <t>Comuna 15</t>
        </is>
      </c>
      <c r="C1419" t="inlineStr">
        <is>
          <t>Infraestructura</t>
        </is>
      </c>
      <c r="D1419" t="n">
        <v>3</v>
      </c>
      <c r="E1419" s="2" t="n">
        <v>45938.47551316455</v>
      </c>
      <c r="F1419" s="2" t="n">
        <v>45941.2636135686</v>
      </c>
      <c r="G1419" t="inlineStr">
        <is>
          <t>Cerrado</t>
        </is>
      </c>
      <c r="H1419" s="3">
        <f>IF(F1419="",(NOW()-E1419)*24,(F1419-E1419)*24)</f>
        <v/>
      </c>
      <c r="I1419" s="4">
        <f>CHOOSE(D1419,72,48,24,8,4)</f>
        <v/>
      </c>
      <c r="J1419" s="4">
        <f>IF(F1419="","",IF(H1419&lt;=I1419,1,0))</f>
        <v/>
      </c>
      <c r="K1419" t="inlineStr">
        <is>
          <t>Incidencia de infraestructura en Comuna 15 con impacto moderado.</t>
        </is>
      </c>
      <c r="L1419" s="5" t="n">
        <v>3.403292386844783</v>
      </c>
      <c r="M1419" s="5" t="n">
        <v>-76.50180458446543</v>
      </c>
    </row>
    <row r="1420">
      <c r="A1420" t="inlineStr">
        <is>
          <t>TKT-001419</t>
        </is>
      </c>
      <c r="B1420" t="inlineStr">
        <is>
          <t>Comuna 13</t>
        </is>
      </c>
      <c r="C1420" t="inlineStr">
        <is>
          <t>Infraestructura</t>
        </is>
      </c>
      <c r="D1420" t="n">
        <v>3</v>
      </c>
      <c r="E1420" s="2" t="n">
        <v>45882.32066705838</v>
      </c>
      <c r="F1420" s="2" t="n">
        <v>45883.0356818217</v>
      </c>
      <c r="G1420" t="inlineStr">
        <is>
          <t>Cerrado</t>
        </is>
      </c>
      <c r="H1420" s="3">
        <f>IF(F1420="",(NOW()-E1420)*24,(F1420-E1420)*24)</f>
        <v/>
      </c>
      <c r="I1420" s="4">
        <f>CHOOSE(D1420,72,48,24,8,4)</f>
        <v/>
      </c>
      <c r="J1420" s="4">
        <f>IF(F1420="","",IF(H1420&lt;=I1420,1,0))</f>
        <v/>
      </c>
      <c r="K1420" t="inlineStr">
        <is>
          <t>Afectación de infraestructura reportada en Comuna 13.</t>
        </is>
      </c>
      <c r="L1420" s="5" t="n">
        <v>3.432864380161853</v>
      </c>
      <c r="M1420" s="5" t="n">
        <v>-76.48539515377169</v>
      </c>
    </row>
    <row r="1421">
      <c r="A1421" t="inlineStr">
        <is>
          <t>TKT-001420</t>
        </is>
      </c>
      <c r="B1421" t="inlineStr">
        <is>
          <t>Comuna 22</t>
        </is>
      </c>
      <c r="C1421" t="inlineStr">
        <is>
          <t>Infraestructura</t>
        </is>
      </c>
      <c r="D1421" t="n">
        <v>4</v>
      </c>
      <c r="E1421" s="2" t="n">
        <v>45946.67273891581</v>
      </c>
      <c r="F1421" s="2" t="n">
        <v>45947.30830740649</v>
      </c>
      <c r="G1421" t="inlineStr">
        <is>
          <t>Cerrado</t>
        </is>
      </c>
      <c r="H1421" s="3">
        <f>IF(F1421="",(NOW()-E1421)*24,(F1421-E1421)*24)</f>
        <v/>
      </c>
      <c r="I1421" s="4">
        <f>CHOOSE(D1421,72,48,24,8,4)</f>
        <v/>
      </c>
      <c r="J1421" s="4">
        <f>IF(F1421="","",IF(H1421&lt;=I1421,1,0))</f>
        <v/>
      </c>
      <c r="K1421" t="inlineStr">
        <is>
          <t>Incidencia de infraestructura en Comuna 22 con impacto moderado.</t>
        </is>
      </c>
      <c r="L1421" s="5" t="n">
        <v>3.344651511332319</v>
      </c>
      <c r="M1421" s="5" t="n">
        <v>-76.53714408279959</v>
      </c>
    </row>
    <row r="1422">
      <c r="A1422" t="inlineStr">
        <is>
          <t>TKT-001421</t>
        </is>
      </c>
      <c r="B1422" t="inlineStr">
        <is>
          <t>Comuna 1</t>
        </is>
      </c>
      <c r="C1422" t="inlineStr">
        <is>
          <t>Atención</t>
        </is>
      </c>
      <c r="D1422" t="n">
        <v>3</v>
      </c>
      <c r="E1422" s="2" t="n">
        <v>45875.16705191249</v>
      </c>
      <c r="F1422" s="2" t="n">
        <v>45877.10337265117</v>
      </c>
      <c r="G1422" t="inlineStr">
        <is>
          <t>Cerrado</t>
        </is>
      </c>
      <c r="H1422" s="3">
        <f>IF(F1422="",(NOW()-E1422)*24,(F1422-E1422)*24)</f>
        <v/>
      </c>
      <c r="I1422" s="4">
        <f>CHOOSE(D1422,72,48,24,8,4)</f>
        <v/>
      </c>
      <c r="J1422" s="4">
        <f>IF(F1422="","",IF(H1422&lt;=I1422,1,0))</f>
        <v/>
      </c>
      <c r="K1422" t="inlineStr">
        <is>
          <t>Requerimiento de atención registrado en Comuna 1.</t>
        </is>
      </c>
      <c r="L1422" s="5" t="n">
        <v>3.453958996044445</v>
      </c>
      <c r="M1422" s="5" t="n">
        <v>-76.56915470257611</v>
      </c>
    </row>
    <row r="1423">
      <c r="A1423" t="inlineStr">
        <is>
          <t>TKT-001422</t>
        </is>
      </c>
      <c r="B1423" t="inlineStr">
        <is>
          <t>Comuna 8</t>
        </is>
      </c>
      <c r="C1423" t="inlineStr">
        <is>
          <t>Operación</t>
        </is>
      </c>
      <c r="D1423" t="n">
        <v>3</v>
      </c>
      <c r="E1423" s="2" t="n">
        <v>45998.1391567339</v>
      </c>
      <c r="F1423" s="2" t="n">
        <v>45999.11633791032</v>
      </c>
      <c r="G1423" t="inlineStr">
        <is>
          <t>Cerrado</t>
        </is>
      </c>
      <c r="H1423" s="3">
        <f>IF(F1423="",(NOW()-E1423)*24,(F1423-E1423)*24)</f>
        <v/>
      </c>
      <c r="I1423" s="4">
        <f>CHOOSE(D1423,72,48,24,8,4)</f>
        <v/>
      </c>
      <c r="J1423" s="4">
        <f>IF(F1423="","",IF(H1423&lt;=I1423,1,0))</f>
        <v/>
      </c>
      <c r="K1423" t="inlineStr">
        <is>
          <t>Desviación operativa en Comuna 8; se solicita corrección.</t>
        </is>
      </c>
      <c r="L1423" s="5" t="n">
        <v>3.448333130514098</v>
      </c>
      <c r="M1423" s="5" t="n">
        <v>-76.49938314346115</v>
      </c>
    </row>
    <row r="1424">
      <c r="A1424" t="inlineStr">
        <is>
          <t>TKT-001423</t>
        </is>
      </c>
      <c r="B1424" t="inlineStr">
        <is>
          <t>Comuna 5</t>
        </is>
      </c>
      <c r="C1424" t="inlineStr">
        <is>
          <t>Atención</t>
        </is>
      </c>
      <c r="D1424" t="n">
        <v>2</v>
      </c>
      <c r="E1424" s="2" t="n">
        <v>45989.52475351619</v>
      </c>
      <c r="F1424" s="2" t="n">
        <v>45993.55068042548</v>
      </c>
      <c r="G1424" t="inlineStr">
        <is>
          <t>Cerrado</t>
        </is>
      </c>
      <c r="H1424" s="3">
        <f>IF(F1424="",(NOW()-E1424)*24,(F1424-E1424)*24)</f>
        <v/>
      </c>
      <c r="I1424" s="4">
        <f>CHOOSE(D1424,72,48,24,8,4)</f>
        <v/>
      </c>
      <c r="J1424" s="4">
        <f>IF(F1424="","",IF(H1424&lt;=I1424,1,0))</f>
        <v/>
      </c>
      <c r="K1424" t="inlineStr">
        <is>
          <t>Caso de atención pendiente en Comuna 5; se solicita seguimiento.</t>
        </is>
      </c>
      <c r="L1424" s="5" t="n">
        <v>3.463045342496409</v>
      </c>
      <c r="M1424" s="5" t="n">
        <v>-76.49875674949433</v>
      </c>
    </row>
    <row r="1425">
      <c r="A1425" t="inlineStr">
        <is>
          <t>TKT-001424</t>
        </is>
      </c>
      <c r="B1425" t="inlineStr">
        <is>
          <t>Comuna 19</t>
        </is>
      </c>
      <c r="C1425" t="inlineStr">
        <is>
          <t>Atención</t>
        </is>
      </c>
      <c r="D1425" t="n">
        <v>3</v>
      </c>
      <c r="E1425" s="2" t="n">
        <v>45951.48969285606</v>
      </c>
      <c r="F1425" s="2" t="n">
        <v>45953.9068023572</v>
      </c>
      <c r="G1425" t="inlineStr">
        <is>
          <t>Cerrado</t>
        </is>
      </c>
      <c r="H1425" s="3">
        <f>IF(F1425="",(NOW()-E1425)*24,(F1425-E1425)*24)</f>
        <v/>
      </c>
      <c r="I1425" s="4">
        <f>CHOOSE(D1425,72,48,24,8,4)</f>
        <v/>
      </c>
      <c r="J1425" s="4">
        <f>IF(F1425="","",IF(H1425&lt;=I1425,1,0))</f>
        <v/>
      </c>
      <c r="K1425" t="inlineStr">
        <is>
          <t>Caso de atención pendiente en Comuna 19; se solicita seguimiento.</t>
        </is>
      </c>
      <c r="L1425" s="5" t="n">
        <v>3.424476090950449</v>
      </c>
      <c r="M1425" s="5" t="n">
        <v>-76.55102888808084</v>
      </c>
    </row>
    <row r="1426">
      <c r="A1426" t="inlineStr">
        <is>
          <t>TKT-001425</t>
        </is>
      </c>
      <c r="B1426" t="inlineStr">
        <is>
          <t>Comuna 8</t>
        </is>
      </c>
      <c r="C1426" t="inlineStr">
        <is>
          <t>Tecnología</t>
        </is>
      </c>
      <c r="D1426" t="n">
        <v>3</v>
      </c>
      <c r="E1426" s="2" t="n">
        <v>45985.33556100734</v>
      </c>
      <c r="F1426" s="2" t="n">
        <v>45987.97518423128</v>
      </c>
      <c r="G1426" t="inlineStr">
        <is>
          <t>Cerrado</t>
        </is>
      </c>
      <c r="H1426" s="3">
        <f>IF(F1426="",(NOW()-E1426)*24,(F1426-E1426)*24)</f>
        <v/>
      </c>
      <c r="I1426" s="4">
        <f>CHOOSE(D1426,72,48,24,8,4)</f>
        <v/>
      </c>
      <c r="J1426" s="4">
        <f>IF(F1426="","",IF(H1426&lt;=I1426,1,0))</f>
        <v/>
      </c>
      <c r="K1426" t="inlineStr">
        <is>
          <t>Solicitud de ajuste/soporte tecnológico en Comuna 8.</t>
        </is>
      </c>
      <c r="L1426" s="5" t="n">
        <v>3.452347057921444</v>
      </c>
      <c r="M1426" s="5" t="n">
        <v>-76.51538889767804</v>
      </c>
    </row>
    <row r="1427">
      <c r="A1427" t="inlineStr">
        <is>
          <t>TKT-001426</t>
        </is>
      </c>
      <c r="B1427" t="inlineStr">
        <is>
          <t>Comuna 15</t>
        </is>
      </c>
      <c r="C1427" t="inlineStr">
        <is>
          <t>Atención</t>
        </is>
      </c>
      <c r="D1427" t="n">
        <v>2</v>
      </c>
      <c r="E1427" s="2" t="n">
        <v>45996.75172283668</v>
      </c>
      <c r="F1427" s="2" t="n">
        <v>46001.4479054689</v>
      </c>
      <c r="G1427" t="inlineStr">
        <is>
          <t>Cerrado</t>
        </is>
      </c>
      <c r="H1427" s="3">
        <f>IF(F1427="",(NOW()-E1427)*24,(F1427-E1427)*24)</f>
        <v/>
      </c>
      <c r="I1427" s="4">
        <f>CHOOSE(D1427,72,48,24,8,4)</f>
        <v/>
      </c>
      <c r="J1427" s="4">
        <f>IF(F1427="","",IF(H1427&lt;=I1427,1,0))</f>
        <v/>
      </c>
      <c r="K1427" t="inlineStr">
        <is>
          <t>Solicitud del usuario final en Comuna 15; requiere respuesta.</t>
        </is>
      </c>
      <c r="L1427" s="5" t="n">
        <v>3.396514986298873</v>
      </c>
      <c r="M1427" s="5" t="n">
        <v>-76.50653710043079</v>
      </c>
    </row>
    <row r="1428">
      <c r="A1428" t="inlineStr">
        <is>
          <t>TKT-001427</t>
        </is>
      </c>
      <c r="B1428" t="inlineStr">
        <is>
          <t>Comuna 15</t>
        </is>
      </c>
      <c r="C1428" t="inlineStr">
        <is>
          <t>Operación</t>
        </is>
      </c>
      <c r="D1428" t="n">
        <v>2</v>
      </c>
      <c r="E1428" s="2" t="n">
        <v>45964.68510115054</v>
      </c>
      <c r="F1428" s="2" t="n"/>
      <c r="G1428" t="inlineStr">
        <is>
          <t>Abierto</t>
        </is>
      </c>
      <c r="H1428" s="3">
        <f>IF(F1428="",(NOW()-E1428)*24,(F1428-E1428)*24)</f>
        <v/>
      </c>
      <c r="I1428" s="4">
        <f>CHOOSE(D1428,72,48,24,8,4)</f>
        <v/>
      </c>
      <c r="J1428" s="4">
        <f>IF(F1428="","",IF(H1428&lt;=I1428,1,0))</f>
        <v/>
      </c>
      <c r="K1428" t="inlineStr">
        <is>
          <t>Evento operativo en Comuna 15 con necesidad de priorización.</t>
        </is>
      </c>
      <c r="L1428" s="5" t="n">
        <v>3.394456633394508</v>
      </c>
      <c r="M1428" s="5" t="n">
        <v>-76.5125088715947</v>
      </c>
    </row>
    <row r="1429">
      <c r="A1429" t="inlineStr">
        <is>
          <t>TKT-001428</t>
        </is>
      </c>
      <c r="B1429" t="inlineStr">
        <is>
          <t>Comuna 20</t>
        </is>
      </c>
      <c r="C1429" t="inlineStr">
        <is>
          <t>Operación</t>
        </is>
      </c>
      <c r="D1429" t="n">
        <v>2</v>
      </c>
      <c r="E1429" s="2" t="n">
        <v>45884.17136786758</v>
      </c>
      <c r="F1429" s="2" t="n">
        <v>45888.06461448079</v>
      </c>
      <c r="G1429" t="inlineStr">
        <is>
          <t>Cerrado</t>
        </is>
      </c>
      <c r="H1429" s="3">
        <f>IF(F1429="",(NOW()-E1429)*24,(F1429-E1429)*24)</f>
        <v/>
      </c>
      <c r="I1429" s="4">
        <f>CHOOSE(D1429,72,48,24,8,4)</f>
        <v/>
      </c>
      <c r="J1429" s="4">
        <f>IF(F1429="","",IF(H1429&lt;=I1429,1,0))</f>
        <v/>
      </c>
      <c r="K1429" t="inlineStr">
        <is>
          <t>Desviación operativa en Comuna 20; se solicita corrección.</t>
        </is>
      </c>
      <c r="L1429" s="5" t="n">
        <v>3.421525663628174</v>
      </c>
      <c r="M1429" s="5" t="n">
        <v>-76.55682030157304</v>
      </c>
    </row>
    <row r="1430">
      <c r="A1430" t="inlineStr">
        <is>
          <t>TKT-001429</t>
        </is>
      </c>
      <c r="B1430" t="inlineStr">
        <is>
          <t>Comuna 7</t>
        </is>
      </c>
      <c r="C1430" t="inlineStr">
        <is>
          <t>Operación</t>
        </is>
      </c>
      <c r="D1430" t="n">
        <v>4</v>
      </c>
      <c r="E1430" s="2" t="n">
        <v>45963.91080583303</v>
      </c>
      <c r="F1430" s="2" t="n">
        <v>45964.46547213987</v>
      </c>
      <c r="G1430" t="inlineStr">
        <is>
          <t>Cerrado</t>
        </is>
      </c>
      <c r="H1430" s="3">
        <f>IF(F1430="",(NOW()-E1430)*24,(F1430-E1430)*24)</f>
        <v/>
      </c>
      <c r="I1430" s="4">
        <f>CHOOSE(D1430,72,48,24,8,4)</f>
        <v/>
      </c>
      <c r="J1430" s="4">
        <f>IF(F1430="","",IF(H1430&lt;=I1430,1,0))</f>
        <v/>
      </c>
      <c r="K1430" t="inlineStr">
        <is>
          <t>Evento operativo en Comuna 7 con necesidad de priorización.</t>
        </is>
      </c>
      <c r="L1430" s="5" t="n">
        <v>3.458178874662072</v>
      </c>
      <c r="M1430" s="5" t="n">
        <v>-76.49990412279723</v>
      </c>
    </row>
    <row r="1431">
      <c r="A1431" t="inlineStr">
        <is>
          <t>TKT-001430</t>
        </is>
      </c>
      <c r="B1431" t="inlineStr">
        <is>
          <t>Comuna 2</t>
        </is>
      </c>
      <c r="C1431" t="inlineStr">
        <is>
          <t>Infraestructura</t>
        </is>
      </c>
      <c r="D1431" t="n">
        <v>1</v>
      </c>
      <c r="E1431" s="2" t="n">
        <v>46001.51028577591</v>
      </c>
      <c r="F1431" s="2" t="n">
        <v>46004.49971837486</v>
      </c>
      <c r="G1431" t="inlineStr">
        <is>
          <t>Cerrado</t>
        </is>
      </c>
      <c r="H1431" s="3">
        <f>IF(F1431="",(NOW()-E1431)*24,(F1431-E1431)*24)</f>
        <v/>
      </c>
      <c r="I1431" s="4">
        <f>CHOOSE(D1431,72,48,24,8,4)</f>
        <v/>
      </c>
      <c r="J1431" s="4">
        <f>IF(F1431="","",IF(H1431&lt;=I1431,1,0))</f>
        <v/>
      </c>
      <c r="K1431" t="inlineStr">
        <is>
          <t>Incidencia de infraestructura en Comuna 2 con impacto moderado.</t>
        </is>
      </c>
      <c r="L1431" s="5" t="n">
        <v>3.488777616897309</v>
      </c>
      <c r="M1431" s="5" t="n">
        <v>-76.5359143871228</v>
      </c>
    </row>
    <row r="1432">
      <c r="A1432" t="inlineStr">
        <is>
          <t>TKT-001431</t>
        </is>
      </c>
      <c r="B1432" t="inlineStr">
        <is>
          <t>Comuna 2</t>
        </is>
      </c>
      <c r="C1432" t="inlineStr">
        <is>
          <t>Infraestructura</t>
        </is>
      </c>
      <c r="D1432" t="n">
        <v>2</v>
      </c>
      <c r="E1432" s="2" t="n">
        <v>45996.79503425</v>
      </c>
      <c r="F1432" s="2" t="n">
        <v>45998.89875981092</v>
      </c>
      <c r="G1432" t="inlineStr">
        <is>
          <t>Cerrado</t>
        </is>
      </c>
      <c r="H1432" s="3">
        <f>IF(F1432="",(NOW()-E1432)*24,(F1432-E1432)*24)</f>
        <v/>
      </c>
      <c r="I1432" s="4">
        <f>CHOOSE(D1432,72,48,24,8,4)</f>
        <v/>
      </c>
      <c r="J1432" s="4">
        <f>IF(F1432="","",IF(H1432&lt;=I1432,1,0))</f>
        <v/>
      </c>
      <c r="K1432" t="inlineStr">
        <is>
          <t>Incidencia de infraestructura en Comuna 2 con impacto moderado.</t>
        </is>
      </c>
      <c r="L1432" s="5" t="n">
        <v>3.450933410033046</v>
      </c>
      <c r="M1432" s="5" t="n">
        <v>-76.55429720349946</v>
      </c>
    </row>
    <row r="1433">
      <c r="A1433" t="inlineStr">
        <is>
          <t>TKT-001432</t>
        </is>
      </c>
      <c r="B1433" t="inlineStr">
        <is>
          <t>Comuna 19</t>
        </is>
      </c>
      <c r="C1433" t="inlineStr">
        <is>
          <t>Infraestructura</t>
        </is>
      </c>
      <c r="D1433" t="n">
        <v>3</v>
      </c>
      <c r="E1433" s="2" t="n">
        <v>45939.47470027175</v>
      </c>
      <c r="F1433" s="2" t="n">
        <v>45940.57065196022</v>
      </c>
      <c r="G1433" t="inlineStr">
        <is>
          <t>Cerrado</t>
        </is>
      </c>
      <c r="H1433" s="3">
        <f>IF(F1433="",(NOW()-E1433)*24,(F1433-E1433)*24)</f>
        <v/>
      </c>
      <c r="I1433" s="4">
        <f>CHOOSE(D1433,72,48,24,8,4)</f>
        <v/>
      </c>
      <c r="J1433" s="4">
        <f>IF(F1433="","",IF(H1433&lt;=I1433,1,0))</f>
        <v/>
      </c>
      <c r="K1433" t="inlineStr">
        <is>
          <t>Afectación de infraestructura reportada en Comuna 19.</t>
        </is>
      </c>
      <c r="L1433" s="5" t="n">
        <v>3.412099173318969</v>
      </c>
      <c r="M1433" s="5" t="n">
        <v>-76.55783691885679</v>
      </c>
    </row>
    <row r="1434">
      <c r="A1434" t="inlineStr">
        <is>
          <t>TKT-001433</t>
        </is>
      </c>
      <c r="B1434" t="inlineStr">
        <is>
          <t>Comuna 18</t>
        </is>
      </c>
      <c r="C1434" t="inlineStr">
        <is>
          <t>Operación</t>
        </is>
      </c>
      <c r="D1434" t="n">
        <v>5</v>
      </c>
      <c r="E1434" s="2" t="n">
        <v>45944.14652831793</v>
      </c>
      <c r="F1434" s="2" t="n">
        <v>45944.41683715035</v>
      </c>
      <c r="G1434" t="inlineStr">
        <is>
          <t>Cerrado</t>
        </is>
      </c>
      <c r="H1434" s="3">
        <f>IF(F1434="",(NOW()-E1434)*24,(F1434-E1434)*24)</f>
        <v/>
      </c>
      <c r="I1434" s="4">
        <f>CHOOSE(D1434,72,48,24,8,4)</f>
        <v/>
      </c>
      <c r="J1434" s="4">
        <f>IF(F1434="","",IF(H1434&lt;=I1434,1,0))</f>
        <v/>
      </c>
      <c r="K1434" t="inlineStr">
        <is>
          <t>Incidencia operativa registrada en Comuna 18; validar procedimiento.</t>
        </is>
      </c>
      <c r="L1434" s="5" t="n">
        <v>3.376702141206894</v>
      </c>
      <c r="M1434" s="5" t="n">
        <v>-76.55522639766536</v>
      </c>
    </row>
    <row r="1435">
      <c r="A1435" t="inlineStr">
        <is>
          <t>TKT-001434</t>
        </is>
      </c>
      <c r="B1435" t="inlineStr">
        <is>
          <t>Comuna 22</t>
        </is>
      </c>
      <c r="C1435" t="inlineStr">
        <is>
          <t>Operación</t>
        </is>
      </c>
      <c r="D1435" t="n">
        <v>1</v>
      </c>
      <c r="E1435" s="2" t="n">
        <v>45985.5499541917</v>
      </c>
      <c r="F1435" s="2" t="n">
        <v>45992.36290712613</v>
      </c>
      <c r="G1435" t="inlineStr">
        <is>
          <t>Cerrado</t>
        </is>
      </c>
      <c r="H1435" s="3">
        <f>IF(F1435="",(NOW()-E1435)*24,(F1435-E1435)*24)</f>
        <v/>
      </c>
      <c r="I1435" s="4">
        <f>CHOOSE(D1435,72,48,24,8,4)</f>
        <v/>
      </c>
      <c r="J1435" s="4">
        <f>IF(F1435="","",IF(H1435&lt;=I1435,1,0))</f>
        <v/>
      </c>
      <c r="K1435" t="inlineStr">
        <is>
          <t>Incidencia operativa registrada en Comuna 22; validar procedimiento.</t>
        </is>
      </c>
      <c r="L1435" s="5" t="n">
        <v>3.360009549323433</v>
      </c>
      <c r="M1435" s="5" t="n">
        <v>-76.52501598982099</v>
      </c>
    </row>
    <row r="1436">
      <c r="A1436" t="inlineStr">
        <is>
          <t>TKT-001435</t>
        </is>
      </c>
      <c r="B1436" t="inlineStr">
        <is>
          <t>Comuna 19</t>
        </is>
      </c>
      <c r="C1436" t="inlineStr">
        <is>
          <t>Atención</t>
        </is>
      </c>
      <c r="D1436" t="n">
        <v>3</v>
      </c>
      <c r="E1436" s="2" t="n">
        <v>45989.15792251805</v>
      </c>
      <c r="F1436" s="2" t="n">
        <v>45989.37348788077</v>
      </c>
      <c r="G1436" t="inlineStr">
        <is>
          <t>Cerrado</t>
        </is>
      </c>
      <c r="H1436" s="3">
        <f>IF(F1436="",(NOW()-E1436)*24,(F1436-E1436)*24)</f>
        <v/>
      </c>
      <c r="I1436" s="4">
        <f>CHOOSE(D1436,72,48,24,8,4)</f>
        <v/>
      </c>
      <c r="J1436" s="4">
        <f>IF(F1436="","",IF(H1436&lt;=I1436,1,0))</f>
        <v/>
      </c>
      <c r="K1436" t="inlineStr">
        <is>
          <t>Requerimiento de atención registrado en Comuna 19.</t>
        </is>
      </c>
      <c r="L1436" s="5" t="n">
        <v>3.397025501570551</v>
      </c>
      <c r="M1436" s="5" t="n">
        <v>-76.55374976678478</v>
      </c>
    </row>
    <row r="1437">
      <c r="A1437" t="inlineStr">
        <is>
          <t>TKT-001436</t>
        </is>
      </c>
      <c r="B1437" t="inlineStr">
        <is>
          <t>Comuna 8</t>
        </is>
      </c>
      <c r="C1437" t="inlineStr">
        <is>
          <t>Tecnología</t>
        </is>
      </c>
      <c r="D1437" t="n">
        <v>1</v>
      </c>
      <c r="E1437" s="2" t="n">
        <v>45877.91290029699</v>
      </c>
      <c r="F1437" s="2" t="n">
        <v>45882.24472063119</v>
      </c>
      <c r="G1437" t="inlineStr">
        <is>
          <t>Cerrado</t>
        </is>
      </c>
      <c r="H1437" s="3">
        <f>IF(F1437="",(NOW()-E1437)*24,(F1437-E1437)*24)</f>
        <v/>
      </c>
      <c r="I1437" s="4">
        <f>CHOOSE(D1437,72,48,24,8,4)</f>
        <v/>
      </c>
      <c r="J1437" s="4">
        <f>IF(F1437="","",IF(H1437&lt;=I1437,1,0))</f>
        <v/>
      </c>
      <c r="K1437" t="inlineStr">
        <is>
          <t>Solicitud de ajuste/soporte tecnológico en Comuna 8.</t>
        </is>
      </c>
      <c r="L1437" s="5" t="n">
        <v>3.454915305801268</v>
      </c>
      <c r="M1437" s="5" t="n">
        <v>-76.5124108108115</v>
      </c>
    </row>
    <row r="1438">
      <c r="A1438" t="inlineStr">
        <is>
          <t>TKT-001437</t>
        </is>
      </c>
      <c r="B1438" t="inlineStr">
        <is>
          <t>Comuna 3</t>
        </is>
      </c>
      <c r="C1438" t="inlineStr">
        <is>
          <t>Operación</t>
        </is>
      </c>
      <c r="D1438" t="n">
        <v>5</v>
      </c>
      <c r="E1438" s="2" t="n">
        <v>45970.500939188</v>
      </c>
      <c r="F1438" s="2" t="n">
        <v>45970.61463361529</v>
      </c>
      <c r="G1438" t="inlineStr">
        <is>
          <t>Cerrado</t>
        </is>
      </c>
      <c r="H1438" s="3">
        <f>IF(F1438="",(NOW()-E1438)*24,(F1438-E1438)*24)</f>
        <v/>
      </c>
      <c r="I1438" s="4">
        <f>CHOOSE(D1438,72,48,24,8,4)</f>
        <v/>
      </c>
      <c r="J1438" s="4">
        <f>IF(F1438="","",IF(H1438&lt;=I1438,1,0))</f>
        <v/>
      </c>
      <c r="K1438" t="inlineStr">
        <is>
          <t>Incidencia operativa registrada en Comuna 3; validar procedimiento.</t>
        </is>
      </c>
      <c r="L1438" s="5" t="n">
        <v>3.448821071338504</v>
      </c>
      <c r="M1438" s="5" t="n">
        <v>-76.529378062399</v>
      </c>
    </row>
    <row r="1439">
      <c r="A1439" t="inlineStr">
        <is>
          <t>TKT-001438</t>
        </is>
      </c>
      <c r="B1439" t="inlineStr">
        <is>
          <t>Comuna 19</t>
        </is>
      </c>
      <c r="C1439" t="inlineStr">
        <is>
          <t>Operación</t>
        </is>
      </c>
      <c r="D1439" t="n">
        <v>1</v>
      </c>
      <c r="E1439" s="2" t="n">
        <v>45964.60263663268</v>
      </c>
      <c r="F1439" s="2" t="n">
        <v>45967.12221066625</v>
      </c>
      <c r="G1439" t="inlineStr">
        <is>
          <t>Cerrado</t>
        </is>
      </c>
      <c r="H1439" s="3">
        <f>IF(F1439="",(NOW()-E1439)*24,(F1439-E1439)*24)</f>
        <v/>
      </c>
      <c r="I1439" s="4">
        <f>CHOOSE(D1439,72,48,24,8,4)</f>
        <v/>
      </c>
      <c r="J1439" s="4">
        <f>IF(F1439="","",IF(H1439&lt;=I1439,1,0))</f>
        <v/>
      </c>
      <c r="K1439" t="inlineStr">
        <is>
          <t>Incidencia operativa registrada en Comuna 19; validar procedimiento.</t>
        </is>
      </c>
      <c r="L1439" s="5" t="n">
        <v>3.400258198680401</v>
      </c>
      <c r="M1439" s="5" t="n">
        <v>-76.55300890985471</v>
      </c>
    </row>
    <row r="1440">
      <c r="A1440" t="inlineStr">
        <is>
          <t>TKT-001439</t>
        </is>
      </c>
      <c r="B1440" t="inlineStr">
        <is>
          <t>Comuna 9</t>
        </is>
      </c>
      <c r="C1440" t="inlineStr">
        <is>
          <t>Atención</t>
        </is>
      </c>
      <c r="D1440" t="n">
        <v>4</v>
      </c>
      <c r="E1440" s="2" t="n">
        <v>45911.14418891207</v>
      </c>
      <c r="F1440" s="2" t="n">
        <v>45911.43050374421</v>
      </c>
      <c r="G1440" t="inlineStr">
        <is>
          <t>Cerrado</t>
        </is>
      </c>
      <c r="H1440" s="3">
        <f>IF(F1440="",(NOW()-E1440)*24,(F1440-E1440)*24)</f>
        <v/>
      </c>
      <c r="I1440" s="4">
        <f>CHOOSE(D1440,72,48,24,8,4)</f>
        <v/>
      </c>
      <c r="J1440" s="4">
        <f>IF(F1440="","",IF(H1440&lt;=I1440,1,0))</f>
        <v/>
      </c>
      <c r="K1440" t="inlineStr">
        <is>
          <t>Requerimiento de atención registrado en Comuna 9.</t>
        </is>
      </c>
      <c r="L1440" s="5" t="n">
        <v>3.449183721641256</v>
      </c>
      <c r="M1440" s="5" t="n">
        <v>-76.52715655467638</v>
      </c>
    </row>
    <row r="1441">
      <c r="A1441" t="inlineStr">
        <is>
          <t>TKT-001440</t>
        </is>
      </c>
      <c r="B1441" t="inlineStr">
        <is>
          <t>Comuna 2</t>
        </is>
      </c>
      <c r="C1441" t="inlineStr">
        <is>
          <t>Atención</t>
        </is>
      </c>
      <c r="D1441" t="n">
        <v>2</v>
      </c>
      <c r="E1441" s="2" t="n">
        <v>45928.32065528028</v>
      </c>
      <c r="F1441" s="2" t="n"/>
      <c r="G1441" t="inlineStr">
        <is>
          <t>Abierto</t>
        </is>
      </c>
      <c r="H1441" s="3">
        <f>IF(F1441="",(NOW()-E1441)*24,(F1441-E1441)*24)</f>
        <v/>
      </c>
      <c r="I1441" s="4">
        <f>CHOOSE(D1441,72,48,24,8,4)</f>
        <v/>
      </c>
      <c r="J1441" s="4">
        <f>IF(F1441="","",IF(H1441&lt;=I1441,1,0))</f>
        <v/>
      </c>
      <c r="K1441" t="inlineStr">
        <is>
          <t>Caso de atención pendiente en Comuna 2; se solicita seguimiento.</t>
        </is>
      </c>
      <c r="L1441" s="5" t="n">
        <v>3.453762671436387</v>
      </c>
      <c r="M1441" s="5" t="n">
        <v>-76.53683553242344</v>
      </c>
    </row>
    <row r="1442">
      <c r="A1442" t="inlineStr">
        <is>
          <t>TKT-001441</t>
        </is>
      </c>
      <c r="B1442" t="inlineStr">
        <is>
          <t>Comuna 9</t>
        </is>
      </c>
      <c r="C1442" t="inlineStr">
        <is>
          <t>Operación</t>
        </is>
      </c>
      <c r="D1442" t="n">
        <v>4</v>
      </c>
      <c r="E1442" s="2" t="n">
        <v>46012.59108251912</v>
      </c>
      <c r="F1442" s="2" t="n">
        <v>46013.31269639878</v>
      </c>
      <c r="G1442" t="inlineStr">
        <is>
          <t>Cerrado</t>
        </is>
      </c>
      <c r="H1442" s="3">
        <f>IF(F1442="",(NOW()-E1442)*24,(F1442-E1442)*24)</f>
        <v/>
      </c>
      <c r="I1442" s="4">
        <f>CHOOSE(D1442,72,48,24,8,4)</f>
        <v/>
      </c>
      <c r="J1442" s="4">
        <f>IF(F1442="","",IF(H1442&lt;=I1442,1,0))</f>
        <v/>
      </c>
      <c r="K1442" t="inlineStr">
        <is>
          <t>Evento operativo en Comuna 9 con necesidad de priorización.</t>
        </is>
      </c>
      <c r="L1442" s="5" t="n">
        <v>3.436237826296121</v>
      </c>
      <c r="M1442" s="5" t="n">
        <v>-76.52936394470869</v>
      </c>
    </row>
    <row r="1443">
      <c r="A1443" t="inlineStr">
        <is>
          <t>TKT-001442</t>
        </is>
      </c>
      <c r="B1443" t="inlineStr">
        <is>
          <t>Comuna 16</t>
        </is>
      </c>
      <c r="C1443" t="inlineStr">
        <is>
          <t>Infraestructura</t>
        </is>
      </c>
      <c r="D1443" t="n">
        <v>1</v>
      </c>
      <c r="E1443" s="2" t="n">
        <v>45881.0338120105</v>
      </c>
      <c r="F1443" s="2" t="n">
        <v>45882.58884713989</v>
      </c>
      <c r="G1443" t="inlineStr">
        <is>
          <t>Cerrado</t>
        </is>
      </c>
      <c r="H1443" s="3">
        <f>IF(F1443="",(NOW()-E1443)*24,(F1443-E1443)*24)</f>
        <v/>
      </c>
      <c r="I1443" s="4">
        <f>CHOOSE(D1443,72,48,24,8,4)</f>
        <v/>
      </c>
      <c r="J1443" s="4">
        <f>IF(F1443="","",IF(H1443&lt;=I1443,1,0))</f>
        <v/>
      </c>
      <c r="K1443" t="inlineStr">
        <is>
          <t>Daño físico detectado en Comuna 16; requiere verificación en sitio.</t>
        </is>
      </c>
      <c r="L1443" s="5" t="n">
        <v>3.402873030208939</v>
      </c>
      <c r="M1443" s="5" t="n">
        <v>-76.51769945686956</v>
      </c>
    </row>
    <row r="1444">
      <c r="A1444" t="inlineStr">
        <is>
          <t>TKT-001443</t>
        </is>
      </c>
      <c r="B1444" t="inlineStr">
        <is>
          <t>Comuna 16</t>
        </is>
      </c>
      <c r="C1444" t="inlineStr">
        <is>
          <t>Infraestructura</t>
        </is>
      </c>
      <c r="D1444" t="n">
        <v>3</v>
      </c>
      <c r="E1444" s="2" t="n">
        <v>45909.07989024914</v>
      </c>
      <c r="F1444" s="2" t="n">
        <v>45909.64360490034</v>
      </c>
      <c r="G1444" t="inlineStr">
        <is>
          <t>Cerrado</t>
        </is>
      </c>
      <c r="H1444" s="3">
        <f>IF(F1444="",(NOW()-E1444)*24,(F1444-E1444)*24)</f>
        <v/>
      </c>
      <c r="I1444" s="4">
        <f>CHOOSE(D1444,72,48,24,8,4)</f>
        <v/>
      </c>
      <c r="J1444" s="4">
        <f>IF(F1444="","",IF(H1444&lt;=I1444,1,0))</f>
        <v/>
      </c>
      <c r="K1444" t="inlineStr">
        <is>
          <t>Incidencia de infraestructura en Comuna 16 con impacto moderado.</t>
        </is>
      </c>
      <c r="L1444" s="5" t="n">
        <v>3.41594067732406</v>
      </c>
      <c r="M1444" s="5" t="n">
        <v>-76.5115167514647</v>
      </c>
    </row>
    <row r="1445">
      <c r="A1445" t="inlineStr">
        <is>
          <t>TKT-001444</t>
        </is>
      </c>
      <c r="B1445" t="inlineStr">
        <is>
          <t>Comuna 19</t>
        </is>
      </c>
      <c r="C1445" t="inlineStr">
        <is>
          <t>Operación</t>
        </is>
      </c>
      <c r="D1445" t="n">
        <v>3</v>
      </c>
      <c r="E1445" s="2" t="n">
        <v>46008.06802791215</v>
      </c>
      <c r="F1445" s="2" t="n">
        <v>46008.61654904741</v>
      </c>
      <c r="G1445" t="inlineStr">
        <is>
          <t>Cerrado</t>
        </is>
      </c>
      <c r="H1445" s="3">
        <f>IF(F1445="",(NOW()-E1445)*24,(F1445-E1445)*24)</f>
        <v/>
      </c>
      <c r="I1445" s="4">
        <f>CHOOSE(D1445,72,48,24,8,4)</f>
        <v/>
      </c>
      <c r="J1445" s="4">
        <f>IF(F1445="","",IF(H1445&lt;=I1445,1,0))</f>
        <v/>
      </c>
      <c r="K1445" t="inlineStr">
        <is>
          <t>Incidencia operativa registrada en Comuna 19; validar procedimiento.</t>
        </is>
      </c>
      <c r="L1445" s="5" t="n">
        <v>3.405273928994909</v>
      </c>
      <c r="M1445" s="5" t="n">
        <v>-76.55505728901952</v>
      </c>
    </row>
    <row r="1446">
      <c r="A1446" t="inlineStr">
        <is>
          <t>TKT-001445</t>
        </is>
      </c>
      <c r="B1446" t="inlineStr">
        <is>
          <t>Comuna 18</t>
        </is>
      </c>
      <c r="C1446" t="inlineStr">
        <is>
          <t>Atención</t>
        </is>
      </c>
      <c r="D1446" t="n">
        <v>2</v>
      </c>
      <c r="E1446" s="2" t="n">
        <v>45960.24435920797</v>
      </c>
      <c r="F1446" s="2" t="n">
        <v>45964.87302413588</v>
      </c>
      <c r="G1446" t="inlineStr">
        <is>
          <t>Cerrado</t>
        </is>
      </c>
      <c r="H1446" s="3">
        <f>IF(F1446="",(NOW()-E1446)*24,(F1446-E1446)*24)</f>
        <v/>
      </c>
      <c r="I1446" s="4">
        <f>CHOOSE(D1446,72,48,24,8,4)</f>
        <v/>
      </c>
      <c r="J1446" s="4">
        <f>IF(F1446="","",IF(H1446&lt;=I1446,1,0))</f>
        <v/>
      </c>
      <c r="K1446" t="inlineStr">
        <is>
          <t>Solicitud del usuario final en Comuna 18; requiere respuesta.</t>
        </is>
      </c>
      <c r="L1446" s="5" t="n">
        <v>3.37864358912421</v>
      </c>
      <c r="M1446" s="5" t="n">
        <v>-76.55192896742135</v>
      </c>
    </row>
    <row r="1447">
      <c r="A1447" t="inlineStr">
        <is>
          <t>TKT-001446</t>
        </is>
      </c>
      <c r="B1447" t="inlineStr">
        <is>
          <t>Comuna 16</t>
        </is>
      </c>
      <c r="C1447" t="inlineStr">
        <is>
          <t>Tecnología</t>
        </is>
      </c>
      <c r="D1447" t="n">
        <v>3</v>
      </c>
      <c r="E1447" s="2" t="n">
        <v>45994.84922944233</v>
      </c>
      <c r="F1447" s="2" t="n">
        <v>45997.21163048843</v>
      </c>
      <c r="G1447" t="inlineStr">
        <is>
          <t>Cerrado</t>
        </is>
      </c>
      <c r="H1447" s="3">
        <f>IF(F1447="",(NOW()-E1447)*24,(F1447-E1447)*24)</f>
        <v/>
      </c>
      <c r="I1447" s="4">
        <f>CHOOSE(D1447,72,48,24,8,4)</f>
        <v/>
      </c>
      <c r="J1447" s="4">
        <f>IF(F1447="","",IF(H1447&lt;=I1447,1,0))</f>
        <v/>
      </c>
      <c r="K1447" t="inlineStr">
        <is>
          <t>Intermitencia en componente tecnológico en Comuna 16.</t>
        </is>
      </c>
      <c r="L1447" s="5" t="n">
        <v>3.400092601824468</v>
      </c>
      <c r="M1447" s="5" t="n">
        <v>-76.51840909024523</v>
      </c>
    </row>
    <row r="1448">
      <c r="A1448" t="inlineStr">
        <is>
          <t>TKT-001447</t>
        </is>
      </c>
      <c r="B1448" t="inlineStr">
        <is>
          <t>Comuna 2</t>
        </is>
      </c>
      <c r="C1448" t="inlineStr">
        <is>
          <t>Tecnología</t>
        </is>
      </c>
      <c r="D1448" t="n">
        <v>3</v>
      </c>
      <c r="E1448" s="2" t="n">
        <v>46004.05739055137</v>
      </c>
      <c r="F1448" s="2" t="n">
        <v>46006.60478223818</v>
      </c>
      <c r="G1448" t="inlineStr">
        <is>
          <t>Cerrado</t>
        </is>
      </c>
      <c r="H1448" s="3">
        <f>IF(F1448="",(NOW()-E1448)*24,(F1448-E1448)*24)</f>
        <v/>
      </c>
      <c r="I1448" s="4">
        <f>CHOOSE(D1448,72,48,24,8,4)</f>
        <v/>
      </c>
      <c r="J1448" s="4">
        <f>IF(F1448="","",IF(H1448&lt;=I1448,1,0))</f>
        <v/>
      </c>
      <c r="K1448" t="inlineStr">
        <is>
          <t>Solicitud de ajuste/soporte tecnológico en Comuna 2.</t>
        </is>
      </c>
      <c r="L1448" s="5" t="n">
        <v>3.488539140111365</v>
      </c>
      <c r="M1448" s="5" t="n">
        <v>-76.50445515340344</v>
      </c>
    </row>
    <row r="1449">
      <c r="A1449" t="inlineStr">
        <is>
          <t>TKT-001448</t>
        </is>
      </c>
      <c r="B1449" t="inlineStr">
        <is>
          <t>Comuna 19</t>
        </is>
      </c>
      <c r="C1449" t="inlineStr">
        <is>
          <t>Tecnología</t>
        </is>
      </c>
      <c r="D1449" t="n">
        <v>3</v>
      </c>
      <c r="E1449" s="2" t="n">
        <v>45953.46883931059</v>
      </c>
      <c r="F1449" s="2" t="n">
        <v>45955.5850566126</v>
      </c>
      <c r="G1449" t="inlineStr">
        <is>
          <t>Cerrado</t>
        </is>
      </c>
      <c r="H1449" s="3">
        <f>IF(F1449="",(NOW()-E1449)*24,(F1449-E1449)*24)</f>
        <v/>
      </c>
      <c r="I1449" s="4">
        <f>CHOOSE(D1449,72,48,24,8,4)</f>
        <v/>
      </c>
      <c r="J1449" s="4">
        <f>IF(F1449="","",IF(H1449&lt;=I1449,1,0))</f>
        <v/>
      </c>
      <c r="K1449" t="inlineStr">
        <is>
          <t>Evento tecnológico reportado en Comuna 19; requiere diagnóstico.</t>
        </is>
      </c>
      <c r="L1449" s="5" t="n">
        <v>3.426573418886676</v>
      </c>
      <c r="M1449" s="5" t="n">
        <v>-76.54085760998437</v>
      </c>
    </row>
    <row r="1450">
      <c r="A1450" t="inlineStr">
        <is>
          <t>TKT-001449</t>
        </is>
      </c>
      <c r="B1450" t="inlineStr">
        <is>
          <t>Comuna 9</t>
        </is>
      </c>
      <c r="C1450" t="inlineStr">
        <is>
          <t>Operación</t>
        </is>
      </c>
      <c r="D1450" t="n">
        <v>4</v>
      </c>
      <c r="E1450" s="2" t="n">
        <v>45939.3098769451</v>
      </c>
      <c r="F1450" s="2" t="n">
        <v>45939.55859858256</v>
      </c>
      <c r="G1450" t="inlineStr">
        <is>
          <t>Cerrado</t>
        </is>
      </c>
      <c r="H1450" s="3">
        <f>IF(F1450="",(NOW()-E1450)*24,(F1450-E1450)*24)</f>
        <v/>
      </c>
      <c r="I1450" s="4">
        <f>CHOOSE(D1450,72,48,24,8,4)</f>
        <v/>
      </c>
      <c r="J1450" s="4">
        <f>IF(F1450="","",IF(H1450&lt;=I1450,1,0))</f>
        <v/>
      </c>
      <c r="K1450" t="inlineStr">
        <is>
          <t>Desviación operativa en Comuna 9; se solicita corrección.</t>
        </is>
      </c>
      <c r="L1450" s="5" t="n">
        <v>3.440627296818596</v>
      </c>
      <c r="M1450" s="5" t="n">
        <v>-76.52734114652296</v>
      </c>
    </row>
    <row r="1451">
      <c r="A1451" t="inlineStr">
        <is>
          <t>TKT-001450</t>
        </is>
      </c>
      <c r="B1451" t="inlineStr">
        <is>
          <t>Comuna 2</t>
        </is>
      </c>
      <c r="C1451" t="inlineStr">
        <is>
          <t>Tecnología</t>
        </is>
      </c>
      <c r="D1451" t="n">
        <v>3</v>
      </c>
      <c r="E1451" s="2" t="n">
        <v>45980.4224289875</v>
      </c>
      <c r="F1451" s="2" t="n"/>
      <c r="G1451" t="inlineStr">
        <is>
          <t>Abierto</t>
        </is>
      </c>
      <c r="H1451" s="3">
        <f>IF(F1451="",(NOW()-E1451)*24,(F1451-E1451)*24)</f>
        <v/>
      </c>
      <c r="I1451" s="4">
        <f>CHOOSE(D1451,72,48,24,8,4)</f>
        <v/>
      </c>
      <c r="J1451" s="4">
        <f>IF(F1451="","",IF(H1451&lt;=I1451,1,0))</f>
        <v/>
      </c>
      <c r="K1451" t="inlineStr">
        <is>
          <t>Evento tecnológico reportado en Comuna 2; requiere diagnóstico.</t>
        </is>
      </c>
      <c r="L1451" s="5" t="n">
        <v>3.457290861945488</v>
      </c>
      <c r="M1451" s="5" t="n">
        <v>-76.53972227007591</v>
      </c>
    </row>
    <row r="1452">
      <c r="A1452" t="inlineStr">
        <is>
          <t>TKT-001451</t>
        </is>
      </c>
      <c r="B1452" t="inlineStr">
        <is>
          <t>Comuna 17</t>
        </is>
      </c>
      <c r="C1452" t="inlineStr">
        <is>
          <t>Infraestructura</t>
        </is>
      </c>
      <c r="D1452" t="n">
        <v>2</v>
      </c>
      <c r="E1452" s="2" t="n">
        <v>45935.78274182852</v>
      </c>
      <c r="F1452" s="2" t="n">
        <v>45940.66212801896</v>
      </c>
      <c r="G1452" t="inlineStr">
        <is>
          <t>Cerrado</t>
        </is>
      </c>
      <c r="H1452" s="3">
        <f>IF(F1452="",(NOW()-E1452)*24,(F1452-E1452)*24)</f>
        <v/>
      </c>
      <c r="I1452" s="4">
        <f>CHOOSE(D1452,72,48,24,8,4)</f>
        <v/>
      </c>
      <c r="J1452" s="4">
        <f>IF(F1452="","",IF(H1452&lt;=I1452,1,0))</f>
        <v/>
      </c>
      <c r="K1452" t="inlineStr">
        <is>
          <t>Daño físico detectado en Comuna 17; requiere verificación en sitio.</t>
        </is>
      </c>
      <c r="L1452" s="5" t="n">
        <v>3.369147896717393</v>
      </c>
      <c r="M1452" s="5" t="n">
        <v>-76.52329584569578</v>
      </c>
    </row>
    <row r="1453">
      <c r="A1453" t="inlineStr">
        <is>
          <t>TKT-001452</t>
        </is>
      </c>
      <c r="B1453" t="inlineStr">
        <is>
          <t>Comuna 2</t>
        </is>
      </c>
      <c r="C1453" t="inlineStr">
        <is>
          <t>Atención</t>
        </is>
      </c>
      <c r="D1453" t="n">
        <v>3</v>
      </c>
      <c r="E1453" s="2" t="n">
        <v>45991.43241929697</v>
      </c>
      <c r="F1453" s="2" t="n">
        <v>45993.49959289531</v>
      </c>
      <c r="G1453" t="inlineStr">
        <is>
          <t>Cerrado</t>
        </is>
      </c>
      <c r="H1453" s="3">
        <f>IF(F1453="",(NOW()-E1453)*24,(F1453-E1453)*24)</f>
        <v/>
      </c>
      <c r="I1453" s="4">
        <f>CHOOSE(D1453,72,48,24,8,4)</f>
        <v/>
      </c>
      <c r="J1453" s="4">
        <f>IF(F1453="","",IF(H1453&lt;=I1453,1,0))</f>
        <v/>
      </c>
      <c r="K1453" t="inlineStr">
        <is>
          <t>Caso de atención pendiente en Comuna 2; se solicita seguimiento.</t>
        </is>
      </c>
      <c r="L1453" s="5" t="n">
        <v>3.486731980144998</v>
      </c>
      <c r="M1453" s="5" t="n">
        <v>-76.52159992345081</v>
      </c>
    </row>
    <row r="1454">
      <c r="A1454" t="inlineStr">
        <is>
          <t>TKT-001453</t>
        </is>
      </c>
      <c r="B1454" t="inlineStr">
        <is>
          <t>Comuna 19</t>
        </is>
      </c>
      <c r="C1454" t="inlineStr">
        <is>
          <t>Atención</t>
        </is>
      </c>
      <c r="D1454" t="n">
        <v>3</v>
      </c>
      <c r="E1454" s="2" t="n">
        <v>45933.18054417907</v>
      </c>
      <c r="F1454" s="2" t="n">
        <v>45933.68827850647</v>
      </c>
      <c r="G1454" t="inlineStr">
        <is>
          <t>Cerrado</t>
        </is>
      </c>
      <c r="H1454" s="3">
        <f>IF(F1454="",(NOW()-E1454)*24,(F1454-E1454)*24)</f>
        <v/>
      </c>
      <c r="I1454" s="4">
        <f>CHOOSE(D1454,72,48,24,8,4)</f>
        <v/>
      </c>
      <c r="J1454" s="4">
        <f>IF(F1454="","",IF(H1454&lt;=I1454,1,0))</f>
        <v/>
      </c>
      <c r="K1454" t="inlineStr">
        <is>
          <t>Caso de atención pendiente en Comuna 19; se solicita seguimiento.</t>
        </is>
      </c>
      <c r="L1454" s="5" t="n">
        <v>3.444553720060441</v>
      </c>
      <c r="M1454" s="5" t="n">
        <v>-76.55287507110641</v>
      </c>
    </row>
    <row r="1455">
      <c r="A1455" t="inlineStr">
        <is>
          <t>TKT-001454</t>
        </is>
      </c>
      <c r="B1455" t="inlineStr">
        <is>
          <t>Comuna 2</t>
        </is>
      </c>
      <c r="C1455" t="inlineStr">
        <is>
          <t>Tecnología</t>
        </is>
      </c>
      <c r="D1455" t="n">
        <v>2</v>
      </c>
      <c r="E1455" s="2" t="n">
        <v>45983.93020422813</v>
      </c>
      <c r="F1455" s="2" t="n">
        <v>45984.91409542105</v>
      </c>
      <c r="G1455" t="inlineStr">
        <is>
          <t>Cerrado</t>
        </is>
      </c>
      <c r="H1455" s="3">
        <f>IF(F1455="",(NOW()-E1455)*24,(F1455-E1455)*24)</f>
        <v/>
      </c>
      <c r="I1455" s="4">
        <f>CHOOSE(D1455,72,48,24,8,4)</f>
        <v/>
      </c>
      <c r="J1455" s="4">
        <f>IF(F1455="","",IF(H1455&lt;=I1455,1,0))</f>
        <v/>
      </c>
      <c r="K1455" t="inlineStr">
        <is>
          <t>Evento tecnológico reportado en Comuna 2; requiere diagnóstico.</t>
        </is>
      </c>
      <c r="L1455" s="5" t="n">
        <v>3.490168247319033</v>
      </c>
      <c r="M1455" s="5" t="n">
        <v>-76.51921049980214</v>
      </c>
    </row>
    <row r="1456">
      <c r="A1456" t="inlineStr">
        <is>
          <t>TKT-001455</t>
        </is>
      </c>
      <c r="B1456" t="inlineStr">
        <is>
          <t>Comuna 2</t>
        </is>
      </c>
      <c r="C1456" t="inlineStr">
        <is>
          <t>Operación</t>
        </is>
      </c>
      <c r="D1456" t="n">
        <v>3</v>
      </c>
      <c r="E1456" s="2" t="n">
        <v>45889.28410955647</v>
      </c>
      <c r="F1456" s="2" t="n">
        <v>45890.93191312814</v>
      </c>
      <c r="G1456" t="inlineStr">
        <is>
          <t>Cerrado</t>
        </is>
      </c>
      <c r="H1456" s="3">
        <f>IF(F1456="",(NOW()-E1456)*24,(F1456-E1456)*24)</f>
        <v/>
      </c>
      <c r="I1456" s="4">
        <f>CHOOSE(D1456,72,48,24,8,4)</f>
        <v/>
      </c>
      <c r="J1456" s="4">
        <f>IF(F1456="","",IF(H1456&lt;=I1456,1,0))</f>
        <v/>
      </c>
      <c r="K1456" t="inlineStr">
        <is>
          <t>Incidencia operativa registrada en Comuna 2; validar procedimiento.</t>
        </is>
      </c>
      <c r="L1456" s="5" t="n">
        <v>3.461267709257287</v>
      </c>
      <c r="M1456" s="5" t="n">
        <v>-76.53622937296585</v>
      </c>
    </row>
    <row r="1457">
      <c r="A1457" t="inlineStr">
        <is>
          <t>TKT-001456</t>
        </is>
      </c>
      <c r="B1457" t="inlineStr">
        <is>
          <t>Comuna 6</t>
        </is>
      </c>
      <c r="C1457" t="inlineStr">
        <is>
          <t>Atención</t>
        </is>
      </c>
      <c r="D1457" t="n">
        <v>1</v>
      </c>
      <c r="E1457" s="2" t="n">
        <v>46008.40030921077</v>
      </c>
      <c r="F1457" s="2" t="n">
        <v>46011.50064920071</v>
      </c>
      <c r="G1457" t="inlineStr">
        <is>
          <t>Cerrado</t>
        </is>
      </c>
      <c r="H1457" s="3">
        <f>IF(F1457="",(NOW()-E1457)*24,(F1457-E1457)*24)</f>
        <v/>
      </c>
      <c r="I1457" s="4">
        <f>CHOOSE(D1457,72,48,24,8,4)</f>
        <v/>
      </c>
      <c r="J1457" s="4">
        <f>IF(F1457="","",IF(H1457&lt;=I1457,1,0))</f>
        <v/>
      </c>
      <c r="K1457" t="inlineStr">
        <is>
          <t>Solicitud del usuario final en Comuna 6; requiere respuesta.</t>
        </is>
      </c>
      <c r="L1457" s="5" t="n">
        <v>3.495945372281941</v>
      </c>
      <c r="M1457" s="5" t="n">
        <v>-76.48513996779882</v>
      </c>
    </row>
    <row r="1458">
      <c r="A1458" t="inlineStr">
        <is>
          <t>TKT-001457</t>
        </is>
      </c>
      <c r="B1458" t="inlineStr">
        <is>
          <t>Comuna 17</t>
        </is>
      </c>
      <c r="C1458" t="inlineStr">
        <is>
          <t>Tecnología</t>
        </is>
      </c>
      <c r="D1458" t="n">
        <v>3</v>
      </c>
      <c r="E1458" s="2" t="n">
        <v>45921.76300185111</v>
      </c>
      <c r="F1458" s="2" t="n">
        <v>45923.50158944546</v>
      </c>
      <c r="G1458" t="inlineStr">
        <is>
          <t>Cerrado</t>
        </is>
      </c>
      <c r="H1458" s="3">
        <f>IF(F1458="",(NOW()-E1458)*24,(F1458-E1458)*24)</f>
        <v/>
      </c>
      <c r="I1458" s="4">
        <f>CHOOSE(D1458,72,48,24,8,4)</f>
        <v/>
      </c>
      <c r="J1458" s="4">
        <f>IF(F1458="","",IF(H1458&lt;=I1458,1,0))</f>
        <v/>
      </c>
      <c r="K1458" t="inlineStr">
        <is>
          <t>Intermitencia en componente tecnológico en Comuna 17.</t>
        </is>
      </c>
      <c r="L1458" s="5" t="n">
        <v>3.380106793220469</v>
      </c>
      <c r="M1458" s="5" t="n">
        <v>-76.53399075042563</v>
      </c>
    </row>
    <row r="1459">
      <c r="A1459" t="inlineStr">
        <is>
          <t>TKT-001458</t>
        </is>
      </c>
      <c r="B1459" t="inlineStr">
        <is>
          <t>Comuna 17</t>
        </is>
      </c>
      <c r="C1459" t="inlineStr">
        <is>
          <t>Operación</t>
        </is>
      </c>
      <c r="D1459" t="n">
        <v>3</v>
      </c>
      <c r="E1459" s="2" t="n">
        <v>45871.45557383007</v>
      </c>
      <c r="F1459" s="2" t="n"/>
      <c r="G1459" t="inlineStr">
        <is>
          <t>Abierto</t>
        </is>
      </c>
      <c r="H1459" s="3">
        <f>IF(F1459="",(NOW()-E1459)*24,(F1459-E1459)*24)</f>
        <v/>
      </c>
      <c r="I1459" s="4">
        <f>CHOOSE(D1459,72,48,24,8,4)</f>
        <v/>
      </c>
      <c r="J1459" s="4">
        <f>IF(F1459="","",IF(H1459&lt;=I1459,1,0))</f>
        <v/>
      </c>
      <c r="K1459" t="inlineStr">
        <is>
          <t>Evento operativo en Comuna 17 con necesidad de priorización.</t>
        </is>
      </c>
      <c r="L1459" s="5" t="n">
        <v>3.402956423415012</v>
      </c>
      <c r="M1459" s="5" t="n">
        <v>-76.53207276333112</v>
      </c>
    </row>
    <row r="1460">
      <c r="A1460" t="inlineStr">
        <is>
          <t>TKT-001459</t>
        </is>
      </c>
      <c r="B1460" t="inlineStr">
        <is>
          <t>Comuna 8</t>
        </is>
      </c>
      <c r="C1460" t="inlineStr">
        <is>
          <t>Infraestructura</t>
        </is>
      </c>
      <c r="D1460" t="n">
        <v>3</v>
      </c>
      <c r="E1460" s="2" t="n">
        <v>46010.92806997287</v>
      </c>
      <c r="F1460" s="2" t="n">
        <v>46013.73029684649</v>
      </c>
      <c r="G1460" t="inlineStr">
        <is>
          <t>Cerrado</t>
        </is>
      </c>
      <c r="H1460" s="3">
        <f>IF(F1460="",(NOW()-E1460)*24,(F1460-E1460)*24)</f>
        <v/>
      </c>
      <c r="I1460" s="4">
        <f>CHOOSE(D1460,72,48,24,8,4)</f>
        <v/>
      </c>
      <c r="J1460" s="4">
        <f>IF(F1460="","",IF(H1460&lt;=I1460,1,0))</f>
        <v/>
      </c>
      <c r="K1460" t="inlineStr">
        <is>
          <t>Afectación de infraestructura reportada en Comuna 8.</t>
        </is>
      </c>
      <c r="L1460" s="5" t="n">
        <v>3.45170280896138</v>
      </c>
      <c r="M1460" s="5" t="n">
        <v>-76.51720640551245</v>
      </c>
    </row>
    <row r="1461">
      <c r="A1461" t="inlineStr">
        <is>
          <t>TKT-001460</t>
        </is>
      </c>
      <c r="B1461" t="inlineStr">
        <is>
          <t>Comuna 4</t>
        </is>
      </c>
      <c r="C1461" t="inlineStr">
        <is>
          <t>Atención</t>
        </is>
      </c>
      <c r="D1461" t="n">
        <v>4</v>
      </c>
      <c r="E1461" s="2" t="n">
        <v>46018.22664091406</v>
      </c>
      <c r="F1461" s="2" t="n">
        <v>46018.78810885597</v>
      </c>
      <c r="G1461" t="inlineStr">
        <is>
          <t>Cerrado</t>
        </is>
      </c>
      <c r="H1461" s="3">
        <f>IF(F1461="",(NOW()-E1461)*24,(F1461-E1461)*24)</f>
        <v/>
      </c>
      <c r="I1461" s="4">
        <f>CHOOSE(D1461,72,48,24,8,4)</f>
        <v/>
      </c>
      <c r="J1461" s="4">
        <f>IF(F1461="","",IF(H1461&lt;=I1461,1,0))</f>
        <v/>
      </c>
      <c r="K1461" t="inlineStr">
        <is>
          <t>Solicitud del usuario final en Comuna 4; requiere respuesta.</t>
        </is>
      </c>
      <c r="L1461" s="5" t="n">
        <v>3.4841475915792</v>
      </c>
      <c r="M1461" s="5" t="n">
        <v>-76.5011757735636</v>
      </c>
    </row>
    <row r="1462">
      <c r="A1462" t="inlineStr">
        <is>
          <t>TKT-001461</t>
        </is>
      </c>
      <c r="B1462" t="inlineStr">
        <is>
          <t>Comuna 10</t>
        </is>
      </c>
      <c r="C1462" t="inlineStr">
        <is>
          <t>Operación</t>
        </is>
      </c>
      <c r="D1462" t="n">
        <v>1</v>
      </c>
      <c r="E1462" s="2" t="n">
        <v>45929.89725011835</v>
      </c>
      <c r="F1462" s="2" t="n">
        <v>45935.06961962239</v>
      </c>
      <c r="G1462" t="inlineStr">
        <is>
          <t>Cerrado</t>
        </is>
      </c>
      <c r="H1462" s="3">
        <f>IF(F1462="",(NOW()-E1462)*24,(F1462-E1462)*24)</f>
        <v/>
      </c>
      <c r="I1462" s="4">
        <f>CHOOSE(D1462,72,48,24,8,4)</f>
        <v/>
      </c>
      <c r="J1462" s="4">
        <f>IF(F1462="","",IF(H1462&lt;=I1462,1,0))</f>
        <v/>
      </c>
      <c r="K1462" t="inlineStr">
        <is>
          <t>Incidencia operativa registrada en Comuna 10; validar procedimiento.</t>
        </is>
      </c>
      <c r="L1462" s="5" t="n">
        <v>3.433124811717895</v>
      </c>
      <c r="M1462" s="5" t="n">
        <v>-76.52226112212821</v>
      </c>
    </row>
    <row r="1463">
      <c r="A1463" t="inlineStr">
        <is>
          <t>TKT-001462</t>
        </is>
      </c>
      <c r="B1463" t="inlineStr">
        <is>
          <t>Comuna 21</t>
        </is>
      </c>
      <c r="C1463" t="inlineStr">
        <is>
          <t>Operación</t>
        </is>
      </c>
      <c r="D1463" t="n">
        <v>3</v>
      </c>
      <c r="E1463" s="2" t="n">
        <v>45979.04852039757</v>
      </c>
      <c r="F1463" s="2" t="n">
        <v>45981.33326180464</v>
      </c>
      <c r="G1463" t="inlineStr">
        <is>
          <t>Cerrado</t>
        </is>
      </c>
      <c r="H1463" s="3">
        <f>IF(F1463="",(NOW()-E1463)*24,(F1463-E1463)*24)</f>
        <v/>
      </c>
      <c r="I1463" s="4">
        <f>CHOOSE(D1463,72,48,24,8,4)</f>
        <v/>
      </c>
      <c r="J1463" s="4">
        <f>IF(F1463="","",IF(H1463&lt;=I1463,1,0))</f>
        <v/>
      </c>
      <c r="K1463" t="inlineStr">
        <is>
          <t>Evento operativo en Comuna 21 con necesidad de priorización.</t>
        </is>
      </c>
      <c r="L1463" s="5" t="n">
        <v>3.405943656453597</v>
      </c>
      <c r="M1463" s="5" t="n">
        <v>-76.47341661868828</v>
      </c>
    </row>
    <row r="1464">
      <c r="A1464" t="inlineStr">
        <is>
          <t>TKT-001463</t>
        </is>
      </c>
      <c r="B1464" t="inlineStr">
        <is>
          <t>Comuna 17</t>
        </is>
      </c>
      <c r="C1464" t="inlineStr">
        <is>
          <t>Operación</t>
        </is>
      </c>
      <c r="D1464" t="n">
        <v>3</v>
      </c>
      <c r="E1464" s="2" t="n">
        <v>45952.2979934684</v>
      </c>
      <c r="F1464" s="2" t="n">
        <v>45953.90281156602</v>
      </c>
      <c r="G1464" t="inlineStr">
        <is>
          <t>Cerrado</t>
        </is>
      </c>
      <c r="H1464" s="3">
        <f>IF(F1464="",(NOW()-E1464)*24,(F1464-E1464)*24)</f>
        <v/>
      </c>
      <c r="I1464" s="4">
        <f>CHOOSE(D1464,72,48,24,8,4)</f>
        <v/>
      </c>
      <c r="J1464" s="4">
        <f>IF(F1464="","",IF(H1464&lt;=I1464,1,0))</f>
        <v/>
      </c>
      <c r="K1464" t="inlineStr">
        <is>
          <t>Incidencia operativa registrada en Comuna 17; validar procedimiento.</t>
        </is>
      </c>
      <c r="L1464" s="5" t="n">
        <v>3.374688349497224</v>
      </c>
      <c r="M1464" s="5" t="n">
        <v>-76.53776578919683</v>
      </c>
    </row>
    <row r="1465">
      <c r="A1465" t="inlineStr">
        <is>
          <t>TKT-001464</t>
        </is>
      </c>
      <c r="B1465" t="inlineStr">
        <is>
          <t>Comuna 16</t>
        </is>
      </c>
      <c r="C1465" t="inlineStr">
        <is>
          <t>Tecnología</t>
        </is>
      </c>
      <c r="D1465" t="n">
        <v>2</v>
      </c>
      <c r="E1465" s="2" t="n">
        <v>45998.03359880976</v>
      </c>
      <c r="F1465" s="2" t="n">
        <v>45999.20587579803</v>
      </c>
      <c r="G1465" t="inlineStr">
        <is>
          <t>Cerrado</t>
        </is>
      </c>
      <c r="H1465" s="3">
        <f>IF(F1465="",(NOW()-E1465)*24,(F1465-E1465)*24)</f>
        <v/>
      </c>
      <c r="I1465" s="4">
        <f>CHOOSE(D1465,72,48,24,8,4)</f>
        <v/>
      </c>
      <c r="J1465" s="4">
        <f>IF(F1465="","",IF(H1465&lt;=I1465,1,0))</f>
        <v/>
      </c>
      <c r="K1465" t="inlineStr">
        <is>
          <t>Intermitencia en componente tecnológico en Comuna 16.</t>
        </is>
      </c>
      <c r="L1465" s="5" t="n">
        <v>3.404234859342811</v>
      </c>
      <c r="M1465" s="5" t="n">
        <v>-76.51015855218236</v>
      </c>
    </row>
    <row r="1466">
      <c r="A1466" t="inlineStr">
        <is>
          <t>TKT-001465</t>
        </is>
      </c>
      <c r="B1466" t="inlineStr">
        <is>
          <t>Comuna 14</t>
        </is>
      </c>
      <c r="C1466" t="inlineStr">
        <is>
          <t>Tecnología</t>
        </is>
      </c>
      <c r="D1466" t="n">
        <v>3</v>
      </c>
      <c r="E1466" s="2" t="n">
        <v>45964.26332940913</v>
      </c>
      <c r="F1466" s="2" t="n">
        <v>45965.49881981134</v>
      </c>
      <c r="G1466" t="inlineStr">
        <is>
          <t>Cerrado</t>
        </is>
      </c>
      <c r="H1466" s="3">
        <f>IF(F1466="",(NOW()-E1466)*24,(F1466-E1466)*24)</f>
        <v/>
      </c>
      <c r="I1466" s="4">
        <f>CHOOSE(D1466,72,48,24,8,4)</f>
        <v/>
      </c>
      <c r="J1466" s="4">
        <f>IF(F1466="","",IF(H1466&lt;=I1466,1,0))</f>
        <v/>
      </c>
      <c r="K1466" t="inlineStr">
        <is>
          <t>Evento tecnológico reportado en Comuna 14; requiere diagnóstico.</t>
        </is>
      </c>
      <c r="L1466" s="5" t="n">
        <v>3.421879335119974</v>
      </c>
      <c r="M1466" s="5" t="n">
        <v>-76.47275623982921</v>
      </c>
    </row>
    <row r="1467">
      <c r="A1467" t="inlineStr">
        <is>
          <t>TKT-001466</t>
        </is>
      </c>
      <c r="B1467" t="inlineStr">
        <is>
          <t>Comuna 1</t>
        </is>
      </c>
      <c r="C1467" t="inlineStr">
        <is>
          <t>Operación</t>
        </is>
      </c>
      <c r="D1467" t="n">
        <v>2</v>
      </c>
      <c r="E1467" s="2" t="n">
        <v>45962.90676388103</v>
      </c>
      <c r="F1467" s="2" t="n">
        <v>45965.1580816826</v>
      </c>
      <c r="G1467" t="inlineStr">
        <is>
          <t>Cerrado</t>
        </is>
      </c>
      <c r="H1467" s="3">
        <f>IF(F1467="",(NOW()-E1467)*24,(F1467-E1467)*24)</f>
        <v/>
      </c>
      <c r="I1467" s="4">
        <f>CHOOSE(D1467,72,48,24,8,4)</f>
        <v/>
      </c>
      <c r="J1467" s="4">
        <f>IF(F1467="","",IF(H1467&lt;=I1467,1,0))</f>
        <v/>
      </c>
      <c r="K1467" t="inlineStr">
        <is>
          <t>Desviación operativa en Comuna 1; se solicita corrección.</t>
        </is>
      </c>
      <c r="L1467" s="5" t="n">
        <v>3.455190211148308</v>
      </c>
      <c r="M1467" s="5" t="n">
        <v>-76.55273367906705</v>
      </c>
    </row>
    <row r="1468">
      <c r="A1468" t="inlineStr">
        <is>
          <t>TKT-001467</t>
        </is>
      </c>
      <c r="B1468" t="inlineStr">
        <is>
          <t>Comuna 19</t>
        </is>
      </c>
      <c r="C1468" t="inlineStr">
        <is>
          <t>Operación</t>
        </is>
      </c>
      <c r="D1468" t="n">
        <v>2</v>
      </c>
      <c r="E1468" s="2" t="n">
        <v>46019.130282607</v>
      </c>
      <c r="F1468" s="2" t="n">
        <v>46023.36987235545</v>
      </c>
      <c r="G1468" t="inlineStr">
        <is>
          <t>Cerrado</t>
        </is>
      </c>
      <c r="H1468" s="3">
        <f>IF(F1468="",(NOW()-E1468)*24,(F1468-E1468)*24)</f>
        <v/>
      </c>
      <c r="I1468" s="4">
        <f>CHOOSE(D1468,72,48,24,8,4)</f>
        <v/>
      </c>
      <c r="J1468" s="4">
        <f>IF(F1468="","",IF(H1468&lt;=I1468,1,0))</f>
        <v/>
      </c>
      <c r="K1468" t="inlineStr">
        <is>
          <t>Evento operativo en Comuna 19 con necesidad de priorización.</t>
        </is>
      </c>
      <c r="L1468" s="5" t="n">
        <v>3.428172825560256</v>
      </c>
      <c r="M1468" s="5" t="n">
        <v>-76.53303242726486</v>
      </c>
    </row>
    <row r="1469">
      <c r="A1469" t="inlineStr">
        <is>
          <t>TKT-001468</t>
        </is>
      </c>
      <c r="B1469" t="inlineStr">
        <is>
          <t>Comuna 21</t>
        </is>
      </c>
      <c r="C1469" t="inlineStr">
        <is>
          <t>Infraestructura</t>
        </is>
      </c>
      <c r="D1469" t="n">
        <v>2</v>
      </c>
      <c r="E1469" s="2" t="n">
        <v>45988.1100695147</v>
      </c>
      <c r="F1469" s="2" t="n">
        <v>45989.68231849485</v>
      </c>
      <c r="G1469" t="inlineStr">
        <is>
          <t>Cerrado</t>
        </is>
      </c>
      <c r="H1469" s="3">
        <f>IF(F1469="",(NOW()-E1469)*24,(F1469-E1469)*24)</f>
        <v/>
      </c>
      <c r="I1469" s="4">
        <f>CHOOSE(D1469,72,48,24,8,4)</f>
        <v/>
      </c>
      <c r="J1469" s="4">
        <f>IF(F1469="","",IF(H1469&lt;=I1469,1,0))</f>
        <v/>
      </c>
      <c r="K1469" t="inlineStr">
        <is>
          <t>Incidencia de infraestructura en Comuna 21 con impacto moderado.</t>
        </is>
      </c>
      <c r="L1469" s="5" t="n">
        <v>3.432483488133703</v>
      </c>
      <c r="M1469" s="5" t="n">
        <v>-76.46941147818382</v>
      </c>
    </row>
    <row r="1470">
      <c r="A1470" t="inlineStr">
        <is>
          <t>TKT-001469</t>
        </is>
      </c>
      <c r="B1470" t="inlineStr">
        <is>
          <t>Comuna 2</t>
        </is>
      </c>
      <c r="C1470" t="inlineStr">
        <is>
          <t>Infraestructura</t>
        </is>
      </c>
      <c r="D1470" t="n">
        <v>3</v>
      </c>
      <c r="E1470" s="2" t="n">
        <v>45937.91832427397</v>
      </c>
      <c r="F1470" s="2" t="n">
        <v>45938.66931469303</v>
      </c>
      <c r="G1470" t="inlineStr">
        <is>
          <t>Cerrado</t>
        </is>
      </c>
      <c r="H1470" s="3">
        <f>IF(F1470="",(NOW()-E1470)*24,(F1470-E1470)*24)</f>
        <v/>
      </c>
      <c r="I1470" s="4">
        <f>CHOOSE(D1470,72,48,24,8,4)</f>
        <v/>
      </c>
      <c r="J1470" s="4">
        <f>IF(F1470="","",IF(H1470&lt;=I1470,1,0))</f>
        <v/>
      </c>
      <c r="K1470" t="inlineStr">
        <is>
          <t>Daño físico detectado en Comuna 2; requiere verificación en sitio.</t>
        </is>
      </c>
      <c r="L1470" s="5" t="n">
        <v>3.473345480730474</v>
      </c>
      <c r="M1470" s="5" t="n">
        <v>-76.5310287319172</v>
      </c>
    </row>
    <row r="1471">
      <c r="A1471" t="inlineStr">
        <is>
          <t>TKT-001470</t>
        </is>
      </c>
      <c r="B1471" t="inlineStr">
        <is>
          <t>Comuna 19</t>
        </is>
      </c>
      <c r="C1471" t="inlineStr">
        <is>
          <t>Tecnología</t>
        </is>
      </c>
      <c r="D1471" t="n">
        <v>2</v>
      </c>
      <c r="E1471" s="2" t="n">
        <v>46011.40998620533</v>
      </c>
      <c r="F1471" s="2" t="n">
        <v>46016.22615072785</v>
      </c>
      <c r="G1471" t="inlineStr">
        <is>
          <t>Cerrado</t>
        </is>
      </c>
      <c r="H1471" s="3">
        <f>IF(F1471="",(NOW()-E1471)*24,(F1471-E1471)*24)</f>
        <v/>
      </c>
      <c r="I1471" s="4">
        <f>CHOOSE(D1471,72,48,24,8,4)</f>
        <v/>
      </c>
      <c r="J1471" s="4">
        <f>IF(F1471="","",IF(H1471&lt;=I1471,1,0))</f>
        <v/>
      </c>
      <c r="K1471" t="inlineStr">
        <is>
          <t>Intermitencia en componente tecnológico en Comuna 19.</t>
        </is>
      </c>
      <c r="L1471" s="5" t="n">
        <v>3.423581125698749</v>
      </c>
      <c r="M1471" s="5" t="n">
        <v>-76.55078973663822</v>
      </c>
    </row>
    <row r="1472">
      <c r="A1472" t="inlineStr">
        <is>
          <t>TKT-001471</t>
        </is>
      </c>
      <c r="B1472" t="inlineStr">
        <is>
          <t>Comuna 11</t>
        </is>
      </c>
      <c r="C1472" t="inlineStr">
        <is>
          <t>Atención</t>
        </is>
      </c>
      <c r="D1472" t="n">
        <v>4</v>
      </c>
      <c r="E1472" s="2" t="n">
        <v>46001.76571006291</v>
      </c>
      <c r="F1472" s="2" t="n">
        <v>46002.55349317396</v>
      </c>
      <c r="G1472" t="inlineStr">
        <is>
          <t>Cerrado</t>
        </is>
      </c>
      <c r="H1472" s="3">
        <f>IF(F1472="",(NOW()-E1472)*24,(F1472-E1472)*24)</f>
        <v/>
      </c>
      <c r="I1472" s="4">
        <f>CHOOSE(D1472,72,48,24,8,4)</f>
        <v/>
      </c>
      <c r="J1472" s="4">
        <f>IF(F1472="","",IF(H1472&lt;=I1472,1,0))</f>
        <v/>
      </c>
      <c r="K1472" t="inlineStr">
        <is>
          <t>Solicitud del usuario final en Comuna 11; requiere respuesta.</t>
        </is>
      </c>
      <c r="L1472" s="5" t="n">
        <v>3.417285346147524</v>
      </c>
      <c r="M1472" s="5" t="n">
        <v>-76.51509980717603</v>
      </c>
    </row>
    <row r="1473">
      <c r="A1473" t="inlineStr">
        <is>
          <t>TKT-001472</t>
        </is>
      </c>
      <c r="B1473" t="inlineStr">
        <is>
          <t>Comuna 1</t>
        </is>
      </c>
      <c r="C1473" t="inlineStr">
        <is>
          <t>Operación</t>
        </is>
      </c>
      <c r="D1473" t="n">
        <v>2</v>
      </c>
      <c r="E1473" s="2" t="n">
        <v>45871.68200909624</v>
      </c>
      <c r="F1473" s="2" t="n">
        <v>45873.38394058898</v>
      </c>
      <c r="G1473" t="inlineStr">
        <is>
          <t>Cerrado</t>
        </is>
      </c>
      <c r="H1473" s="3">
        <f>IF(F1473="",(NOW()-E1473)*24,(F1473-E1473)*24)</f>
        <v/>
      </c>
      <c r="I1473" s="4">
        <f>CHOOSE(D1473,72,48,24,8,4)</f>
        <v/>
      </c>
      <c r="J1473" s="4">
        <f>IF(F1473="","",IF(H1473&lt;=I1473,1,0))</f>
        <v/>
      </c>
      <c r="K1473" t="inlineStr">
        <is>
          <t>Incidencia operativa registrada en Comuna 1; validar procedimiento.</t>
        </is>
      </c>
      <c r="L1473" s="5" t="n">
        <v>3.453952738138609</v>
      </c>
      <c r="M1473" s="5" t="n">
        <v>-76.56090853984162</v>
      </c>
    </row>
    <row r="1474">
      <c r="A1474" t="inlineStr">
        <is>
          <t>TKT-001473</t>
        </is>
      </c>
      <c r="B1474" t="inlineStr">
        <is>
          <t>Comuna 21</t>
        </is>
      </c>
      <c r="C1474" t="inlineStr">
        <is>
          <t>Atención</t>
        </is>
      </c>
      <c r="D1474" t="n">
        <v>3</v>
      </c>
      <c r="E1474" s="2" t="n">
        <v>45875.58456907272</v>
      </c>
      <c r="F1474" s="2" t="n">
        <v>45877.27550914545</v>
      </c>
      <c r="G1474" t="inlineStr">
        <is>
          <t>Cerrado</t>
        </is>
      </c>
      <c r="H1474" s="3">
        <f>IF(F1474="",(NOW()-E1474)*24,(F1474-E1474)*24)</f>
        <v/>
      </c>
      <c r="I1474" s="4">
        <f>CHOOSE(D1474,72,48,24,8,4)</f>
        <v/>
      </c>
      <c r="J1474" s="4">
        <f>IF(F1474="","",IF(H1474&lt;=I1474,1,0))</f>
        <v/>
      </c>
      <c r="K1474" t="inlineStr">
        <is>
          <t>Requerimiento de atención registrado en Comuna 21.</t>
        </is>
      </c>
      <c r="L1474" s="5" t="n">
        <v>3.419583556164382</v>
      </c>
      <c r="M1474" s="5" t="n">
        <v>-76.46777049563012</v>
      </c>
    </row>
    <row r="1475">
      <c r="A1475" t="inlineStr">
        <is>
          <t>TKT-001474</t>
        </is>
      </c>
      <c r="B1475" t="inlineStr">
        <is>
          <t>Comuna 17</t>
        </is>
      </c>
      <c r="C1475" t="inlineStr">
        <is>
          <t>Tecnología</t>
        </is>
      </c>
      <c r="D1475" t="n">
        <v>2</v>
      </c>
      <c r="E1475" s="2" t="n">
        <v>45879.76338708452</v>
      </c>
      <c r="F1475" s="2" t="n">
        <v>45880.14424088386</v>
      </c>
      <c r="G1475" t="inlineStr">
        <is>
          <t>Cerrado</t>
        </is>
      </c>
      <c r="H1475" s="3">
        <f>IF(F1475="",(NOW()-E1475)*24,(F1475-E1475)*24)</f>
        <v/>
      </c>
      <c r="I1475" s="4">
        <f>CHOOSE(D1475,72,48,24,8,4)</f>
        <v/>
      </c>
      <c r="J1475" s="4">
        <f>IF(F1475="","",IF(H1475&lt;=I1475,1,0))</f>
        <v/>
      </c>
      <c r="K1475" t="inlineStr">
        <is>
          <t>Evento tecnológico reportado en Comuna 17; requiere diagnóstico.</t>
        </is>
      </c>
      <c r="L1475" s="5" t="n">
        <v>3.377988751098367</v>
      </c>
      <c r="M1475" s="5" t="n">
        <v>-76.51920819163054</v>
      </c>
    </row>
    <row r="1476">
      <c r="A1476" t="inlineStr">
        <is>
          <t>TKT-001475</t>
        </is>
      </c>
      <c r="B1476" t="inlineStr">
        <is>
          <t>Comuna 19</t>
        </is>
      </c>
      <c r="C1476" t="inlineStr">
        <is>
          <t>Tecnología</t>
        </is>
      </c>
      <c r="D1476" t="n">
        <v>2</v>
      </c>
      <c r="E1476" s="2" t="n">
        <v>46023.4204657126</v>
      </c>
      <c r="F1476" s="2" t="n">
        <v>46027.63823408527</v>
      </c>
      <c r="G1476" t="inlineStr">
        <is>
          <t>Cerrado</t>
        </is>
      </c>
      <c r="H1476" s="3">
        <f>IF(F1476="",(NOW()-E1476)*24,(F1476-E1476)*24)</f>
        <v/>
      </c>
      <c r="I1476" s="4">
        <f>CHOOSE(D1476,72,48,24,8,4)</f>
        <v/>
      </c>
      <c r="J1476" s="4">
        <f>IF(F1476="","",IF(H1476&lt;=I1476,1,0))</f>
        <v/>
      </c>
      <c r="K1476" t="inlineStr">
        <is>
          <t>Intermitencia en componente tecnológico en Comuna 19.</t>
        </is>
      </c>
      <c r="L1476" s="5" t="n">
        <v>3.417716367217373</v>
      </c>
      <c r="M1476" s="5" t="n">
        <v>-76.5434857848584</v>
      </c>
    </row>
    <row r="1477">
      <c r="A1477" t="inlineStr">
        <is>
          <t>TKT-001476</t>
        </is>
      </c>
      <c r="B1477" t="inlineStr">
        <is>
          <t>Comuna 8</t>
        </is>
      </c>
      <c r="C1477" t="inlineStr">
        <is>
          <t>Infraestructura</t>
        </is>
      </c>
      <c r="D1477" t="n">
        <v>3</v>
      </c>
      <c r="E1477" s="2" t="n">
        <v>45873.85846348869</v>
      </c>
      <c r="F1477" s="2" t="n">
        <v>45875.65577630005</v>
      </c>
      <c r="G1477" t="inlineStr">
        <is>
          <t>Cerrado</t>
        </is>
      </c>
      <c r="H1477" s="3">
        <f>IF(F1477="",(NOW()-E1477)*24,(F1477-E1477)*24)</f>
        <v/>
      </c>
      <c r="I1477" s="4">
        <f>CHOOSE(D1477,72,48,24,8,4)</f>
        <v/>
      </c>
      <c r="J1477" s="4">
        <f>IF(F1477="","",IF(H1477&lt;=I1477,1,0))</f>
        <v/>
      </c>
      <c r="K1477" t="inlineStr">
        <is>
          <t>Incidencia de infraestructura en Comuna 8 con impacto moderado.</t>
        </is>
      </c>
      <c r="L1477" s="5" t="n">
        <v>3.45240167496187</v>
      </c>
      <c r="M1477" s="5" t="n">
        <v>-76.51229835426864</v>
      </c>
    </row>
    <row r="1478">
      <c r="A1478" t="inlineStr">
        <is>
          <t>TKT-001477</t>
        </is>
      </c>
      <c r="B1478" t="inlineStr">
        <is>
          <t>Comuna 17</t>
        </is>
      </c>
      <c r="C1478" t="inlineStr">
        <is>
          <t>Operación</t>
        </is>
      </c>
      <c r="D1478" t="n">
        <v>3</v>
      </c>
      <c r="E1478" s="2" t="n">
        <v>46023.09541107401</v>
      </c>
      <c r="F1478" s="2" t="n">
        <v>46025.15063836344</v>
      </c>
      <c r="G1478" t="inlineStr">
        <is>
          <t>Cerrado</t>
        </is>
      </c>
      <c r="H1478" s="3">
        <f>IF(F1478="",(NOW()-E1478)*24,(F1478-E1478)*24)</f>
        <v/>
      </c>
      <c r="I1478" s="4">
        <f>CHOOSE(D1478,72,48,24,8,4)</f>
        <v/>
      </c>
      <c r="J1478" s="4">
        <f>IF(F1478="","",IF(H1478&lt;=I1478,1,0))</f>
        <v/>
      </c>
      <c r="K1478" t="inlineStr">
        <is>
          <t>Incidencia operativa registrada en Comuna 17; validar procedimiento.</t>
        </is>
      </c>
      <c r="L1478" s="5" t="n">
        <v>3.403349935766254</v>
      </c>
      <c r="M1478" s="5" t="n">
        <v>-76.53807869959803</v>
      </c>
    </row>
    <row r="1479">
      <c r="A1479" t="inlineStr">
        <is>
          <t>TKT-001478</t>
        </is>
      </c>
      <c r="B1479" t="inlineStr">
        <is>
          <t>Comuna 22</t>
        </is>
      </c>
      <c r="C1479" t="inlineStr">
        <is>
          <t>Infraestructura</t>
        </is>
      </c>
      <c r="D1479" t="n">
        <v>2</v>
      </c>
      <c r="E1479" s="2" t="n">
        <v>45984.88228195013</v>
      </c>
      <c r="F1479" s="2" t="n">
        <v>45988.14337998141</v>
      </c>
      <c r="G1479" t="inlineStr">
        <is>
          <t>Cerrado</t>
        </is>
      </c>
      <c r="H1479" s="3">
        <f>IF(F1479="",(NOW()-E1479)*24,(F1479-E1479)*24)</f>
        <v/>
      </c>
      <c r="I1479" s="4">
        <f>CHOOSE(D1479,72,48,24,8,4)</f>
        <v/>
      </c>
      <c r="J1479" s="4">
        <f>IF(F1479="","",IF(H1479&lt;=I1479,1,0))</f>
        <v/>
      </c>
      <c r="K1479" t="inlineStr">
        <is>
          <t>Daño físico detectado en Comuna 22; requiere verificación en sitio.</t>
        </is>
      </c>
      <c r="L1479" s="5" t="n">
        <v>3.347172157383469</v>
      </c>
      <c r="M1479" s="5" t="n">
        <v>-76.53716870458589</v>
      </c>
    </row>
    <row r="1480">
      <c r="A1480" t="inlineStr">
        <is>
          <t>TKT-001479</t>
        </is>
      </c>
      <c r="B1480" t="inlineStr">
        <is>
          <t>Comuna 20</t>
        </is>
      </c>
      <c r="C1480" t="inlineStr">
        <is>
          <t>Infraestructura</t>
        </is>
      </c>
      <c r="D1480" t="n">
        <v>3</v>
      </c>
      <c r="E1480" s="2" t="n">
        <v>45918.16620657381</v>
      </c>
      <c r="F1480" s="2" t="n">
        <v>45920.15302540328</v>
      </c>
      <c r="G1480" t="inlineStr">
        <is>
          <t>Cerrado</t>
        </is>
      </c>
      <c r="H1480" s="3">
        <f>IF(F1480="",(NOW()-E1480)*24,(F1480-E1480)*24)</f>
        <v/>
      </c>
      <c r="I1480" s="4">
        <f>CHOOSE(D1480,72,48,24,8,4)</f>
        <v/>
      </c>
      <c r="J1480" s="4">
        <f>IF(F1480="","",IF(H1480&lt;=I1480,1,0))</f>
        <v/>
      </c>
      <c r="K1480" t="inlineStr">
        <is>
          <t>Afectación de infraestructura reportada en Comuna 20.</t>
        </is>
      </c>
      <c r="L1480" s="5" t="n">
        <v>3.422821073216607</v>
      </c>
      <c r="M1480" s="5" t="n">
        <v>-76.56024025017129</v>
      </c>
    </row>
    <row r="1481">
      <c r="A1481" t="inlineStr">
        <is>
          <t>TKT-001480</t>
        </is>
      </c>
      <c r="B1481" t="inlineStr">
        <is>
          <t>Comuna 17</t>
        </is>
      </c>
      <c r="C1481" t="inlineStr">
        <is>
          <t>Operación</t>
        </is>
      </c>
      <c r="D1481" t="n">
        <v>1</v>
      </c>
      <c r="E1481" s="2" t="n">
        <v>45907.14651688686</v>
      </c>
      <c r="F1481" s="2" t="n">
        <v>45908.49054990696</v>
      </c>
      <c r="G1481" t="inlineStr">
        <is>
          <t>Cerrado</t>
        </is>
      </c>
      <c r="H1481" s="3">
        <f>IF(F1481="",(NOW()-E1481)*24,(F1481-E1481)*24)</f>
        <v/>
      </c>
      <c r="I1481" s="4">
        <f>CHOOSE(D1481,72,48,24,8,4)</f>
        <v/>
      </c>
      <c r="J1481" s="4">
        <f>IF(F1481="","",IF(H1481&lt;=I1481,1,0))</f>
        <v/>
      </c>
      <c r="K1481" t="inlineStr">
        <is>
          <t>Incidencia operativa registrada en Comuna 17; validar procedimiento.</t>
        </is>
      </c>
      <c r="L1481" s="5" t="n">
        <v>3.387966277289589</v>
      </c>
      <c r="M1481" s="5" t="n">
        <v>-76.53519177994104</v>
      </c>
    </row>
    <row r="1482">
      <c r="A1482" t="inlineStr">
        <is>
          <t>TKT-001481</t>
        </is>
      </c>
      <c r="B1482" t="inlineStr">
        <is>
          <t>Comuna 16</t>
        </is>
      </c>
      <c r="C1482" t="inlineStr">
        <is>
          <t>Operación</t>
        </is>
      </c>
      <c r="D1482" t="n">
        <v>3</v>
      </c>
      <c r="E1482" s="2" t="n">
        <v>45929.63170723669</v>
      </c>
      <c r="F1482" s="2" t="n">
        <v>45931.71990465677</v>
      </c>
      <c r="G1482" t="inlineStr">
        <is>
          <t>Cerrado</t>
        </is>
      </c>
      <c r="H1482" s="3">
        <f>IF(F1482="",(NOW()-E1482)*24,(F1482-E1482)*24)</f>
        <v/>
      </c>
      <c r="I1482" s="4">
        <f>CHOOSE(D1482,72,48,24,8,4)</f>
        <v/>
      </c>
      <c r="J1482" s="4">
        <f>IF(F1482="","",IF(H1482&lt;=I1482,1,0))</f>
        <v/>
      </c>
      <c r="K1482" t="inlineStr">
        <is>
          <t>Evento operativo en Comuna 16 con necesidad de priorización.</t>
        </is>
      </c>
      <c r="L1482" s="5" t="n">
        <v>3.401161625068601</v>
      </c>
      <c r="M1482" s="5" t="n">
        <v>-76.5159499057428</v>
      </c>
    </row>
    <row r="1483">
      <c r="A1483" t="inlineStr">
        <is>
          <t>TKT-001482</t>
        </is>
      </c>
      <c r="B1483" t="inlineStr">
        <is>
          <t>Comuna 16</t>
        </is>
      </c>
      <c r="C1483" t="inlineStr">
        <is>
          <t>Tecnología</t>
        </is>
      </c>
      <c r="D1483" t="n">
        <v>4</v>
      </c>
      <c r="E1483" s="2" t="n">
        <v>45987.6000613516</v>
      </c>
      <c r="F1483" s="2" t="n">
        <v>45988.5231107826</v>
      </c>
      <c r="G1483" t="inlineStr">
        <is>
          <t>Cerrado</t>
        </is>
      </c>
      <c r="H1483" s="3">
        <f>IF(F1483="",(NOW()-E1483)*24,(F1483-E1483)*24)</f>
        <v/>
      </c>
      <c r="I1483" s="4">
        <f>CHOOSE(D1483,72,48,24,8,4)</f>
        <v/>
      </c>
      <c r="J1483" s="4">
        <f>IF(F1483="","",IF(H1483&lt;=I1483,1,0))</f>
        <v/>
      </c>
      <c r="K1483" t="inlineStr">
        <is>
          <t>Intermitencia en componente tecnológico en Comuna 16.</t>
        </is>
      </c>
      <c r="L1483" s="5" t="n">
        <v>3.415399911688858</v>
      </c>
      <c r="M1483" s="5" t="n">
        <v>-76.50911504462063</v>
      </c>
    </row>
    <row r="1484">
      <c r="A1484" t="inlineStr">
        <is>
          <t>TKT-001483</t>
        </is>
      </c>
      <c r="B1484" t="inlineStr">
        <is>
          <t>Comuna 17</t>
        </is>
      </c>
      <c r="C1484" t="inlineStr">
        <is>
          <t>Infraestructura</t>
        </is>
      </c>
      <c r="D1484" t="n">
        <v>3</v>
      </c>
      <c r="E1484" s="2" t="n">
        <v>45962.86765239446</v>
      </c>
      <c r="F1484" s="2" t="n">
        <v>45963.76270180527</v>
      </c>
      <c r="G1484" t="inlineStr">
        <is>
          <t>Cerrado</t>
        </is>
      </c>
      <c r="H1484" s="3">
        <f>IF(F1484="",(NOW()-E1484)*24,(F1484-E1484)*24)</f>
        <v/>
      </c>
      <c r="I1484" s="4">
        <f>CHOOSE(D1484,72,48,24,8,4)</f>
        <v/>
      </c>
      <c r="J1484" s="4">
        <f>IF(F1484="","",IF(H1484&lt;=I1484,1,0))</f>
        <v/>
      </c>
      <c r="K1484" t="inlineStr">
        <is>
          <t>Afectación de infraestructura reportada en Comuna 17.</t>
        </is>
      </c>
      <c r="L1484" s="5" t="n">
        <v>3.37186032526359</v>
      </c>
      <c r="M1484" s="5" t="n">
        <v>-76.51769967411926</v>
      </c>
    </row>
    <row r="1485">
      <c r="A1485" t="inlineStr">
        <is>
          <t>TKT-001484</t>
        </is>
      </c>
      <c r="B1485" t="inlineStr">
        <is>
          <t>Comuna 18</t>
        </is>
      </c>
      <c r="C1485" t="inlineStr">
        <is>
          <t>Operación</t>
        </is>
      </c>
      <c r="D1485" t="n">
        <v>1</v>
      </c>
      <c r="E1485" s="2" t="n">
        <v>45912.00569302323</v>
      </c>
      <c r="F1485" s="2" t="n">
        <v>45918.09906918058</v>
      </c>
      <c r="G1485" t="inlineStr">
        <is>
          <t>Cerrado</t>
        </is>
      </c>
      <c r="H1485" s="3">
        <f>IF(F1485="",(NOW()-E1485)*24,(F1485-E1485)*24)</f>
        <v/>
      </c>
      <c r="I1485" s="4">
        <f>CHOOSE(D1485,72,48,24,8,4)</f>
        <v/>
      </c>
      <c r="J1485" s="4">
        <f>IF(F1485="","",IF(H1485&lt;=I1485,1,0))</f>
        <v/>
      </c>
      <c r="K1485" t="inlineStr">
        <is>
          <t>Evento operativo en Comuna 18 con necesidad de priorización.</t>
        </is>
      </c>
      <c r="L1485" s="5" t="n">
        <v>3.389296297213613</v>
      </c>
      <c r="M1485" s="5" t="n">
        <v>-76.55259528512342</v>
      </c>
    </row>
    <row r="1486">
      <c r="A1486" t="inlineStr">
        <is>
          <t>TKT-001485</t>
        </is>
      </c>
      <c r="B1486" t="inlineStr">
        <is>
          <t>Comuna 14</t>
        </is>
      </c>
      <c r="C1486" t="inlineStr">
        <is>
          <t>Operación</t>
        </is>
      </c>
      <c r="D1486" t="n">
        <v>3</v>
      </c>
      <c r="E1486" s="2" t="n">
        <v>45946.95589580771</v>
      </c>
      <c r="F1486" s="2" t="n">
        <v>45949.70919458057</v>
      </c>
      <c r="G1486" t="inlineStr">
        <is>
          <t>Cerrado</t>
        </is>
      </c>
      <c r="H1486" s="3">
        <f>IF(F1486="",(NOW()-E1486)*24,(F1486-E1486)*24)</f>
        <v/>
      </c>
      <c r="I1486" s="4">
        <f>CHOOSE(D1486,72,48,24,8,4)</f>
        <v/>
      </c>
      <c r="J1486" s="4">
        <f>IF(F1486="","",IF(H1486&lt;=I1486,1,0))</f>
        <v/>
      </c>
      <c r="K1486" t="inlineStr">
        <is>
          <t>Evento operativo en Comuna 14 con necesidad de priorización.</t>
        </is>
      </c>
      <c r="L1486" s="5" t="n">
        <v>3.429402309214621</v>
      </c>
      <c r="M1486" s="5" t="n">
        <v>-76.47044390676604</v>
      </c>
    </row>
    <row r="1487">
      <c r="A1487" t="inlineStr">
        <is>
          <t>TKT-001486</t>
        </is>
      </c>
      <c r="B1487" t="inlineStr">
        <is>
          <t>Comuna 19</t>
        </is>
      </c>
      <c r="C1487" t="inlineStr">
        <is>
          <t>Tecnología</t>
        </is>
      </c>
      <c r="D1487" t="n">
        <v>1</v>
      </c>
      <c r="E1487" s="2" t="n">
        <v>45999.42515111108</v>
      </c>
      <c r="F1487" s="2" t="n">
        <v>46000.40976775635</v>
      </c>
      <c r="G1487" t="inlineStr">
        <is>
          <t>Cerrado</t>
        </is>
      </c>
      <c r="H1487" s="3">
        <f>IF(F1487="",(NOW()-E1487)*24,(F1487-E1487)*24)</f>
        <v/>
      </c>
      <c r="I1487" s="4">
        <f>CHOOSE(D1487,72,48,24,8,4)</f>
        <v/>
      </c>
      <c r="J1487" s="4">
        <f>IF(F1487="","",IF(H1487&lt;=I1487,1,0))</f>
        <v/>
      </c>
      <c r="K1487" t="inlineStr">
        <is>
          <t>Evento tecnológico reportado en Comuna 19; requiere diagnóstico.</t>
        </is>
      </c>
      <c r="L1487" s="5" t="n">
        <v>3.417130772318933</v>
      </c>
      <c r="M1487" s="5" t="n">
        <v>-76.55238113263496</v>
      </c>
    </row>
    <row r="1488">
      <c r="A1488" t="inlineStr">
        <is>
          <t>TKT-001487</t>
        </is>
      </c>
      <c r="B1488" t="inlineStr">
        <is>
          <t>Comuna 11</t>
        </is>
      </c>
      <c r="C1488" t="inlineStr">
        <is>
          <t>Infraestructura</t>
        </is>
      </c>
      <c r="D1488" t="n">
        <v>5</v>
      </c>
      <c r="E1488" s="2" t="n">
        <v>45890.87919376206</v>
      </c>
      <c r="F1488" s="2" t="n">
        <v>45891.36120791158</v>
      </c>
      <c r="G1488" t="inlineStr">
        <is>
          <t>Cerrado</t>
        </is>
      </c>
      <c r="H1488" s="3">
        <f>IF(F1488="",(NOW()-E1488)*24,(F1488-E1488)*24)</f>
        <v/>
      </c>
      <c r="I1488" s="4">
        <f>CHOOSE(D1488,72,48,24,8,4)</f>
        <v/>
      </c>
      <c r="J1488" s="4">
        <f>IF(F1488="","",IF(H1488&lt;=I1488,1,0))</f>
        <v/>
      </c>
      <c r="K1488" t="inlineStr">
        <is>
          <t>Daño físico detectado en Comuna 11; requiere verificación en sitio.</t>
        </is>
      </c>
      <c r="L1488" s="5" t="n">
        <v>3.423212350164471</v>
      </c>
      <c r="M1488" s="5" t="n">
        <v>-76.51144883158551</v>
      </c>
    </row>
    <row r="1489">
      <c r="A1489" t="inlineStr">
        <is>
          <t>TKT-001488</t>
        </is>
      </c>
      <c r="B1489" t="inlineStr">
        <is>
          <t>Comuna 2</t>
        </is>
      </c>
      <c r="C1489" t="inlineStr">
        <is>
          <t>Tecnología</t>
        </is>
      </c>
      <c r="D1489" t="n">
        <v>5</v>
      </c>
      <c r="E1489" s="2" t="n">
        <v>45984.77836343837</v>
      </c>
      <c r="F1489" s="2" t="n">
        <v>45985.11970106198</v>
      </c>
      <c r="G1489" t="inlineStr">
        <is>
          <t>Cerrado</t>
        </is>
      </c>
      <c r="H1489" s="3">
        <f>IF(F1489="",(NOW()-E1489)*24,(F1489-E1489)*24)</f>
        <v/>
      </c>
      <c r="I1489" s="4">
        <f>CHOOSE(D1489,72,48,24,8,4)</f>
        <v/>
      </c>
      <c r="J1489" s="4">
        <f>IF(F1489="","",IF(H1489&lt;=I1489,1,0))</f>
        <v/>
      </c>
      <c r="K1489" t="inlineStr">
        <is>
          <t>Solicitud de ajuste/soporte tecnológico en Comuna 2.</t>
        </is>
      </c>
      <c r="L1489" s="5" t="n">
        <v>3.457382295806812</v>
      </c>
      <c r="M1489" s="5" t="n">
        <v>-76.53745311762661</v>
      </c>
    </row>
    <row r="1490">
      <c r="A1490" t="inlineStr">
        <is>
          <t>TKT-001489</t>
        </is>
      </c>
      <c r="B1490" t="inlineStr">
        <is>
          <t>Comuna 19</t>
        </is>
      </c>
      <c r="C1490" t="inlineStr">
        <is>
          <t>Tecnología</t>
        </is>
      </c>
      <c r="D1490" t="n">
        <v>2</v>
      </c>
      <c r="E1490" s="2" t="n">
        <v>45959.80597927667</v>
      </c>
      <c r="F1490" s="2" t="n">
        <v>45964.34662484029</v>
      </c>
      <c r="G1490" t="inlineStr">
        <is>
          <t>Cerrado</t>
        </is>
      </c>
      <c r="H1490" s="3">
        <f>IF(F1490="",(NOW()-E1490)*24,(F1490-E1490)*24)</f>
        <v/>
      </c>
      <c r="I1490" s="4">
        <f>CHOOSE(D1490,72,48,24,8,4)</f>
        <v/>
      </c>
      <c r="J1490" s="4">
        <f>IF(F1490="","",IF(H1490&lt;=I1490,1,0))</f>
        <v/>
      </c>
      <c r="K1490" t="inlineStr">
        <is>
          <t>Intermitencia en componente tecnológico en Comuna 19.</t>
        </is>
      </c>
      <c r="L1490" s="5" t="n">
        <v>3.418399234179082</v>
      </c>
      <c r="M1490" s="5" t="n">
        <v>-76.5375179543759</v>
      </c>
    </row>
    <row r="1491">
      <c r="A1491" t="inlineStr">
        <is>
          <t>TKT-001490</t>
        </is>
      </c>
      <c r="B1491" t="inlineStr">
        <is>
          <t>Comuna 10</t>
        </is>
      </c>
      <c r="C1491" t="inlineStr">
        <is>
          <t>Operación</t>
        </is>
      </c>
      <c r="D1491" t="n">
        <v>3</v>
      </c>
      <c r="E1491" s="2" t="n">
        <v>45890.8864034915</v>
      </c>
      <c r="F1491" s="2" t="n">
        <v>45891.20378208589</v>
      </c>
      <c r="G1491" t="inlineStr">
        <is>
          <t>Cerrado</t>
        </is>
      </c>
      <c r="H1491" s="3">
        <f>IF(F1491="",(NOW()-E1491)*24,(F1491-E1491)*24)</f>
        <v/>
      </c>
      <c r="I1491" s="4">
        <f>CHOOSE(D1491,72,48,24,8,4)</f>
        <v/>
      </c>
      <c r="J1491" s="4">
        <f>IF(F1491="","",IF(H1491&lt;=I1491,1,0))</f>
        <v/>
      </c>
      <c r="K1491" t="inlineStr">
        <is>
          <t>Desviación operativa en Comuna 10; se solicita corrección.</t>
        </is>
      </c>
      <c r="L1491" s="5" t="n">
        <v>3.426297961309574</v>
      </c>
      <c r="M1491" s="5" t="n">
        <v>-76.52453264748775</v>
      </c>
    </row>
    <row r="1492">
      <c r="A1492" t="inlineStr">
        <is>
          <t>TKT-001491</t>
        </is>
      </c>
      <c r="B1492" t="inlineStr">
        <is>
          <t>Comuna 3</t>
        </is>
      </c>
      <c r="C1492" t="inlineStr">
        <is>
          <t>Infraestructura</t>
        </is>
      </c>
      <c r="D1492" t="n">
        <v>3</v>
      </c>
      <c r="E1492" s="2" t="n">
        <v>45977.20760407254</v>
      </c>
      <c r="F1492" s="2" t="n">
        <v>45979.88789478393</v>
      </c>
      <c r="G1492" t="inlineStr">
        <is>
          <t>Cerrado</t>
        </is>
      </c>
      <c r="H1492" s="3">
        <f>IF(F1492="",(NOW()-E1492)*24,(F1492-E1492)*24)</f>
        <v/>
      </c>
      <c r="I1492" s="4">
        <f>CHOOSE(D1492,72,48,24,8,4)</f>
        <v/>
      </c>
      <c r="J1492" s="4">
        <f>IF(F1492="","",IF(H1492&lt;=I1492,1,0))</f>
        <v/>
      </c>
      <c r="K1492" t="inlineStr">
        <is>
          <t>Incidencia de infraestructura en Comuna 3 con impacto moderado.</t>
        </is>
      </c>
      <c r="L1492" s="5" t="n">
        <v>3.441469601123267</v>
      </c>
      <c r="M1492" s="5" t="n">
        <v>-76.54451742862437</v>
      </c>
    </row>
    <row r="1493">
      <c r="A1493" t="inlineStr">
        <is>
          <t>TKT-001492</t>
        </is>
      </c>
      <c r="B1493" t="inlineStr">
        <is>
          <t>Comuna 19</t>
        </is>
      </c>
      <c r="C1493" t="inlineStr">
        <is>
          <t>Tecnología</t>
        </is>
      </c>
      <c r="D1493" t="n">
        <v>5</v>
      </c>
      <c r="E1493" s="2" t="n">
        <v>45945.34257851385</v>
      </c>
      <c r="F1493" s="2" t="n">
        <v>45945.76995648447</v>
      </c>
      <c r="G1493" t="inlineStr">
        <is>
          <t>Cerrado</t>
        </is>
      </c>
      <c r="H1493" s="3">
        <f>IF(F1493="",(NOW()-E1493)*24,(F1493-E1493)*24)</f>
        <v/>
      </c>
      <c r="I1493" s="4">
        <f>CHOOSE(D1493,72,48,24,8,4)</f>
        <v/>
      </c>
      <c r="J1493" s="4">
        <f>IF(F1493="","",IF(H1493&lt;=I1493,1,0))</f>
        <v/>
      </c>
      <c r="K1493" t="inlineStr">
        <is>
          <t>Intermitencia en componente tecnológico en Comuna 19.</t>
        </is>
      </c>
      <c r="L1493" s="5" t="n">
        <v>3.440245294435077</v>
      </c>
      <c r="M1493" s="5" t="n">
        <v>-76.54575950952996</v>
      </c>
    </row>
    <row r="1494">
      <c r="A1494" t="inlineStr">
        <is>
          <t>TKT-001493</t>
        </is>
      </c>
      <c r="B1494" t="inlineStr">
        <is>
          <t>Comuna 2</t>
        </is>
      </c>
      <c r="C1494" t="inlineStr">
        <is>
          <t>Tecnología</t>
        </is>
      </c>
      <c r="D1494" t="n">
        <v>4</v>
      </c>
      <c r="E1494" s="2" t="n">
        <v>45944.39537333295</v>
      </c>
      <c r="F1494" s="2" t="n">
        <v>45944.54298391117</v>
      </c>
      <c r="G1494" t="inlineStr">
        <is>
          <t>Cerrado</t>
        </is>
      </c>
      <c r="H1494" s="3">
        <f>IF(F1494="",(NOW()-E1494)*24,(F1494-E1494)*24)</f>
        <v/>
      </c>
      <c r="I1494" s="4">
        <f>CHOOSE(D1494,72,48,24,8,4)</f>
        <v/>
      </c>
      <c r="J1494" s="4">
        <f>IF(F1494="","",IF(H1494&lt;=I1494,1,0))</f>
        <v/>
      </c>
      <c r="K1494" t="inlineStr">
        <is>
          <t>Intermitencia en componente tecnológico en Comuna 2.</t>
        </is>
      </c>
      <c r="L1494" s="5" t="n">
        <v>3.468685723111137</v>
      </c>
      <c r="M1494" s="5" t="n">
        <v>-76.52539709288335</v>
      </c>
    </row>
    <row r="1495">
      <c r="A1495" t="inlineStr">
        <is>
          <t>TKT-001494</t>
        </is>
      </c>
      <c r="B1495" t="inlineStr">
        <is>
          <t>Comuna 19</t>
        </is>
      </c>
      <c r="C1495" t="inlineStr">
        <is>
          <t>Infraestructura</t>
        </is>
      </c>
      <c r="D1495" t="n">
        <v>3</v>
      </c>
      <c r="E1495" s="2" t="n">
        <v>45942.02910816098</v>
      </c>
      <c r="F1495" s="2" t="n"/>
      <c r="G1495" t="inlineStr">
        <is>
          <t>Abierto</t>
        </is>
      </c>
      <c r="H1495" s="3">
        <f>IF(F1495="",(NOW()-E1495)*24,(F1495-E1495)*24)</f>
        <v/>
      </c>
      <c r="I1495" s="4">
        <f>CHOOSE(D1495,72,48,24,8,4)</f>
        <v/>
      </c>
      <c r="J1495" s="4">
        <f>IF(F1495="","",IF(H1495&lt;=I1495,1,0))</f>
        <v/>
      </c>
      <c r="K1495" t="inlineStr">
        <is>
          <t>Incidencia de infraestructura en Comuna 19 con impacto moderado.</t>
        </is>
      </c>
      <c r="L1495" s="5" t="n">
        <v>3.437737855901704</v>
      </c>
      <c r="M1495" s="5" t="n">
        <v>-76.55346083942179</v>
      </c>
    </row>
    <row r="1496">
      <c r="A1496" t="inlineStr">
        <is>
          <t>TKT-001495</t>
        </is>
      </c>
      <c r="B1496" t="inlineStr">
        <is>
          <t>Comuna 11</t>
        </is>
      </c>
      <c r="C1496" t="inlineStr">
        <is>
          <t>Atención</t>
        </is>
      </c>
      <c r="D1496" t="n">
        <v>3</v>
      </c>
      <c r="E1496" s="2" t="n">
        <v>45906.97871633687</v>
      </c>
      <c r="F1496" s="2" t="n">
        <v>45908.61107703244</v>
      </c>
      <c r="G1496" t="inlineStr">
        <is>
          <t>Cerrado</t>
        </is>
      </c>
      <c r="H1496" s="3">
        <f>IF(F1496="",(NOW()-E1496)*24,(F1496-E1496)*24)</f>
        <v/>
      </c>
      <c r="I1496" s="4">
        <f>CHOOSE(D1496,72,48,24,8,4)</f>
        <v/>
      </c>
      <c r="J1496" s="4">
        <f>IF(F1496="","",IF(H1496&lt;=I1496,1,0))</f>
        <v/>
      </c>
      <c r="K1496" t="inlineStr">
        <is>
          <t>Requerimiento de atención registrado en Comuna 11.</t>
        </is>
      </c>
      <c r="L1496" s="5" t="n">
        <v>3.427760678123353</v>
      </c>
      <c r="M1496" s="5" t="n">
        <v>-76.51952760952803</v>
      </c>
    </row>
    <row r="1497">
      <c r="A1497" t="inlineStr">
        <is>
          <t>TKT-001496</t>
        </is>
      </c>
      <c r="B1497" t="inlineStr">
        <is>
          <t>Comuna 20</t>
        </is>
      </c>
      <c r="C1497" t="inlineStr">
        <is>
          <t>Atención</t>
        </is>
      </c>
      <c r="D1497" t="n">
        <v>4</v>
      </c>
      <c r="E1497" s="2" t="n">
        <v>45890.15653429936</v>
      </c>
      <c r="F1497" s="2" t="n">
        <v>45890.73518160253</v>
      </c>
      <c r="G1497" t="inlineStr">
        <is>
          <t>Cerrado</t>
        </is>
      </c>
      <c r="H1497" s="3">
        <f>IF(F1497="",(NOW()-E1497)*24,(F1497-E1497)*24)</f>
        <v/>
      </c>
      <c r="I1497" s="4">
        <f>CHOOSE(D1497,72,48,24,8,4)</f>
        <v/>
      </c>
      <c r="J1497" s="4">
        <f>IF(F1497="","",IF(H1497&lt;=I1497,1,0))</f>
        <v/>
      </c>
      <c r="K1497" t="inlineStr">
        <is>
          <t>Requerimiento de atención registrado en Comuna 20.</t>
        </is>
      </c>
      <c r="L1497" s="5" t="n">
        <v>3.411795441182193</v>
      </c>
      <c r="M1497" s="5" t="n">
        <v>-76.56426128116078</v>
      </c>
    </row>
    <row r="1498">
      <c r="A1498" t="inlineStr">
        <is>
          <t>TKT-001497</t>
        </is>
      </c>
      <c r="B1498" t="inlineStr">
        <is>
          <t>Comuna 2</t>
        </is>
      </c>
      <c r="C1498" t="inlineStr">
        <is>
          <t>Infraestructura</t>
        </is>
      </c>
      <c r="D1498" t="n">
        <v>1</v>
      </c>
      <c r="E1498" s="2" t="n">
        <v>45975.94449153604</v>
      </c>
      <c r="F1498" s="2" t="n">
        <v>45979.19941407388</v>
      </c>
      <c r="G1498" t="inlineStr">
        <is>
          <t>Cerrado</t>
        </is>
      </c>
      <c r="H1498" s="3">
        <f>IF(F1498="",(NOW()-E1498)*24,(F1498-E1498)*24)</f>
        <v/>
      </c>
      <c r="I1498" s="4">
        <f>CHOOSE(D1498,72,48,24,8,4)</f>
        <v/>
      </c>
      <c r="J1498" s="4">
        <f>IF(F1498="","",IF(H1498&lt;=I1498,1,0))</f>
        <v/>
      </c>
      <c r="K1498" t="inlineStr">
        <is>
          <t>Incidencia de infraestructura en Comuna 2 con impacto moderado.</t>
        </is>
      </c>
      <c r="L1498" s="5" t="n">
        <v>3.470124105618897</v>
      </c>
      <c r="M1498" s="5" t="n">
        <v>-76.52928020991686</v>
      </c>
    </row>
    <row r="1499">
      <c r="A1499" t="inlineStr">
        <is>
          <t>TKT-001498</t>
        </is>
      </c>
      <c r="B1499" t="inlineStr">
        <is>
          <t>Comuna 16</t>
        </is>
      </c>
      <c r="C1499" t="inlineStr">
        <is>
          <t>Atención</t>
        </is>
      </c>
      <c r="D1499" t="n">
        <v>5</v>
      </c>
      <c r="E1499" s="2" t="n">
        <v>45948.27137530431</v>
      </c>
      <c r="F1499" s="2" t="n">
        <v>45948.6134801419</v>
      </c>
      <c r="G1499" t="inlineStr">
        <is>
          <t>Cerrado</t>
        </is>
      </c>
      <c r="H1499" s="3">
        <f>IF(F1499="",(NOW()-E1499)*24,(F1499-E1499)*24)</f>
        <v/>
      </c>
      <c r="I1499" s="4">
        <f>CHOOSE(D1499,72,48,24,8,4)</f>
        <v/>
      </c>
      <c r="J1499" s="4">
        <f>IF(F1499="","",IF(H1499&lt;=I1499,1,0))</f>
        <v/>
      </c>
      <c r="K1499" t="inlineStr">
        <is>
          <t>Solicitud del usuario final en Comuna 16; requiere respuesta.</t>
        </is>
      </c>
      <c r="L1499" s="5" t="n">
        <v>3.411316565970205</v>
      </c>
      <c r="M1499" s="5" t="n">
        <v>-76.51392499486374</v>
      </c>
    </row>
    <row r="1500">
      <c r="A1500" t="inlineStr">
        <is>
          <t>TKT-001499</t>
        </is>
      </c>
      <c r="B1500" t="inlineStr">
        <is>
          <t>Comuna 22</t>
        </is>
      </c>
      <c r="C1500" t="inlineStr">
        <is>
          <t>Operación</t>
        </is>
      </c>
      <c r="D1500" t="n">
        <v>2</v>
      </c>
      <c r="E1500" s="2" t="n">
        <v>45969.70505436941</v>
      </c>
      <c r="F1500" s="2" t="n">
        <v>45970.78781443401</v>
      </c>
      <c r="G1500" t="inlineStr">
        <is>
          <t>Cerrado</t>
        </is>
      </c>
      <c r="H1500" s="3">
        <f>IF(F1500="",(NOW()-E1500)*24,(F1500-E1500)*24)</f>
        <v/>
      </c>
      <c r="I1500" s="4">
        <f>CHOOSE(D1500,72,48,24,8,4)</f>
        <v/>
      </c>
      <c r="J1500" s="4">
        <f>IF(F1500="","",IF(H1500&lt;=I1500,1,0))</f>
        <v/>
      </c>
      <c r="K1500" t="inlineStr">
        <is>
          <t>Incidencia operativa registrada en Comuna 22; validar procedimiento.</t>
        </is>
      </c>
      <c r="L1500" s="5" t="n">
        <v>3.346673556388117</v>
      </c>
      <c r="M1500" s="5" t="n">
        <v>-76.52680077460977</v>
      </c>
    </row>
    <row r="1501">
      <c r="A1501" t="inlineStr">
        <is>
          <t>TKT-001500</t>
        </is>
      </c>
      <c r="B1501" t="inlineStr">
        <is>
          <t>Comuna 6</t>
        </is>
      </c>
      <c r="C1501" t="inlineStr">
        <is>
          <t>Operación</t>
        </is>
      </c>
      <c r="D1501" t="n">
        <v>1</v>
      </c>
      <c r="E1501" s="2" t="n">
        <v>45897.87831985383</v>
      </c>
      <c r="F1501" s="2" t="n">
        <v>45898.9720597019</v>
      </c>
      <c r="G1501" t="inlineStr">
        <is>
          <t>Cerrado</t>
        </is>
      </c>
      <c r="H1501" s="3">
        <f>IF(F1501="",(NOW()-E1501)*24,(F1501-E1501)*24)</f>
        <v/>
      </c>
      <c r="I1501" s="4">
        <f>CHOOSE(D1501,72,48,24,8,4)</f>
        <v/>
      </c>
      <c r="J1501" s="4">
        <f>IF(F1501="","",IF(H1501&lt;=I1501,1,0))</f>
        <v/>
      </c>
      <c r="K1501" t="inlineStr">
        <is>
          <t>Desviación operativa en Comuna 6; se solicita corrección.</t>
        </is>
      </c>
      <c r="L1501" s="5" t="n">
        <v>3.485784657891464</v>
      </c>
      <c r="M1501" s="5" t="n">
        <v>-76.49395761129665</v>
      </c>
    </row>
    <row r="1502">
      <c r="A1502" t="inlineStr">
        <is>
          <t>TKT-001501</t>
        </is>
      </c>
      <c r="B1502" t="inlineStr">
        <is>
          <t>Comuna 19</t>
        </is>
      </c>
      <c r="C1502" t="inlineStr">
        <is>
          <t>Infraestructura</t>
        </is>
      </c>
      <c r="D1502" t="n">
        <v>5</v>
      </c>
      <c r="E1502" s="2" t="n">
        <v>45979.27780745906</v>
      </c>
      <c r="F1502" s="2" t="n">
        <v>45979.56436647828</v>
      </c>
      <c r="G1502" t="inlineStr">
        <is>
          <t>Cerrado</t>
        </is>
      </c>
      <c r="H1502" s="3">
        <f>IF(F1502="",(NOW()-E1502)*24,(F1502-E1502)*24)</f>
        <v/>
      </c>
      <c r="I1502" s="4">
        <f>CHOOSE(D1502,72,48,24,8,4)</f>
        <v/>
      </c>
      <c r="J1502" s="4">
        <f>IF(F1502="","",IF(H1502&lt;=I1502,1,0))</f>
        <v/>
      </c>
      <c r="K1502" t="inlineStr">
        <is>
          <t>Daño físico detectado en Comuna 19; requiere verificación en sitio.</t>
        </is>
      </c>
      <c r="L1502" s="5" t="n">
        <v>3.441498930776728</v>
      </c>
      <c r="M1502" s="5" t="n">
        <v>-76.54120252813405</v>
      </c>
    </row>
    <row r="1503">
      <c r="A1503" t="inlineStr">
        <is>
          <t>TKT-001502</t>
        </is>
      </c>
      <c r="B1503" t="inlineStr">
        <is>
          <t>Comuna 14</t>
        </is>
      </c>
      <c r="C1503" t="inlineStr">
        <is>
          <t>Infraestructura</t>
        </is>
      </c>
      <c r="D1503" t="n">
        <v>2</v>
      </c>
      <c r="E1503" s="2" t="n">
        <v>45985.44322667467</v>
      </c>
      <c r="F1503" s="2" t="n">
        <v>45988.6953319997</v>
      </c>
      <c r="G1503" t="inlineStr">
        <is>
          <t>Cerrado</t>
        </is>
      </c>
      <c r="H1503" s="3">
        <f>IF(F1503="",(NOW()-E1503)*24,(F1503-E1503)*24)</f>
        <v/>
      </c>
      <c r="I1503" s="4">
        <f>CHOOSE(D1503,72,48,24,8,4)</f>
        <v/>
      </c>
      <c r="J1503" s="4">
        <f>IF(F1503="","",IF(H1503&lt;=I1503,1,0))</f>
        <v/>
      </c>
      <c r="K1503" t="inlineStr">
        <is>
          <t>Incidencia de infraestructura en Comuna 14 con impacto moderado.</t>
        </is>
      </c>
      <c r="L1503" s="5" t="n">
        <v>3.418686322899593</v>
      </c>
      <c r="M1503" s="5" t="n">
        <v>-76.48640139261609</v>
      </c>
    </row>
    <row r="1504">
      <c r="A1504" t="inlineStr">
        <is>
          <t>TKT-001503</t>
        </is>
      </c>
      <c r="B1504" t="inlineStr">
        <is>
          <t>Comuna 17</t>
        </is>
      </c>
      <c r="C1504" t="inlineStr">
        <is>
          <t>Infraestructura</t>
        </is>
      </c>
      <c r="D1504" t="n">
        <v>3</v>
      </c>
      <c r="E1504" s="2" t="n">
        <v>45952.04975116311</v>
      </c>
      <c r="F1504" s="2" t="n">
        <v>45952.80846966922</v>
      </c>
      <c r="G1504" t="inlineStr">
        <is>
          <t>Cerrado</t>
        </is>
      </c>
      <c r="H1504" s="3">
        <f>IF(F1504="",(NOW()-E1504)*24,(F1504-E1504)*24)</f>
        <v/>
      </c>
      <c r="I1504" s="4">
        <f>CHOOSE(D1504,72,48,24,8,4)</f>
        <v/>
      </c>
      <c r="J1504" s="4">
        <f>IF(F1504="","",IF(H1504&lt;=I1504,1,0))</f>
        <v/>
      </c>
      <c r="K1504" t="inlineStr">
        <is>
          <t>Daño físico detectado en Comuna 17; requiere verificación en sitio.</t>
        </is>
      </c>
      <c r="L1504" s="5" t="n">
        <v>3.401573497118377</v>
      </c>
      <c r="M1504" s="5" t="n">
        <v>-76.53275782504186</v>
      </c>
    </row>
    <row r="1505">
      <c r="A1505" t="inlineStr">
        <is>
          <t>TKT-001504</t>
        </is>
      </c>
      <c r="B1505" t="inlineStr">
        <is>
          <t>Comuna 2</t>
        </is>
      </c>
      <c r="C1505" t="inlineStr">
        <is>
          <t>Atención</t>
        </is>
      </c>
      <c r="D1505" t="n">
        <v>2</v>
      </c>
      <c r="E1505" s="2" t="n">
        <v>46006.48043113489</v>
      </c>
      <c r="F1505" s="2" t="n">
        <v>46009.81806786544</v>
      </c>
      <c r="G1505" t="inlineStr">
        <is>
          <t>Cerrado</t>
        </is>
      </c>
      <c r="H1505" s="3">
        <f>IF(F1505="",(NOW()-E1505)*24,(F1505-E1505)*24)</f>
        <v/>
      </c>
      <c r="I1505" s="4">
        <f>CHOOSE(D1505,72,48,24,8,4)</f>
        <v/>
      </c>
      <c r="J1505" s="4">
        <f>IF(F1505="","",IF(H1505&lt;=I1505,1,0))</f>
        <v/>
      </c>
      <c r="K1505" t="inlineStr">
        <is>
          <t>Caso de atención pendiente en Comuna 2; se solicita seguimiento.</t>
        </is>
      </c>
      <c r="L1505" s="5" t="n">
        <v>3.451545122407341</v>
      </c>
      <c r="M1505" s="5" t="n">
        <v>-76.54674358424168</v>
      </c>
    </row>
    <row r="1506">
      <c r="A1506" t="inlineStr">
        <is>
          <t>TKT-001505</t>
        </is>
      </c>
      <c r="B1506" t="inlineStr">
        <is>
          <t>Comuna 22</t>
        </is>
      </c>
      <c r="C1506" t="inlineStr">
        <is>
          <t>Tecnología</t>
        </is>
      </c>
      <c r="D1506" t="n">
        <v>5</v>
      </c>
      <c r="E1506" s="2" t="n">
        <v>45891.73279800727</v>
      </c>
      <c r="F1506" s="2" t="n">
        <v>45892.07725690203</v>
      </c>
      <c r="G1506" t="inlineStr">
        <is>
          <t>Cerrado</t>
        </is>
      </c>
      <c r="H1506" s="3">
        <f>IF(F1506="",(NOW()-E1506)*24,(F1506-E1506)*24)</f>
        <v/>
      </c>
      <c r="I1506" s="4">
        <f>CHOOSE(D1506,72,48,24,8,4)</f>
        <v/>
      </c>
      <c r="J1506" s="4">
        <f>IF(F1506="","",IF(H1506&lt;=I1506,1,0))</f>
        <v/>
      </c>
      <c r="K1506" t="inlineStr">
        <is>
          <t>Evento tecnológico reportado en Comuna 22; requiere diagnóstico.</t>
        </is>
      </c>
      <c r="L1506" s="5" t="n">
        <v>3.339846813498033</v>
      </c>
      <c r="M1506" s="5" t="n">
        <v>-76.52797077958272</v>
      </c>
    </row>
    <row r="1507">
      <c r="A1507" t="inlineStr">
        <is>
          <t>TKT-001506</t>
        </is>
      </c>
      <c r="B1507" t="inlineStr">
        <is>
          <t>Comuna 15</t>
        </is>
      </c>
      <c r="C1507" t="inlineStr">
        <is>
          <t>Tecnología</t>
        </is>
      </c>
      <c r="D1507" t="n">
        <v>4</v>
      </c>
      <c r="E1507" s="2" t="n">
        <v>45890.10084477964</v>
      </c>
      <c r="F1507" s="2" t="n">
        <v>45890.96602955276</v>
      </c>
      <c r="G1507" t="inlineStr">
        <is>
          <t>Cerrado</t>
        </is>
      </c>
      <c r="H1507" s="3">
        <f>IF(F1507="",(NOW()-E1507)*24,(F1507-E1507)*24)</f>
        <v/>
      </c>
      <c r="I1507" s="4">
        <f>CHOOSE(D1507,72,48,24,8,4)</f>
        <v/>
      </c>
      <c r="J1507" s="4">
        <f>IF(F1507="","",IF(H1507&lt;=I1507,1,0))</f>
        <v/>
      </c>
      <c r="K1507" t="inlineStr">
        <is>
          <t>Evento tecnológico reportado en Comuna 15; requiere diagnóstico.</t>
        </is>
      </c>
      <c r="L1507" s="5" t="n">
        <v>3.406294923260726</v>
      </c>
      <c r="M1507" s="5" t="n">
        <v>-76.49752132902488</v>
      </c>
    </row>
    <row r="1508">
      <c r="A1508" t="inlineStr">
        <is>
          <t>TKT-001507</t>
        </is>
      </c>
      <c r="B1508" t="inlineStr">
        <is>
          <t>Comuna 8</t>
        </is>
      </c>
      <c r="C1508" t="inlineStr">
        <is>
          <t>Atención</t>
        </is>
      </c>
      <c r="D1508" t="n">
        <v>3</v>
      </c>
      <c r="E1508" s="2" t="n">
        <v>45934.69700502291</v>
      </c>
      <c r="F1508" s="2" t="n"/>
      <c r="G1508" t="inlineStr">
        <is>
          <t>Abierto</t>
        </is>
      </c>
      <c r="H1508" s="3">
        <f>IF(F1508="",(NOW()-E1508)*24,(F1508-E1508)*24)</f>
        <v/>
      </c>
      <c r="I1508" s="4">
        <f>CHOOSE(D1508,72,48,24,8,4)</f>
        <v/>
      </c>
      <c r="J1508" s="4">
        <f>IF(F1508="","",IF(H1508&lt;=I1508,1,0))</f>
        <v/>
      </c>
      <c r="K1508" t="inlineStr">
        <is>
          <t>Solicitud del usuario final en Comuna 8; requiere respuesta.</t>
        </is>
      </c>
      <c r="L1508" s="5" t="n">
        <v>3.448948750211482</v>
      </c>
      <c r="M1508" s="5" t="n">
        <v>-76.50214751896559</v>
      </c>
    </row>
    <row r="1509">
      <c r="A1509" t="inlineStr">
        <is>
          <t>TKT-001508</t>
        </is>
      </c>
      <c r="B1509" t="inlineStr">
        <is>
          <t>Comuna 22</t>
        </is>
      </c>
      <c r="C1509" t="inlineStr">
        <is>
          <t>Operación</t>
        </is>
      </c>
      <c r="D1509" t="n">
        <v>2</v>
      </c>
      <c r="E1509" s="2" t="n">
        <v>45891.04176647437</v>
      </c>
      <c r="F1509" s="2" t="n">
        <v>45894.42996886087</v>
      </c>
      <c r="G1509" t="inlineStr">
        <is>
          <t>Cerrado</t>
        </is>
      </c>
      <c r="H1509" s="3">
        <f>IF(F1509="",(NOW()-E1509)*24,(F1509-E1509)*24)</f>
        <v/>
      </c>
      <c r="I1509" s="4">
        <f>CHOOSE(D1509,72,48,24,8,4)</f>
        <v/>
      </c>
      <c r="J1509" s="4">
        <f>IF(F1509="","",IF(H1509&lt;=I1509,1,0))</f>
        <v/>
      </c>
      <c r="K1509" t="inlineStr">
        <is>
          <t>Desviación operativa en Comuna 22; se solicita corrección.</t>
        </is>
      </c>
      <c r="L1509" s="5" t="n">
        <v>3.346346796056571</v>
      </c>
      <c r="M1509" s="5" t="n">
        <v>-76.54816464422903</v>
      </c>
    </row>
    <row r="1510">
      <c r="A1510" t="inlineStr">
        <is>
          <t>TKT-001509</t>
        </is>
      </c>
      <c r="B1510" t="inlineStr">
        <is>
          <t>Comuna 8</t>
        </is>
      </c>
      <c r="C1510" t="inlineStr">
        <is>
          <t>Operación</t>
        </is>
      </c>
      <c r="D1510" t="n">
        <v>3</v>
      </c>
      <c r="E1510" s="2" t="n">
        <v>45924.66913873131</v>
      </c>
      <c r="F1510" s="2" t="n">
        <v>45927.24961764124</v>
      </c>
      <c r="G1510" t="inlineStr">
        <is>
          <t>Cerrado</t>
        </is>
      </c>
      <c r="H1510" s="3">
        <f>IF(F1510="",(NOW()-E1510)*24,(F1510-E1510)*24)</f>
        <v/>
      </c>
      <c r="I1510" s="4">
        <f>CHOOSE(D1510,72,48,24,8,4)</f>
        <v/>
      </c>
      <c r="J1510" s="4">
        <f>IF(F1510="","",IF(H1510&lt;=I1510,1,0))</f>
        <v/>
      </c>
      <c r="K1510" t="inlineStr">
        <is>
          <t>Evento operativo en Comuna 8 con necesidad de priorización.</t>
        </is>
      </c>
      <c r="L1510" s="5" t="n">
        <v>3.450703173577361</v>
      </c>
      <c r="M1510" s="5" t="n">
        <v>-76.50218280982854</v>
      </c>
    </row>
    <row r="1511">
      <c r="A1511" t="inlineStr">
        <is>
          <t>TKT-001510</t>
        </is>
      </c>
      <c r="B1511" t="inlineStr">
        <is>
          <t>Comuna 22</t>
        </is>
      </c>
      <c r="C1511" t="inlineStr">
        <is>
          <t>Operación</t>
        </is>
      </c>
      <c r="D1511" t="n">
        <v>2</v>
      </c>
      <c r="E1511" s="2" t="n">
        <v>46005.10498423837</v>
      </c>
      <c r="F1511" s="2" t="n">
        <v>46005.65589256882</v>
      </c>
      <c r="G1511" t="inlineStr">
        <is>
          <t>Cerrado</t>
        </is>
      </c>
      <c r="H1511" s="3">
        <f>IF(F1511="",(NOW()-E1511)*24,(F1511-E1511)*24)</f>
        <v/>
      </c>
      <c r="I1511" s="4">
        <f>CHOOSE(D1511,72,48,24,8,4)</f>
        <v/>
      </c>
      <c r="J1511" s="4">
        <f>IF(F1511="","",IF(H1511&lt;=I1511,1,0))</f>
        <v/>
      </c>
      <c r="K1511" t="inlineStr">
        <is>
          <t>Incidencia operativa registrada en Comuna 22; validar procedimiento.</t>
        </is>
      </c>
      <c r="L1511" s="5" t="n">
        <v>3.364429195291306</v>
      </c>
      <c r="M1511" s="5" t="n">
        <v>-76.53647277839741</v>
      </c>
    </row>
    <row r="1512">
      <c r="A1512" t="inlineStr">
        <is>
          <t>TKT-001511</t>
        </is>
      </c>
      <c r="B1512" t="inlineStr">
        <is>
          <t>Comuna 15</t>
        </is>
      </c>
      <c r="C1512" t="inlineStr">
        <is>
          <t>Infraestructura</t>
        </is>
      </c>
      <c r="D1512" t="n">
        <v>1</v>
      </c>
      <c r="E1512" s="2" t="n">
        <v>45920.8577096912</v>
      </c>
      <c r="F1512" s="2" t="n">
        <v>45925.76439311108</v>
      </c>
      <c r="G1512" t="inlineStr">
        <is>
          <t>Cerrado</t>
        </is>
      </c>
      <c r="H1512" s="3">
        <f>IF(F1512="",(NOW()-E1512)*24,(F1512-E1512)*24)</f>
        <v/>
      </c>
      <c r="I1512" s="4">
        <f>CHOOSE(D1512,72,48,24,8,4)</f>
        <v/>
      </c>
      <c r="J1512" s="4">
        <f>IF(F1512="","",IF(H1512&lt;=I1512,1,0))</f>
        <v/>
      </c>
      <c r="K1512" t="inlineStr">
        <is>
          <t>Daño físico detectado en Comuna 15; requiere verificación en sitio.</t>
        </is>
      </c>
      <c r="L1512" s="5" t="n">
        <v>3.417782734166406</v>
      </c>
      <c r="M1512" s="5" t="n">
        <v>-76.4907621858251</v>
      </c>
    </row>
    <row r="1513">
      <c r="A1513" t="inlineStr">
        <is>
          <t>TKT-001512</t>
        </is>
      </c>
      <c r="B1513" t="inlineStr">
        <is>
          <t>Comuna 11</t>
        </is>
      </c>
      <c r="C1513" t="inlineStr">
        <is>
          <t>Operación</t>
        </is>
      </c>
      <c r="D1513" t="n">
        <v>2</v>
      </c>
      <c r="E1513" s="2" t="n">
        <v>46022.48158786049</v>
      </c>
      <c r="F1513" s="2" t="n">
        <v>46025.16357647411</v>
      </c>
      <c r="G1513" t="inlineStr">
        <is>
          <t>Cerrado</t>
        </is>
      </c>
      <c r="H1513" s="3">
        <f>IF(F1513="",(NOW()-E1513)*24,(F1513-E1513)*24)</f>
        <v/>
      </c>
      <c r="I1513" s="4">
        <f>CHOOSE(D1513,72,48,24,8,4)</f>
        <v/>
      </c>
      <c r="J1513" s="4">
        <f>IF(F1513="","",IF(H1513&lt;=I1513,1,0))</f>
        <v/>
      </c>
      <c r="K1513" t="inlineStr">
        <is>
          <t>Incidencia operativa registrada en Comuna 11; validar procedimiento.</t>
        </is>
      </c>
      <c r="L1513" s="5" t="n">
        <v>3.426618253196549</v>
      </c>
      <c r="M1513" s="5" t="n">
        <v>-76.51304858997332</v>
      </c>
    </row>
    <row r="1514">
      <c r="A1514" t="inlineStr">
        <is>
          <t>TKT-001513</t>
        </is>
      </c>
      <c r="B1514" t="inlineStr">
        <is>
          <t>Comuna 13</t>
        </is>
      </c>
      <c r="C1514" t="inlineStr">
        <is>
          <t>Infraestructura</t>
        </is>
      </c>
      <c r="D1514" t="n">
        <v>3</v>
      </c>
      <c r="E1514" s="2" t="n">
        <v>45971.93792147945</v>
      </c>
      <c r="F1514" s="2" t="n">
        <v>45974.83789510823</v>
      </c>
      <c r="G1514" t="inlineStr">
        <is>
          <t>Cerrado</t>
        </is>
      </c>
      <c r="H1514" s="3">
        <f>IF(F1514="",(NOW()-E1514)*24,(F1514-E1514)*24)</f>
        <v/>
      </c>
      <c r="I1514" s="4">
        <f>CHOOSE(D1514,72,48,24,8,4)</f>
        <v/>
      </c>
      <c r="J1514" s="4">
        <f>IF(F1514="","",IF(H1514&lt;=I1514,1,0))</f>
        <v/>
      </c>
      <c r="K1514" t="inlineStr">
        <is>
          <t>Incidencia de infraestructura en Comuna 13 con impacto moderado.</t>
        </is>
      </c>
      <c r="L1514" s="5" t="n">
        <v>3.439184413218956</v>
      </c>
      <c r="M1514" s="5" t="n">
        <v>-76.48810303014342</v>
      </c>
    </row>
    <row r="1515">
      <c r="A1515" t="inlineStr">
        <is>
          <t>TKT-001514</t>
        </is>
      </c>
      <c r="B1515" t="inlineStr">
        <is>
          <t>Comuna 2</t>
        </is>
      </c>
      <c r="C1515" t="inlineStr">
        <is>
          <t>Infraestructura</t>
        </is>
      </c>
      <c r="D1515" t="n">
        <v>3</v>
      </c>
      <c r="E1515" s="2" t="n">
        <v>45880.8663594993</v>
      </c>
      <c r="F1515" s="2" t="n">
        <v>45881.28847312216</v>
      </c>
      <c r="G1515" t="inlineStr">
        <is>
          <t>Cerrado</t>
        </is>
      </c>
      <c r="H1515" s="3">
        <f>IF(F1515="",(NOW()-E1515)*24,(F1515-E1515)*24)</f>
        <v/>
      </c>
      <c r="I1515" s="4">
        <f>CHOOSE(D1515,72,48,24,8,4)</f>
        <v/>
      </c>
      <c r="J1515" s="4">
        <f>IF(F1515="","",IF(H1515&lt;=I1515,1,0))</f>
        <v/>
      </c>
      <c r="K1515" t="inlineStr">
        <is>
          <t>Afectación de infraestructura reportada en Comuna 2.</t>
        </is>
      </c>
      <c r="L1515" s="5" t="n">
        <v>3.466318755218787</v>
      </c>
      <c r="M1515" s="5" t="n">
        <v>-76.52063924005149</v>
      </c>
    </row>
    <row r="1516">
      <c r="A1516" t="inlineStr">
        <is>
          <t>TKT-001515</t>
        </is>
      </c>
      <c r="B1516" t="inlineStr">
        <is>
          <t>Comuna 11</t>
        </is>
      </c>
      <c r="C1516" t="inlineStr">
        <is>
          <t>Operación</t>
        </is>
      </c>
      <c r="D1516" t="n">
        <v>4</v>
      </c>
      <c r="E1516" s="2" t="n">
        <v>45945.61409080843</v>
      </c>
      <c r="F1516" s="2" t="n">
        <v>45945.95566077448</v>
      </c>
      <c r="G1516" t="inlineStr">
        <is>
          <t>Cerrado</t>
        </is>
      </c>
      <c r="H1516" s="3">
        <f>IF(F1516="",(NOW()-E1516)*24,(F1516-E1516)*24)</f>
        <v/>
      </c>
      <c r="I1516" s="4">
        <f>CHOOSE(D1516,72,48,24,8,4)</f>
        <v/>
      </c>
      <c r="J1516" s="4">
        <f>IF(F1516="","",IF(H1516&lt;=I1516,1,0))</f>
        <v/>
      </c>
      <c r="K1516" t="inlineStr">
        <is>
          <t>Desviación operativa en Comuna 11; se solicita corrección.</t>
        </is>
      </c>
      <c r="L1516" s="5" t="n">
        <v>3.424274212696859</v>
      </c>
      <c r="M1516" s="5" t="n">
        <v>-76.50677007084123</v>
      </c>
    </row>
    <row r="1517">
      <c r="A1517" t="inlineStr">
        <is>
          <t>TKT-001516</t>
        </is>
      </c>
      <c r="B1517" t="inlineStr">
        <is>
          <t>Comuna 18</t>
        </is>
      </c>
      <c r="C1517" t="inlineStr">
        <is>
          <t>Atención</t>
        </is>
      </c>
      <c r="D1517" t="n">
        <v>1</v>
      </c>
      <c r="E1517" s="2" t="n">
        <v>45893.14351768582</v>
      </c>
      <c r="F1517" s="2" t="n">
        <v>45899.32422658329</v>
      </c>
      <c r="G1517" t="inlineStr">
        <is>
          <t>Cerrado</t>
        </is>
      </c>
      <c r="H1517" s="3">
        <f>IF(F1517="",(NOW()-E1517)*24,(F1517-E1517)*24)</f>
        <v/>
      </c>
      <c r="I1517" s="4">
        <f>CHOOSE(D1517,72,48,24,8,4)</f>
        <v/>
      </c>
      <c r="J1517" s="4">
        <f>IF(F1517="","",IF(H1517&lt;=I1517,1,0))</f>
        <v/>
      </c>
      <c r="K1517" t="inlineStr">
        <is>
          <t>Solicitud del usuario final en Comuna 18; requiere respuesta.</t>
        </is>
      </c>
      <c r="L1517" s="5" t="n">
        <v>3.388903739537524</v>
      </c>
      <c r="M1517" s="5" t="n">
        <v>-76.55830757476652</v>
      </c>
    </row>
    <row r="1518">
      <c r="A1518" t="inlineStr">
        <is>
          <t>TKT-001517</t>
        </is>
      </c>
      <c r="B1518" t="inlineStr">
        <is>
          <t>Comuna 19</t>
        </is>
      </c>
      <c r="C1518" t="inlineStr">
        <is>
          <t>Operación</t>
        </is>
      </c>
      <c r="D1518" t="n">
        <v>3</v>
      </c>
      <c r="E1518" s="2" t="n">
        <v>45990.26404702234</v>
      </c>
      <c r="F1518" s="2" t="n">
        <v>45992.34201514535</v>
      </c>
      <c r="G1518" t="inlineStr">
        <is>
          <t>Cerrado</t>
        </is>
      </c>
      <c r="H1518" s="3">
        <f>IF(F1518="",(NOW()-E1518)*24,(F1518-E1518)*24)</f>
        <v/>
      </c>
      <c r="I1518" s="4">
        <f>CHOOSE(D1518,72,48,24,8,4)</f>
        <v/>
      </c>
      <c r="J1518" s="4">
        <f>IF(F1518="","",IF(H1518&lt;=I1518,1,0))</f>
        <v/>
      </c>
      <c r="K1518" t="inlineStr">
        <is>
          <t>Desviación operativa en Comuna 19; se solicita corrección.</t>
        </is>
      </c>
      <c r="L1518" s="5" t="n">
        <v>3.398188299457042</v>
      </c>
      <c r="M1518" s="5" t="n">
        <v>-76.54694080407064</v>
      </c>
    </row>
    <row r="1519">
      <c r="A1519" t="inlineStr">
        <is>
          <t>TKT-001518</t>
        </is>
      </c>
      <c r="B1519" t="inlineStr">
        <is>
          <t>Comuna 16</t>
        </is>
      </c>
      <c r="C1519" t="inlineStr">
        <is>
          <t>Atención</t>
        </is>
      </c>
      <c r="D1519" t="n">
        <v>3</v>
      </c>
      <c r="E1519" s="2" t="n">
        <v>45926.59161074879</v>
      </c>
      <c r="F1519" s="2" t="n">
        <v>45927.09613760499</v>
      </c>
      <c r="G1519" t="inlineStr">
        <is>
          <t>Cerrado</t>
        </is>
      </c>
      <c r="H1519" s="3">
        <f>IF(F1519="",(NOW()-E1519)*24,(F1519-E1519)*24)</f>
        <v/>
      </c>
      <c r="I1519" s="4">
        <f>CHOOSE(D1519,72,48,24,8,4)</f>
        <v/>
      </c>
      <c r="J1519" s="4">
        <f>IF(F1519="","",IF(H1519&lt;=I1519,1,0))</f>
        <v/>
      </c>
      <c r="K1519" t="inlineStr">
        <is>
          <t>Requerimiento de atención registrado en Comuna 16.</t>
        </is>
      </c>
      <c r="L1519" s="5" t="n">
        <v>3.404932625912797</v>
      </c>
      <c r="M1519" s="5" t="n">
        <v>-76.51599067021441</v>
      </c>
    </row>
    <row r="1520">
      <c r="A1520" t="inlineStr">
        <is>
          <t>TKT-001519</t>
        </is>
      </c>
      <c r="B1520" t="inlineStr">
        <is>
          <t>Comuna 7</t>
        </is>
      </c>
      <c r="C1520" t="inlineStr">
        <is>
          <t>Infraestructura</t>
        </is>
      </c>
      <c r="D1520" t="n">
        <v>3</v>
      </c>
      <c r="E1520" s="2" t="n">
        <v>45886.89643420109</v>
      </c>
      <c r="F1520" s="2" t="n"/>
      <c r="G1520" t="inlineStr">
        <is>
          <t>Abierto</t>
        </is>
      </c>
      <c r="H1520" s="3">
        <f>IF(F1520="",(NOW()-E1520)*24,(F1520-E1520)*24)</f>
        <v/>
      </c>
      <c r="I1520" s="4">
        <f>CHOOSE(D1520,72,48,24,8,4)</f>
        <v/>
      </c>
      <c r="J1520" s="4">
        <f>IF(F1520="","",IF(H1520&lt;=I1520,1,0))</f>
        <v/>
      </c>
      <c r="K1520" t="inlineStr">
        <is>
          <t>Daño físico detectado en Comuna 7; requiere verificación en sitio.</t>
        </is>
      </c>
      <c r="L1520" s="5" t="n">
        <v>3.453682693617005</v>
      </c>
      <c r="M1520" s="5" t="n">
        <v>-76.4968917369706</v>
      </c>
    </row>
    <row r="1521">
      <c r="A1521" t="inlineStr">
        <is>
          <t>TKT-001520</t>
        </is>
      </c>
      <c r="B1521" t="inlineStr">
        <is>
          <t>Comuna 19</t>
        </is>
      </c>
      <c r="C1521" t="inlineStr">
        <is>
          <t>Operación</t>
        </is>
      </c>
      <c r="D1521" t="n">
        <v>1</v>
      </c>
      <c r="E1521" s="2" t="n">
        <v>45976.33744585926</v>
      </c>
      <c r="F1521" s="2" t="n">
        <v>45983.24983059092</v>
      </c>
      <c r="G1521" t="inlineStr">
        <is>
          <t>Cerrado</t>
        </is>
      </c>
      <c r="H1521" s="3">
        <f>IF(F1521="",(NOW()-E1521)*24,(F1521-E1521)*24)</f>
        <v/>
      </c>
      <c r="I1521" s="4">
        <f>CHOOSE(D1521,72,48,24,8,4)</f>
        <v/>
      </c>
      <c r="J1521" s="4">
        <f>IF(F1521="","",IF(H1521&lt;=I1521,1,0))</f>
        <v/>
      </c>
      <c r="K1521" t="inlineStr">
        <is>
          <t>Incidencia operativa registrada en Comuna 19; validar procedimiento.</t>
        </is>
      </c>
      <c r="L1521" s="5" t="n">
        <v>3.4387852418138</v>
      </c>
      <c r="M1521" s="5" t="n">
        <v>-76.55261315479386</v>
      </c>
    </row>
    <row r="1522">
      <c r="A1522" t="inlineStr">
        <is>
          <t>TKT-001521</t>
        </is>
      </c>
      <c r="B1522" t="inlineStr">
        <is>
          <t>Comuna 19</t>
        </is>
      </c>
      <c r="C1522" t="inlineStr">
        <is>
          <t>Operación</t>
        </is>
      </c>
      <c r="D1522" t="n">
        <v>3</v>
      </c>
      <c r="E1522" s="2" t="n">
        <v>45946.69122297142</v>
      </c>
      <c r="F1522" s="2" t="n">
        <v>45948.82927704566</v>
      </c>
      <c r="G1522" t="inlineStr">
        <is>
          <t>Cerrado</t>
        </is>
      </c>
      <c r="H1522" s="3">
        <f>IF(F1522="",(NOW()-E1522)*24,(F1522-E1522)*24)</f>
        <v/>
      </c>
      <c r="I1522" s="4">
        <f>CHOOSE(D1522,72,48,24,8,4)</f>
        <v/>
      </c>
      <c r="J1522" s="4">
        <f>IF(F1522="","",IF(H1522&lt;=I1522,1,0))</f>
        <v/>
      </c>
      <c r="K1522" t="inlineStr">
        <is>
          <t>Evento operativo en Comuna 19 con necesidad de priorización.</t>
        </is>
      </c>
      <c r="L1522" s="5" t="n">
        <v>3.413110368374387</v>
      </c>
      <c r="M1522" s="5" t="n">
        <v>-76.5404414317168</v>
      </c>
    </row>
    <row r="1523">
      <c r="A1523" t="inlineStr">
        <is>
          <t>TKT-001522</t>
        </is>
      </c>
      <c r="B1523" t="inlineStr">
        <is>
          <t>Comuna 17</t>
        </is>
      </c>
      <c r="C1523" t="inlineStr">
        <is>
          <t>Operación</t>
        </is>
      </c>
      <c r="D1523" t="n">
        <v>2</v>
      </c>
      <c r="E1523" s="2" t="n">
        <v>45961.20122424447</v>
      </c>
      <c r="F1523" s="2" t="n">
        <v>45963.15410033663</v>
      </c>
      <c r="G1523" t="inlineStr">
        <is>
          <t>Cerrado</t>
        </is>
      </c>
      <c r="H1523" s="3">
        <f>IF(F1523="",(NOW()-E1523)*24,(F1523-E1523)*24)</f>
        <v/>
      </c>
      <c r="I1523" s="4">
        <f>CHOOSE(D1523,72,48,24,8,4)</f>
        <v/>
      </c>
      <c r="J1523" s="4">
        <f>IF(F1523="","",IF(H1523&lt;=I1523,1,0))</f>
        <v/>
      </c>
      <c r="K1523" t="inlineStr">
        <is>
          <t>Incidencia operativa registrada en Comuna 17; validar procedimiento.</t>
        </is>
      </c>
      <c r="L1523" s="5" t="n">
        <v>3.38789138624736</v>
      </c>
      <c r="M1523" s="5" t="n">
        <v>-76.52677891294645</v>
      </c>
    </row>
    <row r="1524">
      <c r="A1524" t="inlineStr">
        <is>
          <t>TKT-001523</t>
        </is>
      </c>
      <c r="B1524" t="inlineStr">
        <is>
          <t>Comuna 4</t>
        </is>
      </c>
      <c r="C1524" t="inlineStr">
        <is>
          <t>Operación</t>
        </is>
      </c>
      <c r="D1524" t="n">
        <v>3</v>
      </c>
      <c r="E1524" s="2" t="n">
        <v>46008.21363060716</v>
      </c>
      <c r="F1524" s="2" t="n">
        <v>46008.97356065352</v>
      </c>
      <c r="G1524" t="inlineStr">
        <is>
          <t>Cerrado</t>
        </is>
      </c>
      <c r="H1524" s="3">
        <f>IF(F1524="",(NOW()-E1524)*24,(F1524-E1524)*24)</f>
        <v/>
      </c>
      <c r="I1524" s="4">
        <f>CHOOSE(D1524,72,48,24,8,4)</f>
        <v/>
      </c>
      <c r="J1524" s="4">
        <f>IF(F1524="","",IF(H1524&lt;=I1524,1,0))</f>
        <v/>
      </c>
      <c r="K1524" t="inlineStr">
        <is>
          <t>Desviación operativa en Comuna 4; se solicita corrección.</t>
        </is>
      </c>
      <c r="L1524" s="5" t="n">
        <v>3.480304328216597</v>
      </c>
      <c r="M1524" s="5" t="n">
        <v>-76.50772496538276</v>
      </c>
    </row>
    <row r="1525">
      <c r="A1525" t="inlineStr">
        <is>
          <t>TKT-001524</t>
        </is>
      </c>
      <c r="B1525" t="inlineStr">
        <is>
          <t>Comuna 17</t>
        </is>
      </c>
      <c r="C1525" t="inlineStr">
        <is>
          <t>Operación</t>
        </is>
      </c>
      <c r="D1525" t="n">
        <v>2</v>
      </c>
      <c r="E1525" s="2" t="n">
        <v>45898.76847448989</v>
      </c>
      <c r="F1525" s="2" t="n"/>
      <c r="G1525" t="inlineStr">
        <is>
          <t>Abierto</t>
        </is>
      </c>
      <c r="H1525" s="3">
        <f>IF(F1525="",(NOW()-E1525)*24,(F1525-E1525)*24)</f>
        <v/>
      </c>
      <c r="I1525" s="4">
        <f>CHOOSE(D1525,72,48,24,8,4)</f>
        <v/>
      </c>
      <c r="J1525" s="4">
        <f>IF(F1525="","",IF(H1525&lt;=I1525,1,0))</f>
        <v/>
      </c>
      <c r="K1525" t="inlineStr">
        <is>
          <t>Incidencia operativa registrada en Comuna 17; validar procedimiento.</t>
        </is>
      </c>
      <c r="L1525" s="5" t="n">
        <v>3.389553872565579</v>
      </c>
      <c r="M1525" s="5" t="n">
        <v>-76.53679489424341</v>
      </c>
    </row>
    <row r="1526">
      <c r="A1526" t="inlineStr">
        <is>
          <t>TKT-001525</t>
        </is>
      </c>
      <c r="B1526" t="inlineStr">
        <is>
          <t>Comuna 5</t>
        </is>
      </c>
      <c r="C1526" t="inlineStr">
        <is>
          <t>Operación</t>
        </is>
      </c>
      <c r="D1526" t="n">
        <v>3</v>
      </c>
      <c r="E1526" s="2" t="n">
        <v>45962.99157581654</v>
      </c>
      <c r="F1526" s="2" t="n">
        <v>45965.25747968295</v>
      </c>
      <c r="G1526" t="inlineStr">
        <is>
          <t>Cerrado</t>
        </is>
      </c>
      <c r="H1526" s="3">
        <f>IF(F1526="",(NOW()-E1526)*24,(F1526-E1526)*24)</f>
        <v/>
      </c>
      <c r="I1526" s="4">
        <f>CHOOSE(D1526,72,48,24,8,4)</f>
        <v/>
      </c>
      <c r="J1526" s="4">
        <f>IF(F1526="","",IF(H1526&lt;=I1526,1,0))</f>
        <v/>
      </c>
      <c r="K1526" t="inlineStr">
        <is>
          <t>Desviación operativa en Comuna 5; se solicita corrección.</t>
        </is>
      </c>
      <c r="L1526" s="5" t="n">
        <v>3.46501059851119</v>
      </c>
      <c r="M1526" s="5" t="n">
        <v>-76.50366481589747</v>
      </c>
    </row>
    <row r="1527">
      <c r="A1527" t="inlineStr">
        <is>
          <t>TKT-001526</t>
        </is>
      </c>
      <c r="B1527" t="inlineStr">
        <is>
          <t>Comuna 7</t>
        </is>
      </c>
      <c r="C1527" t="inlineStr">
        <is>
          <t>Infraestructura</t>
        </is>
      </c>
      <c r="D1527" t="n">
        <v>2</v>
      </c>
      <c r="E1527" s="2" t="n">
        <v>45877.19962133002</v>
      </c>
      <c r="F1527" s="2" t="n">
        <v>45878.58542114235</v>
      </c>
      <c r="G1527" t="inlineStr">
        <is>
          <t>Cerrado</t>
        </is>
      </c>
      <c r="H1527" s="3">
        <f>IF(F1527="",(NOW()-E1527)*24,(F1527-E1527)*24)</f>
        <v/>
      </c>
      <c r="I1527" s="4">
        <f>CHOOSE(D1527,72,48,24,8,4)</f>
        <v/>
      </c>
      <c r="J1527" s="4">
        <f>IF(F1527="","",IF(H1527&lt;=I1527,1,0))</f>
        <v/>
      </c>
      <c r="K1527" t="inlineStr">
        <is>
          <t>Daño físico detectado en Comuna 7; requiere verificación en sitio.</t>
        </is>
      </c>
      <c r="L1527" s="5" t="n">
        <v>3.45694058440676</v>
      </c>
      <c r="M1527" s="5" t="n">
        <v>-76.50534860322027</v>
      </c>
    </row>
    <row r="1528">
      <c r="A1528" t="inlineStr">
        <is>
          <t>TKT-001527</t>
        </is>
      </c>
      <c r="B1528" t="inlineStr">
        <is>
          <t>Comuna 20</t>
        </is>
      </c>
      <c r="C1528" t="inlineStr">
        <is>
          <t>Operación</t>
        </is>
      </c>
      <c r="D1528" t="n">
        <v>4</v>
      </c>
      <c r="E1528" s="2" t="n">
        <v>45870.79805797671</v>
      </c>
      <c r="F1528" s="2" t="n">
        <v>45871.60183658426</v>
      </c>
      <c r="G1528" t="inlineStr">
        <is>
          <t>Cerrado</t>
        </is>
      </c>
      <c r="H1528" s="3">
        <f>IF(F1528="",(NOW()-E1528)*24,(F1528-E1528)*24)</f>
        <v/>
      </c>
      <c r="I1528" s="4">
        <f>CHOOSE(D1528,72,48,24,8,4)</f>
        <v/>
      </c>
      <c r="J1528" s="4">
        <f>IF(F1528="","",IF(H1528&lt;=I1528,1,0))</f>
        <v/>
      </c>
      <c r="K1528" t="inlineStr">
        <is>
          <t>Desviación operativa en Comuna 20; se solicita corrección.</t>
        </is>
      </c>
      <c r="L1528" s="5" t="n">
        <v>3.422113178311396</v>
      </c>
      <c r="M1528" s="5" t="n">
        <v>-76.55684198226022</v>
      </c>
    </row>
    <row r="1529">
      <c r="A1529" t="inlineStr">
        <is>
          <t>TKT-001528</t>
        </is>
      </c>
      <c r="B1529" t="inlineStr">
        <is>
          <t>Comuna 8</t>
        </is>
      </c>
      <c r="C1529" t="inlineStr">
        <is>
          <t>Infraestructura</t>
        </is>
      </c>
      <c r="D1529" t="n">
        <v>1</v>
      </c>
      <c r="E1529" s="2" t="n">
        <v>45890.28957045051</v>
      </c>
      <c r="F1529" s="2" t="n">
        <v>45891.52522612612</v>
      </c>
      <c r="G1529" t="inlineStr">
        <is>
          <t>Cerrado</t>
        </is>
      </c>
      <c r="H1529" s="3">
        <f>IF(F1529="",(NOW()-E1529)*24,(F1529-E1529)*24)</f>
        <v/>
      </c>
      <c r="I1529" s="4">
        <f>CHOOSE(D1529,72,48,24,8,4)</f>
        <v/>
      </c>
      <c r="J1529" s="4">
        <f>IF(F1529="","",IF(H1529&lt;=I1529,1,0))</f>
        <v/>
      </c>
      <c r="K1529" t="inlineStr">
        <is>
          <t>Daño físico detectado en Comuna 8; requiere verificación en sitio.</t>
        </is>
      </c>
      <c r="L1529" s="5" t="n">
        <v>3.436297485936553</v>
      </c>
      <c r="M1529" s="5" t="n">
        <v>-76.51895299928061</v>
      </c>
    </row>
    <row r="1530">
      <c r="A1530" t="inlineStr">
        <is>
          <t>TKT-001529</t>
        </is>
      </c>
      <c r="B1530" t="inlineStr">
        <is>
          <t>Comuna 7</t>
        </is>
      </c>
      <c r="C1530" t="inlineStr">
        <is>
          <t>Tecnología</t>
        </is>
      </c>
      <c r="D1530" t="n">
        <v>3</v>
      </c>
      <c r="E1530" s="2" t="n">
        <v>45928.79182406559</v>
      </c>
      <c r="F1530" s="2" t="n">
        <v>45930.47965996346</v>
      </c>
      <c r="G1530" t="inlineStr">
        <is>
          <t>Cerrado</t>
        </is>
      </c>
      <c r="H1530" s="3">
        <f>IF(F1530="",(NOW()-E1530)*24,(F1530-E1530)*24)</f>
        <v/>
      </c>
      <c r="I1530" s="4">
        <f>CHOOSE(D1530,72,48,24,8,4)</f>
        <v/>
      </c>
      <c r="J1530" s="4">
        <f>IF(F1530="","",IF(H1530&lt;=I1530,1,0))</f>
        <v/>
      </c>
      <c r="K1530" t="inlineStr">
        <is>
          <t>Intermitencia en componente tecnológico en Comuna 7.</t>
        </is>
      </c>
      <c r="L1530" s="5" t="n">
        <v>3.454351404493026</v>
      </c>
      <c r="M1530" s="5" t="n">
        <v>-76.50527626788427</v>
      </c>
    </row>
    <row r="1531">
      <c r="A1531" t="inlineStr">
        <is>
          <t>TKT-001530</t>
        </is>
      </c>
      <c r="B1531" t="inlineStr">
        <is>
          <t>Comuna 18</t>
        </is>
      </c>
      <c r="C1531" t="inlineStr">
        <is>
          <t>Infraestructura</t>
        </is>
      </c>
      <c r="D1531" t="n">
        <v>3</v>
      </c>
      <c r="E1531" s="2" t="n">
        <v>45927.85643192451</v>
      </c>
      <c r="F1531" s="2" t="n">
        <v>45929.04025017184</v>
      </c>
      <c r="G1531" t="inlineStr">
        <is>
          <t>Cerrado</t>
        </is>
      </c>
      <c r="H1531" s="3">
        <f>IF(F1531="",(NOW()-E1531)*24,(F1531-E1531)*24)</f>
        <v/>
      </c>
      <c r="I1531" s="4">
        <f>CHOOSE(D1531,72,48,24,8,4)</f>
        <v/>
      </c>
      <c r="J1531" s="4">
        <f>IF(F1531="","",IF(H1531&lt;=I1531,1,0))</f>
        <v/>
      </c>
      <c r="K1531" t="inlineStr">
        <is>
          <t>Afectación de infraestructura reportada en Comuna 18.</t>
        </is>
      </c>
      <c r="L1531" s="5" t="n">
        <v>3.372967440941561</v>
      </c>
      <c r="M1531" s="5" t="n">
        <v>-76.55473833323772</v>
      </c>
    </row>
    <row r="1532">
      <c r="A1532" t="inlineStr">
        <is>
          <t>TKT-001531</t>
        </is>
      </c>
      <c r="B1532" t="inlineStr">
        <is>
          <t>Comuna 18</t>
        </is>
      </c>
      <c r="C1532" t="inlineStr">
        <is>
          <t>Infraestructura</t>
        </is>
      </c>
      <c r="D1532" t="n">
        <v>3</v>
      </c>
      <c r="E1532" s="2" t="n">
        <v>45912.24995875706</v>
      </c>
      <c r="F1532" s="2" t="n">
        <v>45913.86109671756</v>
      </c>
      <c r="G1532" t="inlineStr">
        <is>
          <t>Cerrado</t>
        </is>
      </c>
      <c r="H1532" s="3">
        <f>IF(F1532="",(NOW()-E1532)*24,(F1532-E1532)*24)</f>
        <v/>
      </c>
      <c r="I1532" s="4">
        <f>CHOOSE(D1532,72,48,24,8,4)</f>
        <v/>
      </c>
      <c r="J1532" s="4">
        <f>IF(F1532="","",IF(H1532&lt;=I1532,1,0))</f>
        <v/>
      </c>
      <c r="K1532" t="inlineStr">
        <is>
          <t>Daño físico detectado en Comuna 18; requiere verificación en sitio.</t>
        </is>
      </c>
      <c r="L1532" s="5" t="n">
        <v>3.382692597461754</v>
      </c>
      <c r="M1532" s="5" t="n">
        <v>-76.55629294932992</v>
      </c>
    </row>
    <row r="1533">
      <c r="A1533" t="inlineStr">
        <is>
          <t>TKT-001532</t>
        </is>
      </c>
      <c r="B1533" t="inlineStr">
        <is>
          <t>Comuna 22</t>
        </is>
      </c>
      <c r="C1533" t="inlineStr">
        <is>
          <t>Infraestructura</t>
        </is>
      </c>
      <c r="D1533" t="n">
        <v>3</v>
      </c>
      <c r="E1533" s="2" t="n">
        <v>45955.9097069261</v>
      </c>
      <c r="F1533" s="2" t="n">
        <v>45958.85576070902</v>
      </c>
      <c r="G1533" t="inlineStr">
        <is>
          <t>Cerrado</t>
        </is>
      </c>
      <c r="H1533" s="3">
        <f>IF(F1533="",(NOW()-E1533)*24,(F1533-E1533)*24)</f>
        <v/>
      </c>
      <c r="I1533" s="4">
        <f>CHOOSE(D1533,72,48,24,8,4)</f>
        <v/>
      </c>
      <c r="J1533" s="4">
        <f>IF(F1533="","",IF(H1533&lt;=I1533,1,0))</f>
        <v/>
      </c>
      <c r="K1533" t="inlineStr">
        <is>
          <t>Afectación de infraestructura reportada en Comuna 22.</t>
        </is>
      </c>
      <c r="L1533" s="5" t="n">
        <v>3.366658859400188</v>
      </c>
      <c r="M1533" s="5" t="n">
        <v>-76.52884782709415</v>
      </c>
    </row>
    <row r="1534">
      <c r="A1534" t="inlineStr">
        <is>
          <t>TKT-001533</t>
        </is>
      </c>
      <c r="B1534" t="inlineStr">
        <is>
          <t>Comuna 5</t>
        </is>
      </c>
      <c r="C1534" t="inlineStr">
        <is>
          <t>Infraestructura</t>
        </is>
      </c>
      <c r="D1534" t="n">
        <v>3</v>
      </c>
      <c r="E1534" s="2" t="n">
        <v>46023.4666402144</v>
      </c>
      <c r="F1534" s="2" t="n">
        <v>46023.93146052057</v>
      </c>
      <c r="G1534" t="inlineStr">
        <is>
          <t>Cerrado</t>
        </is>
      </c>
      <c r="H1534" s="3">
        <f>IF(F1534="",(NOW()-E1534)*24,(F1534-E1534)*24)</f>
        <v/>
      </c>
      <c r="I1534" s="4">
        <f>CHOOSE(D1534,72,48,24,8,4)</f>
        <v/>
      </c>
      <c r="J1534" s="4">
        <f>IF(F1534="","",IF(H1534&lt;=I1534,1,0))</f>
        <v/>
      </c>
      <c r="K1534" t="inlineStr">
        <is>
          <t>Afectación de infraestructura reportada en Comuna 5.</t>
        </is>
      </c>
      <c r="L1534" s="5" t="n">
        <v>3.461519896089048</v>
      </c>
      <c r="M1534" s="5" t="n">
        <v>-76.49838267639296</v>
      </c>
    </row>
    <row r="1535">
      <c r="A1535" t="inlineStr">
        <is>
          <t>TKT-001534</t>
        </is>
      </c>
      <c r="B1535" t="inlineStr">
        <is>
          <t>Comuna 18</t>
        </is>
      </c>
      <c r="C1535" t="inlineStr">
        <is>
          <t>Tecnología</t>
        </is>
      </c>
      <c r="D1535" t="n">
        <v>3</v>
      </c>
      <c r="E1535" s="2" t="n">
        <v>46007.48136485685</v>
      </c>
      <c r="F1535" s="2" t="n">
        <v>46009.2947382221</v>
      </c>
      <c r="G1535" t="inlineStr">
        <is>
          <t>Cerrado</t>
        </is>
      </c>
      <c r="H1535" s="3">
        <f>IF(F1535="",(NOW()-E1535)*24,(F1535-E1535)*24)</f>
        <v/>
      </c>
      <c r="I1535" s="4">
        <f>CHOOSE(D1535,72,48,24,8,4)</f>
        <v/>
      </c>
      <c r="J1535" s="4">
        <f>IF(F1535="","",IF(H1535&lt;=I1535,1,0))</f>
        <v/>
      </c>
      <c r="K1535" t="inlineStr">
        <is>
          <t>Evento tecnológico reportado en Comuna 18; requiere diagnóstico.</t>
        </is>
      </c>
      <c r="L1535" s="5" t="n">
        <v>3.390852516242125</v>
      </c>
      <c r="M1535" s="5" t="n">
        <v>-76.54563729771934</v>
      </c>
    </row>
    <row r="1536">
      <c r="A1536" t="inlineStr">
        <is>
          <t>TKT-001535</t>
        </is>
      </c>
      <c r="B1536" t="inlineStr">
        <is>
          <t>Comuna 16</t>
        </is>
      </c>
      <c r="C1536" t="inlineStr">
        <is>
          <t>Infraestructura</t>
        </is>
      </c>
      <c r="D1536" t="n">
        <v>1</v>
      </c>
      <c r="E1536" s="2" t="n">
        <v>45969.22019133471</v>
      </c>
      <c r="F1536" s="2" t="n">
        <v>45972.09996571377</v>
      </c>
      <c r="G1536" t="inlineStr">
        <is>
          <t>Cerrado</t>
        </is>
      </c>
      <c r="H1536" s="3">
        <f>IF(F1536="",(NOW()-E1536)*24,(F1536-E1536)*24)</f>
        <v/>
      </c>
      <c r="I1536" s="4">
        <f>CHOOSE(D1536,72,48,24,8,4)</f>
        <v/>
      </c>
      <c r="J1536" s="4">
        <f>IF(F1536="","",IF(H1536&lt;=I1536,1,0))</f>
        <v/>
      </c>
      <c r="K1536" t="inlineStr">
        <is>
          <t>Daño físico detectado en Comuna 16; requiere verificación en sitio.</t>
        </is>
      </c>
      <c r="L1536" s="5" t="n">
        <v>3.399366955863426</v>
      </c>
      <c r="M1536" s="5" t="n">
        <v>-76.5215110001224</v>
      </c>
    </row>
    <row r="1537">
      <c r="A1537" t="inlineStr">
        <is>
          <t>TKT-001536</t>
        </is>
      </c>
      <c r="B1537" t="inlineStr">
        <is>
          <t>Comuna 10</t>
        </is>
      </c>
      <c r="C1537" t="inlineStr">
        <is>
          <t>Infraestructura</t>
        </is>
      </c>
      <c r="D1537" t="n">
        <v>2</v>
      </c>
      <c r="E1537" s="2" t="n">
        <v>45980.62330819498</v>
      </c>
      <c r="F1537" s="2" t="n">
        <v>45985.17492231135</v>
      </c>
      <c r="G1537" t="inlineStr">
        <is>
          <t>Cerrado</t>
        </is>
      </c>
      <c r="H1537" s="3">
        <f>IF(F1537="",(NOW()-E1537)*24,(F1537-E1537)*24)</f>
        <v/>
      </c>
      <c r="I1537" s="4">
        <f>CHOOSE(D1537,72,48,24,8,4)</f>
        <v/>
      </c>
      <c r="J1537" s="4">
        <f>IF(F1537="","",IF(H1537&lt;=I1537,1,0))</f>
        <v/>
      </c>
      <c r="K1537" t="inlineStr">
        <is>
          <t>Incidencia de infraestructura en Comuna 10 con impacto moderado.</t>
        </is>
      </c>
      <c r="L1537" s="5" t="n">
        <v>3.423765973652332</v>
      </c>
      <c r="M1537" s="5" t="n">
        <v>-76.52543058243191</v>
      </c>
    </row>
    <row r="1538">
      <c r="A1538" t="inlineStr">
        <is>
          <t>TKT-001537</t>
        </is>
      </c>
      <c r="B1538" t="inlineStr">
        <is>
          <t>Comuna 22</t>
        </is>
      </c>
      <c r="C1538" t="inlineStr">
        <is>
          <t>Operación</t>
        </is>
      </c>
      <c r="D1538" t="n">
        <v>2</v>
      </c>
      <c r="E1538" s="2" t="n">
        <v>45900.71661843408</v>
      </c>
      <c r="F1538" s="2" t="n">
        <v>45904.83864582918</v>
      </c>
      <c r="G1538" t="inlineStr">
        <is>
          <t>Cerrado</t>
        </is>
      </c>
      <c r="H1538" s="3">
        <f>IF(F1538="",(NOW()-E1538)*24,(F1538-E1538)*24)</f>
        <v/>
      </c>
      <c r="I1538" s="4">
        <f>CHOOSE(D1538,72,48,24,8,4)</f>
        <v/>
      </c>
      <c r="J1538" s="4">
        <f>IF(F1538="","",IF(H1538&lt;=I1538,1,0))</f>
        <v/>
      </c>
      <c r="K1538" t="inlineStr">
        <is>
          <t>Evento operativo en Comuna 22 con necesidad de priorización.</t>
        </is>
      </c>
      <c r="L1538" s="5" t="n">
        <v>3.358041397700336</v>
      </c>
      <c r="M1538" s="5" t="n">
        <v>-76.54169031142492</v>
      </c>
    </row>
    <row r="1539">
      <c r="A1539" t="inlineStr">
        <is>
          <t>TKT-001538</t>
        </is>
      </c>
      <c r="B1539" t="inlineStr">
        <is>
          <t>Comuna 21</t>
        </is>
      </c>
      <c r="C1539" t="inlineStr">
        <is>
          <t>Infraestructura</t>
        </is>
      </c>
      <c r="D1539" t="n">
        <v>1</v>
      </c>
      <c r="E1539" s="2" t="n">
        <v>45918.70620108117</v>
      </c>
      <c r="F1539" s="2" t="n">
        <v>45921.07993368803</v>
      </c>
      <c r="G1539" t="inlineStr">
        <is>
          <t>Cerrado</t>
        </is>
      </c>
      <c r="H1539" s="3">
        <f>IF(F1539="",(NOW()-E1539)*24,(F1539-E1539)*24)</f>
        <v/>
      </c>
      <c r="I1539" s="4">
        <f>CHOOSE(D1539,72,48,24,8,4)</f>
        <v/>
      </c>
      <c r="J1539" s="4">
        <f>IF(F1539="","",IF(H1539&lt;=I1539,1,0))</f>
        <v/>
      </c>
      <c r="K1539" t="inlineStr">
        <is>
          <t>Afectación de infraestructura reportada en Comuna 21.</t>
        </is>
      </c>
      <c r="L1539" s="5" t="n">
        <v>3.41988214912965</v>
      </c>
      <c r="M1539" s="5" t="n">
        <v>-76.46495973523439</v>
      </c>
    </row>
    <row r="1540">
      <c r="A1540" t="inlineStr">
        <is>
          <t>TKT-001539</t>
        </is>
      </c>
      <c r="B1540" t="inlineStr">
        <is>
          <t>Comuna 17</t>
        </is>
      </c>
      <c r="C1540" t="inlineStr">
        <is>
          <t>Atención</t>
        </is>
      </c>
      <c r="D1540" t="n">
        <v>2</v>
      </c>
      <c r="E1540" s="2" t="n">
        <v>46000.82739924199</v>
      </c>
      <c r="F1540" s="2" t="n">
        <v>46004.30482949824</v>
      </c>
      <c r="G1540" t="inlineStr">
        <is>
          <t>Cerrado</t>
        </is>
      </c>
      <c r="H1540" s="3">
        <f>IF(F1540="",(NOW()-E1540)*24,(F1540-E1540)*24)</f>
        <v/>
      </c>
      <c r="I1540" s="4">
        <f>CHOOSE(D1540,72,48,24,8,4)</f>
        <v/>
      </c>
      <c r="J1540" s="4">
        <f>IF(F1540="","",IF(H1540&lt;=I1540,1,0))</f>
        <v/>
      </c>
      <c r="K1540" t="inlineStr">
        <is>
          <t>Solicitud del usuario final en Comuna 17; requiere respuesta.</t>
        </is>
      </c>
      <c r="L1540" s="5" t="n">
        <v>3.376499417520189</v>
      </c>
      <c r="M1540" s="5" t="n">
        <v>-76.52793778936726</v>
      </c>
    </row>
    <row r="1541">
      <c r="A1541" t="inlineStr">
        <is>
          <t>TKT-001540</t>
        </is>
      </c>
      <c r="B1541" t="inlineStr">
        <is>
          <t>Comuna 2</t>
        </is>
      </c>
      <c r="C1541" t="inlineStr">
        <is>
          <t>Atención</t>
        </is>
      </c>
      <c r="D1541" t="n">
        <v>2</v>
      </c>
      <c r="E1541" s="2" t="n">
        <v>45873.20688057735</v>
      </c>
      <c r="F1541" s="2" t="n">
        <v>45873.95975247037</v>
      </c>
      <c r="G1541" t="inlineStr">
        <is>
          <t>Cerrado</t>
        </is>
      </c>
      <c r="H1541" s="3">
        <f>IF(F1541="",(NOW()-E1541)*24,(F1541-E1541)*24)</f>
        <v/>
      </c>
      <c r="I1541" s="4">
        <f>CHOOSE(D1541,72,48,24,8,4)</f>
        <v/>
      </c>
      <c r="J1541" s="4">
        <f>IF(F1541="","",IF(H1541&lt;=I1541,1,0))</f>
        <v/>
      </c>
      <c r="K1541" t="inlineStr">
        <is>
          <t>Solicitud del usuario final en Comuna 2; requiere respuesta.</t>
        </is>
      </c>
      <c r="L1541" s="5" t="n">
        <v>3.480595599736523</v>
      </c>
      <c r="M1541" s="5" t="n">
        <v>-76.52283971223606</v>
      </c>
    </row>
    <row r="1542">
      <c r="A1542" t="inlineStr">
        <is>
          <t>TKT-001541</t>
        </is>
      </c>
      <c r="B1542" t="inlineStr">
        <is>
          <t>Comuna 22</t>
        </is>
      </c>
      <c r="C1542" t="inlineStr">
        <is>
          <t>Infraestructura</t>
        </is>
      </c>
      <c r="D1542" t="n">
        <v>3</v>
      </c>
      <c r="E1542" s="2" t="n">
        <v>45892.4130320371</v>
      </c>
      <c r="F1542" s="2" t="n">
        <v>45894.72560468646</v>
      </c>
      <c r="G1542" t="inlineStr">
        <is>
          <t>Cerrado</t>
        </is>
      </c>
      <c r="H1542" s="3">
        <f>IF(F1542="",(NOW()-E1542)*24,(F1542-E1542)*24)</f>
        <v/>
      </c>
      <c r="I1542" s="4">
        <f>CHOOSE(D1542,72,48,24,8,4)</f>
        <v/>
      </c>
      <c r="J1542" s="4">
        <f>IF(F1542="","",IF(H1542&lt;=I1542,1,0))</f>
        <v/>
      </c>
      <c r="K1542" t="inlineStr">
        <is>
          <t>Afectación de infraestructura reportada en Comuna 22.</t>
        </is>
      </c>
      <c r="L1542" s="5" t="n">
        <v>3.356661512157451</v>
      </c>
      <c r="M1542" s="5" t="n">
        <v>-76.53025974693011</v>
      </c>
    </row>
    <row r="1543">
      <c r="A1543" t="inlineStr">
        <is>
          <t>TKT-001542</t>
        </is>
      </c>
      <c r="B1543" t="inlineStr">
        <is>
          <t>Comuna 6</t>
        </is>
      </c>
      <c r="C1543" t="inlineStr">
        <is>
          <t>Tecnología</t>
        </is>
      </c>
      <c r="D1543" t="n">
        <v>3</v>
      </c>
      <c r="E1543" s="2" t="n">
        <v>45897.28475740006</v>
      </c>
      <c r="F1543" s="2" t="n">
        <v>45899.97607389034</v>
      </c>
      <c r="G1543" t="inlineStr">
        <is>
          <t>Cerrado</t>
        </is>
      </c>
      <c r="H1543" s="3">
        <f>IF(F1543="",(NOW()-E1543)*24,(F1543-E1543)*24)</f>
        <v/>
      </c>
      <c r="I1543" s="4">
        <f>CHOOSE(D1543,72,48,24,8,4)</f>
        <v/>
      </c>
      <c r="J1543" s="4">
        <f>IF(F1543="","",IF(H1543&lt;=I1543,1,0))</f>
        <v/>
      </c>
      <c r="K1543" t="inlineStr">
        <is>
          <t>Evento tecnológico reportado en Comuna 6; requiere diagnóstico.</t>
        </is>
      </c>
      <c r="L1543" s="5" t="n">
        <v>3.467685880200137</v>
      </c>
      <c r="M1543" s="5" t="n">
        <v>-76.4837572726146</v>
      </c>
    </row>
    <row r="1544">
      <c r="A1544" t="inlineStr">
        <is>
          <t>TKT-001543</t>
        </is>
      </c>
      <c r="B1544" t="inlineStr">
        <is>
          <t>Comuna 19</t>
        </is>
      </c>
      <c r="C1544" t="inlineStr">
        <is>
          <t>Atención</t>
        </is>
      </c>
      <c r="D1544" t="n">
        <v>5</v>
      </c>
      <c r="E1544" s="2" t="n">
        <v>45929.91027941501</v>
      </c>
      <c r="F1544" s="2" t="n">
        <v>45930.34263644369</v>
      </c>
      <c r="G1544" t="inlineStr">
        <is>
          <t>Cerrado</t>
        </is>
      </c>
      <c r="H1544" s="3">
        <f>IF(F1544="",(NOW()-E1544)*24,(F1544-E1544)*24)</f>
        <v/>
      </c>
      <c r="I1544" s="4">
        <f>CHOOSE(D1544,72,48,24,8,4)</f>
        <v/>
      </c>
      <c r="J1544" s="4">
        <f>IF(F1544="","",IF(H1544&lt;=I1544,1,0))</f>
        <v/>
      </c>
      <c r="K1544" t="inlineStr">
        <is>
          <t>Caso de atención pendiente en Comuna 19; se solicita seguimiento.</t>
        </is>
      </c>
      <c r="L1544" s="5" t="n">
        <v>3.43564241937921</v>
      </c>
      <c r="M1544" s="5" t="n">
        <v>-76.54563603496555</v>
      </c>
    </row>
    <row r="1545">
      <c r="A1545" t="inlineStr">
        <is>
          <t>TKT-001544</t>
        </is>
      </c>
      <c r="B1545" t="inlineStr">
        <is>
          <t>Comuna 16</t>
        </is>
      </c>
      <c r="C1545" t="inlineStr">
        <is>
          <t>Infraestructura</t>
        </is>
      </c>
      <c r="D1545" t="n">
        <v>1</v>
      </c>
      <c r="E1545" s="2" t="n">
        <v>45953.96789668505</v>
      </c>
      <c r="F1545" s="2" t="n">
        <v>45960.58738321322</v>
      </c>
      <c r="G1545" t="inlineStr">
        <is>
          <t>Cerrado</t>
        </is>
      </c>
      <c r="H1545" s="3">
        <f>IF(F1545="",(NOW()-E1545)*24,(F1545-E1545)*24)</f>
        <v/>
      </c>
      <c r="I1545" s="4">
        <f>CHOOSE(D1545,72,48,24,8,4)</f>
        <v/>
      </c>
      <c r="J1545" s="4">
        <f>IF(F1545="","",IF(H1545&lt;=I1545,1,0))</f>
        <v/>
      </c>
      <c r="K1545" t="inlineStr">
        <is>
          <t>Incidencia de infraestructura en Comuna 16 con impacto moderado.</t>
        </is>
      </c>
      <c r="L1545" s="5" t="n">
        <v>3.39106592269926</v>
      </c>
      <c r="M1545" s="5" t="n">
        <v>-76.51825635855606</v>
      </c>
    </row>
    <row r="1546">
      <c r="A1546" t="inlineStr">
        <is>
          <t>TKT-001545</t>
        </is>
      </c>
      <c r="B1546" t="inlineStr">
        <is>
          <t>Comuna 8</t>
        </is>
      </c>
      <c r="C1546" t="inlineStr">
        <is>
          <t>Infraestructura</t>
        </is>
      </c>
      <c r="D1546" t="n">
        <v>3</v>
      </c>
      <c r="E1546" s="2" t="n">
        <v>45968.48851910411</v>
      </c>
      <c r="F1546" s="2" t="n">
        <v>45968.69934373904</v>
      </c>
      <c r="G1546" t="inlineStr">
        <is>
          <t>Cerrado</t>
        </is>
      </c>
      <c r="H1546" s="3">
        <f>IF(F1546="",(NOW()-E1546)*24,(F1546-E1546)*24)</f>
        <v/>
      </c>
      <c r="I1546" s="4">
        <f>CHOOSE(D1546,72,48,24,8,4)</f>
        <v/>
      </c>
      <c r="J1546" s="4">
        <f>IF(F1546="","",IF(H1546&lt;=I1546,1,0))</f>
        <v/>
      </c>
      <c r="K1546" t="inlineStr">
        <is>
          <t>Daño físico detectado en Comuna 8; requiere verificación en sitio.</t>
        </is>
      </c>
      <c r="L1546" s="5" t="n">
        <v>3.450568299778098</v>
      </c>
      <c r="M1546" s="5" t="n">
        <v>-76.51362785043777</v>
      </c>
    </row>
    <row r="1547">
      <c r="A1547" t="inlineStr">
        <is>
          <t>TKT-001546</t>
        </is>
      </c>
      <c r="B1547" t="inlineStr">
        <is>
          <t>Comuna 19</t>
        </is>
      </c>
      <c r="C1547" t="inlineStr">
        <is>
          <t>Atención</t>
        </is>
      </c>
      <c r="D1547" t="n">
        <v>4</v>
      </c>
      <c r="E1547" s="2" t="n">
        <v>45888.68618064524</v>
      </c>
      <c r="F1547" s="2" t="n">
        <v>45889.65339662633</v>
      </c>
      <c r="G1547" t="inlineStr">
        <is>
          <t>Cerrado</t>
        </is>
      </c>
      <c r="H1547" s="3">
        <f>IF(F1547="",(NOW()-E1547)*24,(F1547-E1547)*24)</f>
        <v/>
      </c>
      <c r="I1547" s="4">
        <f>CHOOSE(D1547,72,48,24,8,4)</f>
        <v/>
      </c>
      <c r="J1547" s="4">
        <f>IF(F1547="","",IF(H1547&lt;=I1547,1,0))</f>
        <v/>
      </c>
      <c r="K1547" t="inlineStr">
        <is>
          <t>Caso de atención pendiente en Comuna 19; se solicita seguimiento.</t>
        </is>
      </c>
      <c r="L1547" s="5" t="n">
        <v>3.39981413887493</v>
      </c>
      <c r="M1547" s="5" t="n">
        <v>-76.5471656932761</v>
      </c>
    </row>
    <row r="1548">
      <c r="A1548" t="inlineStr">
        <is>
          <t>TKT-001547</t>
        </is>
      </c>
      <c r="B1548" t="inlineStr">
        <is>
          <t>Comuna 13</t>
        </is>
      </c>
      <c r="C1548" t="inlineStr">
        <is>
          <t>Operación</t>
        </is>
      </c>
      <c r="D1548" t="n">
        <v>4</v>
      </c>
      <c r="E1548" s="2" t="n">
        <v>45932.09937511999</v>
      </c>
      <c r="F1548" s="2" t="n">
        <v>45932.56906434666</v>
      </c>
      <c r="G1548" t="inlineStr">
        <is>
          <t>Cerrado</t>
        </is>
      </c>
      <c r="H1548" s="3">
        <f>IF(F1548="",(NOW()-E1548)*24,(F1548-E1548)*24)</f>
        <v/>
      </c>
      <c r="I1548" s="4">
        <f>CHOOSE(D1548,72,48,24,8,4)</f>
        <v/>
      </c>
      <c r="J1548" s="4">
        <f>IF(F1548="","",IF(H1548&lt;=I1548,1,0))</f>
        <v/>
      </c>
      <c r="K1548" t="inlineStr">
        <is>
          <t>Evento operativo en Comuna 13 con necesidad de priorización.</t>
        </is>
      </c>
      <c r="L1548" s="5" t="n">
        <v>3.421554803211549</v>
      </c>
      <c r="M1548" s="5" t="n">
        <v>-76.48923569710047</v>
      </c>
    </row>
    <row r="1549">
      <c r="A1549" t="inlineStr">
        <is>
          <t>TKT-001548</t>
        </is>
      </c>
      <c r="B1549" t="inlineStr">
        <is>
          <t>Comuna 1</t>
        </is>
      </c>
      <c r="C1549" t="inlineStr">
        <is>
          <t>Atención</t>
        </is>
      </c>
      <c r="D1549" t="n">
        <v>4</v>
      </c>
      <c r="E1549" s="2" t="n">
        <v>45905.85677708832</v>
      </c>
      <c r="F1549" s="2" t="n">
        <v>45906.4501189442</v>
      </c>
      <c r="G1549" t="inlineStr">
        <is>
          <t>Cerrado</t>
        </is>
      </c>
      <c r="H1549" s="3">
        <f>IF(F1549="",(NOW()-E1549)*24,(F1549-E1549)*24)</f>
        <v/>
      </c>
      <c r="I1549" s="4">
        <f>CHOOSE(D1549,72,48,24,8,4)</f>
        <v/>
      </c>
      <c r="J1549" s="4">
        <f>IF(F1549="","",IF(H1549&lt;=I1549,1,0))</f>
        <v/>
      </c>
      <c r="K1549" t="inlineStr">
        <is>
          <t>Requerimiento de atención registrado en Comuna 1.</t>
        </is>
      </c>
      <c r="L1549" s="5" t="n">
        <v>3.452638455440137</v>
      </c>
      <c r="M1549" s="5" t="n">
        <v>-76.56424967468294</v>
      </c>
    </row>
    <row r="1550">
      <c r="A1550" t="inlineStr">
        <is>
          <t>TKT-001549</t>
        </is>
      </c>
      <c r="B1550" t="inlineStr">
        <is>
          <t>Comuna 11</t>
        </is>
      </c>
      <c r="C1550" t="inlineStr">
        <is>
          <t>Operación</t>
        </is>
      </c>
      <c r="D1550" t="n">
        <v>3</v>
      </c>
      <c r="E1550" s="2" t="n">
        <v>45884.32177581008</v>
      </c>
      <c r="F1550" s="2" t="n">
        <v>45886.58779257508</v>
      </c>
      <c r="G1550" t="inlineStr">
        <is>
          <t>Cerrado</t>
        </is>
      </c>
      <c r="H1550" s="3">
        <f>IF(F1550="",(NOW()-E1550)*24,(F1550-E1550)*24)</f>
        <v/>
      </c>
      <c r="I1550" s="4">
        <f>CHOOSE(D1550,72,48,24,8,4)</f>
        <v/>
      </c>
      <c r="J1550" s="4">
        <f>IF(F1550="","",IF(H1550&lt;=I1550,1,0))</f>
        <v/>
      </c>
      <c r="K1550" t="inlineStr">
        <is>
          <t>Incidencia operativa registrada en Comuna 11; validar procedimiento.</t>
        </is>
      </c>
      <c r="L1550" s="5" t="n">
        <v>3.41121800504974</v>
      </c>
      <c r="M1550" s="5" t="n">
        <v>-76.52090762985056</v>
      </c>
    </row>
    <row r="1551">
      <c r="A1551" t="inlineStr">
        <is>
          <t>TKT-001550</t>
        </is>
      </c>
      <c r="B1551" t="inlineStr">
        <is>
          <t>Comuna 6</t>
        </is>
      </c>
      <c r="C1551" t="inlineStr">
        <is>
          <t>Atención</t>
        </is>
      </c>
      <c r="D1551" t="n">
        <v>2</v>
      </c>
      <c r="E1551" s="2" t="n">
        <v>45887.28252746885</v>
      </c>
      <c r="F1551" s="2" t="n">
        <v>45889.308905922</v>
      </c>
      <c r="G1551" t="inlineStr">
        <is>
          <t>Cerrado</t>
        </is>
      </c>
      <c r="H1551" s="3">
        <f>IF(F1551="",(NOW()-E1551)*24,(F1551-E1551)*24)</f>
        <v/>
      </c>
      <c r="I1551" s="4">
        <f>CHOOSE(D1551,72,48,24,8,4)</f>
        <v/>
      </c>
      <c r="J1551" s="4">
        <f>IF(F1551="","",IF(H1551&lt;=I1551,1,0))</f>
        <v/>
      </c>
      <c r="K1551" t="inlineStr">
        <is>
          <t>Requerimiento de atención registrado en Comuna 6.</t>
        </is>
      </c>
      <c r="L1551" s="5" t="n">
        <v>3.479406909775419</v>
      </c>
      <c r="M1551" s="5" t="n">
        <v>-76.48122484142105</v>
      </c>
    </row>
    <row r="1552">
      <c r="A1552" t="inlineStr">
        <is>
          <t>TKT-001551</t>
        </is>
      </c>
      <c r="B1552" t="inlineStr">
        <is>
          <t>Comuna 16</t>
        </is>
      </c>
      <c r="C1552" t="inlineStr">
        <is>
          <t>Infraestructura</t>
        </is>
      </c>
      <c r="D1552" t="n">
        <v>2</v>
      </c>
      <c r="E1552" s="2" t="n">
        <v>46017.67682985291</v>
      </c>
      <c r="F1552" s="2" t="n">
        <v>46020.87628367689</v>
      </c>
      <c r="G1552" t="inlineStr">
        <is>
          <t>Cerrado</t>
        </is>
      </c>
      <c r="H1552" s="3">
        <f>IF(F1552="",(NOW()-E1552)*24,(F1552-E1552)*24)</f>
        <v/>
      </c>
      <c r="I1552" s="4">
        <f>CHOOSE(D1552,72,48,24,8,4)</f>
        <v/>
      </c>
      <c r="J1552" s="4">
        <f>IF(F1552="","",IF(H1552&lt;=I1552,1,0))</f>
        <v/>
      </c>
      <c r="K1552" t="inlineStr">
        <is>
          <t>Daño físico detectado en Comuna 16; requiere verificación en sitio.</t>
        </is>
      </c>
      <c r="L1552" s="5" t="n">
        <v>3.416236375495806</v>
      </c>
      <c r="M1552" s="5" t="n">
        <v>-76.50496860777019</v>
      </c>
    </row>
    <row r="1553">
      <c r="A1553" t="inlineStr">
        <is>
          <t>TKT-001552</t>
        </is>
      </c>
      <c r="B1553" t="inlineStr">
        <is>
          <t>Comuna 11</t>
        </is>
      </c>
      <c r="C1553" t="inlineStr">
        <is>
          <t>Operación</t>
        </is>
      </c>
      <c r="D1553" t="n">
        <v>4</v>
      </c>
      <c r="E1553" s="2" t="n">
        <v>45910.33722072442</v>
      </c>
      <c r="F1553" s="2" t="n">
        <v>45910.73526255287</v>
      </c>
      <c r="G1553" t="inlineStr">
        <is>
          <t>Cerrado</t>
        </is>
      </c>
      <c r="H1553" s="3">
        <f>IF(F1553="",(NOW()-E1553)*24,(F1553-E1553)*24)</f>
        <v/>
      </c>
      <c r="I1553" s="4">
        <f>CHOOSE(D1553,72,48,24,8,4)</f>
        <v/>
      </c>
      <c r="J1553" s="4">
        <f>IF(F1553="","",IF(H1553&lt;=I1553,1,0))</f>
        <v/>
      </c>
      <c r="K1553" t="inlineStr">
        <is>
          <t>Incidencia operativa registrada en Comuna 11; validar procedimiento.</t>
        </is>
      </c>
      <c r="L1553" s="5" t="n">
        <v>3.42846114225964</v>
      </c>
      <c r="M1553" s="5" t="n">
        <v>-76.51639683363662</v>
      </c>
    </row>
    <row r="1554">
      <c r="A1554" t="inlineStr">
        <is>
          <t>TKT-001553</t>
        </is>
      </c>
      <c r="B1554" t="inlineStr">
        <is>
          <t>Comuna 22</t>
        </is>
      </c>
      <c r="C1554" t="inlineStr">
        <is>
          <t>Infraestructura</t>
        </is>
      </c>
      <c r="D1554" t="n">
        <v>3</v>
      </c>
      <c r="E1554" s="2" t="n">
        <v>45978.74525259498</v>
      </c>
      <c r="F1554" s="2" t="n">
        <v>45980.84929304643</v>
      </c>
      <c r="G1554" t="inlineStr">
        <is>
          <t>Cerrado</t>
        </is>
      </c>
      <c r="H1554" s="3">
        <f>IF(F1554="",(NOW()-E1554)*24,(F1554-E1554)*24)</f>
        <v/>
      </c>
      <c r="I1554" s="4">
        <f>CHOOSE(D1554,72,48,24,8,4)</f>
        <v/>
      </c>
      <c r="J1554" s="4">
        <f>IF(F1554="","",IF(H1554&lt;=I1554,1,0))</f>
        <v/>
      </c>
      <c r="K1554" t="inlineStr">
        <is>
          <t>Afectación de infraestructura reportada en Comuna 22.</t>
        </is>
      </c>
      <c r="L1554" s="5" t="n">
        <v>3.334738492207139</v>
      </c>
      <c r="M1554" s="5" t="n">
        <v>-76.53137025124309</v>
      </c>
    </row>
    <row r="1555">
      <c r="A1555" t="inlineStr">
        <is>
          <t>TKT-001554</t>
        </is>
      </c>
      <c r="B1555" t="inlineStr">
        <is>
          <t>Comuna 22</t>
        </is>
      </c>
      <c r="C1555" t="inlineStr">
        <is>
          <t>Tecnología</t>
        </is>
      </c>
      <c r="D1555" t="n">
        <v>2</v>
      </c>
      <c r="E1555" s="2" t="n">
        <v>45971.34991185014</v>
      </c>
      <c r="F1555" s="2" t="n">
        <v>45972.19977691621</v>
      </c>
      <c r="G1555" t="inlineStr">
        <is>
          <t>Cerrado</t>
        </is>
      </c>
      <c r="H1555" s="3">
        <f>IF(F1555="",(NOW()-E1555)*24,(F1555-E1555)*24)</f>
        <v/>
      </c>
      <c r="I1555" s="4">
        <f>CHOOSE(D1555,72,48,24,8,4)</f>
        <v/>
      </c>
      <c r="J1555" s="4">
        <f>IF(F1555="","",IF(H1555&lt;=I1555,1,0))</f>
        <v/>
      </c>
      <c r="K1555" t="inlineStr">
        <is>
          <t>Evento tecnológico reportado en Comuna 22; requiere diagnóstico.</t>
        </is>
      </c>
      <c r="L1555" s="5" t="n">
        <v>3.348943892639872</v>
      </c>
      <c r="M1555" s="5" t="n">
        <v>-76.53555173273642</v>
      </c>
    </row>
    <row r="1556">
      <c r="A1556" t="inlineStr">
        <is>
          <t>TKT-001555</t>
        </is>
      </c>
      <c r="B1556" t="inlineStr">
        <is>
          <t>Comuna 19</t>
        </is>
      </c>
      <c r="C1556" t="inlineStr">
        <is>
          <t>Infraestructura</t>
        </is>
      </c>
      <c r="D1556" t="n">
        <v>4</v>
      </c>
      <c r="E1556" s="2" t="n">
        <v>45876.38562142046</v>
      </c>
      <c r="F1556" s="2" t="n">
        <v>45876.69991882212</v>
      </c>
      <c r="G1556" t="inlineStr">
        <is>
          <t>Cerrado</t>
        </is>
      </c>
      <c r="H1556" s="3">
        <f>IF(F1556="",(NOW()-E1556)*24,(F1556-E1556)*24)</f>
        <v/>
      </c>
      <c r="I1556" s="4">
        <f>CHOOSE(D1556,72,48,24,8,4)</f>
        <v/>
      </c>
      <c r="J1556" s="4">
        <f>IF(F1556="","",IF(H1556&lt;=I1556,1,0))</f>
        <v/>
      </c>
      <c r="K1556" t="inlineStr">
        <is>
          <t>Afectación de infraestructura reportada en Comuna 19.</t>
        </is>
      </c>
      <c r="L1556" s="5" t="n">
        <v>3.4223838919947</v>
      </c>
      <c r="M1556" s="5" t="n">
        <v>-76.55126522042904</v>
      </c>
    </row>
    <row r="1557">
      <c r="A1557" t="inlineStr">
        <is>
          <t>TKT-001556</t>
        </is>
      </c>
      <c r="B1557" t="inlineStr">
        <is>
          <t>Comuna 16</t>
        </is>
      </c>
      <c r="C1557" t="inlineStr">
        <is>
          <t>Infraestructura</t>
        </is>
      </c>
      <c r="D1557" t="n">
        <v>1</v>
      </c>
      <c r="E1557" s="2" t="n">
        <v>45905.46314316823</v>
      </c>
      <c r="F1557" s="2" t="n">
        <v>45906.48492237165</v>
      </c>
      <c r="G1557" t="inlineStr">
        <is>
          <t>Cerrado</t>
        </is>
      </c>
      <c r="H1557" s="3">
        <f>IF(F1557="",(NOW()-E1557)*24,(F1557-E1557)*24)</f>
        <v/>
      </c>
      <c r="I1557" s="4">
        <f>CHOOSE(D1557,72,48,24,8,4)</f>
        <v/>
      </c>
      <c r="J1557" s="4">
        <f>IF(F1557="","",IF(H1557&lt;=I1557,1,0))</f>
        <v/>
      </c>
      <c r="K1557" t="inlineStr">
        <is>
          <t>Afectación de infraestructura reportada en Comuna 16.</t>
        </is>
      </c>
      <c r="L1557" s="5" t="n">
        <v>3.419549843332269</v>
      </c>
      <c r="M1557" s="5" t="n">
        <v>-76.50554106072792</v>
      </c>
    </row>
    <row r="1558">
      <c r="A1558" t="inlineStr">
        <is>
          <t>TKT-001557</t>
        </is>
      </c>
      <c r="B1558" t="inlineStr">
        <is>
          <t>Comuna 3</t>
        </is>
      </c>
      <c r="C1558" t="inlineStr">
        <is>
          <t>Tecnología</t>
        </is>
      </c>
      <c r="D1558" t="n">
        <v>3</v>
      </c>
      <c r="E1558" s="2" t="n">
        <v>46010.645590488</v>
      </c>
      <c r="F1558" s="2" t="n">
        <v>46011.4274843598</v>
      </c>
      <c r="G1558" t="inlineStr">
        <is>
          <t>Cerrado</t>
        </is>
      </c>
      <c r="H1558" s="3">
        <f>IF(F1558="",(NOW()-E1558)*24,(F1558-E1558)*24)</f>
        <v/>
      </c>
      <c r="I1558" s="4">
        <f>CHOOSE(D1558,72,48,24,8,4)</f>
        <v/>
      </c>
      <c r="J1558" s="4">
        <f>IF(F1558="","",IF(H1558&lt;=I1558,1,0))</f>
        <v/>
      </c>
      <c r="K1558" t="inlineStr">
        <is>
          <t>Solicitud de ajuste/soporte tecnológico en Comuna 3.</t>
        </is>
      </c>
      <c r="L1558" s="5" t="n">
        <v>3.441132712350155</v>
      </c>
      <c r="M1558" s="5" t="n">
        <v>-76.53969587818315</v>
      </c>
    </row>
    <row r="1559">
      <c r="A1559" t="inlineStr">
        <is>
          <t>TKT-001558</t>
        </is>
      </c>
      <c r="B1559" t="inlineStr">
        <is>
          <t>Comuna 6</t>
        </is>
      </c>
      <c r="C1559" t="inlineStr">
        <is>
          <t>Atención</t>
        </is>
      </c>
      <c r="D1559" t="n">
        <v>4</v>
      </c>
      <c r="E1559" s="2" t="n">
        <v>45918.24083785089</v>
      </c>
      <c r="F1559" s="2" t="n">
        <v>45918.43629846445</v>
      </c>
      <c r="G1559" t="inlineStr">
        <is>
          <t>Cerrado</t>
        </is>
      </c>
      <c r="H1559" s="3">
        <f>IF(F1559="",(NOW()-E1559)*24,(F1559-E1559)*24)</f>
        <v/>
      </c>
      <c r="I1559" s="4">
        <f>CHOOSE(D1559,72,48,24,8,4)</f>
        <v/>
      </c>
      <c r="J1559" s="4">
        <f>IF(F1559="","",IF(H1559&lt;=I1559,1,0))</f>
        <v/>
      </c>
      <c r="K1559" t="inlineStr">
        <is>
          <t>Requerimiento de atención registrado en Comuna 6.</t>
        </is>
      </c>
      <c r="L1559" s="5" t="n">
        <v>3.478580594891455</v>
      </c>
      <c r="M1559" s="5" t="n">
        <v>-76.48215402919708</v>
      </c>
    </row>
    <row r="1560">
      <c r="A1560" t="inlineStr">
        <is>
          <t>TKT-001559</t>
        </is>
      </c>
      <c r="B1560" t="inlineStr">
        <is>
          <t>Comuna 21</t>
        </is>
      </c>
      <c r="C1560" t="inlineStr">
        <is>
          <t>Operación</t>
        </is>
      </c>
      <c r="D1560" t="n">
        <v>3</v>
      </c>
      <c r="E1560" s="2" t="n">
        <v>45906.10198559081</v>
      </c>
      <c r="F1560" s="2" t="n"/>
      <c r="G1560" t="inlineStr">
        <is>
          <t>Abierto</t>
        </is>
      </c>
      <c r="H1560" s="3">
        <f>IF(F1560="",(NOW()-E1560)*24,(F1560-E1560)*24)</f>
        <v/>
      </c>
      <c r="I1560" s="4">
        <f>CHOOSE(D1560,72,48,24,8,4)</f>
        <v/>
      </c>
      <c r="J1560" s="4">
        <f>IF(F1560="","",IF(H1560&lt;=I1560,1,0))</f>
        <v/>
      </c>
      <c r="K1560" t="inlineStr">
        <is>
          <t>Evento operativo en Comuna 21 con necesidad de priorización.</t>
        </is>
      </c>
      <c r="L1560" s="5" t="n">
        <v>3.411122169050956</v>
      </c>
      <c r="M1560" s="5" t="n">
        <v>-76.46952876482148</v>
      </c>
    </row>
    <row r="1561">
      <c r="A1561" t="inlineStr">
        <is>
          <t>TKT-001560</t>
        </is>
      </c>
      <c r="B1561" t="inlineStr">
        <is>
          <t>Comuna 15</t>
        </is>
      </c>
      <c r="C1561" t="inlineStr">
        <is>
          <t>Tecnología</t>
        </is>
      </c>
      <c r="D1561" t="n">
        <v>3</v>
      </c>
      <c r="E1561" s="2" t="n">
        <v>46009.67794232654</v>
      </c>
      <c r="F1561" s="2" t="n">
        <v>46011.08629799599</v>
      </c>
      <c r="G1561" t="inlineStr">
        <is>
          <t>Cerrado</t>
        </is>
      </c>
      <c r="H1561" s="3">
        <f>IF(F1561="",(NOW()-E1561)*24,(F1561-E1561)*24)</f>
        <v/>
      </c>
      <c r="I1561" s="4">
        <f>CHOOSE(D1561,72,48,24,8,4)</f>
        <v/>
      </c>
      <c r="J1561" s="4">
        <f>IF(F1561="","",IF(H1561&lt;=I1561,1,0))</f>
        <v/>
      </c>
      <c r="K1561" t="inlineStr">
        <is>
          <t>Solicitud de ajuste/soporte tecnológico en Comuna 15.</t>
        </is>
      </c>
      <c r="L1561" s="5" t="n">
        <v>3.408995319926392</v>
      </c>
      <c r="M1561" s="5" t="n">
        <v>-76.49317377216133</v>
      </c>
    </row>
    <row r="1562">
      <c r="A1562" t="inlineStr">
        <is>
          <t>TKT-001561</t>
        </is>
      </c>
      <c r="B1562" t="inlineStr">
        <is>
          <t>Comuna 19</t>
        </is>
      </c>
      <c r="C1562" t="inlineStr">
        <is>
          <t>Atención</t>
        </is>
      </c>
      <c r="D1562" t="n">
        <v>2</v>
      </c>
      <c r="E1562" s="2" t="n">
        <v>46012.72031762826</v>
      </c>
      <c r="F1562" s="2" t="n">
        <v>46014.65044964148</v>
      </c>
      <c r="G1562" t="inlineStr">
        <is>
          <t>Cerrado</t>
        </is>
      </c>
      <c r="H1562" s="3">
        <f>IF(F1562="",(NOW()-E1562)*24,(F1562-E1562)*24)</f>
        <v/>
      </c>
      <c r="I1562" s="4">
        <f>CHOOSE(D1562,72,48,24,8,4)</f>
        <v/>
      </c>
      <c r="J1562" s="4">
        <f>IF(F1562="","",IF(H1562&lt;=I1562,1,0))</f>
        <v/>
      </c>
      <c r="K1562" t="inlineStr">
        <is>
          <t>Requerimiento de atención registrado en Comuna 19.</t>
        </is>
      </c>
      <c r="L1562" s="5" t="n">
        <v>3.407588941240116</v>
      </c>
      <c r="M1562" s="5" t="n">
        <v>-76.56431899131181</v>
      </c>
    </row>
    <row r="1563">
      <c r="A1563" t="inlineStr">
        <is>
          <t>TKT-001562</t>
        </is>
      </c>
      <c r="B1563" t="inlineStr">
        <is>
          <t>Comuna 4</t>
        </is>
      </c>
      <c r="C1563" t="inlineStr">
        <is>
          <t>Infraestructura</t>
        </is>
      </c>
      <c r="D1563" t="n">
        <v>1</v>
      </c>
      <c r="E1563" s="2" t="n">
        <v>45875.38331089223</v>
      </c>
      <c r="F1563" s="2" t="n">
        <v>45880.01949427438</v>
      </c>
      <c r="G1563" t="inlineStr">
        <is>
          <t>Cerrado</t>
        </is>
      </c>
      <c r="H1563" s="3">
        <f>IF(F1563="",(NOW()-E1563)*24,(F1563-E1563)*24)</f>
        <v/>
      </c>
      <c r="I1563" s="4">
        <f>CHOOSE(D1563,72,48,24,8,4)</f>
        <v/>
      </c>
      <c r="J1563" s="4">
        <f>IF(F1563="","",IF(H1563&lt;=I1563,1,0))</f>
        <v/>
      </c>
      <c r="K1563" t="inlineStr">
        <is>
          <t>Afectación de infraestructura reportada en Comuna 4.</t>
        </is>
      </c>
      <c r="L1563" s="5" t="n">
        <v>3.46331760466275</v>
      </c>
      <c r="M1563" s="5" t="n">
        <v>-76.51552427336574</v>
      </c>
    </row>
    <row r="1564">
      <c r="A1564" t="inlineStr">
        <is>
          <t>TKT-001563</t>
        </is>
      </c>
      <c r="B1564" t="inlineStr">
        <is>
          <t>Comuna 11</t>
        </is>
      </c>
      <c r="C1564" t="inlineStr">
        <is>
          <t>Operación</t>
        </is>
      </c>
      <c r="D1564" t="n">
        <v>1</v>
      </c>
      <c r="E1564" s="2" t="n">
        <v>45937.37592483687</v>
      </c>
      <c r="F1564" s="2" t="n">
        <v>45944.13795582391</v>
      </c>
      <c r="G1564" t="inlineStr">
        <is>
          <t>Cerrado</t>
        </is>
      </c>
      <c r="H1564" s="3">
        <f>IF(F1564="",(NOW()-E1564)*24,(F1564-E1564)*24)</f>
        <v/>
      </c>
      <c r="I1564" s="4">
        <f>CHOOSE(D1564,72,48,24,8,4)</f>
        <v/>
      </c>
      <c r="J1564" s="4">
        <f>IF(F1564="","",IF(H1564&lt;=I1564,1,0))</f>
        <v/>
      </c>
      <c r="K1564" t="inlineStr">
        <is>
          <t>Desviación operativa en Comuna 11; se solicita corrección.</t>
        </is>
      </c>
      <c r="L1564" s="5" t="n">
        <v>3.423010081411698</v>
      </c>
      <c r="M1564" s="5" t="n">
        <v>-76.50749347180853</v>
      </c>
    </row>
    <row r="1565">
      <c r="A1565" t="inlineStr">
        <is>
          <t>TKT-001564</t>
        </is>
      </c>
      <c r="B1565" t="inlineStr">
        <is>
          <t>Comuna 22</t>
        </is>
      </c>
      <c r="C1565" t="inlineStr">
        <is>
          <t>Operación</t>
        </is>
      </c>
      <c r="D1565" t="n">
        <v>1</v>
      </c>
      <c r="E1565" s="2" t="n">
        <v>45989.03557645621</v>
      </c>
      <c r="F1565" s="2" t="n">
        <v>45992.98570272893</v>
      </c>
      <c r="G1565" t="inlineStr">
        <is>
          <t>Cerrado</t>
        </is>
      </c>
      <c r="H1565" s="3">
        <f>IF(F1565="",(NOW()-E1565)*24,(F1565-E1565)*24)</f>
        <v/>
      </c>
      <c r="I1565" s="4">
        <f>CHOOSE(D1565,72,48,24,8,4)</f>
        <v/>
      </c>
      <c r="J1565" s="4">
        <f>IF(F1565="","",IF(H1565&lt;=I1565,1,0))</f>
        <v/>
      </c>
      <c r="K1565" t="inlineStr">
        <is>
          <t>Desviación operativa en Comuna 22; se solicita corrección.</t>
        </is>
      </c>
      <c r="L1565" s="5" t="n">
        <v>3.344574277978662</v>
      </c>
      <c r="M1565" s="5" t="n">
        <v>-76.55063589897752</v>
      </c>
    </row>
    <row r="1566">
      <c r="A1566" t="inlineStr">
        <is>
          <t>TKT-001565</t>
        </is>
      </c>
      <c r="B1566" t="inlineStr">
        <is>
          <t>Comuna 22</t>
        </is>
      </c>
      <c r="C1566" t="inlineStr">
        <is>
          <t>Atención</t>
        </is>
      </c>
      <c r="D1566" t="n">
        <v>4</v>
      </c>
      <c r="E1566" s="2" t="n">
        <v>45974.06859786275</v>
      </c>
      <c r="F1566" s="2" t="n">
        <v>45974.20009231407</v>
      </c>
      <c r="G1566" t="inlineStr">
        <is>
          <t>Cerrado</t>
        </is>
      </c>
      <c r="H1566" s="3">
        <f>IF(F1566="",(NOW()-E1566)*24,(F1566-E1566)*24)</f>
        <v/>
      </c>
      <c r="I1566" s="4">
        <f>CHOOSE(D1566,72,48,24,8,4)</f>
        <v/>
      </c>
      <c r="J1566" s="4">
        <f>IF(F1566="","",IF(H1566&lt;=I1566,1,0))</f>
        <v/>
      </c>
      <c r="K1566" t="inlineStr">
        <is>
          <t>Caso de atención pendiente en Comuna 22; se solicita seguimiento.</t>
        </is>
      </c>
      <c r="L1566" s="5" t="n">
        <v>3.374039437710625</v>
      </c>
      <c r="M1566" s="5" t="n">
        <v>-76.54251733110779</v>
      </c>
    </row>
    <row r="1567">
      <c r="A1567" t="inlineStr">
        <is>
          <t>TKT-001566</t>
        </is>
      </c>
      <c r="B1567" t="inlineStr">
        <is>
          <t>Comuna 12</t>
        </is>
      </c>
      <c r="C1567" t="inlineStr">
        <is>
          <t>Operación</t>
        </is>
      </c>
      <c r="D1567" t="n">
        <v>2</v>
      </c>
      <c r="E1567" s="2" t="n">
        <v>45959.09809405875</v>
      </c>
      <c r="F1567" s="2" t="n">
        <v>45962.87725456331</v>
      </c>
      <c r="G1567" t="inlineStr">
        <is>
          <t>Cerrado</t>
        </is>
      </c>
      <c r="H1567" s="3">
        <f>IF(F1567="",(NOW()-E1567)*24,(F1567-E1567)*24)</f>
        <v/>
      </c>
      <c r="I1567" s="4">
        <f>CHOOSE(D1567,72,48,24,8,4)</f>
        <v/>
      </c>
      <c r="J1567" s="4">
        <f>IF(F1567="","",IF(H1567&lt;=I1567,1,0))</f>
        <v/>
      </c>
      <c r="K1567" t="inlineStr">
        <is>
          <t>Desviación operativa en Comuna 12; se solicita corrección.</t>
        </is>
      </c>
      <c r="L1567" s="5" t="n">
        <v>3.441713779422873</v>
      </c>
      <c r="M1567" s="5" t="n">
        <v>-76.49864292721557</v>
      </c>
    </row>
    <row r="1568">
      <c r="A1568" t="inlineStr">
        <is>
          <t>TKT-001567</t>
        </is>
      </c>
      <c r="B1568" t="inlineStr">
        <is>
          <t>Comuna 6</t>
        </is>
      </c>
      <c r="C1568" t="inlineStr">
        <is>
          <t>Atención</t>
        </is>
      </c>
      <c r="D1568" t="n">
        <v>3</v>
      </c>
      <c r="E1568" s="2" t="n">
        <v>45966.41679314729</v>
      </c>
      <c r="F1568" s="2" t="n">
        <v>45967.67604169666</v>
      </c>
      <c r="G1568" t="inlineStr">
        <is>
          <t>Cerrado</t>
        </is>
      </c>
      <c r="H1568" s="3">
        <f>IF(F1568="",(NOW()-E1568)*24,(F1568-E1568)*24)</f>
        <v/>
      </c>
      <c r="I1568" s="4">
        <f>CHOOSE(D1568,72,48,24,8,4)</f>
        <v/>
      </c>
      <c r="J1568" s="4">
        <f>IF(F1568="","",IF(H1568&lt;=I1568,1,0))</f>
        <v/>
      </c>
      <c r="K1568" t="inlineStr">
        <is>
          <t>Caso de atención pendiente en Comuna 6; se solicita seguimiento.</t>
        </is>
      </c>
      <c r="L1568" s="5" t="n">
        <v>3.496317101054252</v>
      </c>
      <c r="M1568" s="5" t="n">
        <v>-76.49255833569168</v>
      </c>
    </row>
    <row r="1569">
      <c r="A1569" t="inlineStr">
        <is>
          <t>TKT-001568</t>
        </is>
      </c>
      <c r="B1569" t="inlineStr">
        <is>
          <t>Comuna 7</t>
        </is>
      </c>
      <c r="C1569" t="inlineStr">
        <is>
          <t>Atención</t>
        </is>
      </c>
      <c r="D1569" t="n">
        <v>2</v>
      </c>
      <c r="E1569" s="2" t="n">
        <v>45960.04037070496</v>
      </c>
      <c r="F1569" s="2" t="n">
        <v>45961.63426134358</v>
      </c>
      <c r="G1569" t="inlineStr">
        <is>
          <t>Cerrado</t>
        </is>
      </c>
      <c r="H1569" s="3">
        <f>IF(F1569="",(NOW()-E1569)*24,(F1569-E1569)*24)</f>
        <v/>
      </c>
      <c r="I1569" s="4">
        <f>CHOOSE(D1569,72,48,24,8,4)</f>
        <v/>
      </c>
      <c r="J1569" s="4">
        <f>IF(F1569="","",IF(H1569&lt;=I1569,1,0))</f>
        <v/>
      </c>
      <c r="K1569" t="inlineStr">
        <is>
          <t>Requerimiento de atención registrado en Comuna 7.</t>
        </is>
      </c>
      <c r="L1569" s="5" t="n">
        <v>3.455982606418346</v>
      </c>
      <c r="M1569" s="5" t="n">
        <v>-76.49755298570685</v>
      </c>
    </row>
    <row r="1570">
      <c r="A1570" t="inlineStr">
        <is>
          <t>TKT-001569</t>
        </is>
      </c>
      <c r="B1570" t="inlineStr">
        <is>
          <t>Comuna 19</t>
        </is>
      </c>
      <c r="C1570" t="inlineStr">
        <is>
          <t>Operación</t>
        </is>
      </c>
      <c r="D1570" t="n">
        <v>3</v>
      </c>
      <c r="E1570" s="2" t="n">
        <v>45950.12183547684</v>
      </c>
      <c r="F1570" s="2" t="n">
        <v>45952.25058591388</v>
      </c>
      <c r="G1570" t="inlineStr">
        <is>
          <t>Cerrado</t>
        </is>
      </c>
      <c r="H1570" s="3">
        <f>IF(F1570="",(NOW()-E1570)*24,(F1570-E1570)*24)</f>
        <v/>
      </c>
      <c r="I1570" s="4">
        <f>CHOOSE(D1570,72,48,24,8,4)</f>
        <v/>
      </c>
      <c r="J1570" s="4">
        <f>IF(F1570="","",IF(H1570&lt;=I1570,1,0))</f>
        <v/>
      </c>
      <c r="K1570" t="inlineStr">
        <is>
          <t>Desviación operativa en Comuna 19; se solicita corrección.</t>
        </is>
      </c>
      <c r="L1570" s="5" t="n">
        <v>3.443447381222043</v>
      </c>
      <c r="M1570" s="5" t="n">
        <v>-76.5543075324926</v>
      </c>
    </row>
    <row r="1571">
      <c r="A1571" t="inlineStr">
        <is>
          <t>TKT-001570</t>
        </is>
      </c>
      <c r="B1571" t="inlineStr">
        <is>
          <t>Comuna 2</t>
        </is>
      </c>
      <c r="C1571" t="inlineStr">
        <is>
          <t>Operación</t>
        </is>
      </c>
      <c r="D1571" t="n">
        <v>5</v>
      </c>
      <c r="E1571" s="2" t="n">
        <v>45923.12416864433</v>
      </c>
      <c r="F1571" s="2" t="n">
        <v>45923.2281552428</v>
      </c>
      <c r="G1571" t="inlineStr">
        <is>
          <t>Cerrado</t>
        </is>
      </c>
      <c r="H1571" s="3">
        <f>IF(F1571="",(NOW()-E1571)*24,(F1571-E1571)*24)</f>
        <v/>
      </c>
      <c r="I1571" s="4">
        <f>CHOOSE(D1571,72,48,24,8,4)</f>
        <v/>
      </c>
      <c r="J1571" s="4">
        <f>IF(F1571="","",IF(H1571&lt;=I1571,1,0))</f>
        <v/>
      </c>
      <c r="K1571" t="inlineStr">
        <is>
          <t>Evento operativo en Comuna 2 con necesidad de priorización.</t>
        </is>
      </c>
      <c r="L1571" s="5" t="n">
        <v>3.449479794631491</v>
      </c>
      <c r="M1571" s="5" t="n">
        <v>-76.55218198000749</v>
      </c>
    </row>
    <row r="1572">
      <c r="A1572" t="inlineStr">
        <is>
          <t>TKT-001571</t>
        </is>
      </c>
      <c r="B1572" t="inlineStr">
        <is>
          <t>Comuna 5</t>
        </is>
      </c>
      <c r="C1572" t="inlineStr">
        <is>
          <t>Infraestructura</t>
        </is>
      </c>
      <c r="D1572" t="n">
        <v>1</v>
      </c>
      <c r="E1572" s="2" t="n">
        <v>45983.84905964895</v>
      </c>
      <c r="F1572" s="2" t="n">
        <v>45986.67814133728</v>
      </c>
      <c r="G1572" t="inlineStr">
        <is>
          <t>Cerrado</t>
        </is>
      </c>
      <c r="H1572" s="3">
        <f>IF(F1572="",(NOW()-E1572)*24,(F1572-E1572)*24)</f>
        <v/>
      </c>
      <c r="I1572" s="4">
        <f>CHOOSE(D1572,72,48,24,8,4)</f>
        <v/>
      </c>
      <c r="J1572" s="4">
        <f>IF(F1572="","",IF(H1572&lt;=I1572,1,0))</f>
        <v/>
      </c>
      <c r="K1572" t="inlineStr">
        <is>
          <t>Daño físico detectado en Comuna 5; requiere verificación en sitio.</t>
        </is>
      </c>
      <c r="L1572" s="5" t="n">
        <v>3.469170755247815</v>
      </c>
      <c r="M1572" s="5" t="n">
        <v>-76.48919516744847</v>
      </c>
    </row>
    <row r="1573">
      <c r="A1573" t="inlineStr">
        <is>
          <t>TKT-001572</t>
        </is>
      </c>
      <c r="B1573" t="inlineStr">
        <is>
          <t>Comuna 7</t>
        </is>
      </c>
      <c r="C1573" t="inlineStr">
        <is>
          <t>Operación</t>
        </is>
      </c>
      <c r="D1573" t="n">
        <v>2</v>
      </c>
      <c r="E1573" s="2" t="n">
        <v>45981.23210213091</v>
      </c>
      <c r="F1573" s="2" t="n">
        <v>45985.37208436359</v>
      </c>
      <c r="G1573" t="inlineStr">
        <is>
          <t>Cerrado</t>
        </is>
      </c>
      <c r="H1573" s="3">
        <f>IF(F1573="",(NOW()-E1573)*24,(F1573-E1573)*24)</f>
        <v/>
      </c>
      <c r="I1573" s="4">
        <f>CHOOSE(D1573,72,48,24,8,4)</f>
        <v/>
      </c>
      <c r="J1573" s="4">
        <f>IF(F1573="","",IF(H1573&lt;=I1573,1,0))</f>
        <v/>
      </c>
      <c r="K1573" t="inlineStr">
        <is>
          <t>Desviación operativa en Comuna 7; se solicita corrección.</t>
        </is>
      </c>
      <c r="L1573" s="5" t="n">
        <v>3.447050784102259</v>
      </c>
      <c r="M1573" s="5" t="n">
        <v>-76.48808197975346</v>
      </c>
    </row>
    <row r="1574">
      <c r="A1574" t="inlineStr">
        <is>
          <t>TKT-001573</t>
        </is>
      </c>
      <c r="B1574" t="inlineStr">
        <is>
          <t>Comuna 2</t>
        </is>
      </c>
      <c r="C1574" t="inlineStr">
        <is>
          <t>Infraestructura</t>
        </is>
      </c>
      <c r="D1574" t="n">
        <v>2</v>
      </c>
      <c r="E1574" s="2" t="n">
        <v>45924.86948265573</v>
      </c>
      <c r="F1574" s="2" t="n">
        <v>45928.71991905959</v>
      </c>
      <c r="G1574" t="inlineStr">
        <is>
          <t>Cerrado</t>
        </is>
      </c>
      <c r="H1574" s="3">
        <f>IF(F1574="",(NOW()-E1574)*24,(F1574-E1574)*24)</f>
        <v/>
      </c>
      <c r="I1574" s="4">
        <f>CHOOSE(D1574,72,48,24,8,4)</f>
        <v/>
      </c>
      <c r="J1574" s="4">
        <f>IF(F1574="","",IF(H1574&lt;=I1574,1,0))</f>
        <v/>
      </c>
      <c r="K1574" t="inlineStr">
        <is>
          <t>Daño físico detectado en Comuna 2; requiere verificación en sitio.</t>
        </is>
      </c>
      <c r="L1574" s="5" t="n">
        <v>3.467745101721394</v>
      </c>
      <c r="M1574" s="5" t="n">
        <v>-76.52757719405126</v>
      </c>
    </row>
    <row r="1575">
      <c r="A1575" t="inlineStr">
        <is>
          <t>TKT-001574</t>
        </is>
      </c>
      <c r="B1575" t="inlineStr">
        <is>
          <t>Comuna 17</t>
        </is>
      </c>
      <c r="C1575" t="inlineStr">
        <is>
          <t>Infraestructura</t>
        </is>
      </c>
      <c r="D1575" t="n">
        <v>1</v>
      </c>
      <c r="E1575" s="2" t="n">
        <v>45952.22447988187</v>
      </c>
      <c r="F1575" s="2" t="n">
        <v>45956.7337372594</v>
      </c>
      <c r="G1575" t="inlineStr">
        <is>
          <t>Cerrado</t>
        </is>
      </c>
      <c r="H1575" s="3">
        <f>IF(F1575="",(NOW()-E1575)*24,(F1575-E1575)*24)</f>
        <v/>
      </c>
      <c r="I1575" s="4">
        <f>CHOOSE(D1575,72,48,24,8,4)</f>
        <v/>
      </c>
      <c r="J1575" s="4">
        <f>IF(F1575="","",IF(H1575&lt;=I1575,1,0))</f>
        <v/>
      </c>
      <c r="K1575" t="inlineStr">
        <is>
          <t>Incidencia de infraestructura en Comuna 17 con impacto moderado.</t>
        </is>
      </c>
      <c r="L1575" s="5" t="n">
        <v>3.390406090666104</v>
      </c>
      <c r="M1575" s="5" t="n">
        <v>-76.52949741792106</v>
      </c>
    </row>
    <row r="1576">
      <c r="A1576" t="inlineStr">
        <is>
          <t>TKT-001575</t>
        </is>
      </c>
      <c r="B1576" t="inlineStr">
        <is>
          <t>Comuna 22</t>
        </is>
      </c>
      <c r="C1576" t="inlineStr">
        <is>
          <t>Infraestructura</t>
        </is>
      </c>
      <c r="D1576" t="n">
        <v>2</v>
      </c>
      <c r="E1576" s="2" t="n">
        <v>46001.72729744243</v>
      </c>
      <c r="F1576" s="2" t="n">
        <v>46002.7035323592</v>
      </c>
      <c r="G1576" t="inlineStr">
        <is>
          <t>Cerrado</t>
        </is>
      </c>
      <c r="H1576" s="3">
        <f>IF(F1576="",(NOW()-E1576)*24,(F1576-E1576)*24)</f>
        <v/>
      </c>
      <c r="I1576" s="4">
        <f>CHOOSE(D1576,72,48,24,8,4)</f>
        <v/>
      </c>
      <c r="J1576" s="4">
        <f>IF(F1576="","",IF(H1576&lt;=I1576,1,0))</f>
        <v/>
      </c>
      <c r="K1576" t="inlineStr">
        <is>
          <t>Daño físico detectado en Comuna 22; requiere verificación en sitio.</t>
        </is>
      </c>
      <c r="L1576" s="5" t="n">
        <v>3.365533245701219</v>
      </c>
      <c r="M1576" s="5" t="n">
        <v>-76.52792711905791</v>
      </c>
    </row>
    <row r="1577">
      <c r="A1577" t="inlineStr">
        <is>
          <t>TKT-001576</t>
        </is>
      </c>
      <c r="B1577" t="inlineStr">
        <is>
          <t>Comuna 8</t>
        </is>
      </c>
      <c r="C1577" t="inlineStr">
        <is>
          <t>Operación</t>
        </is>
      </c>
      <c r="D1577" t="n">
        <v>4</v>
      </c>
      <c r="E1577" s="2" t="n">
        <v>45921.50303368217</v>
      </c>
      <c r="F1577" s="2" t="n"/>
      <c r="G1577" t="inlineStr">
        <is>
          <t>Abierto</t>
        </is>
      </c>
      <c r="H1577" s="3">
        <f>IF(F1577="",(NOW()-E1577)*24,(F1577-E1577)*24)</f>
        <v/>
      </c>
      <c r="I1577" s="4">
        <f>CHOOSE(D1577,72,48,24,8,4)</f>
        <v/>
      </c>
      <c r="J1577" s="4">
        <f>IF(F1577="","",IF(H1577&lt;=I1577,1,0))</f>
        <v/>
      </c>
      <c r="K1577" t="inlineStr">
        <is>
          <t>Evento operativo en Comuna 8 con necesidad de priorización.</t>
        </is>
      </c>
      <c r="L1577" s="5" t="n">
        <v>3.448017488210375</v>
      </c>
      <c r="M1577" s="5" t="n">
        <v>-76.50944656064172</v>
      </c>
    </row>
    <row r="1578">
      <c r="A1578" t="inlineStr">
        <is>
          <t>TKT-001577</t>
        </is>
      </c>
      <c r="B1578" t="inlineStr">
        <is>
          <t>Comuna 1</t>
        </is>
      </c>
      <c r="C1578" t="inlineStr">
        <is>
          <t>Atención</t>
        </is>
      </c>
      <c r="D1578" t="n">
        <v>1</v>
      </c>
      <c r="E1578" s="2" t="n">
        <v>45886.6595684309</v>
      </c>
      <c r="F1578" s="2" t="n">
        <v>45892.26921993557</v>
      </c>
      <c r="G1578" t="inlineStr">
        <is>
          <t>Cerrado</t>
        </is>
      </c>
      <c r="H1578" s="3">
        <f>IF(F1578="",(NOW()-E1578)*24,(F1578-E1578)*24)</f>
        <v/>
      </c>
      <c r="I1578" s="4">
        <f>CHOOSE(D1578,72,48,24,8,4)</f>
        <v/>
      </c>
      <c r="J1578" s="4">
        <f>IF(F1578="","",IF(H1578&lt;=I1578,1,0))</f>
        <v/>
      </c>
      <c r="K1578" t="inlineStr">
        <is>
          <t>Caso de atención pendiente en Comuna 1; se solicita seguimiento.</t>
        </is>
      </c>
      <c r="L1578" s="5" t="n">
        <v>3.458522083854946</v>
      </c>
      <c r="M1578" s="5" t="n">
        <v>-76.56063426763873</v>
      </c>
    </row>
    <row r="1579">
      <c r="A1579" t="inlineStr">
        <is>
          <t>TKT-001578</t>
        </is>
      </c>
      <c r="B1579" t="inlineStr">
        <is>
          <t>Comuna 19</t>
        </is>
      </c>
      <c r="C1579" t="inlineStr">
        <is>
          <t>Operación</t>
        </is>
      </c>
      <c r="D1579" t="n">
        <v>3</v>
      </c>
      <c r="E1579" s="2" t="n">
        <v>45948.11470690936</v>
      </c>
      <c r="F1579" s="2" t="n">
        <v>45948.42657638464</v>
      </c>
      <c r="G1579" t="inlineStr">
        <is>
          <t>Cerrado</t>
        </is>
      </c>
      <c r="H1579" s="3">
        <f>IF(F1579="",(NOW()-E1579)*24,(F1579-E1579)*24)</f>
        <v/>
      </c>
      <c r="I1579" s="4">
        <f>CHOOSE(D1579,72,48,24,8,4)</f>
        <v/>
      </c>
      <c r="J1579" s="4">
        <f>IF(F1579="","",IF(H1579&lt;=I1579,1,0))</f>
        <v/>
      </c>
      <c r="K1579" t="inlineStr">
        <is>
          <t>Desviación operativa en Comuna 19; se solicita corrección.</t>
        </is>
      </c>
      <c r="L1579" s="5" t="n">
        <v>3.413099345888049</v>
      </c>
      <c r="M1579" s="5" t="n">
        <v>-76.56025235372631</v>
      </c>
    </row>
    <row r="1580">
      <c r="A1580" t="inlineStr">
        <is>
          <t>TKT-001579</t>
        </is>
      </c>
      <c r="B1580" t="inlineStr">
        <is>
          <t>Comuna 19</t>
        </is>
      </c>
      <c r="C1580" t="inlineStr">
        <is>
          <t>Operación</t>
        </is>
      </c>
      <c r="D1580" t="n">
        <v>3</v>
      </c>
      <c r="E1580" s="2" t="n">
        <v>45931.87517741286</v>
      </c>
      <c r="F1580" s="2" t="n">
        <v>45933.19535475004</v>
      </c>
      <c r="G1580" t="inlineStr">
        <is>
          <t>Cerrado</t>
        </is>
      </c>
      <c r="H1580" s="3">
        <f>IF(F1580="",(NOW()-E1580)*24,(F1580-E1580)*24)</f>
        <v/>
      </c>
      <c r="I1580" s="4">
        <f>CHOOSE(D1580,72,48,24,8,4)</f>
        <v/>
      </c>
      <c r="J1580" s="4">
        <f>IF(F1580="","",IF(H1580&lt;=I1580,1,0))</f>
        <v/>
      </c>
      <c r="K1580" t="inlineStr">
        <is>
          <t>Desviación operativa en Comuna 19; se solicita corrección.</t>
        </is>
      </c>
      <c r="L1580" s="5" t="n">
        <v>3.430895509863275</v>
      </c>
      <c r="M1580" s="5" t="n">
        <v>-76.5563164760996</v>
      </c>
    </row>
    <row r="1581">
      <c r="A1581" t="inlineStr">
        <is>
          <t>TKT-001580</t>
        </is>
      </c>
      <c r="B1581" t="inlineStr">
        <is>
          <t>Comuna 2</t>
        </is>
      </c>
      <c r="C1581" t="inlineStr">
        <is>
          <t>Tecnología</t>
        </is>
      </c>
      <c r="D1581" t="n">
        <v>2</v>
      </c>
      <c r="E1581" s="2" t="n">
        <v>45992.089487176</v>
      </c>
      <c r="F1581" s="2" t="n">
        <v>45993.89997927575</v>
      </c>
      <c r="G1581" t="inlineStr">
        <is>
          <t>Cerrado</t>
        </is>
      </c>
      <c r="H1581" s="3">
        <f>IF(F1581="",(NOW()-E1581)*24,(F1581-E1581)*24)</f>
        <v/>
      </c>
      <c r="I1581" s="4">
        <f>CHOOSE(D1581,72,48,24,8,4)</f>
        <v/>
      </c>
      <c r="J1581" s="4">
        <f>IF(F1581="","",IF(H1581&lt;=I1581,1,0))</f>
        <v/>
      </c>
      <c r="K1581" t="inlineStr">
        <is>
          <t>Evento tecnológico reportado en Comuna 2; requiere diagnóstico.</t>
        </is>
      </c>
      <c r="L1581" s="5" t="n">
        <v>3.466414270086402</v>
      </c>
      <c r="M1581" s="5" t="n">
        <v>-76.53209832392277</v>
      </c>
    </row>
    <row r="1582">
      <c r="A1582" t="inlineStr">
        <is>
          <t>TKT-001581</t>
        </is>
      </c>
      <c r="B1582" t="inlineStr">
        <is>
          <t>Comuna 13</t>
        </is>
      </c>
      <c r="C1582" t="inlineStr">
        <is>
          <t>Infraestructura</t>
        </is>
      </c>
      <c r="D1582" t="n">
        <v>3</v>
      </c>
      <c r="E1582" s="2" t="n">
        <v>45991.70254458122</v>
      </c>
      <c r="F1582" s="2" t="n">
        <v>45993.3704560465</v>
      </c>
      <c r="G1582" t="inlineStr">
        <is>
          <t>Cerrado</t>
        </is>
      </c>
      <c r="H1582" s="3">
        <f>IF(F1582="",(NOW()-E1582)*24,(F1582-E1582)*24)</f>
        <v/>
      </c>
      <c r="I1582" s="4">
        <f>CHOOSE(D1582,72,48,24,8,4)</f>
        <v/>
      </c>
      <c r="J1582" s="4">
        <f>IF(F1582="","",IF(H1582&lt;=I1582,1,0))</f>
        <v/>
      </c>
      <c r="K1582" t="inlineStr">
        <is>
          <t>Afectación de infraestructura reportada en Comuna 13.</t>
        </is>
      </c>
      <c r="L1582" s="5" t="n">
        <v>3.441569570478741</v>
      </c>
      <c r="M1582" s="5" t="n">
        <v>-76.49088781014105</v>
      </c>
    </row>
    <row r="1583">
      <c r="A1583" t="inlineStr">
        <is>
          <t>TKT-001582</t>
        </is>
      </c>
      <c r="B1583" t="inlineStr">
        <is>
          <t>Comuna 18</t>
        </is>
      </c>
      <c r="C1583" t="inlineStr">
        <is>
          <t>Infraestructura</t>
        </is>
      </c>
      <c r="D1583" t="n">
        <v>2</v>
      </c>
      <c r="E1583" s="2" t="n">
        <v>45960.02362670031</v>
      </c>
      <c r="F1583" s="2" t="n"/>
      <c r="G1583" t="inlineStr">
        <is>
          <t>Abierto</t>
        </is>
      </c>
      <c r="H1583" s="3">
        <f>IF(F1583="",(NOW()-E1583)*24,(F1583-E1583)*24)</f>
        <v/>
      </c>
      <c r="I1583" s="4">
        <f>CHOOSE(D1583,72,48,24,8,4)</f>
        <v/>
      </c>
      <c r="J1583" s="4">
        <f>IF(F1583="","",IF(H1583&lt;=I1583,1,0))</f>
        <v/>
      </c>
      <c r="K1583" t="inlineStr">
        <is>
          <t>Daño físico detectado en Comuna 18; requiere verificación en sitio.</t>
        </is>
      </c>
      <c r="L1583" s="5" t="n">
        <v>3.392530116861846</v>
      </c>
      <c r="M1583" s="5" t="n">
        <v>-76.55414782722221</v>
      </c>
    </row>
    <row r="1584">
      <c r="A1584" t="inlineStr">
        <is>
          <t>TKT-001583</t>
        </is>
      </c>
      <c r="B1584" t="inlineStr">
        <is>
          <t>Comuna 20</t>
        </is>
      </c>
      <c r="C1584" t="inlineStr">
        <is>
          <t>Tecnología</t>
        </is>
      </c>
      <c r="D1584" t="n">
        <v>3</v>
      </c>
      <c r="E1584" s="2" t="n">
        <v>45897.05943999552</v>
      </c>
      <c r="F1584" s="2" t="n">
        <v>45898.54891885204</v>
      </c>
      <c r="G1584" t="inlineStr">
        <is>
          <t>Cerrado</t>
        </is>
      </c>
      <c r="H1584" s="3">
        <f>IF(F1584="",(NOW()-E1584)*24,(F1584-E1584)*24)</f>
        <v/>
      </c>
      <c r="I1584" s="4">
        <f>CHOOSE(D1584,72,48,24,8,4)</f>
        <v/>
      </c>
      <c r="J1584" s="4">
        <f>IF(F1584="","",IF(H1584&lt;=I1584,1,0))</f>
        <v/>
      </c>
      <c r="K1584" t="inlineStr">
        <is>
          <t>Solicitud de ajuste/soporte tecnológico en Comuna 20.</t>
        </is>
      </c>
      <c r="L1584" s="5" t="n">
        <v>3.414915615003081</v>
      </c>
      <c r="M1584" s="5" t="n">
        <v>-76.55823815307792</v>
      </c>
    </row>
    <row r="1585">
      <c r="A1585" t="inlineStr">
        <is>
          <t>TKT-001584</t>
        </is>
      </c>
      <c r="B1585" t="inlineStr">
        <is>
          <t>Comuna 17</t>
        </is>
      </c>
      <c r="C1585" t="inlineStr">
        <is>
          <t>Operación</t>
        </is>
      </c>
      <c r="D1585" t="n">
        <v>3</v>
      </c>
      <c r="E1585" s="2" t="n">
        <v>45969.39552891609</v>
      </c>
      <c r="F1585" s="2" t="n">
        <v>45971.4273156851</v>
      </c>
      <c r="G1585" t="inlineStr">
        <is>
          <t>Cerrado</t>
        </is>
      </c>
      <c r="H1585" s="3">
        <f>IF(F1585="",(NOW()-E1585)*24,(F1585-E1585)*24)</f>
        <v/>
      </c>
      <c r="I1585" s="4">
        <f>CHOOSE(D1585,72,48,24,8,4)</f>
        <v/>
      </c>
      <c r="J1585" s="4">
        <f>IF(F1585="","",IF(H1585&lt;=I1585,1,0))</f>
        <v/>
      </c>
      <c r="K1585" t="inlineStr">
        <is>
          <t>Desviación operativa en Comuna 17; se solicita corrección.</t>
        </is>
      </c>
      <c r="L1585" s="5" t="n">
        <v>3.377444697685942</v>
      </c>
      <c r="M1585" s="5" t="n">
        <v>-76.53768219057852</v>
      </c>
    </row>
    <row r="1586">
      <c r="A1586" t="inlineStr">
        <is>
          <t>TKT-001585</t>
        </is>
      </c>
      <c r="B1586" t="inlineStr">
        <is>
          <t>Comuna 17</t>
        </is>
      </c>
      <c r="C1586" t="inlineStr">
        <is>
          <t>Atención</t>
        </is>
      </c>
      <c r="D1586" t="n">
        <v>3</v>
      </c>
      <c r="E1586" s="2" t="n">
        <v>45994.5650472511</v>
      </c>
      <c r="F1586" s="2" t="n">
        <v>45996.69702536077</v>
      </c>
      <c r="G1586" t="inlineStr">
        <is>
          <t>Cerrado</t>
        </is>
      </c>
      <c r="H1586" s="3">
        <f>IF(F1586="",(NOW()-E1586)*24,(F1586-E1586)*24)</f>
        <v/>
      </c>
      <c r="I1586" s="4">
        <f>CHOOSE(D1586,72,48,24,8,4)</f>
        <v/>
      </c>
      <c r="J1586" s="4">
        <f>IF(F1586="","",IF(H1586&lt;=I1586,1,0))</f>
        <v/>
      </c>
      <c r="K1586" t="inlineStr">
        <is>
          <t>Caso de atención pendiente en Comuna 17; se solicita seguimiento.</t>
        </is>
      </c>
      <c r="L1586" s="5" t="n">
        <v>3.392273968477155</v>
      </c>
      <c r="M1586" s="5" t="n">
        <v>-76.53459710422615</v>
      </c>
    </row>
    <row r="1587">
      <c r="A1587" t="inlineStr">
        <is>
          <t>TKT-001586</t>
        </is>
      </c>
      <c r="B1587" t="inlineStr">
        <is>
          <t>Comuna 14</t>
        </is>
      </c>
      <c r="C1587" t="inlineStr">
        <is>
          <t>Tecnología</t>
        </is>
      </c>
      <c r="D1587" t="n">
        <v>1</v>
      </c>
      <c r="E1587" s="2" t="n">
        <v>46012.09504077441</v>
      </c>
      <c r="F1587" s="2" t="n">
        <v>46013.12068167063</v>
      </c>
      <c r="G1587" t="inlineStr">
        <is>
          <t>Cerrado</t>
        </is>
      </c>
      <c r="H1587" s="3">
        <f>IF(F1587="",(NOW()-E1587)*24,(F1587-E1587)*24)</f>
        <v/>
      </c>
      <c r="I1587" s="4">
        <f>CHOOSE(D1587,72,48,24,8,4)</f>
        <v/>
      </c>
      <c r="J1587" s="4">
        <f>IF(F1587="","",IF(H1587&lt;=I1587,1,0))</f>
        <v/>
      </c>
      <c r="K1587" t="inlineStr">
        <is>
          <t>Intermitencia en componente tecnológico en Comuna 14.</t>
        </is>
      </c>
      <c r="L1587" s="5" t="n">
        <v>3.422550746456225</v>
      </c>
      <c r="M1587" s="5" t="n">
        <v>-76.48063260180599</v>
      </c>
    </row>
    <row r="1588">
      <c r="A1588" t="inlineStr">
        <is>
          <t>TKT-001587</t>
        </is>
      </c>
      <c r="B1588" t="inlineStr">
        <is>
          <t>Comuna 18</t>
        </is>
      </c>
      <c r="C1588" t="inlineStr">
        <is>
          <t>Infraestructura</t>
        </is>
      </c>
      <c r="D1588" t="n">
        <v>3</v>
      </c>
      <c r="E1588" s="2" t="n">
        <v>45876.25388849047</v>
      </c>
      <c r="F1588" s="2" t="n">
        <v>45878.50550094374</v>
      </c>
      <c r="G1588" t="inlineStr">
        <is>
          <t>Cerrado</t>
        </is>
      </c>
      <c r="H1588" s="3">
        <f>IF(F1588="",(NOW()-E1588)*24,(F1588-E1588)*24)</f>
        <v/>
      </c>
      <c r="I1588" s="4">
        <f>CHOOSE(D1588,72,48,24,8,4)</f>
        <v/>
      </c>
      <c r="J1588" s="4">
        <f>IF(F1588="","",IF(H1588&lt;=I1588,1,0))</f>
        <v/>
      </c>
      <c r="K1588" t="inlineStr">
        <is>
          <t>Incidencia de infraestructura en Comuna 18 con impacto moderado.</t>
        </is>
      </c>
      <c r="L1588" s="5" t="n">
        <v>3.372105920875904</v>
      </c>
      <c r="M1588" s="5" t="n">
        <v>-76.5459221706346</v>
      </c>
    </row>
    <row r="1589">
      <c r="A1589" t="inlineStr">
        <is>
          <t>TKT-001588</t>
        </is>
      </c>
      <c r="B1589" t="inlineStr">
        <is>
          <t>Comuna 19</t>
        </is>
      </c>
      <c r="C1589" t="inlineStr">
        <is>
          <t>Operación</t>
        </is>
      </c>
      <c r="D1589" t="n">
        <v>3</v>
      </c>
      <c r="E1589" s="2" t="n">
        <v>45871.33175627294</v>
      </c>
      <c r="F1589" s="2" t="n">
        <v>45873.95177388482</v>
      </c>
      <c r="G1589" t="inlineStr">
        <is>
          <t>Cerrado</t>
        </is>
      </c>
      <c r="H1589" s="3">
        <f>IF(F1589="",(NOW()-E1589)*24,(F1589-E1589)*24)</f>
        <v/>
      </c>
      <c r="I1589" s="4">
        <f>CHOOSE(D1589,72,48,24,8,4)</f>
        <v/>
      </c>
      <c r="J1589" s="4">
        <f>IF(F1589="","",IF(H1589&lt;=I1589,1,0))</f>
        <v/>
      </c>
      <c r="K1589" t="inlineStr">
        <is>
          <t>Evento operativo en Comuna 19 con necesidad de priorización.</t>
        </is>
      </c>
      <c r="L1589" s="5" t="n">
        <v>3.425649577625762</v>
      </c>
      <c r="M1589" s="5" t="n">
        <v>-76.54154380273535</v>
      </c>
    </row>
    <row r="1590">
      <c r="A1590" t="inlineStr">
        <is>
          <t>TKT-001589</t>
        </is>
      </c>
      <c r="B1590" t="inlineStr">
        <is>
          <t>Comuna 14</t>
        </is>
      </c>
      <c r="C1590" t="inlineStr">
        <is>
          <t>Atención</t>
        </is>
      </c>
      <c r="D1590" t="n">
        <v>3</v>
      </c>
      <c r="E1590" s="2" t="n">
        <v>46003.58234329527</v>
      </c>
      <c r="F1590" s="2" t="n">
        <v>46005.7275680974</v>
      </c>
      <c r="G1590" t="inlineStr">
        <is>
          <t>Cerrado</t>
        </is>
      </c>
      <c r="H1590" s="3">
        <f>IF(F1590="",(NOW()-E1590)*24,(F1590-E1590)*24)</f>
        <v/>
      </c>
      <c r="I1590" s="4">
        <f>CHOOSE(D1590,72,48,24,8,4)</f>
        <v/>
      </c>
      <c r="J1590" s="4">
        <f>IF(F1590="","",IF(H1590&lt;=I1590,1,0))</f>
        <v/>
      </c>
      <c r="K1590" t="inlineStr">
        <is>
          <t>Caso de atención pendiente en Comuna 14; se solicita seguimiento.</t>
        </is>
      </c>
      <c r="L1590" s="5" t="n">
        <v>3.427525184417788</v>
      </c>
      <c r="M1590" s="5" t="n">
        <v>-76.47831113078875</v>
      </c>
    </row>
    <row r="1591">
      <c r="A1591" t="inlineStr">
        <is>
          <t>TKT-001590</t>
        </is>
      </c>
      <c r="B1591" t="inlineStr">
        <is>
          <t>Comuna 8</t>
        </is>
      </c>
      <c r="C1591" t="inlineStr">
        <is>
          <t>Atención</t>
        </is>
      </c>
      <c r="D1591" t="n">
        <v>4</v>
      </c>
      <c r="E1591" s="2" t="n">
        <v>45899.70494290618</v>
      </c>
      <c r="F1591" s="2" t="n">
        <v>45900.14146370183</v>
      </c>
      <c r="G1591" t="inlineStr">
        <is>
          <t>Cerrado</t>
        </is>
      </c>
      <c r="H1591" s="3">
        <f>IF(F1591="",(NOW()-E1591)*24,(F1591-E1591)*24)</f>
        <v/>
      </c>
      <c r="I1591" s="4">
        <f>CHOOSE(D1591,72,48,24,8,4)</f>
        <v/>
      </c>
      <c r="J1591" s="4">
        <f>IF(F1591="","",IF(H1591&lt;=I1591,1,0))</f>
        <v/>
      </c>
      <c r="K1591" t="inlineStr">
        <is>
          <t>Solicitud del usuario final en Comuna 8; requiere respuesta.</t>
        </is>
      </c>
      <c r="L1591" s="5" t="n">
        <v>3.448190430778849</v>
      </c>
      <c r="M1591" s="5" t="n">
        <v>-76.49116193997219</v>
      </c>
    </row>
    <row r="1592">
      <c r="A1592" t="inlineStr">
        <is>
          <t>TKT-001591</t>
        </is>
      </c>
      <c r="B1592" t="inlineStr">
        <is>
          <t>Comuna 13</t>
        </is>
      </c>
      <c r="C1592" t="inlineStr">
        <is>
          <t>Infraestructura</t>
        </is>
      </c>
      <c r="D1592" t="n">
        <v>3</v>
      </c>
      <c r="E1592" s="2" t="n">
        <v>45933.76141966083</v>
      </c>
      <c r="F1592" s="2" t="n"/>
      <c r="G1592" t="inlineStr">
        <is>
          <t>Abierto</t>
        </is>
      </c>
      <c r="H1592" s="3">
        <f>IF(F1592="",(NOW()-E1592)*24,(F1592-E1592)*24)</f>
        <v/>
      </c>
      <c r="I1592" s="4">
        <f>CHOOSE(D1592,72,48,24,8,4)</f>
        <v/>
      </c>
      <c r="J1592" s="4">
        <f>IF(F1592="","",IF(H1592&lt;=I1592,1,0))</f>
        <v/>
      </c>
      <c r="K1592" t="inlineStr">
        <is>
          <t>Daño físico detectado en Comuna 13; requiere verificación en sitio.</t>
        </is>
      </c>
      <c r="L1592" s="5" t="n">
        <v>3.419169317165127</v>
      </c>
      <c r="M1592" s="5" t="n">
        <v>-76.50114680160421</v>
      </c>
    </row>
    <row r="1593">
      <c r="A1593" t="inlineStr">
        <is>
          <t>TKT-001592</t>
        </is>
      </c>
      <c r="B1593" t="inlineStr">
        <is>
          <t>Comuna 18</t>
        </is>
      </c>
      <c r="C1593" t="inlineStr">
        <is>
          <t>Atención</t>
        </is>
      </c>
      <c r="D1593" t="n">
        <v>3</v>
      </c>
      <c r="E1593" s="2" t="n">
        <v>45903.94428435407</v>
      </c>
      <c r="F1593" s="2" t="n">
        <v>45904.9850424397</v>
      </c>
      <c r="G1593" t="inlineStr">
        <is>
          <t>Cerrado</t>
        </is>
      </c>
      <c r="H1593" s="3">
        <f>IF(F1593="",(NOW()-E1593)*24,(F1593-E1593)*24)</f>
        <v/>
      </c>
      <c r="I1593" s="4">
        <f>CHOOSE(D1593,72,48,24,8,4)</f>
        <v/>
      </c>
      <c r="J1593" s="4">
        <f>IF(F1593="","",IF(H1593&lt;=I1593,1,0))</f>
        <v/>
      </c>
      <c r="K1593" t="inlineStr">
        <is>
          <t>Requerimiento de atención registrado en Comuna 18.</t>
        </is>
      </c>
      <c r="L1593" s="5" t="n">
        <v>3.375382493864586</v>
      </c>
      <c r="M1593" s="5" t="n">
        <v>-76.54909938146325</v>
      </c>
    </row>
    <row r="1594">
      <c r="A1594" t="inlineStr">
        <is>
          <t>TKT-001593</t>
        </is>
      </c>
      <c r="B1594" t="inlineStr">
        <is>
          <t>Comuna 20</t>
        </is>
      </c>
      <c r="C1594" t="inlineStr">
        <is>
          <t>Infraestructura</t>
        </is>
      </c>
      <c r="D1594" t="n">
        <v>3</v>
      </c>
      <c r="E1594" s="2" t="n">
        <v>46009.44619816301</v>
      </c>
      <c r="F1594" s="2" t="n">
        <v>46010.1855204203</v>
      </c>
      <c r="G1594" t="inlineStr">
        <is>
          <t>Cerrado</t>
        </is>
      </c>
      <c r="H1594" s="3">
        <f>IF(F1594="",(NOW()-E1594)*24,(F1594-E1594)*24)</f>
        <v/>
      </c>
      <c r="I1594" s="4">
        <f>CHOOSE(D1594,72,48,24,8,4)</f>
        <v/>
      </c>
      <c r="J1594" s="4">
        <f>IF(F1594="","",IF(H1594&lt;=I1594,1,0))</f>
        <v/>
      </c>
      <c r="K1594" t="inlineStr">
        <is>
          <t>Daño físico detectado en Comuna 20; requiere verificación en sitio.</t>
        </is>
      </c>
      <c r="L1594" s="5" t="n">
        <v>3.417606231536629</v>
      </c>
      <c r="M1594" s="5" t="n">
        <v>-76.55942591701707</v>
      </c>
    </row>
    <row r="1595">
      <c r="A1595" t="inlineStr">
        <is>
          <t>TKT-001594</t>
        </is>
      </c>
      <c r="B1595" t="inlineStr">
        <is>
          <t>Comuna 19</t>
        </is>
      </c>
      <c r="C1595" t="inlineStr">
        <is>
          <t>Infraestructura</t>
        </is>
      </c>
      <c r="D1595" t="n">
        <v>3</v>
      </c>
      <c r="E1595" s="2" t="n">
        <v>45960.94600784049</v>
      </c>
      <c r="F1595" s="2" t="n">
        <v>45961.79588402149</v>
      </c>
      <c r="G1595" t="inlineStr">
        <is>
          <t>Cerrado</t>
        </is>
      </c>
      <c r="H1595" s="3">
        <f>IF(F1595="",(NOW()-E1595)*24,(F1595-E1595)*24)</f>
        <v/>
      </c>
      <c r="I1595" s="4">
        <f>CHOOSE(D1595,72,48,24,8,4)</f>
        <v/>
      </c>
      <c r="J1595" s="4">
        <f>IF(F1595="","",IF(H1595&lt;=I1595,1,0))</f>
        <v/>
      </c>
      <c r="K1595" t="inlineStr">
        <is>
          <t>Incidencia de infraestructura en Comuna 19 con impacto moderado.</t>
        </is>
      </c>
      <c r="L1595" s="5" t="n">
        <v>3.428660614872368</v>
      </c>
      <c r="M1595" s="5" t="n">
        <v>-76.53620551854792</v>
      </c>
    </row>
    <row r="1596">
      <c r="A1596" t="inlineStr">
        <is>
          <t>TKT-001595</t>
        </is>
      </c>
      <c r="B1596" t="inlineStr">
        <is>
          <t>Comuna 4</t>
        </is>
      </c>
      <c r="C1596" t="inlineStr">
        <is>
          <t>Tecnología</t>
        </is>
      </c>
      <c r="D1596" t="n">
        <v>3</v>
      </c>
      <c r="E1596" s="2" t="n">
        <v>46007.32653967304</v>
      </c>
      <c r="F1596" s="2" t="n">
        <v>46009.5301589501</v>
      </c>
      <c r="G1596" t="inlineStr">
        <is>
          <t>Cerrado</t>
        </is>
      </c>
      <c r="H1596" s="3">
        <f>IF(F1596="",(NOW()-E1596)*24,(F1596-E1596)*24)</f>
        <v/>
      </c>
      <c r="I1596" s="4">
        <f>CHOOSE(D1596,72,48,24,8,4)</f>
        <v/>
      </c>
      <c r="J1596" s="4">
        <f>IF(F1596="","",IF(H1596&lt;=I1596,1,0))</f>
        <v/>
      </c>
      <c r="K1596" t="inlineStr">
        <is>
          <t>Solicitud de ajuste/soporte tecnológico en Comuna 4.</t>
        </is>
      </c>
      <c r="L1596" s="5" t="n">
        <v>3.480740358025265</v>
      </c>
      <c r="M1596" s="5" t="n">
        <v>-76.5000944217383</v>
      </c>
    </row>
    <row r="1597">
      <c r="A1597" t="inlineStr">
        <is>
          <t>TKT-001596</t>
        </is>
      </c>
      <c r="B1597" t="inlineStr">
        <is>
          <t>Comuna 9</t>
        </is>
      </c>
      <c r="C1597" t="inlineStr">
        <is>
          <t>Operación</t>
        </is>
      </c>
      <c r="D1597" t="n">
        <v>1</v>
      </c>
      <c r="E1597" s="2" t="n">
        <v>45974.82154546682</v>
      </c>
      <c r="F1597" s="2" t="n">
        <v>45978.14343785838</v>
      </c>
      <c r="G1597" t="inlineStr">
        <is>
          <t>Cerrado</t>
        </is>
      </c>
      <c r="H1597" s="3">
        <f>IF(F1597="",(NOW()-E1597)*24,(F1597-E1597)*24)</f>
        <v/>
      </c>
      <c r="I1597" s="4">
        <f>CHOOSE(D1597,72,48,24,8,4)</f>
        <v/>
      </c>
      <c r="J1597" s="4">
        <f>IF(F1597="","",IF(H1597&lt;=I1597,1,0))</f>
        <v/>
      </c>
      <c r="K1597" t="inlineStr">
        <is>
          <t>Incidencia operativa registrada en Comuna 9; validar procedimiento.</t>
        </is>
      </c>
      <c r="L1597" s="5" t="n">
        <v>3.438729732650469</v>
      </c>
      <c r="M1597" s="5" t="n">
        <v>-76.53688557808401</v>
      </c>
    </row>
    <row r="1598">
      <c r="A1598" t="inlineStr">
        <is>
          <t>TKT-001597</t>
        </is>
      </c>
      <c r="B1598" t="inlineStr">
        <is>
          <t>Comuna 7</t>
        </is>
      </c>
      <c r="C1598" t="inlineStr">
        <is>
          <t>Infraestructura</t>
        </is>
      </c>
      <c r="D1598" t="n">
        <v>2</v>
      </c>
      <c r="E1598" s="2" t="n">
        <v>45926.47520551555</v>
      </c>
      <c r="F1598" s="2" t="n">
        <v>45929.78960618458</v>
      </c>
      <c r="G1598" t="inlineStr">
        <is>
          <t>Cerrado</t>
        </is>
      </c>
      <c r="H1598" s="3">
        <f>IF(F1598="",(NOW()-E1598)*24,(F1598-E1598)*24)</f>
        <v/>
      </c>
      <c r="I1598" s="4">
        <f>CHOOSE(D1598,72,48,24,8,4)</f>
        <v/>
      </c>
      <c r="J1598" s="4">
        <f>IF(F1598="","",IF(H1598&lt;=I1598,1,0))</f>
        <v/>
      </c>
      <c r="K1598" t="inlineStr">
        <is>
          <t>Afectación de infraestructura reportada en Comuna 7.</t>
        </is>
      </c>
      <c r="L1598" s="5" t="n">
        <v>3.458544740410871</v>
      </c>
      <c r="M1598" s="5" t="n">
        <v>-76.50119884883972</v>
      </c>
    </row>
    <row r="1599">
      <c r="A1599" t="inlineStr">
        <is>
          <t>TKT-001598</t>
        </is>
      </c>
      <c r="B1599" t="inlineStr">
        <is>
          <t>Comuna 9</t>
        </is>
      </c>
      <c r="C1599" t="inlineStr">
        <is>
          <t>Operación</t>
        </is>
      </c>
      <c r="D1599" t="n">
        <v>1</v>
      </c>
      <c r="E1599" s="2" t="n">
        <v>45945.62960785261</v>
      </c>
      <c r="F1599" s="2" t="n">
        <v>45950.31418156016</v>
      </c>
      <c r="G1599" t="inlineStr">
        <is>
          <t>Cerrado</t>
        </is>
      </c>
      <c r="H1599" s="3">
        <f>IF(F1599="",(NOW()-E1599)*24,(F1599-E1599)*24)</f>
        <v/>
      </c>
      <c r="I1599" s="4">
        <f>CHOOSE(D1599,72,48,24,8,4)</f>
        <v/>
      </c>
      <c r="J1599" s="4">
        <f>IF(F1599="","",IF(H1599&lt;=I1599,1,0))</f>
        <v/>
      </c>
      <c r="K1599" t="inlineStr">
        <is>
          <t>Desviación operativa en Comuna 9; se solicita corrección.</t>
        </is>
      </c>
      <c r="L1599" s="5" t="n">
        <v>3.449206711703114</v>
      </c>
      <c r="M1599" s="5" t="n">
        <v>-76.51792979034529</v>
      </c>
    </row>
    <row r="1600">
      <c r="A1600" t="inlineStr">
        <is>
          <t>TKT-001599</t>
        </is>
      </c>
      <c r="B1600" t="inlineStr">
        <is>
          <t>Comuna 18</t>
        </is>
      </c>
      <c r="C1600" t="inlineStr">
        <is>
          <t>Operación</t>
        </is>
      </c>
      <c r="D1600" t="n">
        <v>5</v>
      </c>
      <c r="E1600" s="2" t="n">
        <v>45883.29892385241</v>
      </c>
      <c r="F1600" s="2" t="n">
        <v>45883.56517248223</v>
      </c>
      <c r="G1600" t="inlineStr">
        <is>
          <t>Cerrado</t>
        </is>
      </c>
      <c r="H1600" s="3">
        <f>IF(F1600="",(NOW()-E1600)*24,(F1600-E1600)*24)</f>
        <v/>
      </c>
      <c r="I1600" s="4">
        <f>CHOOSE(D1600,72,48,24,8,4)</f>
        <v/>
      </c>
      <c r="J1600" s="4">
        <f>IF(F1600="","",IF(H1600&lt;=I1600,1,0))</f>
        <v/>
      </c>
      <c r="K1600" t="inlineStr">
        <is>
          <t>Incidencia operativa registrada en Comuna 18; validar procedimiento.</t>
        </is>
      </c>
      <c r="L1600" s="5" t="n">
        <v>3.395479755166069</v>
      </c>
      <c r="M1600" s="5" t="n">
        <v>-76.54735565670806</v>
      </c>
    </row>
    <row r="1601">
      <c r="A1601" t="inlineStr">
        <is>
          <t>TKT-001600</t>
        </is>
      </c>
      <c r="B1601" t="inlineStr">
        <is>
          <t>Comuna 6</t>
        </is>
      </c>
      <c r="C1601" t="inlineStr">
        <is>
          <t>Atención</t>
        </is>
      </c>
      <c r="D1601" t="n">
        <v>2</v>
      </c>
      <c r="E1601" s="2" t="n">
        <v>46005.75798865205</v>
      </c>
      <c r="F1601" s="2" t="n">
        <v>46008.91718373153</v>
      </c>
      <c r="G1601" t="inlineStr">
        <is>
          <t>Cerrado</t>
        </is>
      </c>
      <c r="H1601" s="3">
        <f>IF(F1601="",(NOW()-E1601)*24,(F1601-E1601)*24)</f>
        <v/>
      </c>
      <c r="I1601" s="4">
        <f>CHOOSE(D1601,72,48,24,8,4)</f>
        <v/>
      </c>
      <c r="J1601" s="4">
        <f>IF(F1601="","",IF(H1601&lt;=I1601,1,0))</f>
        <v/>
      </c>
      <c r="K1601" t="inlineStr">
        <is>
          <t>Caso de atención pendiente en Comuna 6; se solicita seguimiento.</t>
        </is>
      </c>
      <c r="L1601" s="5" t="n">
        <v>3.482525363597166</v>
      </c>
      <c r="M1601" s="5" t="n">
        <v>-76.48638059547562</v>
      </c>
    </row>
    <row r="1602">
      <c r="A1602" t="inlineStr">
        <is>
          <t>TKT-001601</t>
        </is>
      </c>
      <c r="B1602" t="inlineStr">
        <is>
          <t>Comuna 9</t>
        </is>
      </c>
      <c r="C1602" t="inlineStr">
        <is>
          <t>Infraestructura</t>
        </is>
      </c>
      <c r="D1602" t="n">
        <v>3</v>
      </c>
      <c r="E1602" s="2" t="n">
        <v>45911.00124831562</v>
      </c>
      <c r="F1602" s="2" t="n">
        <v>45911.36832281869</v>
      </c>
      <c r="G1602" t="inlineStr">
        <is>
          <t>Cerrado</t>
        </is>
      </c>
      <c r="H1602" s="3">
        <f>IF(F1602="",(NOW()-E1602)*24,(F1602-E1602)*24)</f>
        <v/>
      </c>
      <c r="I1602" s="4">
        <f>CHOOSE(D1602,72,48,24,8,4)</f>
        <v/>
      </c>
      <c r="J1602" s="4">
        <f>IF(F1602="","",IF(H1602&lt;=I1602,1,0))</f>
        <v/>
      </c>
      <c r="K1602" t="inlineStr">
        <is>
          <t>Afectación de infraestructura reportada en Comuna 9.</t>
        </is>
      </c>
      <c r="L1602" s="5" t="n">
        <v>3.442355200978841</v>
      </c>
      <c r="M1602" s="5" t="n">
        <v>-76.52564515990585</v>
      </c>
    </row>
    <row r="1603">
      <c r="A1603" t="inlineStr">
        <is>
          <t>TKT-001602</t>
        </is>
      </c>
      <c r="B1603" t="inlineStr">
        <is>
          <t>Comuna 19</t>
        </is>
      </c>
      <c r="C1603" t="inlineStr">
        <is>
          <t>Operación</t>
        </is>
      </c>
      <c r="D1603" t="n">
        <v>4</v>
      </c>
      <c r="E1603" s="2" t="n">
        <v>45915.82957088845</v>
      </c>
      <c r="F1603" s="2" t="n">
        <v>45915.96018546404</v>
      </c>
      <c r="G1603" t="inlineStr">
        <is>
          <t>Cerrado</t>
        </is>
      </c>
      <c r="H1603" s="3">
        <f>IF(F1603="",(NOW()-E1603)*24,(F1603-E1603)*24)</f>
        <v/>
      </c>
      <c r="I1603" s="4">
        <f>CHOOSE(D1603,72,48,24,8,4)</f>
        <v/>
      </c>
      <c r="J1603" s="4">
        <f>IF(F1603="","",IF(H1603&lt;=I1603,1,0))</f>
        <v/>
      </c>
      <c r="K1603" t="inlineStr">
        <is>
          <t>Incidencia operativa registrada en Comuna 19; validar procedimiento.</t>
        </is>
      </c>
      <c r="L1603" s="5" t="n">
        <v>3.418477436442203</v>
      </c>
      <c r="M1603" s="5" t="n">
        <v>-76.54676422928438</v>
      </c>
    </row>
    <row r="1604">
      <c r="A1604" t="inlineStr">
        <is>
          <t>TKT-001603</t>
        </is>
      </c>
      <c r="B1604" t="inlineStr">
        <is>
          <t>Comuna 17</t>
        </is>
      </c>
      <c r="C1604" t="inlineStr">
        <is>
          <t>Tecnología</t>
        </is>
      </c>
      <c r="D1604" t="n">
        <v>3</v>
      </c>
      <c r="E1604" s="2" t="n">
        <v>45941.60566588317</v>
      </c>
      <c r="F1604" s="2" t="n">
        <v>45944.24795947436</v>
      </c>
      <c r="G1604" t="inlineStr">
        <is>
          <t>Cerrado</t>
        </is>
      </c>
      <c r="H1604" s="3">
        <f>IF(F1604="",(NOW()-E1604)*24,(F1604-E1604)*24)</f>
        <v/>
      </c>
      <c r="I1604" s="4">
        <f>CHOOSE(D1604,72,48,24,8,4)</f>
        <v/>
      </c>
      <c r="J1604" s="4">
        <f>IF(F1604="","",IF(H1604&lt;=I1604,1,0))</f>
        <v/>
      </c>
      <c r="K1604" t="inlineStr">
        <is>
          <t>Evento tecnológico reportado en Comuna 17; requiere diagnóstico.</t>
        </is>
      </c>
      <c r="L1604" s="5" t="n">
        <v>3.367996312210176</v>
      </c>
      <c r="M1604" s="5" t="n">
        <v>-76.52026136676847</v>
      </c>
    </row>
    <row r="1605">
      <c r="A1605" t="inlineStr">
        <is>
          <t>TKT-001604</t>
        </is>
      </c>
      <c r="B1605" t="inlineStr">
        <is>
          <t>Comuna 17</t>
        </is>
      </c>
      <c r="C1605" t="inlineStr">
        <is>
          <t>Tecnología</t>
        </is>
      </c>
      <c r="D1605" t="n">
        <v>2</v>
      </c>
      <c r="E1605" s="2" t="n">
        <v>45973.80394941421</v>
      </c>
      <c r="F1605" s="2" t="n">
        <v>45974.79328581165</v>
      </c>
      <c r="G1605" t="inlineStr">
        <is>
          <t>Cerrado</t>
        </is>
      </c>
      <c r="H1605" s="3">
        <f>IF(F1605="",(NOW()-E1605)*24,(F1605-E1605)*24)</f>
        <v/>
      </c>
      <c r="I1605" s="4">
        <f>CHOOSE(D1605,72,48,24,8,4)</f>
        <v/>
      </c>
      <c r="J1605" s="4">
        <f>IF(F1605="","",IF(H1605&lt;=I1605,1,0))</f>
        <v/>
      </c>
      <c r="K1605" t="inlineStr">
        <is>
          <t>Intermitencia en componente tecnológico en Comuna 17.</t>
        </is>
      </c>
      <c r="L1605" s="5" t="n">
        <v>3.370745431252794</v>
      </c>
      <c r="M1605" s="5" t="n">
        <v>-76.52408117371854</v>
      </c>
    </row>
    <row r="1606">
      <c r="A1606" t="inlineStr">
        <is>
          <t>TKT-001605</t>
        </is>
      </c>
      <c r="B1606" t="inlineStr">
        <is>
          <t>Comuna 5</t>
        </is>
      </c>
      <c r="C1606" t="inlineStr">
        <is>
          <t>Operación</t>
        </is>
      </c>
      <c r="D1606" t="n">
        <v>3</v>
      </c>
      <c r="E1606" s="2" t="n">
        <v>45921.76890123571</v>
      </c>
      <c r="F1606" s="2" t="n"/>
      <c r="G1606" t="inlineStr">
        <is>
          <t>Abierto</t>
        </is>
      </c>
      <c r="H1606" s="3">
        <f>IF(F1606="",(NOW()-E1606)*24,(F1606-E1606)*24)</f>
        <v/>
      </c>
      <c r="I1606" s="4">
        <f>CHOOSE(D1606,72,48,24,8,4)</f>
        <v/>
      </c>
      <c r="J1606" s="4">
        <f>IF(F1606="","",IF(H1606&lt;=I1606,1,0))</f>
        <v/>
      </c>
      <c r="K1606" t="inlineStr">
        <is>
          <t>Incidencia operativa registrada en Comuna 5; validar procedimiento.</t>
        </is>
      </c>
      <c r="L1606" s="5" t="n">
        <v>3.478277557091859</v>
      </c>
      <c r="M1606" s="5" t="n">
        <v>-76.49522712735252</v>
      </c>
    </row>
    <row r="1607">
      <c r="A1607" t="inlineStr">
        <is>
          <t>TKT-001606</t>
        </is>
      </c>
      <c r="B1607" t="inlineStr">
        <is>
          <t>Comuna 20</t>
        </is>
      </c>
      <c r="C1607" t="inlineStr">
        <is>
          <t>Tecnología</t>
        </is>
      </c>
      <c r="D1607" t="n">
        <v>3</v>
      </c>
      <c r="E1607" s="2" t="n">
        <v>45886.6998116567</v>
      </c>
      <c r="F1607" s="2" t="n">
        <v>45889.54984056477</v>
      </c>
      <c r="G1607" t="inlineStr">
        <is>
          <t>Cerrado</t>
        </is>
      </c>
      <c r="H1607" s="3">
        <f>IF(F1607="",(NOW()-E1607)*24,(F1607-E1607)*24)</f>
        <v/>
      </c>
      <c r="I1607" s="4">
        <f>CHOOSE(D1607,72,48,24,8,4)</f>
        <v/>
      </c>
      <c r="J1607" s="4">
        <f>IF(F1607="","",IF(H1607&lt;=I1607,1,0))</f>
        <v/>
      </c>
      <c r="K1607" t="inlineStr">
        <is>
          <t>Solicitud de ajuste/soporte tecnológico en Comuna 20.</t>
        </is>
      </c>
      <c r="L1607" s="5" t="n">
        <v>3.41290545059738</v>
      </c>
      <c r="M1607" s="5" t="n">
        <v>-76.5561993893341</v>
      </c>
    </row>
    <row r="1608">
      <c r="A1608" t="inlineStr">
        <is>
          <t>TKT-001607</t>
        </is>
      </c>
      <c r="B1608" t="inlineStr">
        <is>
          <t>Comuna 7</t>
        </is>
      </c>
      <c r="C1608" t="inlineStr">
        <is>
          <t>Tecnología</t>
        </is>
      </c>
      <c r="D1608" t="n">
        <v>3</v>
      </c>
      <c r="E1608" s="2" t="n">
        <v>45975.16957542169</v>
      </c>
      <c r="F1608" s="2" t="n">
        <v>45977.43016770669</v>
      </c>
      <c r="G1608" t="inlineStr">
        <is>
          <t>Cerrado</t>
        </is>
      </c>
      <c r="H1608" s="3">
        <f>IF(F1608="",(NOW()-E1608)*24,(F1608-E1608)*24)</f>
        <v/>
      </c>
      <c r="I1608" s="4">
        <f>CHOOSE(D1608,72,48,24,8,4)</f>
        <v/>
      </c>
      <c r="J1608" s="4">
        <f>IF(F1608="","",IF(H1608&lt;=I1608,1,0))</f>
        <v/>
      </c>
      <c r="K1608" t="inlineStr">
        <is>
          <t>Evento tecnológico reportado en Comuna 7; requiere diagnóstico.</t>
        </is>
      </c>
      <c r="L1608" s="5" t="n">
        <v>3.447576518595974</v>
      </c>
      <c r="M1608" s="5" t="n">
        <v>-76.48207804087616</v>
      </c>
    </row>
    <row r="1609">
      <c r="A1609" t="inlineStr">
        <is>
          <t>TKT-001608</t>
        </is>
      </c>
      <c r="B1609" t="inlineStr">
        <is>
          <t>Comuna 8</t>
        </is>
      </c>
      <c r="C1609" t="inlineStr">
        <is>
          <t>Operación</t>
        </is>
      </c>
      <c r="D1609" t="n">
        <v>3</v>
      </c>
      <c r="E1609" s="2" t="n">
        <v>45975.21583061646</v>
      </c>
      <c r="F1609" s="2" t="n">
        <v>45976.83698448973</v>
      </c>
      <c r="G1609" t="inlineStr">
        <is>
          <t>Cerrado</t>
        </is>
      </c>
      <c r="H1609" s="3">
        <f>IF(F1609="",(NOW()-E1609)*24,(F1609-E1609)*24)</f>
        <v/>
      </c>
      <c r="I1609" s="4">
        <f>CHOOSE(D1609,72,48,24,8,4)</f>
        <v/>
      </c>
      <c r="J1609" s="4">
        <f>IF(F1609="","",IF(H1609&lt;=I1609,1,0))</f>
        <v/>
      </c>
      <c r="K1609" t="inlineStr">
        <is>
          <t>Desviación operativa en Comuna 8; se solicita corrección.</t>
        </is>
      </c>
      <c r="L1609" s="5" t="n">
        <v>3.438973825349612</v>
      </c>
      <c r="M1609" s="5" t="n">
        <v>-76.50612678510053</v>
      </c>
    </row>
    <row r="1610">
      <c r="A1610" t="inlineStr">
        <is>
          <t>TKT-001609</t>
        </is>
      </c>
      <c r="B1610" t="inlineStr">
        <is>
          <t>Comuna 3</t>
        </is>
      </c>
      <c r="C1610" t="inlineStr">
        <is>
          <t>Operación</t>
        </is>
      </c>
      <c r="D1610" t="n">
        <v>3</v>
      </c>
      <c r="E1610" s="2" t="n">
        <v>45987.56805318144</v>
      </c>
      <c r="F1610" s="2" t="n">
        <v>45988.86143077152</v>
      </c>
      <c r="G1610" t="inlineStr">
        <is>
          <t>Cerrado</t>
        </is>
      </c>
      <c r="H1610" s="3">
        <f>IF(F1610="",(NOW()-E1610)*24,(F1610-E1610)*24)</f>
        <v/>
      </c>
      <c r="I1610" s="4">
        <f>CHOOSE(D1610,72,48,24,8,4)</f>
        <v/>
      </c>
      <c r="J1610" s="4">
        <f>IF(F1610="","",IF(H1610&lt;=I1610,1,0))</f>
        <v/>
      </c>
      <c r="K1610" t="inlineStr">
        <is>
          <t>Desviación operativa en Comuna 3; se solicita corrección.</t>
        </is>
      </c>
      <c r="L1610" s="5" t="n">
        <v>3.443496901016742</v>
      </c>
      <c r="M1610" s="5" t="n">
        <v>-76.53940915774263</v>
      </c>
    </row>
    <row r="1611">
      <c r="A1611" t="inlineStr">
        <is>
          <t>TKT-001610</t>
        </is>
      </c>
      <c r="B1611" t="inlineStr">
        <is>
          <t>Comuna 22</t>
        </is>
      </c>
      <c r="C1611" t="inlineStr">
        <is>
          <t>Infraestructura</t>
        </is>
      </c>
      <c r="D1611" t="n">
        <v>3</v>
      </c>
      <c r="E1611" s="2" t="n">
        <v>45959.09048585366</v>
      </c>
      <c r="F1611" s="2" t="n">
        <v>45961.38145711468</v>
      </c>
      <c r="G1611" t="inlineStr">
        <is>
          <t>Cerrado</t>
        </is>
      </c>
      <c r="H1611" s="3">
        <f>IF(F1611="",(NOW()-E1611)*24,(F1611-E1611)*24)</f>
        <v/>
      </c>
      <c r="I1611" s="4">
        <f>CHOOSE(D1611,72,48,24,8,4)</f>
        <v/>
      </c>
      <c r="J1611" s="4">
        <f>IF(F1611="","",IF(H1611&lt;=I1611,1,0))</f>
        <v/>
      </c>
      <c r="K1611" t="inlineStr">
        <is>
          <t>Daño físico detectado en Comuna 22; requiere verificación en sitio.</t>
        </is>
      </c>
      <c r="L1611" s="5" t="n">
        <v>3.338129853578516</v>
      </c>
      <c r="M1611" s="5" t="n">
        <v>-76.54138665478102</v>
      </c>
    </row>
    <row r="1612">
      <c r="A1612" t="inlineStr">
        <is>
          <t>TKT-001611</t>
        </is>
      </c>
      <c r="B1612" t="inlineStr">
        <is>
          <t>Comuna 14</t>
        </is>
      </c>
      <c r="C1612" t="inlineStr">
        <is>
          <t>Infraestructura</t>
        </is>
      </c>
      <c r="D1612" t="n">
        <v>3</v>
      </c>
      <c r="E1612" s="2" t="n">
        <v>45986.66456464178</v>
      </c>
      <c r="F1612" s="2" t="n">
        <v>45988.87937144912</v>
      </c>
      <c r="G1612" t="inlineStr">
        <is>
          <t>Cerrado</t>
        </is>
      </c>
      <c r="H1612" s="3">
        <f>IF(F1612="",(NOW()-E1612)*24,(F1612-E1612)*24)</f>
        <v/>
      </c>
      <c r="I1612" s="4">
        <f>CHOOSE(D1612,72,48,24,8,4)</f>
        <v/>
      </c>
      <c r="J1612" s="4">
        <f>IF(F1612="","",IF(H1612&lt;=I1612,1,0))</f>
        <v/>
      </c>
      <c r="K1612" t="inlineStr">
        <is>
          <t>Daño físico detectado en Comuna 14; requiere verificación en sitio.</t>
        </is>
      </c>
      <c r="L1612" s="5" t="n">
        <v>3.435332079339928</v>
      </c>
      <c r="M1612" s="5" t="n">
        <v>-76.48046125561046</v>
      </c>
    </row>
    <row r="1613">
      <c r="A1613" t="inlineStr">
        <is>
          <t>TKT-001612</t>
        </is>
      </c>
      <c r="B1613" t="inlineStr">
        <is>
          <t>Comuna 6</t>
        </is>
      </c>
      <c r="C1613" t="inlineStr">
        <is>
          <t>Tecnología</t>
        </is>
      </c>
      <c r="D1613" t="n">
        <v>2</v>
      </c>
      <c r="E1613" s="2" t="n">
        <v>45892.28366321951</v>
      </c>
      <c r="F1613" s="2" t="n">
        <v>45896.23610698498</v>
      </c>
      <c r="G1613" t="inlineStr">
        <is>
          <t>Cerrado</t>
        </is>
      </c>
      <c r="H1613" s="3">
        <f>IF(F1613="",(NOW()-E1613)*24,(F1613-E1613)*24)</f>
        <v/>
      </c>
      <c r="I1613" s="4">
        <f>CHOOSE(D1613,72,48,24,8,4)</f>
        <v/>
      </c>
      <c r="J1613" s="4">
        <f>IF(F1613="","",IF(H1613&lt;=I1613,1,0))</f>
        <v/>
      </c>
      <c r="K1613" t="inlineStr">
        <is>
          <t>Solicitud de ajuste/soporte tecnológico en Comuna 6.</t>
        </is>
      </c>
      <c r="L1613" s="5" t="n">
        <v>3.490242184538229</v>
      </c>
      <c r="M1613" s="5" t="n">
        <v>-76.496788586756</v>
      </c>
    </row>
    <row r="1614">
      <c r="A1614" t="inlineStr">
        <is>
          <t>TKT-001613</t>
        </is>
      </c>
      <c r="B1614" t="inlineStr">
        <is>
          <t>Comuna 22</t>
        </is>
      </c>
      <c r="C1614" t="inlineStr">
        <is>
          <t>Tecnología</t>
        </is>
      </c>
      <c r="D1614" t="n">
        <v>3</v>
      </c>
      <c r="E1614" s="2" t="n">
        <v>45972.76996524644</v>
      </c>
      <c r="F1614" s="2" t="n">
        <v>45973.3988355806</v>
      </c>
      <c r="G1614" t="inlineStr">
        <is>
          <t>Cerrado</t>
        </is>
      </c>
      <c r="H1614" s="3">
        <f>IF(F1614="",(NOW()-E1614)*24,(F1614-E1614)*24)</f>
        <v/>
      </c>
      <c r="I1614" s="4">
        <f>CHOOSE(D1614,72,48,24,8,4)</f>
        <v/>
      </c>
      <c r="J1614" s="4">
        <f>IF(F1614="","",IF(H1614&lt;=I1614,1,0))</f>
        <v/>
      </c>
      <c r="K1614" t="inlineStr">
        <is>
          <t>Solicitud de ajuste/soporte tecnológico en Comuna 22.</t>
        </is>
      </c>
      <c r="L1614" s="5" t="n">
        <v>3.338409486975483</v>
      </c>
      <c r="M1614" s="5" t="n">
        <v>-76.53671970186272</v>
      </c>
    </row>
    <row r="1615">
      <c r="A1615" t="inlineStr">
        <is>
          <t>TKT-001614</t>
        </is>
      </c>
      <c r="B1615" t="inlineStr">
        <is>
          <t>Comuna 17</t>
        </is>
      </c>
      <c r="C1615" t="inlineStr">
        <is>
          <t>Infraestructura</t>
        </is>
      </c>
      <c r="D1615" t="n">
        <v>3</v>
      </c>
      <c r="E1615" s="2" t="n">
        <v>45999.30597837076</v>
      </c>
      <c r="F1615" s="2" t="n">
        <v>45999.67731010239</v>
      </c>
      <c r="G1615" t="inlineStr">
        <is>
          <t>Cerrado</t>
        </is>
      </c>
      <c r="H1615" s="3">
        <f>IF(F1615="",(NOW()-E1615)*24,(F1615-E1615)*24)</f>
        <v/>
      </c>
      <c r="I1615" s="4">
        <f>CHOOSE(D1615,72,48,24,8,4)</f>
        <v/>
      </c>
      <c r="J1615" s="4">
        <f>IF(F1615="","",IF(H1615&lt;=I1615,1,0))</f>
        <v/>
      </c>
      <c r="K1615" t="inlineStr">
        <is>
          <t>Afectación de infraestructura reportada en Comuna 17.</t>
        </is>
      </c>
      <c r="L1615" s="5" t="n">
        <v>3.400417236113577</v>
      </c>
      <c r="M1615" s="5" t="n">
        <v>-76.54361788360083</v>
      </c>
    </row>
    <row r="1616">
      <c r="A1616" t="inlineStr">
        <is>
          <t>TKT-001615</t>
        </is>
      </c>
      <c r="B1616" t="inlineStr">
        <is>
          <t>Comuna 2</t>
        </is>
      </c>
      <c r="C1616" t="inlineStr">
        <is>
          <t>Atención</t>
        </is>
      </c>
      <c r="D1616" t="n">
        <v>4</v>
      </c>
      <c r="E1616" s="2" t="n">
        <v>45993.65547563659</v>
      </c>
      <c r="F1616" s="2" t="n">
        <v>45993.82922492625</v>
      </c>
      <c r="G1616" t="inlineStr">
        <is>
          <t>Cerrado</t>
        </is>
      </c>
      <c r="H1616" s="3">
        <f>IF(F1616="",(NOW()-E1616)*24,(F1616-E1616)*24)</f>
        <v/>
      </c>
      <c r="I1616" s="4">
        <f>CHOOSE(D1616,72,48,24,8,4)</f>
        <v/>
      </c>
      <c r="J1616" s="4">
        <f>IF(F1616="","",IF(H1616&lt;=I1616,1,0))</f>
        <v/>
      </c>
      <c r="K1616" t="inlineStr">
        <is>
          <t>Solicitud del usuario final en Comuna 2; requiere respuesta.</t>
        </is>
      </c>
      <c r="L1616" s="5" t="n">
        <v>3.47784830071185</v>
      </c>
      <c r="M1616" s="5" t="n">
        <v>-76.52817580318835</v>
      </c>
    </row>
    <row r="1617">
      <c r="A1617" t="inlineStr">
        <is>
          <t>TKT-001616</t>
        </is>
      </c>
      <c r="B1617" t="inlineStr">
        <is>
          <t>Comuna 11</t>
        </is>
      </c>
      <c r="C1617" t="inlineStr">
        <is>
          <t>Atención</t>
        </is>
      </c>
      <c r="D1617" t="n">
        <v>3</v>
      </c>
      <c r="E1617" s="2" t="n">
        <v>45928.67136285033</v>
      </c>
      <c r="F1617" s="2" t="n">
        <v>45928.86757470394</v>
      </c>
      <c r="G1617" t="inlineStr">
        <is>
          <t>Cerrado</t>
        </is>
      </c>
      <c r="H1617" s="3">
        <f>IF(F1617="",(NOW()-E1617)*24,(F1617-E1617)*24)</f>
        <v/>
      </c>
      <c r="I1617" s="4">
        <f>CHOOSE(D1617,72,48,24,8,4)</f>
        <v/>
      </c>
      <c r="J1617" s="4">
        <f>IF(F1617="","",IF(H1617&lt;=I1617,1,0))</f>
        <v/>
      </c>
      <c r="K1617" t="inlineStr">
        <is>
          <t>Requerimiento de atención registrado en Comuna 11.</t>
        </is>
      </c>
      <c r="L1617" s="5" t="n">
        <v>3.421830783760367</v>
      </c>
      <c r="M1617" s="5" t="n">
        <v>-76.51443204871113</v>
      </c>
    </row>
    <row r="1618">
      <c r="A1618" t="inlineStr">
        <is>
          <t>TKT-001617</t>
        </is>
      </c>
      <c r="B1618" t="inlineStr">
        <is>
          <t>Comuna 22</t>
        </is>
      </c>
      <c r="C1618" t="inlineStr">
        <is>
          <t>Operación</t>
        </is>
      </c>
      <c r="D1618" t="n">
        <v>3</v>
      </c>
      <c r="E1618" s="2" t="n">
        <v>45909.5045558674</v>
      </c>
      <c r="F1618" s="2" t="n">
        <v>45911.37662949495</v>
      </c>
      <c r="G1618" t="inlineStr">
        <is>
          <t>Cerrado</t>
        </is>
      </c>
      <c r="H1618" s="3">
        <f>IF(F1618="",(NOW()-E1618)*24,(F1618-E1618)*24)</f>
        <v/>
      </c>
      <c r="I1618" s="4">
        <f>CHOOSE(D1618,72,48,24,8,4)</f>
        <v/>
      </c>
      <c r="J1618" s="4">
        <f>IF(F1618="","",IF(H1618&lt;=I1618,1,0))</f>
        <v/>
      </c>
      <c r="K1618" t="inlineStr">
        <is>
          <t>Evento operativo en Comuna 22 con necesidad de priorización.</t>
        </is>
      </c>
      <c r="L1618" s="5" t="n">
        <v>3.34126258084205</v>
      </c>
      <c r="M1618" s="5" t="n">
        <v>-76.5399304924531</v>
      </c>
    </row>
    <row r="1619">
      <c r="A1619" t="inlineStr">
        <is>
          <t>TKT-001618</t>
        </is>
      </c>
      <c r="B1619" t="inlineStr">
        <is>
          <t>Comuna 11</t>
        </is>
      </c>
      <c r="C1619" t="inlineStr">
        <is>
          <t>Infraestructura</t>
        </is>
      </c>
      <c r="D1619" t="n">
        <v>3</v>
      </c>
      <c r="E1619" s="2" t="n">
        <v>45981.88245197089</v>
      </c>
      <c r="F1619" s="2" t="n">
        <v>45984.52814310463</v>
      </c>
      <c r="G1619" t="inlineStr">
        <is>
          <t>Cerrado</t>
        </is>
      </c>
      <c r="H1619" s="3">
        <f>IF(F1619="",(NOW()-E1619)*24,(F1619-E1619)*24)</f>
        <v/>
      </c>
      <c r="I1619" s="4">
        <f>CHOOSE(D1619,72,48,24,8,4)</f>
        <v/>
      </c>
      <c r="J1619" s="4">
        <f>IF(F1619="","",IF(H1619&lt;=I1619,1,0))</f>
        <v/>
      </c>
      <c r="K1619" t="inlineStr">
        <is>
          <t>Daño físico detectado en Comuna 11; requiere verificación en sitio.</t>
        </is>
      </c>
      <c r="L1619" s="5" t="n">
        <v>3.407837493557002</v>
      </c>
      <c r="M1619" s="5" t="n">
        <v>-76.52173166372562</v>
      </c>
    </row>
    <row r="1620">
      <c r="A1620" t="inlineStr">
        <is>
          <t>TKT-001619</t>
        </is>
      </c>
      <c r="B1620" t="inlineStr">
        <is>
          <t>Comuna 5</t>
        </is>
      </c>
      <c r="C1620" t="inlineStr">
        <is>
          <t>Infraestructura</t>
        </is>
      </c>
      <c r="D1620" t="n">
        <v>3</v>
      </c>
      <c r="E1620" s="2" t="n">
        <v>45889.00501012448</v>
      </c>
      <c r="F1620" s="2" t="n">
        <v>45889.6953704897</v>
      </c>
      <c r="G1620" t="inlineStr">
        <is>
          <t>Cerrado</t>
        </is>
      </c>
      <c r="H1620" s="3">
        <f>IF(F1620="",(NOW()-E1620)*24,(F1620-E1620)*24)</f>
        <v/>
      </c>
      <c r="I1620" s="4">
        <f>CHOOSE(D1620,72,48,24,8,4)</f>
        <v/>
      </c>
      <c r="J1620" s="4">
        <f>IF(F1620="","",IF(H1620&lt;=I1620,1,0))</f>
        <v/>
      </c>
      <c r="K1620" t="inlineStr">
        <is>
          <t>Daño físico detectado en Comuna 5; requiere verificación en sitio.</t>
        </is>
      </c>
      <c r="L1620" s="5" t="n">
        <v>3.469433430371731</v>
      </c>
      <c r="M1620" s="5" t="n">
        <v>-76.48675062677179</v>
      </c>
    </row>
    <row r="1621">
      <c r="A1621" t="inlineStr">
        <is>
          <t>TKT-001620</t>
        </is>
      </c>
      <c r="B1621" t="inlineStr">
        <is>
          <t>Comuna 22</t>
        </is>
      </c>
      <c r="C1621" t="inlineStr">
        <is>
          <t>Infraestructura</t>
        </is>
      </c>
      <c r="D1621" t="n">
        <v>3</v>
      </c>
      <c r="E1621" s="2" t="n">
        <v>45942.22995303155</v>
      </c>
      <c r="F1621" s="2" t="n">
        <v>45942.89502662358</v>
      </c>
      <c r="G1621" t="inlineStr">
        <is>
          <t>Cerrado</t>
        </is>
      </c>
      <c r="H1621" s="3">
        <f>IF(F1621="",(NOW()-E1621)*24,(F1621-E1621)*24)</f>
        <v/>
      </c>
      <c r="I1621" s="4">
        <f>CHOOSE(D1621,72,48,24,8,4)</f>
        <v/>
      </c>
      <c r="J1621" s="4">
        <f>IF(F1621="","",IF(H1621&lt;=I1621,1,0))</f>
        <v/>
      </c>
      <c r="K1621" t="inlineStr">
        <is>
          <t>Daño físico detectado en Comuna 22; requiere verificación en sitio.</t>
        </is>
      </c>
      <c r="L1621" s="5" t="n">
        <v>3.350681346175193</v>
      </c>
      <c r="M1621" s="5" t="n">
        <v>-76.5457780290083</v>
      </c>
    </row>
    <row r="1622">
      <c r="A1622" t="inlineStr">
        <is>
          <t>TKT-001621</t>
        </is>
      </c>
      <c r="B1622" t="inlineStr">
        <is>
          <t>Comuna 19</t>
        </is>
      </c>
      <c r="C1622" t="inlineStr">
        <is>
          <t>Tecnología</t>
        </is>
      </c>
      <c r="D1622" t="n">
        <v>2</v>
      </c>
      <c r="E1622" s="2" t="n">
        <v>45948.22447802096</v>
      </c>
      <c r="F1622" s="2" t="n">
        <v>45952.78044227993</v>
      </c>
      <c r="G1622" t="inlineStr">
        <is>
          <t>Cerrado</t>
        </is>
      </c>
      <c r="H1622" s="3">
        <f>IF(F1622="",(NOW()-E1622)*24,(F1622-E1622)*24)</f>
        <v/>
      </c>
      <c r="I1622" s="4">
        <f>CHOOSE(D1622,72,48,24,8,4)</f>
        <v/>
      </c>
      <c r="J1622" s="4">
        <f>IF(F1622="","",IF(H1622&lt;=I1622,1,0))</f>
        <v/>
      </c>
      <c r="K1622" t="inlineStr">
        <is>
          <t>Solicitud de ajuste/soporte tecnológico en Comuna 19.</t>
        </is>
      </c>
      <c r="L1622" s="5" t="n">
        <v>3.429132290736998</v>
      </c>
      <c r="M1622" s="5" t="n">
        <v>-76.53357466205652</v>
      </c>
    </row>
    <row r="1623">
      <c r="A1623" t="inlineStr">
        <is>
          <t>TKT-001622</t>
        </is>
      </c>
      <c r="B1623" t="inlineStr">
        <is>
          <t>Comuna 6</t>
        </is>
      </c>
      <c r="C1623" t="inlineStr">
        <is>
          <t>Infraestructura</t>
        </is>
      </c>
      <c r="D1623" t="n">
        <v>4</v>
      </c>
      <c r="E1623" s="2" t="n">
        <v>45912.41862010495</v>
      </c>
      <c r="F1623" s="2" t="n">
        <v>45913.30199178302</v>
      </c>
      <c r="G1623" t="inlineStr">
        <is>
          <t>Cerrado</t>
        </is>
      </c>
      <c r="H1623" s="3">
        <f>IF(F1623="",(NOW()-E1623)*24,(F1623-E1623)*24)</f>
        <v/>
      </c>
      <c r="I1623" s="4">
        <f>CHOOSE(D1623,72,48,24,8,4)</f>
        <v/>
      </c>
      <c r="J1623" s="4">
        <f>IF(F1623="","",IF(H1623&lt;=I1623,1,0))</f>
        <v/>
      </c>
      <c r="K1623" t="inlineStr">
        <is>
          <t>Incidencia de infraestructura en Comuna 6 con impacto moderado.</t>
        </is>
      </c>
      <c r="L1623" s="5" t="n">
        <v>3.479413586102213</v>
      </c>
      <c r="M1623" s="5" t="n">
        <v>-76.48009224345496</v>
      </c>
    </row>
    <row r="1624">
      <c r="A1624" t="inlineStr">
        <is>
          <t>TKT-001623</t>
        </is>
      </c>
      <c r="B1624" t="inlineStr">
        <is>
          <t>Comuna 1</t>
        </is>
      </c>
      <c r="C1624" t="inlineStr">
        <is>
          <t>Infraestructura</t>
        </is>
      </c>
      <c r="D1624" t="n">
        <v>3</v>
      </c>
      <c r="E1624" s="2" t="n">
        <v>45885.95792383952</v>
      </c>
      <c r="F1624" s="2" t="n">
        <v>45888.87586564794</v>
      </c>
      <c r="G1624" t="inlineStr">
        <is>
          <t>Cerrado</t>
        </is>
      </c>
      <c r="H1624" s="3">
        <f>IF(F1624="",(NOW()-E1624)*24,(F1624-E1624)*24)</f>
        <v/>
      </c>
      <c r="I1624" s="4">
        <f>CHOOSE(D1624,72,48,24,8,4)</f>
        <v/>
      </c>
      <c r="J1624" s="4">
        <f>IF(F1624="","",IF(H1624&lt;=I1624,1,0))</f>
        <v/>
      </c>
      <c r="K1624" t="inlineStr">
        <is>
          <t>Afectación de infraestructura reportada en Comuna 1.</t>
        </is>
      </c>
      <c r="L1624" s="5" t="n">
        <v>3.453058243912334</v>
      </c>
      <c r="M1624" s="5" t="n">
        <v>-76.56592443764049</v>
      </c>
    </row>
    <row r="1625">
      <c r="A1625" t="inlineStr">
        <is>
          <t>TKT-001624</t>
        </is>
      </c>
      <c r="B1625" t="inlineStr">
        <is>
          <t>Comuna 12</t>
        </is>
      </c>
      <c r="C1625" t="inlineStr">
        <is>
          <t>Infraestructura</t>
        </is>
      </c>
      <c r="D1625" t="n">
        <v>2</v>
      </c>
      <c r="E1625" s="2" t="n">
        <v>45957.13328193184</v>
      </c>
      <c r="F1625" s="2" t="n">
        <v>45958.92012291388</v>
      </c>
      <c r="G1625" t="inlineStr">
        <is>
          <t>Cerrado</t>
        </is>
      </c>
      <c r="H1625" s="3">
        <f>IF(F1625="",(NOW()-E1625)*24,(F1625-E1625)*24)</f>
        <v/>
      </c>
      <c r="I1625" s="4">
        <f>CHOOSE(D1625,72,48,24,8,4)</f>
        <v/>
      </c>
      <c r="J1625" s="4">
        <f>IF(F1625="","",IF(H1625&lt;=I1625,1,0))</f>
        <v/>
      </c>
      <c r="K1625" t="inlineStr">
        <is>
          <t>Daño físico detectado en Comuna 12; requiere verificación en sitio.</t>
        </is>
      </c>
      <c r="L1625" s="5" t="n">
        <v>3.43791791291798</v>
      </c>
      <c r="M1625" s="5" t="n">
        <v>-76.49720911311189</v>
      </c>
    </row>
    <row r="1626">
      <c r="A1626" t="inlineStr">
        <is>
          <t>TKT-001625</t>
        </is>
      </c>
      <c r="B1626" t="inlineStr">
        <is>
          <t>Comuna 17</t>
        </is>
      </c>
      <c r="C1626" t="inlineStr">
        <is>
          <t>Infraestructura</t>
        </is>
      </c>
      <c r="D1626" t="n">
        <v>3</v>
      </c>
      <c r="E1626" s="2" t="n">
        <v>46003.36911833763</v>
      </c>
      <c r="F1626" s="2" t="n">
        <v>46005.69347796954</v>
      </c>
      <c r="G1626" t="inlineStr">
        <is>
          <t>Cerrado</t>
        </is>
      </c>
      <c r="H1626" s="3">
        <f>IF(F1626="",(NOW()-E1626)*24,(F1626-E1626)*24)</f>
        <v/>
      </c>
      <c r="I1626" s="4">
        <f>CHOOSE(D1626,72,48,24,8,4)</f>
        <v/>
      </c>
      <c r="J1626" s="4">
        <f>IF(F1626="","",IF(H1626&lt;=I1626,1,0))</f>
        <v/>
      </c>
      <c r="K1626" t="inlineStr">
        <is>
          <t>Daño físico detectado en Comuna 17; requiere verificación en sitio.</t>
        </is>
      </c>
      <c r="L1626" s="5" t="n">
        <v>3.371962176558621</v>
      </c>
      <c r="M1626" s="5" t="n">
        <v>-76.51698642705394</v>
      </c>
    </row>
    <row r="1627">
      <c r="A1627" t="inlineStr">
        <is>
          <t>TKT-001626</t>
        </is>
      </c>
      <c r="B1627" t="inlineStr">
        <is>
          <t>Comuna 15</t>
        </is>
      </c>
      <c r="C1627" t="inlineStr">
        <is>
          <t>Infraestructura</t>
        </is>
      </c>
      <c r="D1627" t="n">
        <v>3</v>
      </c>
      <c r="E1627" s="2" t="n">
        <v>46017.85892655839</v>
      </c>
      <c r="F1627" s="2" t="n">
        <v>46018.50458256824</v>
      </c>
      <c r="G1627" t="inlineStr">
        <is>
          <t>Cerrado</t>
        </is>
      </c>
      <c r="H1627" s="3">
        <f>IF(F1627="",(NOW()-E1627)*24,(F1627-E1627)*24)</f>
        <v/>
      </c>
      <c r="I1627" s="4">
        <f>CHOOSE(D1627,72,48,24,8,4)</f>
        <v/>
      </c>
      <c r="J1627" s="4">
        <f>IF(F1627="","",IF(H1627&lt;=I1627,1,0))</f>
        <v/>
      </c>
      <c r="K1627" t="inlineStr">
        <is>
          <t>Afectación de infraestructura reportada en Comuna 15.</t>
        </is>
      </c>
      <c r="L1627" s="5" t="n">
        <v>3.39029442161447</v>
      </c>
      <c r="M1627" s="5" t="n">
        <v>-76.5098695567534</v>
      </c>
    </row>
    <row r="1628">
      <c r="A1628" t="inlineStr">
        <is>
          <t>TKT-001627</t>
        </is>
      </c>
      <c r="B1628" t="inlineStr">
        <is>
          <t>Comuna 16</t>
        </is>
      </c>
      <c r="C1628" t="inlineStr">
        <is>
          <t>Infraestructura</t>
        </is>
      </c>
      <c r="D1628" t="n">
        <v>4</v>
      </c>
      <c r="E1628" s="2" t="n">
        <v>46012.82618866023</v>
      </c>
      <c r="F1628" s="2" t="n"/>
      <c r="G1628" t="inlineStr">
        <is>
          <t>Abierto</t>
        </is>
      </c>
      <c r="H1628" s="3">
        <f>IF(F1628="",(NOW()-E1628)*24,(F1628-E1628)*24)</f>
        <v/>
      </c>
      <c r="I1628" s="4">
        <f>CHOOSE(D1628,72,48,24,8,4)</f>
        <v/>
      </c>
      <c r="J1628" s="4">
        <f>IF(F1628="","",IF(H1628&lt;=I1628,1,0))</f>
        <v/>
      </c>
      <c r="K1628" t="inlineStr">
        <is>
          <t>Daño físico detectado en Comuna 16; requiere verificación en sitio.</t>
        </is>
      </c>
      <c r="L1628" s="5" t="n">
        <v>3.417096207874217</v>
      </c>
      <c r="M1628" s="5" t="n">
        <v>-76.50928194717457</v>
      </c>
    </row>
    <row r="1629">
      <c r="A1629" t="inlineStr">
        <is>
          <t>TKT-001628</t>
        </is>
      </c>
      <c r="B1629" t="inlineStr">
        <is>
          <t>Comuna 16</t>
        </is>
      </c>
      <c r="C1629" t="inlineStr">
        <is>
          <t>Atención</t>
        </is>
      </c>
      <c r="D1629" t="n">
        <v>5</v>
      </c>
      <c r="E1629" s="2" t="n">
        <v>45887.61678116249</v>
      </c>
      <c r="F1629" s="2" t="n">
        <v>45887.82175332043</v>
      </c>
      <c r="G1629" t="inlineStr">
        <is>
          <t>Cerrado</t>
        </is>
      </c>
      <c r="H1629" s="3">
        <f>IF(F1629="",(NOW()-E1629)*24,(F1629-E1629)*24)</f>
        <v/>
      </c>
      <c r="I1629" s="4">
        <f>CHOOSE(D1629,72,48,24,8,4)</f>
        <v/>
      </c>
      <c r="J1629" s="4">
        <f>IF(F1629="","",IF(H1629&lt;=I1629,1,0))</f>
        <v/>
      </c>
      <c r="K1629" t="inlineStr">
        <is>
          <t>Caso de atención pendiente en Comuna 16; se solicita seguimiento.</t>
        </is>
      </c>
      <c r="L1629" s="5" t="n">
        <v>3.411822592589643</v>
      </c>
      <c r="M1629" s="5" t="n">
        <v>-76.5057643995509</v>
      </c>
    </row>
    <row r="1630">
      <c r="A1630" t="inlineStr">
        <is>
          <t>TKT-001629</t>
        </is>
      </c>
      <c r="B1630" t="inlineStr">
        <is>
          <t>Comuna 22</t>
        </is>
      </c>
      <c r="C1630" t="inlineStr">
        <is>
          <t>Tecnología</t>
        </is>
      </c>
      <c r="D1630" t="n">
        <v>5</v>
      </c>
      <c r="E1630" s="2" t="n">
        <v>45996.29071082277</v>
      </c>
      <c r="F1630" s="2" t="n">
        <v>45996.49583317448</v>
      </c>
      <c r="G1630" t="inlineStr">
        <is>
          <t>Cerrado</t>
        </is>
      </c>
      <c r="H1630" s="3">
        <f>IF(F1630="",(NOW()-E1630)*24,(F1630-E1630)*24)</f>
        <v/>
      </c>
      <c r="I1630" s="4">
        <f>CHOOSE(D1630,72,48,24,8,4)</f>
        <v/>
      </c>
      <c r="J1630" s="4">
        <f>IF(F1630="","",IF(H1630&lt;=I1630,1,0))</f>
        <v/>
      </c>
      <c r="K1630" t="inlineStr">
        <is>
          <t>Intermitencia en componente tecnológico en Comuna 22.</t>
        </is>
      </c>
      <c r="L1630" s="5" t="n">
        <v>3.336886226270044</v>
      </c>
      <c r="M1630" s="5" t="n">
        <v>-76.53000415933482</v>
      </c>
    </row>
    <row r="1631">
      <c r="A1631" t="inlineStr">
        <is>
          <t>TKT-001630</t>
        </is>
      </c>
      <c r="B1631" t="inlineStr">
        <is>
          <t>Comuna 19</t>
        </is>
      </c>
      <c r="C1631" t="inlineStr">
        <is>
          <t>Infraestructura</t>
        </is>
      </c>
      <c r="D1631" t="n">
        <v>4</v>
      </c>
      <c r="E1631" s="2" t="n">
        <v>45916.13386258574</v>
      </c>
      <c r="F1631" s="2" t="n">
        <v>45916.91128086779</v>
      </c>
      <c r="G1631" t="inlineStr">
        <is>
          <t>Cerrado</t>
        </is>
      </c>
      <c r="H1631" s="3">
        <f>IF(F1631="",(NOW()-E1631)*24,(F1631-E1631)*24)</f>
        <v/>
      </c>
      <c r="I1631" s="4">
        <f>CHOOSE(D1631,72,48,24,8,4)</f>
        <v/>
      </c>
      <c r="J1631" s="4">
        <f>IF(F1631="","",IF(H1631&lt;=I1631,1,0))</f>
        <v/>
      </c>
      <c r="K1631" t="inlineStr">
        <is>
          <t>Afectación de infraestructura reportada en Comuna 19.</t>
        </is>
      </c>
      <c r="L1631" s="5" t="n">
        <v>3.403099845083216</v>
      </c>
      <c r="M1631" s="5" t="n">
        <v>-76.54373685734738</v>
      </c>
    </row>
    <row r="1632">
      <c r="A1632" t="inlineStr">
        <is>
          <t>TKT-001631</t>
        </is>
      </c>
      <c r="B1632" t="inlineStr">
        <is>
          <t>Comuna 13</t>
        </is>
      </c>
      <c r="C1632" t="inlineStr">
        <is>
          <t>Operación</t>
        </is>
      </c>
      <c r="D1632" t="n">
        <v>3</v>
      </c>
      <c r="E1632" s="2" t="n">
        <v>46021.96371156265</v>
      </c>
      <c r="F1632" s="2" t="n">
        <v>46023.51051380079</v>
      </c>
      <c r="G1632" t="inlineStr">
        <is>
          <t>Cerrado</t>
        </is>
      </c>
      <c r="H1632" s="3">
        <f>IF(F1632="",(NOW()-E1632)*24,(F1632-E1632)*24)</f>
        <v/>
      </c>
      <c r="I1632" s="4">
        <f>CHOOSE(D1632,72,48,24,8,4)</f>
        <v/>
      </c>
      <c r="J1632" s="4">
        <f>IF(F1632="","",IF(H1632&lt;=I1632,1,0))</f>
        <v/>
      </c>
      <c r="K1632" t="inlineStr">
        <is>
          <t>Desviación operativa en Comuna 13; se solicita corrección.</t>
        </is>
      </c>
      <c r="L1632" s="5" t="n">
        <v>3.434646866883342</v>
      </c>
      <c r="M1632" s="5" t="n">
        <v>-76.49401120179581</v>
      </c>
    </row>
    <row r="1633">
      <c r="A1633" t="inlineStr">
        <is>
          <t>TKT-001632</t>
        </is>
      </c>
      <c r="B1633" t="inlineStr">
        <is>
          <t>Comuna 16</t>
        </is>
      </c>
      <c r="C1633" t="inlineStr">
        <is>
          <t>Infraestructura</t>
        </is>
      </c>
      <c r="D1633" t="n">
        <v>3</v>
      </c>
      <c r="E1633" s="2" t="n">
        <v>45914.13889864575</v>
      </c>
      <c r="F1633" s="2" t="n">
        <v>45914.53642350845</v>
      </c>
      <c r="G1633" t="inlineStr">
        <is>
          <t>Cerrado</t>
        </is>
      </c>
      <c r="H1633" s="3">
        <f>IF(F1633="",(NOW()-E1633)*24,(F1633-E1633)*24)</f>
        <v/>
      </c>
      <c r="I1633" s="4">
        <f>CHOOSE(D1633,72,48,24,8,4)</f>
        <v/>
      </c>
      <c r="J1633" s="4">
        <f>IF(F1633="","",IF(H1633&lt;=I1633,1,0))</f>
        <v/>
      </c>
      <c r="K1633" t="inlineStr">
        <is>
          <t>Daño físico detectado en Comuna 16; requiere verificación en sitio.</t>
        </is>
      </c>
      <c r="L1633" s="5" t="n">
        <v>3.404181666388384</v>
      </c>
      <c r="M1633" s="5" t="n">
        <v>-76.51563447266648</v>
      </c>
    </row>
    <row r="1634">
      <c r="A1634" t="inlineStr">
        <is>
          <t>TKT-001633</t>
        </is>
      </c>
      <c r="B1634" t="inlineStr">
        <is>
          <t>Comuna 7</t>
        </is>
      </c>
      <c r="C1634" t="inlineStr">
        <is>
          <t>Atención</t>
        </is>
      </c>
      <c r="D1634" t="n">
        <v>3</v>
      </c>
      <c r="E1634" s="2" t="n">
        <v>45933.14528106117</v>
      </c>
      <c r="F1634" s="2" t="n">
        <v>45935.77118306507</v>
      </c>
      <c r="G1634" t="inlineStr">
        <is>
          <t>Cerrado</t>
        </is>
      </c>
      <c r="H1634" s="3">
        <f>IF(F1634="",(NOW()-E1634)*24,(F1634-E1634)*24)</f>
        <v/>
      </c>
      <c r="I1634" s="4">
        <f>CHOOSE(D1634,72,48,24,8,4)</f>
        <v/>
      </c>
      <c r="J1634" s="4">
        <f>IF(F1634="","",IF(H1634&lt;=I1634,1,0))</f>
        <v/>
      </c>
      <c r="K1634" t="inlineStr">
        <is>
          <t>Solicitud del usuario final en Comuna 7; requiere respuesta.</t>
        </is>
      </c>
      <c r="L1634" s="5" t="n">
        <v>3.456570060337373</v>
      </c>
      <c r="M1634" s="5" t="n">
        <v>-76.50375898718237</v>
      </c>
    </row>
    <row r="1635">
      <c r="A1635" t="inlineStr">
        <is>
          <t>TKT-001634</t>
        </is>
      </c>
      <c r="B1635" t="inlineStr">
        <is>
          <t>Comuna 2</t>
        </is>
      </c>
      <c r="C1635" t="inlineStr">
        <is>
          <t>Operación</t>
        </is>
      </c>
      <c r="D1635" t="n">
        <v>5</v>
      </c>
      <c r="E1635" s="2" t="n">
        <v>45937.71315307084</v>
      </c>
      <c r="F1635" s="2" t="n">
        <v>45937.79082767803</v>
      </c>
      <c r="G1635" t="inlineStr">
        <is>
          <t>Cerrado</t>
        </is>
      </c>
      <c r="H1635" s="3">
        <f>IF(F1635="",(NOW()-E1635)*24,(F1635-E1635)*24)</f>
        <v/>
      </c>
      <c r="I1635" s="4">
        <f>CHOOSE(D1635,72,48,24,8,4)</f>
        <v/>
      </c>
      <c r="J1635" s="4">
        <f>IF(F1635="","",IF(H1635&lt;=I1635,1,0))</f>
        <v/>
      </c>
      <c r="K1635" t="inlineStr">
        <is>
          <t>Incidencia operativa registrada en Comuna 2; validar procedimiento.</t>
        </is>
      </c>
      <c r="L1635" s="5" t="n">
        <v>3.490326526103488</v>
      </c>
      <c r="M1635" s="5" t="n">
        <v>-76.50771615720903</v>
      </c>
    </row>
    <row r="1636">
      <c r="A1636" t="inlineStr">
        <is>
          <t>TKT-001635</t>
        </is>
      </c>
      <c r="B1636" t="inlineStr">
        <is>
          <t>Comuna 14</t>
        </is>
      </c>
      <c r="C1636" t="inlineStr">
        <is>
          <t>Tecnología</t>
        </is>
      </c>
      <c r="D1636" t="n">
        <v>5</v>
      </c>
      <c r="E1636" s="2" t="n">
        <v>45943.70936476918</v>
      </c>
      <c r="F1636" s="2" t="n">
        <v>45944.13217020742</v>
      </c>
      <c r="G1636" t="inlineStr">
        <is>
          <t>Cerrado</t>
        </is>
      </c>
      <c r="H1636" s="3">
        <f>IF(F1636="",(NOW()-E1636)*24,(F1636-E1636)*24)</f>
        <v/>
      </c>
      <c r="I1636" s="4">
        <f>CHOOSE(D1636,72,48,24,8,4)</f>
        <v/>
      </c>
      <c r="J1636" s="4">
        <f>IF(F1636="","",IF(H1636&lt;=I1636,1,0))</f>
        <v/>
      </c>
      <c r="K1636" t="inlineStr">
        <is>
          <t>Evento tecnológico reportado en Comuna 14; requiere diagnóstico.</t>
        </is>
      </c>
      <c r="L1636" s="5" t="n">
        <v>3.421767999678079</v>
      </c>
      <c r="M1636" s="5" t="n">
        <v>-76.47272479533825</v>
      </c>
    </row>
    <row r="1637">
      <c r="A1637" t="inlineStr">
        <is>
          <t>TKT-001636</t>
        </is>
      </c>
      <c r="B1637" t="inlineStr">
        <is>
          <t>Comuna 18</t>
        </is>
      </c>
      <c r="C1637" t="inlineStr">
        <is>
          <t>Atención</t>
        </is>
      </c>
      <c r="D1637" t="n">
        <v>5</v>
      </c>
      <c r="E1637" s="2" t="n">
        <v>45886.30099427892</v>
      </c>
      <c r="F1637" s="2" t="n">
        <v>45886.53356816243</v>
      </c>
      <c r="G1637" t="inlineStr">
        <is>
          <t>Cerrado</t>
        </is>
      </c>
      <c r="H1637" s="3">
        <f>IF(F1637="",(NOW()-E1637)*24,(F1637-E1637)*24)</f>
        <v/>
      </c>
      <c r="I1637" s="4">
        <f>CHOOSE(D1637,72,48,24,8,4)</f>
        <v/>
      </c>
      <c r="J1637" s="4">
        <f>IF(F1637="","",IF(H1637&lt;=I1637,1,0))</f>
        <v/>
      </c>
      <c r="K1637" t="inlineStr">
        <is>
          <t>Requerimiento de atención registrado en Comuna 18.</t>
        </is>
      </c>
      <c r="L1637" s="5" t="n">
        <v>3.381705388097305</v>
      </c>
      <c r="M1637" s="5" t="n">
        <v>-76.5466761408013</v>
      </c>
    </row>
    <row r="1638">
      <c r="A1638" t="inlineStr">
        <is>
          <t>TKT-001637</t>
        </is>
      </c>
      <c r="B1638" t="inlineStr">
        <is>
          <t>Comuna 2</t>
        </is>
      </c>
      <c r="C1638" t="inlineStr">
        <is>
          <t>Operación</t>
        </is>
      </c>
      <c r="D1638" t="n">
        <v>4</v>
      </c>
      <c r="E1638" s="2" t="n">
        <v>45917.47023639372</v>
      </c>
      <c r="F1638" s="2" t="n">
        <v>45918.42484099498</v>
      </c>
      <c r="G1638" t="inlineStr">
        <is>
          <t>Cerrado</t>
        </is>
      </c>
      <c r="H1638" s="3">
        <f>IF(F1638="",(NOW()-E1638)*24,(F1638-E1638)*24)</f>
        <v/>
      </c>
      <c r="I1638" s="4">
        <f>CHOOSE(D1638,72,48,24,8,4)</f>
        <v/>
      </c>
      <c r="J1638" s="4">
        <f>IF(F1638="","",IF(H1638&lt;=I1638,1,0))</f>
        <v/>
      </c>
      <c r="K1638" t="inlineStr">
        <is>
          <t>Evento operativo en Comuna 2 con necesidad de priorización.</t>
        </is>
      </c>
      <c r="L1638" s="5" t="n">
        <v>3.487088489177557</v>
      </c>
      <c r="M1638" s="5" t="n">
        <v>-76.51182033942061</v>
      </c>
    </row>
    <row r="1639">
      <c r="A1639" t="inlineStr">
        <is>
          <t>TKT-001638</t>
        </is>
      </c>
      <c r="B1639" t="inlineStr">
        <is>
          <t>Comuna 4</t>
        </is>
      </c>
      <c r="C1639" t="inlineStr">
        <is>
          <t>Operación</t>
        </is>
      </c>
      <c r="D1639" t="n">
        <v>3</v>
      </c>
      <c r="E1639" s="2" t="n">
        <v>45957.76740360352</v>
      </c>
      <c r="F1639" s="2" t="n">
        <v>45960.07032850946</v>
      </c>
      <c r="G1639" t="inlineStr">
        <is>
          <t>Cerrado</t>
        </is>
      </c>
      <c r="H1639" s="3">
        <f>IF(F1639="",(NOW()-E1639)*24,(F1639-E1639)*24)</f>
        <v/>
      </c>
      <c r="I1639" s="4">
        <f>CHOOSE(D1639,72,48,24,8,4)</f>
        <v/>
      </c>
      <c r="J1639" s="4">
        <f>IF(F1639="","",IF(H1639&lt;=I1639,1,0))</f>
        <v/>
      </c>
      <c r="K1639" t="inlineStr">
        <is>
          <t>Incidencia operativa registrada en Comuna 4; validar procedimiento.</t>
        </is>
      </c>
      <c r="L1639" s="5" t="n">
        <v>3.487247776754136</v>
      </c>
      <c r="M1639" s="5" t="n">
        <v>-76.50080484530586</v>
      </c>
    </row>
    <row r="1640">
      <c r="A1640" t="inlineStr">
        <is>
          <t>TKT-001639</t>
        </is>
      </c>
      <c r="B1640" t="inlineStr">
        <is>
          <t>Comuna 17</t>
        </is>
      </c>
      <c r="C1640" t="inlineStr">
        <is>
          <t>Operación</t>
        </is>
      </c>
      <c r="D1640" t="n">
        <v>5</v>
      </c>
      <c r="E1640" s="2" t="n">
        <v>45990.94297327533</v>
      </c>
      <c r="F1640" s="2" t="n">
        <v>45991.23244008121</v>
      </c>
      <c r="G1640" t="inlineStr">
        <is>
          <t>Cerrado</t>
        </is>
      </c>
      <c r="H1640" s="3">
        <f>IF(F1640="",(NOW()-E1640)*24,(F1640-E1640)*24)</f>
        <v/>
      </c>
      <c r="I1640" s="4">
        <f>CHOOSE(D1640,72,48,24,8,4)</f>
        <v/>
      </c>
      <c r="J1640" s="4">
        <f>IF(F1640="","",IF(H1640&lt;=I1640,1,0))</f>
        <v/>
      </c>
      <c r="K1640" t="inlineStr">
        <is>
          <t>Evento operativo en Comuna 17 con necesidad de priorización.</t>
        </is>
      </c>
      <c r="L1640" s="5" t="n">
        <v>3.385883614948353</v>
      </c>
      <c r="M1640" s="5" t="n">
        <v>-76.52636026914352</v>
      </c>
    </row>
    <row r="1641">
      <c r="A1641" t="inlineStr">
        <is>
          <t>TKT-001640</t>
        </is>
      </c>
      <c r="B1641" t="inlineStr">
        <is>
          <t>Comuna 4</t>
        </is>
      </c>
      <c r="C1641" t="inlineStr">
        <is>
          <t>Tecnología</t>
        </is>
      </c>
      <c r="D1641" t="n">
        <v>4</v>
      </c>
      <c r="E1641" s="2" t="n">
        <v>45990.31232362891</v>
      </c>
      <c r="F1641" s="2" t="n">
        <v>45990.50133482745</v>
      </c>
      <c r="G1641" t="inlineStr">
        <is>
          <t>Cerrado</t>
        </is>
      </c>
      <c r="H1641" s="3">
        <f>IF(F1641="",(NOW()-E1641)*24,(F1641-E1641)*24)</f>
        <v/>
      </c>
      <c r="I1641" s="4">
        <f>CHOOSE(D1641,72,48,24,8,4)</f>
        <v/>
      </c>
      <c r="J1641" s="4">
        <f>IF(F1641="","",IF(H1641&lt;=I1641,1,0))</f>
        <v/>
      </c>
      <c r="K1641" t="inlineStr">
        <is>
          <t>Solicitud de ajuste/soporte tecnológico en Comuna 4.</t>
        </is>
      </c>
      <c r="L1641" s="5" t="n">
        <v>3.46145677697109</v>
      </c>
      <c r="M1641" s="5" t="n">
        <v>-76.50821159062784</v>
      </c>
    </row>
    <row r="1642">
      <c r="A1642" t="inlineStr">
        <is>
          <t>TKT-001641</t>
        </is>
      </c>
      <c r="B1642" t="inlineStr">
        <is>
          <t>Comuna 8</t>
        </is>
      </c>
      <c r="C1642" t="inlineStr">
        <is>
          <t>Operación</t>
        </is>
      </c>
      <c r="D1642" t="n">
        <v>1</v>
      </c>
      <c r="E1642" s="2" t="n">
        <v>45943.35154049023</v>
      </c>
      <c r="F1642" s="2" t="n">
        <v>45944.83684077605</v>
      </c>
      <c r="G1642" t="inlineStr">
        <is>
          <t>Cerrado</t>
        </is>
      </c>
      <c r="H1642" s="3">
        <f>IF(F1642="",(NOW()-E1642)*24,(F1642-E1642)*24)</f>
        <v/>
      </c>
      <c r="I1642" s="4">
        <f>CHOOSE(D1642,72,48,24,8,4)</f>
        <v/>
      </c>
      <c r="J1642" s="4">
        <f>IF(F1642="","",IF(H1642&lt;=I1642,1,0))</f>
        <v/>
      </c>
      <c r="K1642" t="inlineStr">
        <is>
          <t>Desviación operativa en Comuna 8; se solicita corrección.</t>
        </is>
      </c>
      <c r="L1642" s="5" t="n">
        <v>3.437790381710933</v>
      </c>
      <c r="M1642" s="5" t="n">
        <v>-76.50959933586526</v>
      </c>
    </row>
    <row r="1643">
      <c r="A1643" t="inlineStr">
        <is>
          <t>TKT-001642</t>
        </is>
      </c>
      <c r="B1643" t="inlineStr">
        <is>
          <t>Comuna 17</t>
        </is>
      </c>
      <c r="C1643" t="inlineStr">
        <is>
          <t>Infraestructura</t>
        </is>
      </c>
      <c r="D1643" t="n">
        <v>4</v>
      </c>
      <c r="E1643" s="2" t="n">
        <v>45982.39549698428</v>
      </c>
      <c r="F1643" s="2" t="n">
        <v>45983.35156614753</v>
      </c>
      <c r="G1643" t="inlineStr">
        <is>
          <t>Cerrado</t>
        </is>
      </c>
      <c r="H1643" s="3">
        <f>IF(F1643="",(NOW()-E1643)*24,(F1643-E1643)*24)</f>
        <v/>
      </c>
      <c r="I1643" s="4">
        <f>CHOOSE(D1643,72,48,24,8,4)</f>
        <v/>
      </c>
      <c r="J1643" s="4">
        <f>IF(F1643="","",IF(H1643&lt;=I1643,1,0))</f>
        <v/>
      </c>
      <c r="K1643" t="inlineStr">
        <is>
          <t>Afectación de infraestructura reportada en Comuna 17.</t>
        </is>
      </c>
      <c r="L1643" s="5" t="n">
        <v>3.392037362606438</v>
      </c>
      <c r="M1643" s="5" t="n">
        <v>-76.53799795689041</v>
      </c>
    </row>
    <row r="1644">
      <c r="A1644" t="inlineStr">
        <is>
          <t>TKT-001643</t>
        </is>
      </c>
      <c r="B1644" t="inlineStr">
        <is>
          <t>Comuna 5</t>
        </is>
      </c>
      <c r="C1644" t="inlineStr">
        <is>
          <t>Tecnología</t>
        </is>
      </c>
      <c r="D1644" t="n">
        <v>3</v>
      </c>
      <c r="E1644" s="2" t="n">
        <v>45881.32555911324</v>
      </c>
      <c r="F1644" s="2" t="n"/>
      <c r="G1644" t="inlineStr">
        <is>
          <t>Abierto</t>
        </is>
      </c>
      <c r="H1644" s="3">
        <f>IF(F1644="",(NOW()-E1644)*24,(F1644-E1644)*24)</f>
        <v/>
      </c>
      <c r="I1644" s="4">
        <f>CHOOSE(D1644,72,48,24,8,4)</f>
        <v/>
      </c>
      <c r="J1644" s="4">
        <f>IF(F1644="","",IF(H1644&lt;=I1644,1,0))</f>
        <v/>
      </c>
      <c r="K1644" t="inlineStr">
        <is>
          <t>Evento tecnológico reportado en Comuna 5; requiere diagnóstico.</t>
        </is>
      </c>
      <c r="L1644" s="5" t="n">
        <v>3.464240593998586</v>
      </c>
      <c r="M1644" s="5" t="n">
        <v>-76.48848470113607</v>
      </c>
    </row>
    <row r="1645">
      <c r="A1645" t="inlineStr">
        <is>
          <t>TKT-001644</t>
        </is>
      </c>
      <c r="B1645" t="inlineStr">
        <is>
          <t>Comuna 18</t>
        </is>
      </c>
      <c r="C1645" t="inlineStr">
        <is>
          <t>Atención</t>
        </is>
      </c>
      <c r="D1645" t="n">
        <v>3</v>
      </c>
      <c r="E1645" s="2" t="n">
        <v>45884.37199146558</v>
      </c>
      <c r="F1645" s="2" t="n">
        <v>45885.29424259836</v>
      </c>
      <c r="G1645" t="inlineStr">
        <is>
          <t>Cerrado</t>
        </is>
      </c>
      <c r="H1645" s="3">
        <f>IF(F1645="",(NOW()-E1645)*24,(F1645-E1645)*24)</f>
        <v/>
      </c>
      <c r="I1645" s="4">
        <f>CHOOSE(D1645,72,48,24,8,4)</f>
        <v/>
      </c>
      <c r="J1645" s="4">
        <f>IF(F1645="","",IF(H1645&lt;=I1645,1,0))</f>
        <v/>
      </c>
      <c r="K1645" t="inlineStr">
        <is>
          <t>Solicitud del usuario final en Comuna 18; requiere respuesta.</t>
        </is>
      </c>
      <c r="L1645" s="5" t="n">
        <v>3.390066833513197</v>
      </c>
      <c r="M1645" s="5" t="n">
        <v>-76.55160909394571</v>
      </c>
    </row>
    <row r="1646">
      <c r="A1646" t="inlineStr">
        <is>
          <t>TKT-001645</t>
        </is>
      </c>
      <c r="B1646" t="inlineStr">
        <is>
          <t>Comuna 11</t>
        </is>
      </c>
      <c r="C1646" t="inlineStr">
        <is>
          <t>Infraestructura</t>
        </is>
      </c>
      <c r="D1646" t="n">
        <v>3</v>
      </c>
      <c r="E1646" s="2" t="n">
        <v>45870.48815106487</v>
      </c>
      <c r="F1646" s="2" t="n">
        <v>45872.30726735394</v>
      </c>
      <c r="G1646" t="inlineStr">
        <is>
          <t>Cerrado</t>
        </is>
      </c>
      <c r="H1646" s="3">
        <f>IF(F1646="",(NOW()-E1646)*24,(F1646-E1646)*24)</f>
        <v/>
      </c>
      <c r="I1646" s="4">
        <f>CHOOSE(D1646,72,48,24,8,4)</f>
        <v/>
      </c>
      <c r="J1646" s="4">
        <f>IF(F1646="","",IF(H1646&lt;=I1646,1,0))</f>
        <v/>
      </c>
      <c r="K1646" t="inlineStr">
        <is>
          <t>Incidencia de infraestructura en Comuna 11 con impacto moderado.</t>
        </is>
      </c>
      <c r="L1646" s="5" t="n">
        <v>3.424530370640144</v>
      </c>
      <c r="M1646" s="5" t="n">
        <v>-76.51836786988702</v>
      </c>
    </row>
    <row r="1647">
      <c r="A1647" t="inlineStr">
        <is>
          <t>TKT-001646</t>
        </is>
      </c>
      <c r="B1647" t="inlineStr">
        <is>
          <t>Comuna 19</t>
        </is>
      </c>
      <c r="C1647" t="inlineStr">
        <is>
          <t>Operación</t>
        </is>
      </c>
      <c r="D1647" t="n">
        <v>3</v>
      </c>
      <c r="E1647" s="2" t="n">
        <v>45999.83116214588</v>
      </c>
      <c r="F1647" s="2" t="n">
        <v>46000.46695450109</v>
      </c>
      <c r="G1647" t="inlineStr">
        <is>
          <t>Cerrado</t>
        </is>
      </c>
      <c r="H1647" s="3">
        <f>IF(F1647="",(NOW()-E1647)*24,(F1647-E1647)*24)</f>
        <v/>
      </c>
      <c r="I1647" s="4">
        <f>CHOOSE(D1647,72,48,24,8,4)</f>
        <v/>
      </c>
      <c r="J1647" s="4">
        <f>IF(F1647="","",IF(H1647&lt;=I1647,1,0))</f>
        <v/>
      </c>
      <c r="K1647" t="inlineStr">
        <is>
          <t>Desviación operativa en Comuna 19; se solicita corrección.</t>
        </is>
      </c>
      <c r="L1647" s="5" t="n">
        <v>3.420718149462147</v>
      </c>
      <c r="M1647" s="5" t="n">
        <v>-76.54918008162392</v>
      </c>
    </row>
    <row r="1648">
      <c r="A1648" t="inlineStr">
        <is>
          <t>TKT-001647</t>
        </is>
      </c>
      <c r="B1648" t="inlineStr">
        <is>
          <t>Comuna 21</t>
        </is>
      </c>
      <c r="C1648" t="inlineStr">
        <is>
          <t>Operación</t>
        </is>
      </c>
      <c r="D1648" t="n">
        <v>5</v>
      </c>
      <c r="E1648" s="2" t="n">
        <v>45875.54778412444</v>
      </c>
      <c r="F1648" s="2" t="n">
        <v>45876.01683677647</v>
      </c>
      <c r="G1648" t="inlineStr">
        <is>
          <t>Cerrado</t>
        </is>
      </c>
      <c r="H1648" s="3">
        <f>IF(F1648="",(NOW()-E1648)*24,(F1648-E1648)*24)</f>
        <v/>
      </c>
      <c r="I1648" s="4">
        <f>CHOOSE(D1648,72,48,24,8,4)</f>
        <v/>
      </c>
      <c r="J1648" s="4">
        <f>IF(F1648="","",IF(H1648&lt;=I1648,1,0))</f>
        <v/>
      </c>
      <c r="K1648" t="inlineStr">
        <is>
          <t>Evento operativo en Comuna 21 con necesidad de priorización.</t>
        </is>
      </c>
      <c r="L1648" s="5" t="n">
        <v>3.411950088426797</v>
      </c>
      <c r="M1648" s="5" t="n">
        <v>-76.46838555900128</v>
      </c>
    </row>
    <row r="1649">
      <c r="A1649" t="inlineStr">
        <is>
          <t>TKT-001648</t>
        </is>
      </c>
      <c r="B1649" t="inlineStr">
        <is>
          <t>Comuna 22</t>
        </is>
      </c>
      <c r="C1649" t="inlineStr">
        <is>
          <t>Atención</t>
        </is>
      </c>
      <c r="D1649" t="n">
        <v>4</v>
      </c>
      <c r="E1649" s="2" t="n">
        <v>45956.08409930937</v>
      </c>
      <c r="F1649" s="2" t="n">
        <v>45956.20819825034</v>
      </c>
      <c r="G1649" t="inlineStr">
        <is>
          <t>Cerrado</t>
        </is>
      </c>
      <c r="H1649" s="3">
        <f>IF(F1649="",(NOW()-E1649)*24,(F1649-E1649)*24)</f>
        <v/>
      </c>
      <c r="I1649" s="4">
        <f>CHOOSE(D1649,72,48,24,8,4)</f>
        <v/>
      </c>
      <c r="J1649" s="4">
        <f>IF(F1649="","",IF(H1649&lt;=I1649,1,0))</f>
        <v/>
      </c>
      <c r="K1649" t="inlineStr">
        <is>
          <t>Solicitud del usuario final en Comuna 22; requiere respuesta.</t>
        </is>
      </c>
      <c r="L1649" s="5" t="n">
        <v>3.341267955090622</v>
      </c>
      <c r="M1649" s="5" t="n">
        <v>-76.5442527065852</v>
      </c>
    </row>
    <row r="1650">
      <c r="A1650" t="inlineStr">
        <is>
          <t>TKT-001649</t>
        </is>
      </c>
      <c r="B1650" t="inlineStr">
        <is>
          <t>Comuna 8</t>
        </is>
      </c>
      <c r="C1650" t="inlineStr">
        <is>
          <t>Tecnología</t>
        </is>
      </c>
      <c r="D1650" t="n">
        <v>3</v>
      </c>
      <c r="E1650" s="2" t="n">
        <v>45880.82586937836</v>
      </c>
      <c r="F1650" s="2" t="n">
        <v>45881.43544565106</v>
      </c>
      <c r="G1650" t="inlineStr">
        <is>
          <t>Cerrado</t>
        </is>
      </c>
      <c r="H1650" s="3">
        <f>IF(F1650="",(NOW()-E1650)*24,(F1650-E1650)*24)</f>
        <v/>
      </c>
      <c r="I1650" s="4">
        <f>CHOOSE(D1650,72,48,24,8,4)</f>
        <v/>
      </c>
      <c r="J1650" s="4">
        <f>IF(F1650="","",IF(H1650&lt;=I1650,1,0))</f>
        <v/>
      </c>
      <c r="K1650" t="inlineStr">
        <is>
          <t>Evento tecnológico reportado en Comuna 8; requiere diagnóstico.</t>
        </is>
      </c>
      <c r="L1650" s="5" t="n">
        <v>3.455519637854685</v>
      </c>
      <c r="M1650" s="5" t="n">
        <v>-76.51549051491371</v>
      </c>
    </row>
    <row r="1651">
      <c r="A1651" t="inlineStr">
        <is>
          <t>TKT-001650</t>
        </is>
      </c>
      <c r="B1651" t="inlineStr">
        <is>
          <t>Comuna 18</t>
        </is>
      </c>
      <c r="C1651" t="inlineStr">
        <is>
          <t>Atención</t>
        </is>
      </c>
      <c r="D1651" t="n">
        <v>3</v>
      </c>
      <c r="E1651" s="2" t="n">
        <v>45956.12770738686</v>
      </c>
      <c r="F1651" s="2" t="n">
        <v>45956.71545824115</v>
      </c>
      <c r="G1651" t="inlineStr">
        <is>
          <t>Cerrado</t>
        </is>
      </c>
      <c r="H1651" s="3">
        <f>IF(F1651="",(NOW()-E1651)*24,(F1651-E1651)*24)</f>
        <v/>
      </c>
      <c r="I1651" s="4">
        <f>CHOOSE(D1651,72,48,24,8,4)</f>
        <v/>
      </c>
      <c r="J1651" s="4">
        <f>IF(F1651="","",IF(H1651&lt;=I1651,1,0))</f>
        <v/>
      </c>
      <c r="K1651" t="inlineStr">
        <is>
          <t>Requerimiento de atención registrado en Comuna 18.</t>
        </is>
      </c>
      <c r="L1651" s="5" t="n">
        <v>3.389416622741728</v>
      </c>
      <c r="M1651" s="5" t="n">
        <v>-76.55249691921023</v>
      </c>
    </row>
    <row r="1652">
      <c r="A1652" t="inlineStr">
        <is>
          <t>TKT-001651</t>
        </is>
      </c>
      <c r="B1652" t="inlineStr">
        <is>
          <t>Comuna 17</t>
        </is>
      </c>
      <c r="C1652" t="inlineStr">
        <is>
          <t>Infraestructura</t>
        </is>
      </c>
      <c r="D1652" t="n">
        <v>3</v>
      </c>
      <c r="E1652" s="2" t="n">
        <v>46018.12482908259</v>
      </c>
      <c r="F1652" s="2" t="n">
        <v>46019.33930408819</v>
      </c>
      <c r="G1652" t="inlineStr">
        <is>
          <t>Cerrado</t>
        </is>
      </c>
      <c r="H1652" s="3">
        <f>IF(F1652="",(NOW()-E1652)*24,(F1652-E1652)*24)</f>
        <v/>
      </c>
      <c r="I1652" s="4">
        <f>CHOOSE(D1652,72,48,24,8,4)</f>
        <v/>
      </c>
      <c r="J1652" s="4">
        <f>IF(F1652="","",IF(H1652&lt;=I1652,1,0))</f>
        <v/>
      </c>
      <c r="K1652" t="inlineStr">
        <is>
          <t>Afectación de infraestructura reportada en Comuna 17.</t>
        </is>
      </c>
      <c r="L1652" s="5" t="n">
        <v>3.396331625533517</v>
      </c>
      <c r="M1652" s="5" t="n">
        <v>-76.53248551017104</v>
      </c>
    </row>
    <row r="1653">
      <c r="A1653" t="inlineStr">
        <is>
          <t>TKT-001652</t>
        </is>
      </c>
      <c r="B1653" t="inlineStr">
        <is>
          <t>Comuna 18</t>
        </is>
      </c>
      <c r="C1653" t="inlineStr">
        <is>
          <t>Atención</t>
        </is>
      </c>
      <c r="D1653" t="n">
        <v>4</v>
      </c>
      <c r="E1653" s="2" t="n">
        <v>45887.39949837379</v>
      </c>
      <c r="F1653" s="2" t="n">
        <v>45888.0907027635</v>
      </c>
      <c r="G1653" t="inlineStr">
        <is>
          <t>Cerrado</t>
        </is>
      </c>
      <c r="H1653" s="3">
        <f>IF(F1653="",(NOW()-E1653)*24,(F1653-E1653)*24)</f>
        <v/>
      </c>
      <c r="I1653" s="4">
        <f>CHOOSE(D1653,72,48,24,8,4)</f>
        <v/>
      </c>
      <c r="J1653" s="4">
        <f>IF(F1653="","",IF(H1653&lt;=I1653,1,0))</f>
        <v/>
      </c>
      <c r="K1653" t="inlineStr">
        <is>
          <t>Caso de atención pendiente en Comuna 18; se solicita seguimiento.</t>
        </is>
      </c>
      <c r="L1653" s="5" t="n">
        <v>3.391999646866605</v>
      </c>
      <c r="M1653" s="5" t="n">
        <v>-76.55321812000319</v>
      </c>
    </row>
    <row r="1654">
      <c r="A1654" t="inlineStr">
        <is>
          <t>TKT-001653</t>
        </is>
      </c>
      <c r="B1654" t="inlineStr">
        <is>
          <t>Comuna 2</t>
        </is>
      </c>
      <c r="C1654" t="inlineStr">
        <is>
          <t>Operación</t>
        </is>
      </c>
      <c r="D1654" t="n">
        <v>4</v>
      </c>
      <c r="E1654" s="2" t="n">
        <v>45984.61879385312</v>
      </c>
      <c r="F1654" s="2" t="n">
        <v>45985.17473899785</v>
      </c>
      <c r="G1654" t="inlineStr">
        <is>
          <t>Cerrado</t>
        </is>
      </c>
      <c r="H1654" s="3">
        <f>IF(F1654="",(NOW()-E1654)*24,(F1654-E1654)*24)</f>
        <v/>
      </c>
      <c r="I1654" s="4">
        <f>CHOOSE(D1654,72,48,24,8,4)</f>
        <v/>
      </c>
      <c r="J1654" s="4">
        <f>IF(F1654="","",IF(H1654&lt;=I1654,1,0))</f>
        <v/>
      </c>
      <c r="K1654" t="inlineStr">
        <is>
          <t>Desviación operativa en Comuna 2; se solicita corrección.</t>
        </is>
      </c>
      <c r="L1654" s="5" t="n">
        <v>3.460145530648593</v>
      </c>
      <c r="M1654" s="5" t="n">
        <v>-76.52676672461644</v>
      </c>
    </row>
    <row r="1655">
      <c r="A1655" t="inlineStr">
        <is>
          <t>TKT-001654</t>
        </is>
      </c>
      <c r="B1655" t="inlineStr">
        <is>
          <t>Comuna 17</t>
        </is>
      </c>
      <c r="C1655" t="inlineStr">
        <is>
          <t>Operación</t>
        </is>
      </c>
      <c r="D1655" t="n">
        <v>4</v>
      </c>
      <c r="E1655" s="2" t="n">
        <v>45973.29346604111</v>
      </c>
      <c r="F1655" s="2" t="n">
        <v>45974.06076137235</v>
      </c>
      <c r="G1655" t="inlineStr">
        <is>
          <t>Cerrado</t>
        </is>
      </c>
      <c r="H1655" s="3">
        <f>IF(F1655="",(NOW()-E1655)*24,(F1655-E1655)*24)</f>
        <v/>
      </c>
      <c r="I1655" s="4">
        <f>CHOOSE(D1655,72,48,24,8,4)</f>
        <v/>
      </c>
      <c r="J1655" s="4">
        <f>IF(F1655="","",IF(H1655&lt;=I1655,1,0))</f>
        <v/>
      </c>
      <c r="K1655" t="inlineStr">
        <is>
          <t>Evento operativo en Comuna 17 con necesidad de priorización.</t>
        </is>
      </c>
      <c r="L1655" s="5" t="n">
        <v>3.40443171968249</v>
      </c>
      <c r="M1655" s="5" t="n">
        <v>-76.53103909633315</v>
      </c>
    </row>
    <row r="1656">
      <c r="A1656" t="inlineStr">
        <is>
          <t>TKT-001655</t>
        </is>
      </c>
      <c r="B1656" t="inlineStr">
        <is>
          <t>Comuna 14</t>
        </is>
      </c>
      <c r="C1656" t="inlineStr">
        <is>
          <t>Infraestructura</t>
        </is>
      </c>
      <c r="D1656" t="n">
        <v>4</v>
      </c>
      <c r="E1656" s="2" t="n">
        <v>45979.69671688293</v>
      </c>
      <c r="F1656" s="2" t="n">
        <v>45980.18775975802</v>
      </c>
      <c r="G1656" t="inlineStr">
        <is>
          <t>Cerrado</t>
        </is>
      </c>
      <c r="H1656" s="3">
        <f>IF(F1656="",(NOW()-E1656)*24,(F1656-E1656)*24)</f>
        <v/>
      </c>
      <c r="I1656" s="4">
        <f>CHOOSE(D1656,72,48,24,8,4)</f>
        <v/>
      </c>
      <c r="J1656" s="4">
        <f>IF(F1656="","",IF(H1656&lt;=I1656,1,0))</f>
        <v/>
      </c>
      <c r="K1656" t="inlineStr">
        <is>
          <t>Afectación de infraestructura reportada en Comuna 14.</t>
        </is>
      </c>
      <c r="L1656" s="5" t="n">
        <v>3.419189825395991</v>
      </c>
      <c r="M1656" s="5" t="n">
        <v>-76.48324620666895</v>
      </c>
    </row>
    <row r="1657">
      <c r="A1657" t="inlineStr">
        <is>
          <t>TKT-001656</t>
        </is>
      </c>
      <c r="B1657" t="inlineStr">
        <is>
          <t>Comuna 2</t>
        </is>
      </c>
      <c r="C1657" t="inlineStr">
        <is>
          <t>Operación</t>
        </is>
      </c>
      <c r="D1657" t="n">
        <v>2</v>
      </c>
      <c r="E1657" s="2" t="n">
        <v>45991.75062447021</v>
      </c>
      <c r="F1657" s="2" t="n">
        <v>45994.27173319615</v>
      </c>
      <c r="G1657" t="inlineStr">
        <is>
          <t>Cerrado</t>
        </is>
      </c>
      <c r="H1657" s="3">
        <f>IF(F1657="",(NOW()-E1657)*24,(F1657-E1657)*24)</f>
        <v/>
      </c>
      <c r="I1657" s="4">
        <f>CHOOSE(D1657,72,48,24,8,4)</f>
        <v/>
      </c>
      <c r="J1657" s="4">
        <f>IF(F1657="","",IF(H1657&lt;=I1657,1,0))</f>
        <v/>
      </c>
      <c r="K1657" t="inlineStr">
        <is>
          <t>Desviación operativa en Comuna 2; se solicita corrección.</t>
        </is>
      </c>
      <c r="L1657" s="5" t="n">
        <v>3.490047761869536</v>
      </c>
      <c r="M1657" s="5" t="n">
        <v>-76.50502321228016</v>
      </c>
    </row>
    <row r="1658">
      <c r="A1658" t="inlineStr">
        <is>
          <t>TKT-001657</t>
        </is>
      </c>
      <c r="B1658" t="inlineStr">
        <is>
          <t>Comuna 16</t>
        </is>
      </c>
      <c r="C1658" t="inlineStr">
        <is>
          <t>Atención</t>
        </is>
      </c>
      <c r="D1658" t="n">
        <v>4</v>
      </c>
      <c r="E1658" s="2" t="n">
        <v>45986.17863254005</v>
      </c>
      <c r="F1658" s="2" t="n">
        <v>45987.09761246244</v>
      </c>
      <c r="G1658" t="inlineStr">
        <is>
          <t>Cerrado</t>
        </is>
      </c>
      <c r="H1658" s="3">
        <f>IF(F1658="",(NOW()-E1658)*24,(F1658-E1658)*24)</f>
        <v/>
      </c>
      <c r="I1658" s="4">
        <f>CHOOSE(D1658,72,48,24,8,4)</f>
        <v/>
      </c>
      <c r="J1658" s="4">
        <f>IF(F1658="","",IF(H1658&lt;=I1658,1,0))</f>
        <v/>
      </c>
      <c r="K1658" t="inlineStr">
        <is>
          <t>Caso de atención pendiente en Comuna 16; se solicita seguimiento.</t>
        </is>
      </c>
      <c r="L1658" s="5" t="n">
        <v>3.387492403977548</v>
      </c>
      <c r="M1658" s="5" t="n">
        <v>-76.52425750956817</v>
      </c>
    </row>
    <row r="1659">
      <c r="A1659" t="inlineStr">
        <is>
          <t>TKT-001658</t>
        </is>
      </c>
      <c r="B1659" t="inlineStr">
        <is>
          <t>Comuna 17</t>
        </is>
      </c>
      <c r="C1659" t="inlineStr">
        <is>
          <t>Atención</t>
        </is>
      </c>
      <c r="D1659" t="n">
        <v>4</v>
      </c>
      <c r="E1659" s="2" t="n">
        <v>45910.50874452299</v>
      </c>
      <c r="F1659" s="2" t="n">
        <v>45910.976879707</v>
      </c>
      <c r="G1659" t="inlineStr">
        <is>
          <t>Cerrado</t>
        </is>
      </c>
      <c r="H1659" s="3">
        <f>IF(F1659="",(NOW()-E1659)*24,(F1659-E1659)*24)</f>
        <v/>
      </c>
      <c r="I1659" s="4">
        <f>CHOOSE(D1659,72,48,24,8,4)</f>
        <v/>
      </c>
      <c r="J1659" s="4">
        <f>IF(F1659="","",IF(H1659&lt;=I1659,1,0))</f>
        <v/>
      </c>
      <c r="K1659" t="inlineStr">
        <is>
          <t>Requerimiento de atención registrado en Comuna 17.</t>
        </is>
      </c>
      <c r="L1659" s="5" t="n">
        <v>3.381612442896579</v>
      </c>
      <c r="M1659" s="5" t="n">
        <v>-76.53052162828759</v>
      </c>
    </row>
    <row r="1660">
      <c r="A1660" t="inlineStr">
        <is>
          <t>TKT-001659</t>
        </is>
      </c>
      <c r="B1660" t="inlineStr">
        <is>
          <t>Comuna 21</t>
        </is>
      </c>
      <c r="C1660" t="inlineStr">
        <is>
          <t>Infraestructura</t>
        </is>
      </c>
      <c r="D1660" t="n">
        <v>2</v>
      </c>
      <c r="E1660" s="2" t="n">
        <v>45916.34009723797</v>
      </c>
      <c r="F1660" s="2" t="n">
        <v>45919.23191060501</v>
      </c>
      <c r="G1660" t="inlineStr">
        <is>
          <t>Cerrado</t>
        </is>
      </c>
      <c r="H1660" s="3">
        <f>IF(F1660="",(NOW()-E1660)*24,(F1660-E1660)*24)</f>
        <v/>
      </c>
      <c r="I1660" s="4">
        <f>CHOOSE(D1660,72,48,24,8,4)</f>
        <v/>
      </c>
      <c r="J1660" s="4">
        <f>IF(F1660="","",IF(H1660&lt;=I1660,1,0))</f>
        <v/>
      </c>
      <c r="K1660" t="inlineStr">
        <is>
          <t>Daño físico detectado en Comuna 21; requiere verificación en sitio.</t>
        </is>
      </c>
      <c r="L1660" s="5" t="n">
        <v>3.420638246208366</v>
      </c>
      <c r="M1660" s="5" t="n">
        <v>-76.46366962489201</v>
      </c>
    </row>
    <row r="1661">
      <c r="A1661" t="inlineStr">
        <is>
          <t>TKT-001660</t>
        </is>
      </c>
      <c r="B1661" t="inlineStr">
        <is>
          <t>Comuna 2</t>
        </is>
      </c>
      <c r="C1661" t="inlineStr">
        <is>
          <t>Tecnología</t>
        </is>
      </c>
      <c r="D1661" t="n">
        <v>5</v>
      </c>
      <c r="E1661" s="2" t="n">
        <v>45876.61323315096</v>
      </c>
      <c r="F1661" s="2" t="n">
        <v>45876.97977168684</v>
      </c>
      <c r="G1661" t="inlineStr">
        <is>
          <t>Cerrado</t>
        </is>
      </c>
      <c r="H1661" s="3">
        <f>IF(F1661="",(NOW()-E1661)*24,(F1661-E1661)*24)</f>
        <v/>
      </c>
      <c r="I1661" s="4">
        <f>CHOOSE(D1661,72,48,24,8,4)</f>
        <v/>
      </c>
      <c r="J1661" s="4">
        <f>IF(F1661="","",IF(H1661&lt;=I1661,1,0))</f>
        <v/>
      </c>
      <c r="K1661" t="inlineStr">
        <is>
          <t>Intermitencia en componente tecnológico en Comuna 2.</t>
        </is>
      </c>
      <c r="L1661" s="5" t="n">
        <v>3.453445854399504</v>
      </c>
      <c r="M1661" s="5" t="n">
        <v>-76.54135560078952</v>
      </c>
    </row>
    <row r="1662">
      <c r="A1662" t="inlineStr">
        <is>
          <t>TKT-001661</t>
        </is>
      </c>
      <c r="B1662" t="inlineStr">
        <is>
          <t>Comuna 6</t>
        </is>
      </c>
      <c r="C1662" t="inlineStr">
        <is>
          <t>Atención</t>
        </is>
      </c>
      <c r="D1662" t="n">
        <v>3</v>
      </c>
      <c r="E1662" s="2" t="n">
        <v>46025.11422620949</v>
      </c>
      <c r="F1662" s="2" t="n">
        <v>46027.88686863649</v>
      </c>
      <c r="G1662" t="inlineStr">
        <is>
          <t>Cerrado</t>
        </is>
      </c>
      <c r="H1662" s="3">
        <f>IF(F1662="",(NOW()-E1662)*24,(F1662-E1662)*24)</f>
        <v/>
      </c>
      <c r="I1662" s="4">
        <f>CHOOSE(D1662,72,48,24,8,4)</f>
        <v/>
      </c>
      <c r="J1662" s="4">
        <f>IF(F1662="","",IF(H1662&lt;=I1662,1,0))</f>
        <v/>
      </c>
      <c r="K1662" t="inlineStr">
        <is>
          <t>Requerimiento de atención registrado en Comuna 6.</t>
        </is>
      </c>
      <c r="L1662" s="5" t="n">
        <v>3.470698246406204</v>
      </c>
      <c r="M1662" s="5" t="n">
        <v>-76.48188671791601</v>
      </c>
    </row>
    <row r="1663">
      <c r="A1663" t="inlineStr">
        <is>
          <t>TKT-001662</t>
        </is>
      </c>
      <c r="B1663" t="inlineStr">
        <is>
          <t>Comuna 6</t>
        </is>
      </c>
      <c r="C1663" t="inlineStr">
        <is>
          <t>Tecnología</t>
        </is>
      </c>
      <c r="D1663" t="n">
        <v>5</v>
      </c>
      <c r="E1663" s="2" t="n">
        <v>45871.06340320643</v>
      </c>
      <c r="F1663" s="2" t="n">
        <v>45871.38879710698</v>
      </c>
      <c r="G1663" t="inlineStr">
        <is>
          <t>Cerrado</t>
        </is>
      </c>
      <c r="H1663" s="3">
        <f>IF(F1663="",(NOW()-E1663)*24,(F1663-E1663)*24)</f>
        <v/>
      </c>
      <c r="I1663" s="4">
        <f>CHOOSE(D1663,72,48,24,8,4)</f>
        <v/>
      </c>
      <c r="J1663" s="4">
        <f>IF(F1663="","",IF(H1663&lt;=I1663,1,0))</f>
        <v/>
      </c>
      <c r="K1663" t="inlineStr">
        <is>
          <t>Solicitud de ajuste/soporte tecnológico en Comuna 6.</t>
        </is>
      </c>
      <c r="L1663" s="5" t="n">
        <v>3.466557871486974</v>
      </c>
      <c r="M1663" s="5" t="n">
        <v>-76.48197750069536</v>
      </c>
    </row>
    <row r="1664">
      <c r="A1664" t="inlineStr">
        <is>
          <t>TKT-001663</t>
        </is>
      </c>
      <c r="B1664" t="inlineStr">
        <is>
          <t>Comuna 12</t>
        </is>
      </c>
      <c r="C1664" t="inlineStr">
        <is>
          <t>Infraestructura</t>
        </is>
      </c>
      <c r="D1664" t="n">
        <v>3</v>
      </c>
      <c r="E1664" s="2" t="n">
        <v>46002.76470917678</v>
      </c>
      <c r="F1664" s="2" t="n">
        <v>46003.0075415152</v>
      </c>
      <c r="G1664" t="inlineStr">
        <is>
          <t>Cerrado</t>
        </is>
      </c>
      <c r="H1664" s="3">
        <f>IF(F1664="",(NOW()-E1664)*24,(F1664-E1664)*24)</f>
        <v/>
      </c>
      <c r="I1664" s="4">
        <f>CHOOSE(D1664,72,48,24,8,4)</f>
        <v/>
      </c>
      <c r="J1664" s="4">
        <f>IF(F1664="","",IF(H1664&lt;=I1664,1,0))</f>
        <v/>
      </c>
      <c r="K1664" t="inlineStr">
        <is>
          <t>Incidencia de infraestructura en Comuna 12 con impacto moderado.</t>
        </is>
      </c>
      <c r="L1664" s="5" t="n">
        <v>3.434237318300113</v>
      </c>
      <c r="M1664" s="5" t="n">
        <v>-76.50258711082169</v>
      </c>
    </row>
    <row r="1665">
      <c r="A1665" t="inlineStr">
        <is>
          <t>TKT-001664</t>
        </is>
      </c>
      <c r="B1665" t="inlineStr">
        <is>
          <t>Comuna 19</t>
        </is>
      </c>
      <c r="C1665" t="inlineStr">
        <is>
          <t>Operación</t>
        </is>
      </c>
      <c r="D1665" t="n">
        <v>1</v>
      </c>
      <c r="E1665" s="2" t="n">
        <v>45889.43985199012</v>
      </c>
      <c r="F1665" s="2" t="n"/>
      <c r="G1665" t="inlineStr">
        <is>
          <t>Abierto</t>
        </is>
      </c>
      <c r="H1665" s="3">
        <f>IF(F1665="",(NOW()-E1665)*24,(F1665-E1665)*24)</f>
        <v/>
      </c>
      <c r="I1665" s="4">
        <f>CHOOSE(D1665,72,48,24,8,4)</f>
        <v/>
      </c>
      <c r="J1665" s="4">
        <f>IF(F1665="","",IF(H1665&lt;=I1665,1,0))</f>
        <v/>
      </c>
      <c r="K1665" t="inlineStr">
        <is>
          <t>Desviación operativa en Comuna 19; se solicita corrección.</t>
        </is>
      </c>
      <c r="L1665" s="5" t="n">
        <v>3.430998021156194</v>
      </c>
      <c r="M1665" s="5" t="n">
        <v>-76.53362571824862</v>
      </c>
    </row>
    <row r="1666">
      <c r="A1666" t="inlineStr">
        <is>
          <t>TKT-001665</t>
        </is>
      </c>
      <c r="B1666" t="inlineStr">
        <is>
          <t>Comuna 4</t>
        </is>
      </c>
      <c r="C1666" t="inlineStr">
        <is>
          <t>Operación</t>
        </is>
      </c>
      <c r="D1666" t="n">
        <v>4</v>
      </c>
      <c r="E1666" s="2" t="n">
        <v>46024.85396676639</v>
      </c>
      <c r="F1666" s="2" t="n">
        <v>46025.52852626618</v>
      </c>
      <c r="G1666" t="inlineStr">
        <is>
          <t>Cerrado</t>
        </is>
      </c>
      <c r="H1666" s="3">
        <f>IF(F1666="",(NOW()-E1666)*24,(F1666-E1666)*24)</f>
        <v/>
      </c>
      <c r="I1666" s="4">
        <f>CHOOSE(D1666,72,48,24,8,4)</f>
        <v/>
      </c>
      <c r="J1666" s="4">
        <f>IF(F1666="","",IF(H1666&lt;=I1666,1,0))</f>
        <v/>
      </c>
      <c r="K1666" t="inlineStr">
        <is>
          <t>Incidencia operativa registrada en Comuna 4; validar procedimiento.</t>
        </is>
      </c>
      <c r="L1666" s="5" t="n">
        <v>3.481828861915246</v>
      </c>
      <c r="M1666" s="5" t="n">
        <v>-76.4985522245487</v>
      </c>
    </row>
    <row r="1667">
      <c r="A1667" t="inlineStr">
        <is>
          <t>TKT-001666</t>
        </is>
      </c>
      <c r="B1667" t="inlineStr">
        <is>
          <t>Comuna 4</t>
        </is>
      </c>
      <c r="C1667" t="inlineStr">
        <is>
          <t>Atención</t>
        </is>
      </c>
      <c r="D1667" t="n">
        <v>3</v>
      </c>
      <c r="E1667" s="2" t="n">
        <v>45928.05397390328</v>
      </c>
      <c r="F1667" s="2" t="n">
        <v>45929.04220256115</v>
      </c>
      <c r="G1667" t="inlineStr">
        <is>
          <t>Cerrado</t>
        </is>
      </c>
      <c r="H1667" s="3">
        <f>IF(F1667="",(NOW()-E1667)*24,(F1667-E1667)*24)</f>
        <v/>
      </c>
      <c r="I1667" s="4">
        <f>CHOOSE(D1667,72,48,24,8,4)</f>
        <v/>
      </c>
      <c r="J1667" s="4">
        <f>IF(F1667="","",IF(H1667&lt;=I1667,1,0))</f>
        <v/>
      </c>
      <c r="K1667" t="inlineStr">
        <is>
          <t>Solicitud del usuario final en Comuna 4; requiere respuesta.</t>
        </is>
      </c>
      <c r="L1667" s="5" t="n">
        <v>3.473350394077228</v>
      </c>
      <c r="M1667" s="5" t="n">
        <v>-76.50445217403067</v>
      </c>
    </row>
    <row r="1668">
      <c r="A1668" t="inlineStr">
        <is>
          <t>TKT-001667</t>
        </is>
      </c>
      <c r="B1668" t="inlineStr">
        <is>
          <t>Comuna 16</t>
        </is>
      </c>
      <c r="C1668" t="inlineStr">
        <is>
          <t>Infraestructura</t>
        </is>
      </c>
      <c r="D1668" t="n">
        <v>3</v>
      </c>
      <c r="E1668" s="2" t="n">
        <v>45919.28442245649</v>
      </c>
      <c r="F1668" s="2" t="n">
        <v>45921.85021512326</v>
      </c>
      <c r="G1668" t="inlineStr">
        <is>
          <t>Cerrado</t>
        </is>
      </c>
      <c r="H1668" s="3">
        <f>IF(F1668="",(NOW()-E1668)*24,(F1668-E1668)*24)</f>
        <v/>
      </c>
      <c r="I1668" s="4">
        <f>CHOOSE(D1668,72,48,24,8,4)</f>
        <v/>
      </c>
      <c r="J1668" s="4">
        <f>IF(F1668="","",IF(H1668&lt;=I1668,1,0))</f>
        <v/>
      </c>
      <c r="K1668" t="inlineStr">
        <is>
          <t>Afectación de infraestructura reportada en Comuna 16.</t>
        </is>
      </c>
      <c r="L1668" s="5" t="n">
        <v>3.415953404509447</v>
      </c>
      <c r="M1668" s="5" t="n">
        <v>-76.50783089058125</v>
      </c>
    </row>
    <row r="1669">
      <c r="A1669" t="inlineStr">
        <is>
          <t>TKT-001668</t>
        </is>
      </c>
      <c r="B1669" t="inlineStr">
        <is>
          <t>Comuna 13</t>
        </is>
      </c>
      <c r="C1669" t="inlineStr">
        <is>
          <t>Atención</t>
        </is>
      </c>
      <c r="D1669" t="n">
        <v>2</v>
      </c>
      <c r="E1669" s="2" t="n">
        <v>45972.29485697916</v>
      </c>
      <c r="F1669" s="2" t="n">
        <v>45973.82948821071</v>
      </c>
      <c r="G1669" t="inlineStr">
        <is>
          <t>Cerrado</t>
        </is>
      </c>
      <c r="H1669" s="3">
        <f>IF(F1669="",(NOW()-E1669)*24,(F1669-E1669)*24)</f>
        <v/>
      </c>
      <c r="I1669" s="4">
        <f>CHOOSE(D1669,72,48,24,8,4)</f>
        <v/>
      </c>
      <c r="J1669" s="4">
        <f>IF(F1669="","",IF(H1669&lt;=I1669,1,0))</f>
        <v/>
      </c>
      <c r="K1669" t="inlineStr">
        <is>
          <t>Solicitud del usuario final en Comuna 13; requiere respuesta.</t>
        </is>
      </c>
      <c r="L1669" s="5" t="n">
        <v>3.430791115396945</v>
      </c>
      <c r="M1669" s="5" t="n">
        <v>-76.48912017103315</v>
      </c>
    </row>
    <row r="1670">
      <c r="A1670" t="inlineStr">
        <is>
          <t>TKT-001669</t>
        </is>
      </c>
      <c r="B1670" t="inlineStr">
        <is>
          <t>Comuna 17</t>
        </is>
      </c>
      <c r="C1670" t="inlineStr">
        <is>
          <t>Atención</t>
        </is>
      </c>
      <c r="D1670" t="n">
        <v>3</v>
      </c>
      <c r="E1670" s="2" t="n">
        <v>45955.4006344287</v>
      </c>
      <c r="F1670" s="2" t="n">
        <v>45958.03576293446</v>
      </c>
      <c r="G1670" t="inlineStr">
        <is>
          <t>Cerrado</t>
        </is>
      </c>
      <c r="H1670" s="3">
        <f>IF(F1670="",(NOW()-E1670)*24,(F1670-E1670)*24)</f>
        <v/>
      </c>
      <c r="I1670" s="4">
        <f>CHOOSE(D1670,72,48,24,8,4)</f>
        <v/>
      </c>
      <c r="J1670" s="4">
        <f>IF(F1670="","",IF(H1670&lt;=I1670,1,0))</f>
        <v/>
      </c>
      <c r="K1670" t="inlineStr">
        <is>
          <t>Caso de atención pendiente en Comuna 17; se solicita seguimiento.</t>
        </is>
      </c>
      <c r="L1670" s="5" t="n">
        <v>3.3835727883758</v>
      </c>
      <c r="M1670" s="5" t="n">
        <v>-76.51921849803222</v>
      </c>
    </row>
    <row r="1671">
      <c r="A1671" t="inlineStr">
        <is>
          <t>TKT-001670</t>
        </is>
      </c>
      <c r="B1671" t="inlineStr">
        <is>
          <t>Comuna 21</t>
        </is>
      </c>
      <c r="C1671" t="inlineStr">
        <is>
          <t>Tecnología</t>
        </is>
      </c>
      <c r="D1671" t="n">
        <v>2</v>
      </c>
      <c r="E1671" s="2" t="n">
        <v>45899.21228602109</v>
      </c>
      <c r="F1671" s="2" t="n"/>
      <c r="G1671" t="inlineStr">
        <is>
          <t>Abierto</t>
        </is>
      </c>
      <c r="H1671" s="3">
        <f>IF(F1671="",(NOW()-E1671)*24,(F1671-E1671)*24)</f>
        <v/>
      </c>
      <c r="I1671" s="4">
        <f>CHOOSE(D1671,72,48,24,8,4)</f>
        <v/>
      </c>
      <c r="J1671" s="4">
        <f>IF(F1671="","",IF(H1671&lt;=I1671,1,0))</f>
        <v/>
      </c>
      <c r="K1671" t="inlineStr">
        <is>
          <t>Intermitencia en componente tecnológico en Comuna 21.</t>
        </is>
      </c>
      <c r="L1671" s="5" t="n">
        <v>3.420642070969315</v>
      </c>
      <c r="M1671" s="5" t="n">
        <v>-76.46720114597504</v>
      </c>
    </row>
    <row r="1672">
      <c r="A1672" t="inlineStr">
        <is>
          <t>TKT-001671</t>
        </is>
      </c>
      <c r="B1672" t="inlineStr">
        <is>
          <t>Comuna 18</t>
        </is>
      </c>
      <c r="C1672" t="inlineStr">
        <is>
          <t>Operación</t>
        </is>
      </c>
      <c r="D1672" t="n">
        <v>4</v>
      </c>
      <c r="E1672" s="2" t="n">
        <v>45890.77656871163</v>
      </c>
      <c r="F1672" s="2" t="n">
        <v>45891.15089018947</v>
      </c>
      <c r="G1672" t="inlineStr">
        <is>
          <t>Cerrado</t>
        </is>
      </c>
      <c r="H1672" s="3">
        <f>IF(F1672="",(NOW()-E1672)*24,(F1672-E1672)*24)</f>
        <v/>
      </c>
      <c r="I1672" s="4">
        <f>CHOOSE(D1672,72,48,24,8,4)</f>
        <v/>
      </c>
      <c r="J1672" s="4">
        <f>IF(F1672="","",IF(H1672&lt;=I1672,1,0))</f>
        <v/>
      </c>
      <c r="K1672" t="inlineStr">
        <is>
          <t>Incidencia operativa registrada en Comuna 18; validar procedimiento.</t>
        </is>
      </c>
      <c r="L1672" s="5" t="n">
        <v>3.375954261352319</v>
      </c>
      <c r="M1672" s="5" t="n">
        <v>-76.54583016023263</v>
      </c>
    </row>
    <row r="1673">
      <c r="A1673" t="inlineStr">
        <is>
          <t>TKT-001672</t>
        </is>
      </c>
      <c r="B1673" t="inlineStr">
        <is>
          <t>Comuna 2</t>
        </is>
      </c>
      <c r="C1673" t="inlineStr">
        <is>
          <t>Atención</t>
        </is>
      </c>
      <c r="D1673" t="n">
        <v>5</v>
      </c>
      <c r="E1673" s="2" t="n">
        <v>45935.54242893854</v>
      </c>
      <c r="F1673" s="2" t="n">
        <v>45935.57984692351</v>
      </c>
      <c r="G1673" t="inlineStr">
        <is>
          <t>Cerrado</t>
        </is>
      </c>
      <c r="H1673" s="3">
        <f>IF(F1673="",(NOW()-E1673)*24,(F1673-E1673)*24)</f>
        <v/>
      </c>
      <c r="I1673" s="4">
        <f>CHOOSE(D1673,72,48,24,8,4)</f>
        <v/>
      </c>
      <c r="J1673" s="4">
        <f>IF(F1673="","",IF(H1673&lt;=I1673,1,0))</f>
        <v/>
      </c>
      <c r="K1673" t="inlineStr">
        <is>
          <t>Solicitud del usuario final en Comuna 2; requiere respuesta.</t>
        </is>
      </c>
      <c r="L1673" s="5" t="n">
        <v>3.484103757783092</v>
      </c>
      <c r="M1673" s="5" t="n">
        <v>-76.52154181354928</v>
      </c>
    </row>
    <row r="1674">
      <c r="A1674" t="inlineStr">
        <is>
          <t>TKT-001673</t>
        </is>
      </c>
      <c r="B1674" t="inlineStr">
        <is>
          <t>Comuna 22</t>
        </is>
      </c>
      <c r="C1674" t="inlineStr">
        <is>
          <t>Tecnología</t>
        </is>
      </c>
      <c r="D1674" t="n">
        <v>3</v>
      </c>
      <c r="E1674" s="2" t="n">
        <v>45943.9614922253</v>
      </c>
      <c r="F1674" s="2" t="n">
        <v>45946.06566979227</v>
      </c>
      <c r="G1674" t="inlineStr">
        <is>
          <t>Cerrado</t>
        </is>
      </c>
      <c r="H1674" s="3">
        <f>IF(F1674="",(NOW()-E1674)*24,(F1674-E1674)*24)</f>
        <v/>
      </c>
      <c r="I1674" s="4">
        <f>CHOOSE(D1674,72,48,24,8,4)</f>
        <v/>
      </c>
      <c r="J1674" s="4">
        <f>IF(F1674="","",IF(H1674&lt;=I1674,1,0))</f>
        <v/>
      </c>
      <c r="K1674" t="inlineStr">
        <is>
          <t>Intermitencia en componente tecnológico en Comuna 22.</t>
        </is>
      </c>
      <c r="L1674" s="5" t="n">
        <v>3.345617873873366</v>
      </c>
      <c r="M1674" s="5" t="n">
        <v>-76.54536339892138</v>
      </c>
    </row>
    <row r="1675">
      <c r="A1675" t="inlineStr">
        <is>
          <t>TKT-001674</t>
        </is>
      </c>
      <c r="B1675" t="inlineStr">
        <is>
          <t>Comuna 6</t>
        </is>
      </c>
      <c r="C1675" t="inlineStr">
        <is>
          <t>Infraestructura</t>
        </is>
      </c>
      <c r="D1675" t="n">
        <v>3</v>
      </c>
      <c r="E1675" s="2" t="n">
        <v>45962.15073086021</v>
      </c>
      <c r="F1675" s="2" t="n"/>
      <c r="G1675" t="inlineStr">
        <is>
          <t>Abierto</t>
        </is>
      </c>
      <c r="H1675" s="3">
        <f>IF(F1675="",(NOW()-E1675)*24,(F1675-E1675)*24)</f>
        <v/>
      </c>
      <c r="I1675" s="4">
        <f>CHOOSE(D1675,72,48,24,8,4)</f>
        <v/>
      </c>
      <c r="J1675" s="4">
        <f>IF(F1675="","",IF(H1675&lt;=I1675,1,0))</f>
        <v/>
      </c>
      <c r="K1675" t="inlineStr">
        <is>
          <t>Afectación de infraestructura reportada en Comuna 6.</t>
        </is>
      </c>
      <c r="L1675" s="5" t="n">
        <v>3.47294975328894</v>
      </c>
      <c r="M1675" s="5" t="n">
        <v>-76.48408498916916</v>
      </c>
    </row>
    <row r="1676">
      <c r="A1676" t="inlineStr">
        <is>
          <t>TKT-001675</t>
        </is>
      </c>
      <c r="B1676" t="inlineStr">
        <is>
          <t>Comuna 2</t>
        </is>
      </c>
      <c r="C1676" t="inlineStr">
        <is>
          <t>Atención</t>
        </is>
      </c>
      <c r="D1676" t="n">
        <v>3</v>
      </c>
      <c r="E1676" s="2" t="n">
        <v>45974.31835663047</v>
      </c>
      <c r="F1676" s="2" t="n">
        <v>45977.23280781593</v>
      </c>
      <c r="G1676" t="inlineStr">
        <is>
          <t>Cerrado</t>
        </is>
      </c>
      <c r="H1676" s="3">
        <f>IF(F1676="",(NOW()-E1676)*24,(F1676-E1676)*24)</f>
        <v/>
      </c>
      <c r="I1676" s="4">
        <f>CHOOSE(D1676,72,48,24,8,4)</f>
        <v/>
      </c>
      <c r="J1676" s="4">
        <f>IF(F1676="","",IF(H1676&lt;=I1676,1,0))</f>
        <v/>
      </c>
      <c r="K1676" t="inlineStr">
        <is>
          <t>Requerimiento de atención registrado en Comuna 2.</t>
        </is>
      </c>
      <c r="L1676" s="5" t="n">
        <v>3.447797164832727</v>
      </c>
      <c r="M1676" s="5" t="n">
        <v>-76.55240663636798</v>
      </c>
    </row>
    <row r="1677">
      <c r="A1677" t="inlineStr">
        <is>
          <t>TKT-001676</t>
        </is>
      </c>
      <c r="B1677" t="inlineStr">
        <is>
          <t>Comuna 5</t>
        </is>
      </c>
      <c r="C1677" t="inlineStr">
        <is>
          <t>Atención</t>
        </is>
      </c>
      <c r="D1677" t="n">
        <v>4</v>
      </c>
      <c r="E1677" s="2" t="n">
        <v>45870.61683449682</v>
      </c>
      <c r="F1677" s="2" t="n">
        <v>45871.15898244899</v>
      </c>
      <c r="G1677" t="inlineStr">
        <is>
          <t>Cerrado</t>
        </is>
      </c>
      <c r="H1677" s="3">
        <f>IF(F1677="",(NOW()-E1677)*24,(F1677-E1677)*24)</f>
        <v/>
      </c>
      <c r="I1677" s="4">
        <f>CHOOSE(D1677,72,48,24,8,4)</f>
        <v/>
      </c>
      <c r="J1677" s="4">
        <f>IF(F1677="","",IF(H1677&lt;=I1677,1,0))</f>
        <v/>
      </c>
      <c r="K1677" t="inlineStr">
        <is>
          <t>Requerimiento de atención registrado en Comuna 5.</t>
        </is>
      </c>
      <c r="L1677" s="5" t="n">
        <v>3.484882898866258</v>
      </c>
      <c r="M1677" s="5" t="n">
        <v>-76.49202858329346</v>
      </c>
    </row>
    <row r="1678">
      <c r="A1678" t="inlineStr">
        <is>
          <t>TKT-001677</t>
        </is>
      </c>
      <c r="B1678" t="inlineStr">
        <is>
          <t>Comuna 2</t>
        </is>
      </c>
      <c r="C1678" t="inlineStr">
        <is>
          <t>Atención</t>
        </is>
      </c>
      <c r="D1678" t="n">
        <v>3</v>
      </c>
      <c r="E1678" s="2" t="n">
        <v>46020.80184017669</v>
      </c>
      <c r="F1678" s="2" t="n">
        <v>46021.09222284234</v>
      </c>
      <c r="G1678" t="inlineStr">
        <is>
          <t>Cerrado</t>
        </is>
      </c>
      <c r="H1678" s="3">
        <f>IF(F1678="",(NOW()-E1678)*24,(F1678-E1678)*24)</f>
        <v/>
      </c>
      <c r="I1678" s="4">
        <f>CHOOSE(D1678,72,48,24,8,4)</f>
        <v/>
      </c>
      <c r="J1678" s="4">
        <f>IF(F1678="","",IF(H1678&lt;=I1678,1,0))</f>
        <v/>
      </c>
      <c r="K1678" t="inlineStr">
        <is>
          <t>Solicitud del usuario final en Comuna 2; requiere respuesta.</t>
        </is>
      </c>
      <c r="L1678" s="5" t="n">
        <v>3.484743129373956</v>
      </c>
      <c r="M1678" s="5" t="n">
        <v>-76.52243613491899</v>
      </c>
    </row>
    <row r="1679">
      <c r="A1679" t="inlineStr">
        <is>
          <t>TKT-001678</t>
        </is>
      </c>
      <c r="B1679" t="inlineStr">
        <is>
          <t>Comuna 7</t>
        </is>
      </c>
      <c r="C1679" t="inlineStr">
        <is>
          <t>Infraestructura</t>
        </is>
      </c>
      <c r="D1679" t="n">
        <v>4</v>
      </c>
      <c r="E1679" s="2" t="n">
        <v>45998.64088763014</v>
      </c>
      <c r="F1679" s="2" t="n">
        <v>45999.51859434198</v>
      </c>
      <c r="G1679" t="inlineStr">
        <is>
          <t>Cerrado</t>
        </is>
      </c>
      <c r="H1679" s="3">
        <f>IF(F1679="",(NOW()-E1679)*24,(F1679-E1679)*24)</f>
        <v/>
      </c>
      <c r="I1679" s="4">
        <f>CHOOSE(D1679,72,48,24,8,4)</f>
        <v/>
      </c>
      <c r="J1679" s="4">
        <f>IF(F1679="","",IF(H1679&lt;=I1679,1,0))</f>
        <v/>
      </c>
      <c r="K1679" t="inlineStr">
        <is>
          <t>Afectación de infraestructura reportada en Comuna 7.</t>
        </is>
      </c>
      <c r="L1679" s="5" t="n">
        <v>3.44663253679625</v>
      </c>
      <c r="M1679" s="5" t="n">
        <v>-76.48950811270291</v>
      </c>
    </row>
    <row r="1680">
      <c r="A1680" t="inlineStr">
        <is>
          <t>TKT-001679</t>
        </is>
      </c>
      <c r="B1680" t="inlineStr">
        <is>
          <t>Comuna 17</t>
        </is>
      </c>
      <c r="C1680" t="inlineStr">
        <is>
          <t>Operación</t>
        </is>
      </c>
      <c r="D1680" t="n">
        <v>1</v>
      </c>
      <c r="E1680" s="2" t="n">
        <v>45994.32595518476</v>
      </c>
      <c r="F1680" s="2" t="n">
        <v>45997.05086679554</v>
      </c>
      <c r="G1680" t="inlineStr">
        <is>
          <t>Cerrado</t>
        </is>
      </c>
      <c r="H1680" s="3">
        <f>IF(F1680="",(NOW()-E1680)*24,(F1680-E1680)*24)</f>
        <v/>
      </c>
      <c r="I1680" s="4">
        <f>CHOOSE(D1680,72,48,24,8,4)</f>
        <v/>
      </c>
      <c r="J1680" s="4">
        <f>IF(F1680="","",IF(H1680&lt;=I1680,1,0))</f>
        <v/>
      </c>
      <c r="K1680" t="inlineStr">
        <is>
          <t>Evento operativo en Comuna 17 con necesidad de priorización.</t>
        </is>
      </c>
      <c r="L1680" s="5" t="n">
        <v>3.377532188478944</v>
      </c>
      <c r="M1680" s="5" t="n">
        <v>-76.53216706094888</v>
      </c>
    </row>
    <row r="1681">
      <c r="A1681" t="inlineStr">
        <is>
          <t>TKT-001680</t>
        </is>
      </c>
      <c r="B1681" t="inlineStr">
        <is>
          <t>Comuna 16</t>
        </is>
      </c>
      <c r="C1681" t="inlineStr">
        <is>
          <t>Tecnología</t>
        </is>
      </c>
      <c r="D1681" t="n">
        <v>3</v>
      </c>
      <c r="E1681" s="2" t="n">
        <v>45899.19448607965</v>
      </c>
      <c r="F1681" s="2" t="n">
        <v>45901.62037751801</v>
      </c>
      <c r="G1681" t="inlineStr">
        <is>
          <t>Cerrado</t>
        </is>
      </c>
      <c r="H1681" s="3">
        <f>IF(F1681="",(NOW()-E1681)*24,(F1681-E1681)*24)</f>
        <v/>
      </c>
      <c r="I1681" s="4">
        <f>CHOOSE(D1681,72,48,24,8,4)</f>
        <v/>
      </c>
      <c r="J1681" s="4">
        <f>IF(F1681="","",IF(H1681&lt;=I1681,1,0))</f>
        <v/>
      </c>
      <c r="K1681" t="inlineStr">
        <is>
          <t>Solicitud de ajuste/soporte tecnológico en Comuna 16.</t>
        </is>
      </c>
      <c r="L1681" s="5" t="n">
        <v>3.413467161351445</v>
      </c>
      <c r="M1681" s="5" t="n">
        <v>-76.50831895958441</v>
      </c>
    </row>
    <row r="1682">
      <c r="A1682" t="inlineStr">
        <is>
          <t>TKT-001681</t>
        </is>
      </c>
      <c r="B1682" t="inlineStr">
        <is>
          <t>Comuna 1</t>
        </is>
      </c>
      <c r="C1682" t="inlineStr">
        <is>
          <t>Infraestructura</t>
        </is>
      </c>
      <c r="D1682" t="n">
        <v>1</v>
      </c>
      <c r="E1682" s="2" t="n">
        <v>46011.72564026375</v>
      </c>
      <c r="F1682" s="2" t="n">
        <v>46017.0670223161</v>
      </c>
      <c r="G1682" t="inlineStr">
        <is>
          <t>Cerrado</t>
        </is>
      </c>
      <c r="H1682" s="3">
        <f>IF(F1682="",(NOW()-E1682)*24,(F1682-E1682)*24)</f>
        <v/>
      </c>
      <c r="I1682" s="4">
        <f>CHOOSE(D1682,72,48,24,8,4)</f>
        <v/>
      </c>
      <c r="J1682" s="4">
        <f>IF(F1682="","",IF(H1682&lt;=I1682,1,0))</f>
        <v/>
      </c>
      <c r="K1682" t="inlineStr">
        <is>
          <t>Incidencia de infraestructura en Comuna 1 con impacto moderado.</t>
        </is>
      </c>
      <c r="L1682" s="5" t="n">
        <v>3.455064866561168</v>
      </c>
      <c r="M1682" s="5" t="n">
        <v>-76.56517823193244</v>
      </c>
    </row>
    <row r="1683">
      <c r="A1683" t="inlineStr">
        <is>
          <t>TKT-001682</t>
        </is>
      </c>
      <c r="B1683" t="inlineStr">
        <is>
          <t>Comuna 22</t>
        </is>
      </c>
      <c r="C1683" t="inlineStr">
        <is>
          <t>Atención</t>
        </is>
      </c>
      <c r="D1683" t="n">
        <v>5</v>
      </c>
      <c r="E1683" s="2" t="n">
        <v>45946.48294821614</v>
      </c>
      <c r="F1683" s="2" t="n">
        <v>45946.65101742151</v>
      </c>
      <c r="G1683" t="inlineStr">
        <is>
          <t>Cerrado</t>
        </is>
      </c>
      <c r="H1683" s="3">
        <f>IF(F1683="",(NOW()-E1683)*24,(F1683-E1683)*24)</f>
        <v/>
      </c>
      <c r="I1683" s="4">
        <f>CHOOSE(D1683,72,48,24,8,4)</f>
        <v/>
      </c>
      <c r="J1683" s="4">
        <f>IF(F1683="","",IF(H1683&lt;=I1683,1,0))</f>
        <v/>
      </c>
      <c r="K1683" t="inlineStr">
        <is>
          <t>Requerimiento de atención registrado en Comuna 22.</t>
        </is>
      </c>
      <c r="L1683" s="5" t="n">
        <v>3.358677238710415</v>
      </c>
      <c r="M1683" s="5" t="n">
        <v>-76.52571724346787</v>
      </c>
    </row>
    <row r="1684">
      <c r="A1684" t="inlineStr">
        <is>
          <t>TKT-001683</t>
        </is>
      </c>
      <c r="B1684" t="inlineStr">
        <is>
          <t>Comuna 2</t>
        </is>
      </c>
      <c r="C1684" t="inlineStr">
        <is>
          <t>Atención</t>
        </is>
      </c>
      <c r="D1684" t="n">
        <v>3</v>
      </c>
      <c r="E1684" s="2" t="n">
        <v>45898.12186797181</v>
      </c>
      <c r="F1684" s="2" t="n">
        <v>45898.45990635082</v>
      </c>
      <c r="G1684" t="inlineStr">
        <is>
          <t>Cerrado</t>
        </is>
      </c>
      <c r="H1684" s="3">
        <f>IF(F1684="",(NOW()-E1684)*24,(F1684-E1684)*24)</f>
        <v/>
      </c>
      <c r="I1684" s="4">
        <f>CHOOSE(D1684,72,48,24,8,4)</f>
        <v/>
      </c>
      <c r="J1684" s="4">
        <f>IF(F1684="","",IF(H1684&lt;=I1684,1,0))</f>
        <v/>
      </c>
      <c r="K1684" t="inlineStr">
        <is>
          <t>Solicitud del usuario final en Comuna 2; requiere respuesta.</t>
        </is>
      </c>
      <c r="L1684" s="5" t="n">
        <v>3.461636781788444</v>
      </c>
      <c r="M1684" s="5" t="n">
        <v>-76.53549441857641</v>
      </c>
    </row>
    <row r="1685">
      <c r="A1685" t="inlineStr">
        <is>
          <t>TKT-001684</t>
        </is>
      </c>
      <c r="B1685" t="inlineStr">
        <is>
          <t>Comuna 8</t>
        </is>
      </c>
      <c r="C1685" t="inlineStr">
        <is>
          <t>Operación</t>
        </is>
      </c>
      <c r="D1685" t="n">
        <v>3</v>
      </c>
      <c r="E1685" s="2" t="n">
        <v>45897.83342476153</v>
      </c>
      <c r="F1685" s="2" t="n">
        <v>45898.79433883022</v>
      </c>
      <c r="G1685" t="inlineStr">
        <is>
          <t>Cerrado</t>
        </is>
      </c>
      <c r="H1685" s="3">
        <f>IF(F1685="",(NOW()-E1685)*24,(F1685-E1685)*24)</f>
        <v/>
      </c>
      <c r="I1685" s="4">
        <f>CHOOSE(D1685,72,48,24,8,4)</f>
        <v/>
      </c>
      <c r="J1685" s="4">
        <f>IF(F1685="","",IF(H1685&lt;=I1685,1,0))</f>
        <v/>
      </c>
      <c r="K1685" t="inlineStr">
        <is>
          <t>Evento operativo en Comuna 8 con necesidad de priorización.</t>
        </is>
      </c>
      <c r="L1685" s="5" t="n">
        <v>3.439721102381074</v>
      </c>
      <c r="M1685" s="5" t="n">
        <v>-76.51566959863051</v>
      </c>
    </row>
    <row r="1686">
      <c r="A1686" t="inlineStr">
        <is>
          <t>TKT-001685</t>
        </is>
      </c>
      <c r="B1686" t="inlineStr">
        <is>
          <t>Comuna 15</t>
        </is>
      </c>
      <c r="C1686" t="inlineStr">
        <is>
          <t>Atención</t>
        </is>
      </c>
      <c r="D1686" t="n">
        <v>2</v>
      </c>
      <c r="E1686" s="2" t="n">
        <v>45896.39401301786</v>
      </c>
      <c r="F1686" s="2" t="n">
        <v>45899.24637889324</v>
      </c>
      <c r="G1686" t="inlineStr">
        <is>
          <t>Cerrado</t>
        </is>
      </c>
      <c r="H1686" s="3">
        <f>IF(F1686="",(NOW()-E1686)*24,(F1686-E1686)*24)</f>
        <v/>
      </c>
      <c r="I1686" s="4">
        <f>CHOOSE(D1686,72,48,24,8,4)</f>
        <v/>
      </c>
      <c r="J1686" s="4">
        <f>IF(F1686="","",IF(H1686&lt;=I1686,1,0))</f>
        <v/>
      </c>
      <c r="K1686" t="inlineStr">
        <is>
          <t>Solicitud del usuario final en Comuna 15; requiere respuesta.</t>
        </is>
      </c>
      <c r="L1686" s="5" t="n">
        <v>3.413100817883423</v>
      </c>
      <c r="M1686" s="5" t="n">
        <v>-76.49527574941354</v>
      </c>
    </row>
    <row r="1687">
      <c r="A1687" t="inlineStr">
        <is>
          <t>TKT-001686</t>
        </is>
      </c>
      <c r="B1687" t="inlineStr">
        <is>
          <t>Comuna 5</t>
        </is>
      </c>
      <c r="C1687" t="inlineStr">
        <is>
          <t>Atención</t>
        </is>
      </c>
      <c r="D1687" t="n">
        <v>3</v>
      </c>
      <c r="E1687" s="2" t="n">
        <v>45900.42323675962</v>
      </c>
      <c r="F1687" s="2" t="n">
        <v>45900.77277736059</v>
      </c>
      <c r="G1687" t="inlineStr">
        <is>
          <t>Cerrado</t>
        </is>
      </c>
      <c r="H1687" s="3">
        <f>IF(F1687="",(NOW()-E1687)*24,(F1687-E1687)*24)</f>
        <v/>
      </c>
      <c r="I1687" s="4">
        <f>CHOOSE(D1687,72,48,24,8,4)</f>
        <v/>
      </c>
      <c r="J1687" s="4">
        <f>IF(F1687="","",IF(H1687&lt;=I1687,1,0))</f>
        <v/>
      </c>
      <c r="K1687" t="inlineStr">
        <is>
          <t>Requerimiento de atención registrado en Comuna 5.</t>
        </is>
      </c>
      <c r="L1687" s="5" t="n">
        <v>3.470182255041794</v>
      </c>
      <c r="M1687" s="5" t="n">
        <v>-76.502819220574</v>
      </c>
    </row>
    <row r="1688">
      <c r="A1688" t="inlineStr">
        <is>
          <t>TKT-001687</t>
        </is>
      </c>
      <c r="B1688" t="inlineStr">
        <is>
          <t>Comuna 18</t>
        </is>
      </c>
      <c r="C1688" t="inlineStr">
        <is>
          <t>Atención</t>
        </is>
      </c>
      <c r="D1688" t="n">
        <v>1</v>
      </c>
      <c r="E1688" s="2" t="n">
        <v>46024.49729999003</v>
      </c>
      <c r="F1688" s="2" t="n">
        <v>46025.37243976939</v>
      </c>
      <c r="G1688" t="inlineStr">
        <is>
          <t>Cerrado</t>
        </is>
      </c>
      <c r="H1688" s="3">
        <f>IF(F1688="",(NOW()-E1688)*24,(F1688-E1688)*24)</f>
        <v/>
      </c>
      <c r="I1688" s="4">
        <f>CHOOSE(D1688,72,48,24,8,4)</f>
        <v/>
      </c>
      <c r="J1688" s="4">
        <f>IF(F1688="","",IF(H1688&lt;=I1688,1,0))</f>
        <v/>
      </c>
      <c r="K1688" t="inlineStr">
        <is>
          <t>Requerimiento de atención registrado en Comuna 18.</t>
        </is>
      </c>
      <c r="L1688" s="5" t="n">
        <v>3.383908484928353</v>
      </c>
      <c r="M1688" s="5" t="n">
        <v>-76.55991429743607</v>
      </c>
    </row>
    <row r="1689">
      <c r="A1689" t="inlineStr">
        <is>
          <t>TKT-001688</t>
        </is>
      </c>
      <c r="B1689" t="inlineStr">
        <is>
          <t>Comuna 7</t>
        </is>
      </c>
      <c r="C1689" t="inlineStr">
        <is>
          <t>Tecnología</t>
        </is>
      </c>
      <c r="D1689" t="n">
        <v>3</v>
      </c>
      <c r="E1689" s="2" t="n">
        <v>46009.14007339117</v>
      </c>
      <c r="F1689" s="2" t="n">
        <v>46011.1259777974</v>
      </c>
      <c r="G1689" t="inlineStr">
        <is>
          <t>Cerrado</t>
        </is>
      </c>
      <c r="H1689" s="3">
        <f>IF(F1689="",(NOW()-E1689)*24,(F1689-E1689)*24)</f>
        <v/>
      </c>
      <c r="I1689" s="4">
        <f>CHOOSE(D1689,72,48,24,8,4)</f>
        <v/>
      </c>
      <c r="J1689" s="4">
        <f>IF(F1689="","",IF(H1689&lt;=I1689,1,0))</f>
        <v/>
      </c>
      <c r="K1689" t="inlineStr">
        <is>
          <t>Intermitencia en componente tecnológico en Comuna 7.</t>
        </is>
      </c>
      <c r="L1689" s="5" t="n">
        <v>3.460017755059667</v>
      </c>
      <c r="M1689" s="5" t="n">
        <v>-76.48276835755505</v>
      </c>
    </row>
    <row r="1690">
      <c r="A1690" t="inlineStr">
        <is>
          <t>TKT-001689</t>
        </is>
      </c>
      <c r="B1690" t="inlineStr">
        <is>
          <t>Comuna 4</t>
        </is>
      </c>
      <c r="C1690" t="inlineStr">
        <is>
          <t>Operación</t>
        </is>
      </c>
      <c r="D1690" t="n">
        <v>3</v>
      </c>
      <c r="E1690" s="2" t="n">
        <v>45916.78671223134</v>
      </c>
      <c r="F1690" s="2" t="n">
        <v>45919.19366956228</v>
      </c>
      <c r="G1690" t="inlineStr">
        <is>
          <t>Cerrado</t>
        </is>
      </c>
      <c r="H1690" s="3">
        <f>IF(F1690="",(NOW()-E1690)*24,(F1690-E1690)*24)</f>
        <v/>
      </c>
      <c r="I1690" s="4">
        <f>CHOOSE(D1690,72,48,24,8,4)</f>
        <v/>
      </c>
      <c r="J1690" s="4">
        <f>IF(F1690="","",IF(H1690&lt;=I1690,1,0))</f>
        <v/>
      </c>
      <c r="K1690" t="inlineStr">
        <is>
          <t>Desviación operativa en Comuna 4; se solicita corrección.</t>
        </is>
      </c>
      <c r="L1690" s="5" t="n">
        <v>3.465620361785672</v>
      </c>
      <c r="M1690" s="5" t="n">
        <v>-76.50984409751797</v>
      </c>
    </row>
    <row r="1691">
      <c r="A1691" t="inlineStr">
        <is>
          <t>TKT-001690</t>
        </is>
      </c>
      <c r="B1691" t="inlineStr">
        <is>
          <t>Comuna 15</t>
        </is>
      </c>
      <c r="C1691" t="inlineStr">
        <is>
          <t>Operación</t>
        </is>
      </c>
      <c r="D1691" t="n">
        <v>3</v>
      </c>
      <c r="E1691" s="2" t="n">
        <v>45941.42166726954</v>
      </c>
      <c r="F1691" s="2" t="n">
        <v>45942.20631074095</v>
      </c>
      <c r="G1691" t="inlineStr">
        <is>
          <t>Cerrado</t>
        </is>
      </c>
      <c r="H1691" s="3">
        <f>IF(F1691="",(NOW()-E1691)*24,(F1691-E1691)*24)</f>
        <v/>
      </c>
      <c r="I1691" s="4">
        <f>CHOOSE(D1691,72,48,24,8,4)</f>
        <v/>
      </c>
      <c r="J1691" s="4">
        <f>IF(F1691="","",IF(H1691&lt;=I1691,1,0))</f>
        <v/>
      </c>
      <c r="K1691" t="inlineStr">
        <is>
          <t>Incidencia operativa registrada en Comuna 15; validar procedimiento.</t>
        </is>
      </c>
      <c r="L1691" s="5" t="n">
        <v>3.413782152811493</v>
      </c>
      <c r="M1691" s="5" t="n">
        <v>-76.48873871640942</v>
      </c>
    </row>
    <row r="1692">
      <c r="A1692" t="inlineStr">
        <is>
          <t>TKT-001691</t>
        </is>
      </c>
      <c r="B1692" t="inlineStr">
        <is>
          <t>Comuna 2</t>
        </is>
      </c>
      <c r="C1692" t="inlineStr">
        <is>
          <t>Infraestructura</t>
        </is>
      </c>
      <c r="D1692" t="n">
        <v>3</v>
      </c>
      <c r="E1692" s="2" t="n">
        <v>46027.55952807876</v>
      </c>
      <c r="F1692" s="2" t="n">
        <v>46030.5548119805</v>
      </c>
      <c r="G1692" t="inlineStr">
        <is>
          <t>Cerrado</t>
        </is>
      </c>
      <c r="H1692" s="3">
        <f>IF(F1692="",(NOW()-E1692)*24,(F1692-E1692)*24)</f>
        <v/>
      </c>
      <c r="I1692" s="4">
        <f>CHOOSE(D1692,72,48,24,8,4)</f>
        <v/>
      </c>
      <c r="J1692" s="4">
        <f>IF(F1692="","",IF(H1692&lt;=I1692,1,0))</f>
        <v/>
      </c>
      <c r="K1692" t="inlineStr">
        <is>
          <t>Daño físico detectado en Comuna 2; requiere verificación en sitio.</t>
        </is>
      </c>
      <c r="L1692" s="5" t="n">
        <v>3.482463130706244</v>
      </c>
      <c r="M1692" s="5" t="n">
        <v>-76.52555934720783</v>
      </c>
    </row>
    <row r="1693">
      <c r="A1693" t="inlineStr">
        <is>
          <t>TKT-001692</t>
        </is>
      </c>
      <c r="B1693" t="inlineStr">
        <is>
          <t>Comuna 22</t>
        </is>
      </c>
      <c r="C1693" t="inlineStr">
        <is>
          <t>Tecnología</t>
        </is>
      </c>
      <c r="D1693" t="n">
        <v>3</v>
      </c>
      <c r="E1693" s="2" t="n">
        <v>45988.37833653858</v>
      </c>
      <c r="F1693" s="2" t="n">
        <v>45988.61206612902</v>
      </c>
      <c r="G1693" t="inlineStr">
        <is>
          <t>Cerrado</t>
        </is>
      </c>
      <c r="H1693" s="3">
        <f>IF(F1693="",(NOW()-E1693)*24,(F1693-E1693)*24)</f>
        <v/>
      </c>
      <c r="I1693" s="4">
        <f>CHOOSE(D1693,72,48,24,8,4)</f>
        <v/>
      </c>
      <c r="J1693" s="4">
        <f>IF(F1693="","",IF(H1693&lt;=I1693,1,0))</f>
        <v/>
      </c>
      <c r="K1693" t="inlineStr">
        <is>
          <t>Intermitencia en componente tecnológico en Comuna 22.</t>
        </is>
      </c>
      <c r="L1693" s="5" t="n">
        <v>3.333962841807045</v>
      </c>
      <c r="M1693" s="5" t="n">
        <v>-76.53553616679346</v>
      </c>
    </row>
    <row r="1694">
      <c r="A1694" t="inlineStr">
        <is>
          <t>TKT-001693</t>
        </is>
      </c>
      <c r="B1694" t="inlineStr">
        <is>
          <t>Comuna 8</t>
        </is>
      </c>
      <c r="C1694" t="inlineStr">
        <is>
          <t>Tecnología</t>
        </is>
      </c>
      <c r="D1694" t="n">
        <v>3</v>
      </c>
      <c r="E1694" s="2" t="n">
        <v>45933.42059623174</v>
      </c>
      <c r="F1694" s="2" t="n">
        <v>45934.68726732796</v>
      </c>
      <c r="G1694" t="inlineStr">
        <is>
          <t>Cerrado</t>
        </is>
      </c>
      <c r="H1694" s="3">
        <f>IF(F1694="",(NOW()-E1694)*24,(F1694-E1694)*24)</f>
        <v/>
      </c>
      <c r="I1694" s="4">
        <f>CHOOSE(D1694,72,48,24,8,4)</f>
        <v/>
      </c>
      <c r="J1694" s="4">
        <f>IF(F1694="","",IF(H1694&lt;=I1694,1,0))</f>
        <v/>
      </c>
      <c r="K1694" t="inlineStr">
        <is>
          <t>Solicitud de ajuste/soporte tecnológico en Comuna 8.</t>
        </is>
      </c>
      <c r="L1694" s="5" t="n">
        <v>3.45295107331719</v>
      </c>
      <c r="M1694" s="5" t="n">
        <v>-76.51123781820785</v>
      </c>
    </row>
    <row r="1695">
      <c r="A1695" t="inlineStr">
        <is>
          <t>TKT-001694</t>
        </is>
      </c>
      <c r="B1695" t="inlineStr">
        <is>
          <t>Comuna 16</t>
        </is>
      </c>
      <c r="C1695" t="inlineStr">
        <is>
          <t>Operación</t>
        </is>
      </c>
      <c r="D1695" t="n">
        <v>4</v>
      </c>
      <c r="E1695" s="2" t="n">
        <v>45967.5523752493</v>
      </c>
      <c r="F1695" s="2" t="n"/>
      <c r="G1695" t="inlineStr">
        <is>
          <t>Abierto</t>
        </is>
      </c>
      <c r="H1695" s="3">
        <f>IF(F1695="",(NOW()-E1695)*24,(F1695-E1695)*24)</f>
        <v/>
      </c>
      <c r="I1695" s="4">
        <f>CHOOSE(D1695,72,48,24,8,4)</f>
        <v/>
      </c>
      <c r="J1695" s="4">
        <f>IF(F1695="","",IF(H1695&lt;=I1695,1,0))</f>
        <v/>
      </c>
      <c r="K1695" t="inlineStr">
        <is>
          <t>Desviación operativa en Comuna 16; se solicita corrección.</t>
        </is>
      </c>
      <c r="L1695" s="5" t="n">
        <v>3.399796828258234</v>
      </c>
      <c r="M1695" s="5" t="n">
        <v>-76.52014350156072</v>
      </c>
    </row>
    <row r="1696">
      <c r="A1696" t="inlineStr">
        <is>
          <t>TKT-001695</t>
        </is>
      </c>
      <c r="B1696" t="inlineStr">
        <is>
          <t>Comuna 22</t>
        </is>
      </c>
      <c r="C1696" t="inlineStr">
        <is>
          <t>Operación</t>
        </is>
      </c>
      <c r="D1696" t="n">
        <v>3</v>
      </c>
      <c r="E1696" s="2" t="n">
        <v>45964.62889279328</v>
      </c>
      <c r="F1696" s="2" t="n">
        <v>45966.62147389702</v>
      </c>
      <c r="G1696" t="inlineStr">
        <is>
          <t>Cerrado</t>
        </is>
      </c>
      <c r="H1696" s="3">
        <f>IF(F1696="",(NOW()-E1696)*24,(F1696-E1696)*24)</f>
        <v/>
      </c>
      <c r="I1696" s="4">
        <f>CHOOSE(D1696,72,48,24,8,4)</f>
        <v/>
      </c>
      <c r="J1696" s="4">
        <f>IF(F1696="","",IF(H1696&lt;=I1696,1,0))</f>
        <v/>
      </c>
      <c r="K1696" t="inlineStr">
        <is>
          <t>Incidencia operativa registrada en Comuna 22; validar procedimiento.</t>
        </is>
      </c>
      <c r="L1696" s="5" t="n">
        <v>3.336116817875963</v>
      </c>
      <c r="M1696" s="5" t="n">
        <v>-76.54025409502101</v>
      </c>
    </row>
    <row r="1697">
      <c r="A1697" t="inlineStr">
        <is>
          <t>TKT-001696</t>
        </is>
      </c>
      <c r="B1697" t="inlineStr">
        <is>
          <t>Comuna 9</t>
        </is>
      </c>
      <c r="C1697" t="inlineStr">
        <is>
          <t>Operación</t>
        </is>
      </c>
      <c r="D1697" t="n">
        <v>4</v>
      </c>
      <c r="E1697" s="2" t="n">
        <v>45942.76087722998</v>
      </c>
      <c r="F1697" s="2" t="n">
        <v>45943.04272182626</v>
      </c>
      <c r="G1697" t="inlineStr">
        <is>
          <t>Cerrado</t>
        </is>
      </c>
      <c r="H1697" s="3">
        <f>IF(F1697="",(NOW()-E1697)*24,(F1697-E1697)*24)</f>
        <v/>
      </c>
      <c r="I1697" s="4">
        <f>CHOOSE(D1697,72,48,24,8,4)</f>
        <v/>
      </c>
      <c r="J1697" s="4">
        <f>IF(F1697="","",IF(H1697&lt;=I1697,1,0))</f>
        <v/>
      </c>
      <c r="K1697" t="inlineStr">
        <is>
          <t>Evento operativo en Comuna 9 con necesidad de priorización.</t>
        </is>
      </c>
      <c r="L1697" s="5" t="n">
        <v>3.437889482462682</v>
      </c>
      <c r="M1697" s="5" t="n">
        <v>-76.5293406501532</v>
      </c>
    </row>
    <row r="1698">
      <c r="A1698" t="inlineStr">
        <is>
          <t>TKT-001697</t>
        </is>
      </c>
      <c r="B1698" t="inlineStr">
        <is>
          <t>Comuna 13</t>
        </is>
      </c>
      <c r="C1698" t="inlineStr">
        <is>
          <t>Tecnología</t>
        </is>
      </c>
      <c r="D1698" t="n">
        <v>2</v>
      </c>
      <c r="E1698" s="2" t="n">
        <v>45982.50994728891</v>
      </c>
      <c r="F1698" s="2" t="n">
        <v>45983.60300151455</v>
      </c>
      <c r="G1698" t="inlineStr">
        <is>
          <t>Cerrado</t>
        </is>
      </c>
      <c r="H1698" s="3">
        <f>IF(F1698="",(NOW()-E1698)*24,(F1698-E1698)*24)</f>
        <v/>
      </c>
      <c r="I1698" s="4">
        <f>CHOOSE(D1698,72,48,24,8,4)</f>
        <v/>
      </c>
      <c r="J1698" s="4">
        <f>IF(F1698="","",IF(H1698&lt;=I1698,1,0))</f>
        <v/>
      </c>
      <c r="K1698" t="inlineStr">
        <is>
          <t>Evento tecnológico reportado en Comuna 13; requiere diagnóstico.</t>
        </is>
      </c>
      <c r="L1698" s="5" t="n">
        <v>3.426294598791316</v>
      </c>
      <c r="M1698" s="5" t="n">
        <v>-76.49607499107408</v>
      </c>
    </row>
    <row r="1699">
      <c r="A1699" t="inlineStr">
        <is>
          <t>TKT-001698</t>
        </is>
      </c>
      <c r="B1699" t="inlineStr">
        <is>
          <t>Comuna 12</t>
        </is>
      </c>
      <c r="C1699" t="inlineStr">
        <is>
          <t>Infraestructura</t>
        </is>
      </c>
      <c r="D1699" t="n">
        <v>3</v>
      </c>
      <c r="E1699" s="2" t="n">
        <v>45884.53713160908</v>
      </c>
      <c r="F1699" s="2" t="n">
        <v>45885.52475669206</v>
      </c>
      <c r="G1699" t="inlineStr">
        <is>
          <t>Cerrado</t>
        </is>
      </c>
      <c r="H1699" s="3">
        <f>IF(F1699="",(NOW()-E1699)*24,(F1699-E1699)*24)</f>
        <v/>
      </c>
      <c r="I1699" s="4">
        <f>CHOOSE(D1699,72,48,24,8,4)</f>
        <v/>
      </c>
      <c r="J1699" s="4">
        <f>IF(F1699="","",IF(H1699&lt;=I1699,1,0))</f>
        <v/>
      </c>
      <c r="K1699" t="inlineStr">
        <is>
          <t>Incidencia de infraestructura en Comuna 12 con impacto moderado.</t>
        </is>
      </c>
      <c r="L1699" s="5" t="n">
        <v>3.437298591954344</v>
      </c>
      <c r="M1699" s="5" t="n">
        <v>-76.50302603801974</v>
      </c>
    </row>
    <row r="1700">
      <c r="A1700" t="inlineStr">
        <is>
          <t>TKT-001699</t>
        </is>
      </c>
      <c r="B1700" t="inlineStr">
        <is>
          <t>Comuna 19</t>
        </is>
      </c>
      <c r="C1700" t="inlineStr">
        <is>
          <t>Tecnología</t>
        </is>
      </c>
      <c r="D1700" t="n">
        <v>3</v>
      </c>
      <c r="E1700" s="2" t="n">
        <v>45979.11150438873</v>
      </c>
      <c r="F1700" s="2" t="n">
        <v>45980.2596492039</v>
      </c>
      <c r="G1700" t="inlineStr">
        <is>
          <t>Cerrado</t>
        </is>
      </c>
      <c r="H1700" s="3">
        <f>IF(F1700="",(NOW()-E1700)*24,(F1700-E1700)*24)</f>
        <v/>
      </c>
      <c r="I1700" s="4">
        <f>CHOOSE(D1700,72,48,24,8,4)</f>
        <v/>
      </c>
      <c r="J1700" s="4">
        <f>IF(F1700="","",IF(H1700&lt;=I1700,1,0))</f>
        <v/>
      </c>
      <c r="K1700" t="inlineStr">
        <is>
          <t>Evento tecnológico reportado en Comuna 19; requiere diagnóstico.</t>
        </is>
      </c>
      <c r="L1700" s="5" t="n">
        <v>3.439855100970707</v>
      </c>
      <c r="M1700" s="5" t="n">
        <v>-76.54797898605929</v>
      </c>
    </row>
    <row r="1701">
      <c r="A1701" t="inlineStr">
        <is>
          <t>TKT-001700</t>
        </is>
      </c>
      <c r="B1701" t="inlineStr">
        <is>
          <t>Comuna 22</t>
        </is>
      </c>
      <c r="C1701" t="inlineStr">
        <is>
          <t>Infraestructura</t>
        </is>
      </c>
      <c r="D1701" t="n">
        <v>3</v>
      </c>
      <c r="E1701" s="2" t="n">
        <v>46006.61021736049</v>
      </c>
      <c r="F1701" s="2" t="n">
        <v>46008.62958601799</v>
      </c>
      <c r="G1701" t="inlineStr">
        <is>
          <t>Cerrado</t>
        </is>
      </c>
      <c r="H1701" s="3">
        <f>IF(F1701="",(NOW()-E1701)*24,(F1701-E1701)*24)</f>
        <v/>
      </c>
      <c r="I1701" s="4">
        <f>CHOOSE(D1701,72,48,24,8,4)</f>
        <v/>
      </c>
      <c r="J1701" s="4">
        <f>IF(F1701="","",IF(H1701&lt;=I1701,1,0))</f>
        <v/>
      </c>
      <c r="K1701" t="inlineStr">
        <is>
          <t>Incidencia de infraestructura en Comuna 22 con impacto moderado.</t>
        </is>
      </c>
      <c r="L1701" s="5" t="n">
        <v>3.339481942503351</v>
      </c>
      <c r="M1701" s="5" t="n">
        <v>-76.52600582168928</v>
      </c>
    </row>
    <row r="1702">
      <c r="A1702" t="inlineStr">
        <is>
          <t>TKT-001701</t>
        </is>
      </c>
      <c r="B1702" t="inlineStr">
        <is>
          <t>Comuna 2</t>
        </is>
      </c>
      <c r="C1702" t="inlineStr">
        <is>
          <t>Atención</t>
        </is>
      </c>
      <c r="D1702" t="n">
        <v>2</v>
      </c>
      <c r="E1702" s="2" t="n">
        <v>46020.74728144343</v>
      </c>
      <c r="F1702" s="2" t="n">
        <v>46023.59320847416</v>
      </c>
      <c r="G1702" t="inlineStr">
        <is>
          <t>Cerrado</t>
        </is>
      </c>
      <c r="H1702" s="3">
        <f>IF(F1702="",(NOW()-E1702)*24,(F1702-E1702)*24)</f>
        <v/>
      </c>
      <c r="I1702" s="4">
        <f>CHOOSE(D1702,72,48,24,8,4)</f>
        <v/>
      </c>
      <c r="J1702" s="4">
        <f>IF(F1702="","",IF(H1702&lt;=I1702,1,0))</f>
        <v/>
      </c>
      <c r="K1702" t="inlineStr">
        <is>
          <t>Requerimiento de atención registrado en Comuna 2.</t>
        </is>
      </c>
      <c r="L1702" s="5" t="n">
        <v>3.48254991161055</v>
      </c>
      <c r="M1702" s="5" t="n">
        <v>-76.51861919630205</v>
      </c>
    </row>
    <row r="1703">
      <c r="A1703" t="inlineStr">
        <is>
          <t>TKT-001702</t>
        </is>
      </c>
      <c r="B1703" t="inlineStr">
        <is>
          <t>Comuna 17</t>
        </is>
      </c>
      <c r="C1703" t="inlineStr">
        <is>
          <t>Atención</t>
        </is>
      </c>
      <c r="D1703" t="n">
        <v>3</v>
      </c>
      <c r="E1703" s="2" t="n">
        <v>45976.74463118631</v>
      </c>
      <c r="F1703" s="2" t="n">
        <v>45976.94707508081</v>
      </c>
      <c r="G1703" t="inlineStr">
        <is>
          <t>Cerrado</t>
        </is>
      </c>
      <c r="H1703" s="3">
        <f>IF(F1703="",(NOW()-E1703)*24,(F1703-E1703)*24)</f>
        <v/>
      </c>
      <c r="I1703" s="4">
        <f>CHOOSE(D1703,72,48,24,8,4)</f>
        <v/>
      </c>
      <c r="J1703" s="4">
        <f>IF(F1703="","",IF(H1703&lt;=I1703,1,0))</f>
        <v/>
      </c>
      <c r="K1703" t="inlineStr">
        <is>
          <t>Requerimiento de atención registrado en Comuna 17.</t>
        </is>
      </c>
      <c r="L1703" s="5" t="n">
        <v>3.371049908391618</v>
      </c>
      <c r="M1703" s="5" t="n">
        <v>-76.51499508708773</v>
      </c>
    </row>
    <row r="1704">
      <c r="A1704" t="inlineStr">
        <is>
          <t>TKT-001703</t>
        </is>
      </c>
      <c r="B1704" t="inlineStr">
        <is>
          <t>Comuna 19</t>
        </is>
      </c>
      <c r="C1704" t="inlineStr">
        <is>
          <t>Infraestructura</t>
        </is>
      </c>
      <c r="D1704" t="n">
        <v>3</v>
      </c>
      <c r="E1704" s="2" t="n">
        <v>45997.28656119401</v>
      </c>
      <c r="F1704" s="2" t="n">
        <v>46000.18608885904</v>
      </c>
      <c r="G1704" t="inlineStr">
        <is>
          <t>Cerrado</t>
        </is>
      </c>
      <c r="H1704" s="3">
        <f>IF(F1704="",(NOW()-E1704)*24,(F1704-E1704)*24)</f>
        <v/>
      </c>
      <c r="I1704" s="4">
        <f>CHOOSE(D1704,72,48,24,8,4)</f>
        <v/>
      </c>
      <c r="J1704" s="4">
        <f>IF(F1704="","",IF(H1704&lt;=I1704,1,0))</f>
        <v/>
      </c>
      <c r="K1704" t="inlineStr">
        <is>
          <t>Afectación de infraestructura reportada en Comuna 19.</t>
        </is>
      </c>
      <c r="L1704" s="5" t="n">
        <v>3.41770292652798</v>
      </c>
      <c r="M1704" s="5" t="n">
        <v>-76.54553332718493</v>
      </c>
    </row>
    <row r="1705">
      <c r="A1705" t="inlineStr">
        <is>
          <t>TKT-001704</t>
        </is>
      </c>
      <c r="B1705" t="inlineStr">
        <is>
          <t>Comuna 5</t>
        </is>
      </c>
      <c r="C1705" t="inlineStr">
        <is>
          <t>Atención</t>
        </is>
      </c>
      <c r="D1705" t="n">
        <v>4</v>
      </c>
      <c r="E1705" s="2" t="n">
        <v>45902.4896614514</v>
      </c>
      <c r="F1705" s="2" t="n">
        <v>45902.97384907299</v>
      </c>
      <c r="G1705" t="inlineStr">
        <is>
          <t>Cerrado</t>
        </is>
      </c>
      <c r="H1705" s="3">
        <f>IF(F1705="",(NOW()-E1705)*24,(F1705-E1705)*24)</f>
        <v/>
      </c>
      <c r="I1705" s="4">
        <f>CHOOSE(D1705,72,48,24,8,4)</f>
        <v/>
      </c>
      <c r="J1705" s="4">
        <f>IF(F1705="","",IF(H1705&lt;=I1705,1,0))</f>
        <v/>
      </c>
      <c r="K1705" t="inlineStr">
        <is>
          <t>Requerimiento de atención registrado en Comuna 5.</t>
        </is>
      </c>
      <c r="L1705" s="5" t="n">
        <v>3.465904347498023</v>
      </c>
      <c r="M1705" s="5" t="n">
        <v>-76.4987125328758</v>
      </c>
    </row>
    <row r="1706">
      <c r="A1706" t="inlineStr">
        <is>
          <t>TKT-001705</t>
        </is>
      </c>
      <c r="B1706" t="inlineStr">
        <is>
          <t>Comuna 16</t>
        </is>
      </c>
      <c r="C1706" t="inlineStr">
        <is>
          <t>Tecnología</t>
        </is>
      </c>
      <c r="D1706" t="n">
        <v>3</v>
      </c>
      <c r="E1706" s="2" t="n">
        <v>45938.11977293166</v>
      </c>
      <c r="F1706" s="2" t="n">
        <v>45940.67183175305</v>
      </c>
      <c r="G1706" t="inlineStr">
        <is>
          <t>Cerrado</t>
        </is>
      </c>
      <c r="H1706" s="3">
        <f>IF(F1706="",(NOW()-E1706)*24,(F1706-E1706)*24)</f>
        <v/>
      </c>
      <c r="I1706" s="4">
        <f>CHOOSE(D1706,72,48,24,8,4)</f>
        <v/>
      </c>
      <c r="J1706" s="4">
        <f>IF(F1706="","",IF(H1706&lt;=I1706,1,0))</f>
        <v/>
      </c>
      <c r="K1706" t="inlineStr">
        <is>
          <t>Intermitencia en componente tecnológico en Comuna 16.</t>
        </is>
      </c>
      <c r="L1706" s="5" t="n">
        <v>3.391789053794333</v>
      </c>
      <c r="M1706" s="5" t="n">
        <v>-76.52066179936672</v>
      </c>
    </row>
    <row r="1707">
      <c r="A1707" t="inlineStr">
        <is>
          <t>TKT-001706</t>
        </is>
      </c>
      <c r="B1707" t="inlineStr">
        <is>
          <t>Comuna 22</t>
        </is>
      </c>
      <c r="C1707" t="inlineStr">
        <is>
          <t>Operación</t>
        </is>
      </c>
      <c r="D1707" t="n">
        <v>3</v>
      </c>
      <c r="E1707" s="2" t="n">
        <v>45900.54054380063</v>
      </c>
      <c r="F1707" s="2" t="n">
        <v>45903.1136197406</v>
      </c>
      <c r="G1707" t="inlineStr">
        <is>
          <t>Cerrado</t>
        </is>
      </c>
      <c r="H1707" s="3">
        <f>IF(F1707="",(NOW()-E1707)*24,(F1707-E1707)*24)</f>
        <v/>
      </c>
      <c r="I1707" s="4">
        <f>CHOOSE(D1707,72,48,24,8,4)</f>
        <v/>
      </c>
      <c r="J1707" s="4">
        <f>IF(F1707="","",IF(H1707&lt;=I1707,1,0))</f>
        <v/>
      </c>
      <c r="K1707" t="inlineStr">
        <is>
          <t>Desviación operativa en Comuna 22; se solicita corrección.</t>
        </is>
      </c>
      <c r="L1707" s="5" t="n">
        <v>3.368442438429447</v>
      </c>
      <c r="M1707" s="5" t="n">
        <v>-76.54070845329018</v>
      </c>
    </row>
    <row r="1708">
      <c r="A1708" t="inlineStr">
        <is>
          <t>TKT-001707</t>
        </is>
      </c>
      <c r="B1708" t="inlineStr">
        <is>
          <t>Comuna 3</t>
        </is>
      </c>
      <c r="C1708" t="inlineStr">
        <is>
          <t>Infraestructura</t>
        </is>
      </c>
      <c r="D1708" t="n">
        <v>1</v>
      </c>
      <c r="E1708" s="2" t="n">
        <v>46016.72245806795</v>
      </c>
      <c r="F1708" s="2" t="n">
        <v>46023.26105384289</v>
      </c>
      <c r="G1708" t="inlineStr">
        <is>
          <t>Cerrado</t>
        </is>
      </c>
      <c r="H1708" s="3">
        <f>IF(F1708="",(NOW()-E1708)*24,(F1708-E1708)*24)</f>
        <v/>
      </c>
      <c r="I1708" s="4">
        <f>CHOOSE(D1708,72,48,24,8,4)</f>
        <v/>
      </c>
      <c r="J1708" s="4">
        <f>IF(F1708="","",IF(H1708&lt;=I1708,1,0))</f>
        <v/>
      </c>
      <c r="K1708" t="inlineStr">
        <is>
          <t>Daño físico detectado en Comuna 3; requiere verificación en sitio.</t>
        </is>
      </c>
      <c r="L1708" s="5" t="n">
        <v>3.444064090937504</v>
      </c>
      <c r="M1708" s="5" t="n">
        <v>-76.54067359693212</v>
      </c>
    </row>
    <row r="1709">
      <c r="A1709" t="inlineStr">
        <is>
          <t>TKT-001708</t>
        </is>
      </c>
      <c r="B1709" t="inlineStr">
        <is>
          <t>Comuna 8</t>
        </is>
      </c>
      <c r="C1709" t="inlineStr">
        <is>
          <t>Tecnología</t>
        </is>
      </c>
      <c r="D1709" t="n">
        <v>3</v>
      </c>
      <c r="E1709" s="2" t="n">
        <v>45913.13132211327</v>
      </c>
      <c r="F1709" s="2" t="n">
        <v>45913.94803657106</v>
      </c>
      <c r="G1709" t="inlineStr">
        <is>
          <t>Cerrado</t>
        </is>
      </c>
      <c r="H1709" s="3">
        <f>IF(F1709="",(NOW()-E1709)*24,(F1709-E1709)*24)</f>
        <v/>
      </c>
      <c r="I1709" s="4">
        <f>CHOOSE(D1709,72,48,24,8,4)</f>
        <v/>
      </c>
      <c r="J1709" s="4">
        <f>IF(F1709="","",IF(H1709&lt;=I1709,1,0))</f>
        <v/>
      </c>
      <c r="K1709" t="inlineStr">
        <is>
          <t>Evento tecnológico reportado en Comuna 8; requiere diagnóstico.</t>
        </is>
      </c>
      <c r="L1709" s="5" t="n">
        <v>3.455532407085285</v>
      </c>
      <c r="M1709" s="5" t="n">
        <v>-76.5148335013007</v>
      </c>
    </row>
    <row r="1710">
      <c r="A1710" t="inlineStr">
        <is>
          <t>TKT-001709</t>
        </is>
      </c>
      <c r="B1710" t="inlineStr">
        <is>
          <t>Comuna 15</t>
        </is>
      </c>
      <c r="C1710" t="inlineStr">
        <is>
          <t>Tecnología</t>
        </is>
      </c>
      <c r="D1710" t="n">
        <v>3</v>
      </c>
      <c r="E1710" s="2" t="n">
        <v>45964.95371002724</v>
      </c>
      <c r="F1710" s="2" t="n">
        <v>45967.24755475415</v>
      </c>
      <c r="G1710" t="inlineStr">
        <is>
          <t>Cerrado</t>
        </is>
      </c>
      <c r="H1710" s="3">
        <f>IF(F1710="",(NOW()-E1710)*24,(F1710-E1710)*24)</f>
        <v/>
      </c>
      <c r="I1710" s="4">
        <f>CHOOSE(D1710,72,48,24,8,4)</f>
        <v/>
      </c>
      <c r="J1710" s="4">
        <f>IF(F1710="","",IF(H1710&lt;=I1710,1,0))</f>
        <v/>
      </c>
      <c r="K1710" t="inlineStr">
        <is>
          <t>Solicitud de ajuste/soporte tecnológico en Comuna 15.</t>
        </is>
      </c>
      <c r="L1710" s="5" t="n">
        <v>3.415354450908386</v>
      </c>
      <c r="M1710" s="5" t="n">
        <v>-76.48753632644554</v>
      </c>
    </row>
    <row r="1711">
      <c r="A1711" t="inlineStr">
        <is>
          <t>TKT-001710</t>
        </is>
      </c>
      <c r="B1711" t="inlineStr">
        <is>
          <t>Comuna 19</t>
        </is>
      </c>
      <c r="C1711" t="inlineStr">
        <is>
          <t>Infraestructura</t>
        </is>
      </c>
      <c r="D1711" t="n">
        <v>4</v>
      </c>
      <c r="E1711" s="2" t="n">
        <v>45896.80400271533</v>
      </c>
      <c r="F1711" s="2" t="n">
        <v>45897.0673616546</v>
      </c>
      <c r="G1711" t="inlineStr">
        <is>
          <t>Cerrado</t>
        </is>
      </c>
      <c r="H1711" s="3">
        <f>IF(F1711="",(NOW()-E1711)*24,(F1711-E1711)*24)</f>
        <v/>
      </c>
      <c r="I1711" s="4">
        <f>CHOOSE(D1711,72,48,24,8,4)</f>
        <v/>
      </c>
      <c r="J1711" s="4">
        <f>IF(F1711="","",IF(H1711&lt;=I1711,1,0))</f>
        <v/>
      </c>
      <c r="K1711" t="inlineStr">
        <is>
          <t>Incidencia de infraestructura en Comuna 19 con impacto moderado.</t>
        </is>
      </c>
      <c r="L1711" s="5" t="n">
        <v>3.40162690793432</v>
      </c>
      <c r="M1711" s="5" t="n">
        <v>-76.54616856345216</v>
      </c>
    </row>
    <row r="1712">
      <c r="A1712" t="inlineStr">
        <is>
          <t>TKT-001711</t>
        </is>
      </c>
      <c r="B1712" t="inlineStr">
        <is>
          <t>Comuna 15</t>
        </is>
      </c>
      <c r="C1712" t="inlineStr">
        <is>
          <t>Operación</t>
        </is>
      </c>
      <c r="D1712" t="n">
        <v>3</v>
      </c>
      <c r="E1712" s="2" t="n">
        <v>45906.04159482054</v>
      </c>
      <c r="F1712" s="2" t="n">
        <v>45908.60249250618</v>
      </c>
      <c r="G1712" t="inlineStr">
        <is>
          <t>Cerrado</t>
        </is>
      </c>
      <c r="H1712" s="3">
        <f>IF(F1712="",(NOW()-E1712)*24,(F1712-E1712)*24)</f>
        <v/>
      </c>
      <c r="I1712" s="4">
        <f>CHOOSE(D1712,72,48,24,8,4)</f>
        <v/>
      </c>
      <c r="J1712" s="4">
        <f>IF(F1712="","",IF(H1712&lt;=I1712,1,0))</f>
        <v/>
      </c>
      <c r="K1712" t="inlineStr">
        <is>
          <t>Evento operativo en Comuna 15 con necesidad de priorización.</t>
        </is>
      </c>
      <c r="L1712" s="5" t="n">
        <v>3.400898206327358</v>
      </c>
      <c r="M1712" s="5" t="n">
        <v>-76.50230735861916</v>
      </c>
    </row>
    <row r="1713">
      <c r="A1713" t="inlineStr">
        <is>
          <t>TKT-001712</t>
        </is>
      </c>
      <c r="B1713" t="inlineStr">
        <is>
          <t>Comuna 15</t>
        </is>
      </c>
      <c r="C1713" t="inlineStr">
        <is>
          <t>Operación</t>
        </is>
      </c>
      <c r="D1713" t="n">
        <v>4</v>
      </c>
      <c r="E1713" s="2" t="n">
        <v>46009.60404610584</v>
      </c>
      <c r="F1713" s="2" t="n">
        <v>46010.26598185283</v>
      </c>
      <c r="G1713" t="inlineStr">
        <is>
          <t>Cerrado</t>
        </is>
      </c>
      <c r="H1713" s="3">
        <f>IF(F1713="",(NOW()-E1713)*24,(F1713-E1713)*24)</f>
        <v/>
      </c>
      <c r="I1713" s="4">
        <f>CHOOSE(D1713,72,48,24,8,4)</f>
        <v/>
      </c>
      <c r="J1713" s="4">
        <f>IF(F1713="","",IF(H1713&lt;=I1713,1,0))</f>
        <v/>
      </c>
      <c r="K1713" t="inlineStr">
        <is>
          <t>Desviación operativa en Comuna 15; se solicita corrección.</t>
        </is>
      </c>
      <c r="L1713" s="5" t="n">
        <v>3.408541178799652</v>
      </c>
      <c r="M1713" s="5" t="n">
        <v>-76.49316863091418</v>
      </c>
    </row>
    <row r="1714">
      <c r="A1714" t="inlineStr">
        <is>
          <t>TKT-001713</t>
        </is>
      </c>
      <c r="B1714" t="inlineStr">
        <is>
          <t>Comuna 10</t>
        </is>
      </c>
      <c r="C1714" t="inlineStr">
        <is>
          <t>Tecnología</t>
        </is>
      </c>
      <c r="D1714" t="n">
        <v>3</v>
      </c>
      <c r="E1714" s="2" t="n">
        <v>45920.27629861783</v>
      </c>
      <c r="F1714" s="2" t="n">
        <v>45921.22697657941</v>
      </c>
      <c r="G1714" t="inlineStr">
        <is>
          <t>Cerrado</t>
        </is>
      </c>
      <c r="H1714" s="3">
        <f>IF(F1714="",(NOW()-E1714)*24,(F1714-E1714)*24)</f>
        <v/>
      </c>
      <c r="I1714" s="4">
        <f>CHOOSE(D1714,72,48,24,8,4)</f>
        <v/>
      </c>
      <c r="J1714" s="4">
        <f>IF(F1714="","",IF(H1714&lt;=I1714,1,0))</f>
        <v/>
      </c>
      <c r="K1714" t="inlineStr">
        <is>
          <t>Solicitud de ajuste/soporte tecnológico en Comuna 10.</t>
        </is>
      </c>
      <c r="L1714" s="5" t="n">
        <v>3.425263633247651</v>
      </c>
      <c r="M1714" s="5" t="n">
        <v>-76.52961754238591</v>
      </c>
    </row>
    <row r="1715">
      <c r="A1715" t="inlineStr">
        <is>
          <t>TKT-001714</t>
        </is>
      </c>
      <c r="B1715" t="inlineStr">
        <is>
          <t>Comuna 2</t>
        </is>
      </c>
      <c r="C1715" t="inlineStr">
        <is>
          <t>Atención</t>
        </is>
      </c>
      <c r="D1715" t="n">
        <v>3</v>
      </c>
      <c r="E1715" s="2" t="n">
        <v>45935.07162949726</v>
      </c>
      <c r="F1715" s="2" t="n">
        <v>45936.62025810097</v>
      </c>
      <c r="G1715" t="inlineStr">
        <is>
          <t>Cerrado</t>
        </is>
      </c>
      <c r="H1715" s="3">
        <f>IF(F1715="",(NOW()-E1715)*24,(F1715-E1715)*24)</f>
        <v/>
      </c>
      <c r="I1715" s="4">
        <f>CHOOSE(D1715,72,48,24,8,4)</f>
        <v/>
      </c>
      <c r="J1715" s="4">
        <f>IF(F1715="","",IF(H1715&lt;=I1715,1,0))</f>
        <v/>
      </c>
      <c r="K1715" t="inlineStr">
        <is>
          <t>Solicitud del usuario final en Comuna 2; requiere respuesta.</t>
        </is>
      </c>
      <c r="L1715" s="5" t="n">
        <v>3.477092328640176</v>
      </c>
      <c r="M1715" s="5" t="n">
        <v>-76.52455590483153</v>
      </c>
    </row>
    <row r="1716">
      <c r="A1716" t="inlineStr">
        <is>
          <t>TKT-001715</t>
        </is>
      </c>
      <c r="B1716" t="inlineStr">
        <is>
          <t>Comuna 6</t>
        </is>
      </c>
      <c r="C1716" t="inlineStr">
        <is>
          <t>Operación</t>
        </is>
      </c>
      <c r="D1716" t="n">
        <v>5</v>
      </c>
      <c r="E1716" s="2" t="n">
        <v>45923.28170103695</v>
      </c>
      <c r="F1716" s="2" t="n">
        <v>45923.53882848536</v>
      </c>
      <c r="G1716" t="inlineStr">
        <is>
          <t>Cerrado</t>
        </is>
      </c>
      <c r="H1716" s="3">
        <f>IF(F1716="",(NOW()-E1716)*24,(F1716-E1716)*24)</f>
        <v/>
      </c>
      <c r="I1716" s="4">
        <f>CHOOSE(D1716,72,48,24,8,4)</f>
        <v/>
      </c>
      <c r="J1716" s="4">
        <f>IF(F1716="","",IF(H1716&lt;=I1716,1,0))</f>
        <v/>
      </c>
      <c r="K1716" t="inlineStr">
        <is>
          <t>Desviación operativa en Comuna 6; se solicita corrección.</t>
        </is>
      </c>
      <c r="L1716" s="5" t="n">
        <v>3.483841317800155</v>
      </c>
      <c r="M1716" s="5" t="n">
        <v>-76.48337556765661</v>
      </c>
    </row>
    <row r="1717">
      <c r="A1717" t="inlineStr">
        <is>
          <t>TKT-001716</t>
        </is>
      </c>
      <c r="B1717" t="inlineStr">
        <is>
          <t>Comuna 16</t>
        </is>
      </c>
      <c r="C1717" t="inlineStr">
        <is>
          <t>Infraestructura</t>
        </is>
      </c>
      <c r="D1717" t="n">
        <v>1</v>
      </c>
      <c r="E1717" s="2" t="n">
        <v>45907.60153270348</v>
      </c>
      <c r="F1717" s="2" t="n">
        <v>45910.21301680067</v>
      </c>
      <c r="G1717" t="inlineStr">
        <is>
          <t>Cerrado</t>
        </is>
      </c>
      <c r="H1717" s="3">
        <f>IF(F1717="",(NOW()-E1717)*24,(F1717-E1717)*24)</f>
        <v/>
      </c>
      <c r="I1717" s="4">
        <f>CHOOSE(D1717,72,48,24,8,4)</f>
        <v/>
      </c>
      <c r="J1717" s="4">
        <f>IF(F1717="","",IF(H1717&lt;=I1717,1,0))</f>
        <v/>
      </c>
      <c r="K1717" t="inlineStr">
        <is>
          <t>Afectación de infraestructura reportada en Comuna 16.</t>
        </is>
      </c>
      <c r="L1717" s="5" t="n">
        <v>3.395469357748893</v>
      </c>
      <c r="M1717" s="5" t="n">
        <v>-76.51990410705427</v>
      </c>
    </row>
    <row r="1718">
      <c r="A1718" t="inlineStr">
        <is>
          <t>TKT-001717</t>
        </is>
      </c>
      <c r="B1718" t="inlineStr">
        <is>
          <t>Comuna 17</t>
        </is>
      </c>
      <c r="C1718" t="inlineStr">
        <is>
          <t>Infraestructura</t>
        </is>
      </c>
      <c r="D1718" t="n">
        <v>2</v>
      </c>
      <c r="E1718" s="2" t="n">
        <v>45957.83356456781</v>
      </c>
      <c r="F1718" s="2" t="n">
        <v>45960.44467405396</v>
      </c>
      <c r="G1718" t="inlineStr">
        <is>
          <t>Cerrado</t>
        </is>
      </c>
      <c r="H1718" s="3">
        <f>IF(F1718="",(NOW()-E1718)*24,(F1718-E1718)*24)</f>
        <v/>
      </c>
      <c r="I1718" s="4">
        <f>CHOOSE(D1718,72,48,24,8,4)</f>
        <v/>
      </c>
      <c r="J1718" s="4">
        <f>IF(F1718="","",IF(H1718&lt;=I1718,1,0))</f>
        <v/>
      </c>
      <c r="K1718" t="inlineStr">
        <is>
          <t>Incidencia de infraestructura en Comuna 17 con impacto moderado.</t>
        </is>
      </c>
      <c r="L1718" s="5" t="n">
        <v>3.393972724330062</v>
      </c>
      <c r="M1718" s="5" t="n">
        <v>-76.53208870826646</v>
      </c>
    </row>
    <row r="1719">
      <c r="A1719" t="inlineStr">
        <is>
          <t>TKT-001718</t>
        </is>
      </c>
      <c r="B1719" t="inlineStr">
        <is>
          <t>Comuna 22</t>
        </is>
      </c>
      <c r="C1719" t="inlineStr">
        <is>
          <t>Tecnología</t>
        </is>
      </c>
      <c r="D1719" t="n">
        <v>2</v>
      </c>
      <c r="E1719" s="2" t="n">
        <v>45967.6331131236</v>
      </c>
      <c r="F1719" s="2" t="n">
        <v>45971.54944037068</v>
      </c>
      <c r="G1719" t="inlineStr">
        <is>
          <t>Cerrado</t>
        </is>
      </c>
      <c r="H1719" s="3">
        <f>IF(F1719="",(NOW()-E1719)*24,(F1719-E1719)*24)</f>
        <v/>
      </c>
      <c r="I1719" s="4">
        <f>CHOOSE(D1719,72,48,24,8,4)</f>
        <v/>
      </c>
      <c r="J1719" s="4">
        <f>IF(F1719="","",IF(H1719&lt;=I1719,1,0))</f>
        <v/>
      </c>
      <c r="K1719" t="inlineStr">
        <is>
          <t>Evento tecnológico reportado en Comuna 22; requiere diagnóstico.</t>
        </is>
      </c>
      <c r="L1719" s="5" t="n">
        <v>3.344760527462174</v>
      </c>
      <c r="M1719" s="5" t="n">
        <v>-76.54931491317801</v>
      </c>
    </row>
    <row r="1720">
      <c r="A1720" t="inlineStr">
        <is>
          <t>TKT-001719</t>
        </is>
      </c>
      <c r="B1720" t="inlineStr">
        <is>
          <t>Comuna 15</t>
        </is>
      </c>
      <c r="C1720" t="inlineStr">
        <is>
          <t>Operación</t>
        </is>
      </c>
      <c r="D1720" t="n">
        <v>4</v>
      </c>
      <c r="E1720" s="2" t="n">
        <v>45876.62969817456</v>
      </c>
      <c r="F1720" s="2" t="n">
        <v>45877.41075601627</v>
      </c>
      <c r="G1720" t="inlineStr">
        <is>
          <t>Cerrado</t>
        </is>
      </c>
      <c r="H1720" s="3">
        <f>IF(F1720="",(NOW()-E1720)*24,(F1720-E1720)*24)</f>
        <v/>
      </c>
      <c r="I1720" s="4">
        <f>CHOOSE(D1720,72,48,24,8,4)</f>
        <v/>
      </c>
      <c r="J1720" s="4">
        <f>IF(F1720="","",IF(H1720&lt;=I1720,1,0))</f>
        <v/>
      </c>
      <c r="K1720" t="inlineStr">
        <is>
          <t>Evento operativo en Comuna 15 con necesidad de priorización.</t>
        </is>
      </c>
      <c r="L1720" s="5" t="n">
        <v>3.409376560628635</v>
      </c>
      <c r="M1720" s="5" t="n">
        <v>-76.49264936476285</v>
      </c>
    </row>
    <row r="1721">
      <c r="A1721" t="inlineStr">
        <is>
          <t>TKT-001720</t>
        </is>
      </c>
      <c r="B1721" t="inlineStr">
        <is>
          <t>Comuna 17</t>
        </is>
      </c>
      <c r="C1721" t="inlineStr">
        <is>
          <t>Operación</t>
        </is>
      </c>
      <c r="D1721" t="n">
        <v>3</v>
      </c>
      <c r="E1721" s="2" t="n">
        <v>45883.27932991899</v>
      </c>
      <c r="F1721" s="2" t="n">
        <v>45884.11489069246</v>
      </c>
      <c r="G1721" t="inlineStr">
        <is>
          <t>Cerrado</t>
        </is>
      </c>
      <c r="H1721" s="3">
        <f>IF(F1721="",(NOW()-E1721)*24,(F1721-E1721)*24)</f>
        <v/>
      </c>
      <c r="I1721" s="4">
        <f>CHOOSE(D1721,72,48,24,8,4)</f>
        <v/>
      </c>
      <c r="J1721" s="4">
        <f>IF(F1721="","",IF(H1721&lt;=I1721,1,0))</f>
        <v/>
      </c>
      <c r="K1721" t="inlineStr">
        <is>
          <t>Incidencia operativa registrada en Comuna 17; validar procedimiento.</t>
        </is>
      </c>
      <c r="L1721" s="5" t="n">
        <v>3.389606763488684</v>
      </c>
      <c r="M1721" s="5" t="n">
        <v>-76.53550927241523</v>
      </c>
    </row>
    <row r="1722">
      <c r="A1722" t="inlineStr">
        <is>
          <t>TKT-001721</t>
        </is>
      </c>
      <c r="B1722" t="inlineStr">
        <is>
          <t>Comuna 5</t>
        </is>
      </c>
      <c r="C1722" t="inlineStr">
        <is>
          <t>Infraestructura</t>
        </is>
      </c>
      <c r="D1722" t="n">
        <v>1</v>
      </c>
      <c r="E1722" s="2" t="n">
        <v>45938.93705720879</v>
      </c>
      <c r="F1722" s="2" t="n">
        <v>45945.72628361468</v>
      </c>
      <c r="G1722" t="inlineStr">
        <is>
          <t>Cerrado</t>
        </is>
      </c>
      <c r="H1722" s="3">
        <f>IF(F1722="",(NOW()-E1722)*24,(F1722-E1722)*24)</f>
        <v/>
      </c>
      <c r="I1722" s="4">
        <f>CHOOSE(D1722,72,48,24,8,4)</f>
        <v/>
      </c>
      <c r="J1722" s="4">
        <f>IF(F1722="","",IF(H1722&lt;=I1722,1,0))</f>
        <v/>
      </c>
      <c r="K1722" t="inlineStr">
        <is>
          <t>Daño físico detectado en Comuna 5; requiere verificación en sitio.</t>
        </is>
      </c>
      <c r="L1722" s="5" t="n">
        <v>3.470548859496486</v>
      </c>
      <c r="M1722" s="5" t="n">
        <v>-76.48790127526055</v>
      </c>
    </row>
    <row r="1723">
      <c r="A1723" t="inlineStr">
        <is>
          <t>TKT-001722</t>
        </is>
      </c>
      <c r="B1723" t="inlineStr">
        <is>
          <t>Comuna 8</t>
        </is>
      </c>
      <c r="C1723" t="inlineStr">
        <is>
          <t>Operación</t>
        </is>
      </c>
      <c r="D1723" t="n">
        <v>5</v>
      </c>
      <c r="E1723" s="2" t="n">
        <v>45898.6169633755</v>
      </c>
      <c r="F1723" s="2" t="n">
        <v>45898.95440367383</v>
      </c>
      <c r="G1723" t="inlineStr">
        <is>
          <t>Cerrado</t>
        </is>
      </c>
      <c r="H1723" s="3">
        <f>IF(F1723="",(NOW()-E1723)*24,(F1723-E1723)*24)</f>
        <v/>
      </c>
      <c r="I1723" s="4">
        <f>CHOOSE(D1723,72,48,24,8,4)</f>
        <v/>
      </c>
      <c r="J1723" s="4">
        <f>IF(F1723="","",IF(H1723&lt;=I1723,1,0))</f>
        <v/>
      </c>
      <c r="K1723" t="inlineStr">
        <is>
          <t>Evento operativo en Comuna 8 con necesidad de priorización.</t>
        </is>
      </c>
      <c r="L1723" s="5" t="n">
        <v>3.444721118271247</v>
      </c>
      <c r="M1723" s="5" t="n">
        <v>-76.5119653731489</v>
      </c>
    </row>
    <row r="1724">
      <c r="A1724" t="inlineStr">
        <is>
          <t>TKT-001723</t>
        </is>
      </c>
      <c r="B1724" t="inlineStr">
        <is>
          <t>Comuna 22</t>
        </is>
      </c>
      <c r="C1724" t="inlineStr">
        <is>
          <t>Atención</t>
        </is>
      </c>
      <c r="D1724" t="n">
        <v>3</v>
      </c>
      <c r="E1724" s="2" t="n">
        <v>45941.03219082476</v>
      </c>
      <c r="F1724" s="2" t="n">
        <v>45942.19020201549</v>
      </c>
      <c r="G1724" t="inlineStr">
        <is>
          <t>Cerrado</t>
        </is>
      </c>
      <c r="H1724" s="3">
        <f>IF(F1724="",(NOW()-E1724)*24,(F1724-E1724)*24)</f>
        <v/>
      </c>
      <c r="I1724" s="4">
        <f>CHOOSE(D1724,72,48,24,8,4)</f>
        <v/>
      </c>
      <c r="J1724" s="4">
        <f>IF(F1724="","",IF(H1724&lt;=I1724,1,0))</f>
        <v/>
      </c>
      <c r="K1724" t="inlineStr">
        <is>
          <t>Caso de atención pendiente en Comuna 22; se solicita seguimiento.</t>
        </is>
      </c>
      <c r="L1724" s="5" t="n">
        <v>3.359003303464211</v>
      </c>
      <c r="M1724" s="5" t="n">
        <v>-76.52682821861862</v>
      </c>
    </row>
    <row r="1725">
      <c r="A1725" t="inlineStr">
        <is>
          <t>TKT-001724</t>
        </is>
      </c>
      <c r="B1725" t="inlineStr">
        <is>
          <t>Comuna 12</t>
        </is>
      </c>
      <c r="C1725" t="inlineStr">
        <is>
          <t>Tecnología</t>
        </is>
      </c>
      <c r="D1725" t="n">
        <v>2</v>
      </c>
      <c r="E1725" s="2" t="n">
        <v>45911.63547129286</v>
      </c>
      <c r="F1725" s="2" t="n">
        <v>45912.48762980493</v>
      </c>
      <c r="G1725" t="inlineStr">
        <is>
          <t>Cerrado</t>
        </is>
      </c>
      <c r="H1725" s="3">
        <f>IF(F1725="",(NOW()-E1725)*24,(F1725-E1725)*24)</f>
        <v/>
      </c>
      <c r="I1725" s="4">
        <f>CHOOSE(D1725,72,48,24,8,4)</f>
        <v/>
      </c>
      <c r="J1725" s="4">
        <f>IF(F1725="","",IF(H1725&lt;=I1725,1,0))</f>
        <v/>
      </c>
      <c r="K1725" t="inlineStr">
        <is>
          <t>Solicitud de ajuste/soporte tecnológico en Comuna 12.</t>
        </is>
      </c>
      <c r="L1725" s="5" t="n">
        <v>3.433112735578085</v>
      </c>
      <c r="M1725" s="5" t="n">
        <v>-76.50825075537537</v>
      </c>
    </row>
    <row r="1726">
      <c r="A1726" t="inlineStr">
        <is>
          <t>TKT-001725</t>
        </is>
      </c>
      <c r="B1726" t="inlineStr">
        <is>
          <t>Comuna 9</t>
        </is>
      </c>
      <c r="C1726" t="inlineStr">
        <is>
          <t>Atención</t>
        </is>
      </c>
      <c r="D1726" t="n">
        <v>3</v>
      </c>
      <c r="E1726" s="2" t="n">
        <v>46005.97639861288</v>
      </c>
      <c r="F1726" s="2" t="n"/>
      <c r="G1726" t="inlineStr">
        <is>
          <t>Abierto</t>
        </is>
      </c>
      <c r="H1726" s="3">
        <f>IF(F1726="",(NOW()-E1726)*24,(F1726-E1726)*24)</f>
        <v/>
      </c>
      <c r="I1726" s="4">
        <f>CHOOSE(D1726,72,48,24,8,4)</f>
        <v/>
      </c>
      <c r="J1726" s="4">
        <f>IF(F1726="","",IF(H1726&lt;=I1726,1,0))</f>
        <v/>
      </c>
      <c r="K1726" t="inlineStr">
        <is>
          <t>Caso de atención pendiente en Comuna 9; se solicita seguimiento.</t>
        </is>
      </c>
      <c r="L1726" s="5" t="n">
        <v>3.433770407079342</v>
      </c>
      <c r="M1726" s="5" t="n">
        <v>-76.5263096188967</v>
      </c>
    </row>
    <row r="1727">
      <c r="A1727" t="inlineStr">
        <is>
          <t>TKT-001726</t>
        </is>
      </c>
      <c r="B1727" t="inlineStr">
        <is>
          <t>Comuna 7</t>
        </is>
      </c>
      <c r="C1727" t="inlineStr">
        <is>
          <t>Infraestructura</t>
        </is>
      </c>
      <c r="D1727" t="n">
        <v>2</v>
      </c>
      <c r="E1727" s="2" t="n">
        <v>46000.93872289794</v>
      </c>
      <c r="F1727" s="2" t="n">
        <v>46005.30565557375</v>
      </c>
      <c r="G1727" t="inlineStr">
        <is>
          <t>Cerrado</t>
        </is>
      </c>
      <c r="H1727" s="3">
        <f>IF(F1727="",(NOW()-E1727)*24,(F1727-E1727)*24)</f>
        <v/>
      </c>
      <c r="I1727" s="4">
        <f>CHOOSE(D1727,72,48,24,8,4)</f>
        <v/>
      </c>
      <c r="J1727" s="4">
        <f>IF(F1727="","",IF(H1727&lt;=I1727,1,0))</f>
        <v/>
      </c>
      <c r="K1727" t="inlineStr">
        <is>
          <t>Afectación de infraestructura reportada en Comuna 7.</t>
        </is>
      </c>
      <c r="L1727" s="5" t="n">
        <v>3.453756132703393</v>
      </c>
      <c r="M1727" s="5" t="n">
        <v>-76.48779413060413</v>
      </c>
    </row>
    <row r="1728">
      <c r="A1728" t="inlineStr">
        <is>
          <t>TKT-001727</t>
        </is>
      </c>
      <c r="B1728" t="inlineStr">
        <is>
          <t>Comuna 18</t>
        </is>
      </c>
      <c r="C1728" t="inlineStr">
        <is>
          <t>Operación</t>
        </is>
      </c>
      <c r="D1728" t="n">
        <v>3</v>
      </c>
      <c r="E1728" s="2" t="n">
        <v>45872.06988630944</v>
      </c>
      <c r="F1728" s="2" t="n">
        <v>45874.31692393235</v>
      </c>
      <c r="G1728" t="inlineStr">
        <is>
          <t>Cerrado</t>
        </is>
      </c>
      <c r="H1728" s="3">
        <f>IF(F1728="",(NOW()-E1728)*24,(F1728-E1728)*24)</f>
        <v/>
      </c>
      <c r="I1728" s="4">
        <f>CHOOSE(D1728,72,48,24,8,4)</f>
        <v/>
      </c>
      <c r="J1728" s="4">
        <f>IF(F1728="","",IF(H1728&lt;=I1728,1,0))</f>
        <v/>
      </c>
      <c r="K1728" t="inlineStr">
        <is>
          <t>Incidencia operativa registrada en Comuna 18; validar procedimiento.</t>
        </is>
      </c>
      <c r="L1728" s="5" t="n">
        <v>3.372577530176152</v>
      </c>
      <c r="M1728" s="5" t="n">
        <v>-76.54633027975359</v>
      </c>
    </row>
    <row r="1729">
      <c r="A1729" t="inlineStr">
        <is>
          <t>TKT-001728</t>
        </is>
      </c>
      <c r="B1729" t="inlineStr">
        <is>
          <t>Comuna 3</t>
        </is>
      </c>
      <c r="C1729" t="inlineStr">
        <is>
          <t>Operación</t>
        </is>
      </c>
      <c r="D1729" t="n">
        <v>1</v>
      </c>
      <c r="E1729" s="2" t="n">
        <v>46021.05192299128</v>
      </c>
      <c r="F1729" s="2" t="n">
        <v>46028.02040287561</v>
      </c>
      <c r="G1729" t="inlineStr">
        <is>
          <t>Cerrado</t>
        </is>
      </c>
      <c r="H1729" s="3">
        <f>IF(F1729="",(NOW()-E1729)*24,(F1729-E1729)*24)</f>
        <v/>
      </c>
      <c r="I1729" s="4">
        <f>CHOOSE(D1729,72,48,24,8,4)</f>
        <v/>
      </c>
      <c r="J1729" s="4">
        <f>IF(F1729="","",IF(H1729&lt;=I1729,1,0))</f>
        <v/>
      </c>
      <c r="K1729" t="inlineStr">
        <is>
          <t>Evento operativo en Comuna 3 con necesidad de priorización.</t>
        </is>
      </c>
      <c r="L1729" s="5" t="n">
        <v>3.453053474601152</v>
      </c>
      <c r="M1729" s="5" t="n">
        <v>-76.53212109068188</v>
      </c>
    </row>
    <row r="1730">
      <c r="A1730" t="inlineStr">
        <is>
          <t>TKT-001729</t>
        </is>
      </c>
      <c r="B1730" t="inlineStr">
        <is>
          <t>Comuna 7</t>
        </is>
      </c>
      <c r="C1730" t="inlineStr">
        <is>
          <t>Operación</t>
        </is>
      </c>
      <c r="D1730" t="n">
        <v>3</v>
      </c>
      <c r="E1730" s="2" t="n">
        <v>46007.35866524372</v>
      </c>
      <c r="F1730" s="2" t="n">
        <v>46009.32665097882</v>
      </c>
      <c r="G1730" t="inlineStr">
        <is>
          <t>Cerrado</t>
        </is>
      </c>
      <c r="H1730" s="3">
        <f>IF(F1730="",(NOW()-E1730)*24,(F1730-E1730)*24)</f>
        <v/>
      </c>
      <c r="I1730" s="4">
        <f>CHOOSE(D1730,72,48,24,8,4)</f>
        <v/>
      </c>
      <c r="J1730" s="4">
        <f>IF(F1730="","",IF(H1730&lt;=I1730,1,0))</f>
        <v/>
      </c>
      <c r="K1730" t="inlineStr">
        <is>
          <t>Desviación operativa en Comuna 7; se solicita corrección.</t>
        </is>
      </c>
      <c r="L1730" s="5" t="n">
        <v>3.45667139034373</v>
      </c>
      <c r="M1730" s="5" t="n">
        <v>-76.47751625862938</v>
      </c>
    </row>
    <row r="1731">
      <c r="A1731" t="inlineStr">
        <is>
          <t>TKT-001730</t>
        </is>
      </c>
      <c r="B1731" t="inlineStr">
        <is>
          <t>Comuna 3</t>
        </is>
      </c>
      <c r="C1731" t="inlineStr">
        <is>
          <t>Infraestructura</t>
        </is>
      </c>
      <c r="D1731" t="n">
        <v>3</v>
      </c>
      <c r="E1731" s="2" t="n">
        <v>46018.8999880718</v>
      </c>
      <c r="F1731" s="2" t="n">
        <v>46021.10890340355</v>
      </c>
      <c r="G1731" t="inlineStr">
        <is>
          <t>Cerrado</t>
        </is>
      </c>
      <c r="H1731" s="3">
        <f>IF(F1731="",(NOW()-E1731)*24,(F1731-E1731)*24)</f>
        <v/>
      </c>
      <c r="I1731" s="4">
        <f>CHOOSE(D1731,72,48,24,8,4)</f>
        <v/>
      </c>
      <c r="J1731" s="4">
        <f>IF(F1731="","",IF(H1731&lt;=I1731,1,0))</f>
        <v/>
      </c>
      <c r="K1731" t="inlineStr">
        <is>
          <t>Daño físico detectado en Comuna 3; requiere verificación en sitio.</t>
        </is>
      </c>
      <c r="L1731" s="5" t="n">
        <v>3.442592316400863</v>
      </c>
      <c r="M1731" s="5" t="n">
        <v>-76.54531064717685</v>
      </c>
    </row>
    <row r="1732">
      <c r="A1732" t="inlineStr">
        <is>
          <t>TKT-001731</t>
        </is>
      </c>
      <c r="B1732" t="inlineStr">
        <is>
          <t>Comuna 18</t>
        </is>
      </c>
      <c r="C1732" t="inlineStr">
        <is>
          <t>Operación</t>
        </is>
      </c>
      <c r="D1732" t="n">
        <v>1</v>
      </c>
      <c r="E1732" s="2" t="n">
        <v>45918.56610836556</v>
      </c>
      <c r="F1732" s="2" t="n">
        <v>45924.06648715019</v>
      </c>
      <c r="G1732" t="inlineStr">
        <is>
          <t>Cerrado</t>
        </is>
      </c>
      <c r="H1732" s="3">
        <f>IF(F1732="",(NOW()-E1732)*24,(F1732-E1732)*24)</f>
        <v/>
      </c>
      <c r="I1732" s="4">
        <f>CHOOSE(D1732,72,48,24,8,4)</f>
        <v/>
      </c>
      <c r="J1732" s="4">
        <f>IF(F1732="","",IF(H1732&lt;=I1732,1,0))</f>
        <v/>
      </c>
      <c r="K1732" t="inlineStr">
        <is>
          <t>Incidencia operativa registrada en Comuna 18; validar procedimiento.</t>
        </is>
      </c>
      <c r="L1732" s="5" t="n">
        <v>3.375383754061367</v>
      </c>
      <c r="M1732" s="5" t="n">
        <v>-76.55832912016996</v>
      </c>
    </row>
    <row r="1733">
      <c r="A1733" t="inlineStr">
        <is>
          <t>TKT-001732</t>
        </is>
      </c>
      <c r="B1733" t="inlineStr">
        <is>
          <t>Comuna 15</t>
        </is>
      </c>
      <c r="C1733" t="inlineStr">
        <is>
          <t>Tecnología</t>
        </is>
      </c>
      <c r="D1733" t="n">
        <v>3</v>
      </c>
      <c r="E1733" s="2" t="n">
        <v>45970.2038083372</v>
      </c>
      <c r="F1733" s="2" t="n"/>
      <c r="G1733" t="inlineStr">
        <is>
          <t>Abierto</t>
        </is>
      </c>
      <c r="H1733" s="3">
        <f>IF(F1733="",(NOW()-E1733)*24,(F1733-E1733)*24)</f>
        <v/>
      </c>
      <c r="I1733" s="4">
        <f>CHOOSE(D1733,72,48,24,8,4)</f>
        <v/>
      </c>
      <c r="J1733" s="4">
        <f>IF(F1733="","",IF(H1733&lt;=I1733,1,0))</f>
        <v/>
      </c>
      <c r="K1733" t="inlineStr">
        <is>
          <t>Solicitud de ajuste/soporte tecnológico en Comuna 15.</t>
        </is>
      </c>
      <c r="L1733" s="5" t="n">
        <v>3.407043731072376</v>
      </c>
      <c r="M1733" s="5" t="n">
        <v>-76.49510763360951</v>
      </c>
    </row>
    <row r="1734">
      <c r="A1734" t="inlineStr">
        <is>
          <t>TKT-001733</t>
        </is>
      </c>
      <c r="B1734" t="inlineStr">
        <is>
          <t>Comuna 16</t>
        </is>
      </c>
      <c r="C1734" t="inlineStr">
        <is>
          <t>Operación</t>
        </is>
      </c>
      <c r="D1734" t="n">
        <v>1</v>
      </c>
      <c r="E1734" s="2" t="n">
        <v>46025.42946507117</v>
      </c>
      <c r="F1734" s="2" t="n">
        <v>46027.72208475488</v>
      </c>
      <c r="G1734" t="inlineStr">
        <is>
          <t>Cerrado</t>
        </is>
      </c>
      <c r="H1734" s="3">
        <f>IF(F1734="",(NOW()-E1734)*24,(F1734-E1734)*24)</f>
        <v/>
      </c>
      <c r="I1734" s="4">
        <f>CHOOSE(D1734,72,48,24,8,4)</f>
        <v/>
      </c>
      <c r="J1734" s="4">
        <f>IF(F1734="","",IF(H1734&lt;=I1734,1,0))</f>
        <v/>
      </c>
      <c r="K1734" t="inlineStr">
        <is>
          <t>Incidencia operativa registrada en Comuna 16; validar procedimiento.</t>
        </is>
      </c>
      <c r="L1734" s="5" t="n">
        <v>3.402973318444637</v>
      </c>
      <c r="M1734" s="5" t="n">
        <v>-76.51940787555152</v>
      </c>
    </row>
    <row r="1735">
      <c r="A1735" t="inlineStr">
        <is>
          <t>TKT-001734</t>
        </is>
      </c>
      <c r="B1735" t="inlineStr">
        <is>
          <t>Comuna 12</t>
        </is>
      </c>
      <c r="C1735" t="inlineStr">
        <is>
          <t>Operación</t>
        </is>
      </c>
      <c r="D1735" t="n">
        <v>2</v>
      </c>
      <c r="E1735" s="2" t="n">
        <v>45936.54299213259</v>
      </c>
      <c r="F1735" s="2" t="n">
        <v>45938.64758597947</v>
      </c>
      <c r="G1735" t="inlineStr">
        <is>
          <t>Cerrado</t>
        </is>
      </c>
      <c r="H1735" s="3">
        <f>IF(F1735="",(NOW()-E1735)*24,(F1735-E1735)*24)</f>
        <v/>
      </c>
      <c r="I1735" s="4">
        <f>CHOOSE(D1735,72,48,24,8,4)</f>
        <v/>
      </c>
      <c r="J1735" s="4">
        <f>IF(F1735="","",IF(H1735&lt;=I1735,1,0))</f>
        <v/>
      </c>
      <c r="K1735" t="inlineStr">
        <is>
          <t>Evento operativo en Comuna 12 con necesidad de priorización.</t>
        </is>
      </c>
      <c r="L1735" s="5" t="n">
        <v>3.441562305535745</v>
      </c>
      <c r="M1735" s="5" t="n">
        <v>-76.49918104190728</v>
      </c>
    </row>
    <row r="1736">
      <c r="A1736" t="inlineStr">
        <is>
          <t>TKT-001735</t>
        </is>
      </c>
      <c r="B1736" t="inlineStr">
        <is>
          <t>Comuna 14</t>
        </is>
      </c>
      <c r="C1736" t="inlineStr">
        <is>
          <t>Atención</t>
        </is>
      </c>
      <c r="D1736" t="n">
        <v>3</v>
      </c>
      <c r="E1736" s="2" t="n">
        <v>45952.18687429183</v>
      </c>
      <c r="F1736" s="2" t="n">
        <v>45954.81639880504</v>
      </c>
      <c r="G1736" t="inlineStr">
        <is>
          <t>Cerrado</t>
        </is>
      </c>
      <c r="H1736" s="3">
        <f>IF(F1736="",(NOW()-E1736)*24,(F1736-E1736)*24)</f>
        <v/>
      </c>
      <c r="I1736" s="4">
        <f>CHOOSE(D1736,72,48,24,8,4)</f>
        <v/>
      </c>
      <c r="J1736" s="4">
        <f>IF(F1736="","",IF(H1736&lt;=I1736,1,0))</f>
        <v/>
      </c>
      <c r="K1736" t="inlineStr">
        <is>
          <t>Requerimiento de atención registrado en Comuna 14.</t>
        </is>
      </c>
      <c r="L1736" s="5" t="n">
        <v>3.417515668936811</v>
      </c>
      <c r="M1736" s="5" t="n">
        <v>-76.48498633125628</v>
      </c>
    </row>
    <row r="1737">
      <c r="A1737" t="inlineStr">
        <is>
          <t>TKT-001736</t>
        </is>
      </c>
      <c r="B1737" t="inlineStr">
        <is>
          <t>Comuna 6</t>
        </is>
      </c>
      <c r="C1737" t="inlineStr">
        <is>
          <t>Atención</t>
        </is>
      </c>
      <c r="D1737" t="n">
        <v>3</v>
      </c>
      <c r="E1737" s="2" t="n">
        <v>45972.06115674926</v>
      </c>
      <c r="F1737" s="2" t="n">
        <v>45974.63646161939</v>
      </c>
      <c r="G1737" t="inlineStr">
        <is>
          <t>Cerrado</t>
        </is>
      </c>
      <c r="H1737" s="3">
        <f>IF(F1737="",(NOW()-E1737)*24,(F1737-E1737)*24)</f>
        <v/>
      </c>
      <c r="I1737" s="4">
        <f>CHOOSE(D1737,72,48,24,8,4)</f>
        <v/>
      </c>
      <c r="J1737" s="4">
        <f>IF(F1737="","",IF(H1737&lt;=I1737,1,0))</f>
        <v/>
      </c>
      <c r="K1737" t="inlineStr">
        <is>
          <t>Requerimiento de atención registrado en Comuna 6.</t>
        </is>
      </c>
      <c r="L1737" s="5" t="n">
        <v>3.468828318887374</v>
      </c>
      <c r="M1737" s="5" t="n">
        <v>-76.4780986594342</v>
      </c>
    </row>
    <row r="1738">
      <c r="A1738" t="inlineStr">
        <is>
          <t>TKT-001737</t>
        </is>
      </c>
      <c r="B1738" t="inlineStr">
        <is>
          <t>Comuna 15</t>
        </is>
      </c>
      <c r="C1738" t="inlineStr">
        <is>
          <t>Atención</t>
        </is>
      </c>
      <c r="D1738" t="n">
        <v>4</v>
      </c>
      <c r="E1738" s="2" t="n">
        <v>45904.21797117474</v>
      </c>
      <c r="F1738" s="2" t="n">
        <v>45904.40242399187</v>
      </c>
      <c r="G1738" t="inlineStr">
        <is>
          <t>Cerrado</t>
        </is>
      </c>
      <c r="H1738" s="3">
        <f>IF(F1738="",(NOW()-E1738)*24,(F1738-E1738)*24)</f>
        <v/>
      </c>
      <c r="I1738" s="4">
        <f>CHOOSE(D1738,72,48,24,8,4)</f>
        <v/>
      </c>
      <c r="J1738" s="4">
        <f>IF(F1738="","",IF(H1738&lt;=I1738,1,0))</f>
        <v/>
      </c>
      <c r="K1738" t="inlineStr">
        <is>
          <t>Requerimiento de atención registrado en Comuna 15.</t>
        </is>
      </c>
      <c r="L1738" s="5" t="n">
        <v>3.414695437564943</v>
      </c>
      <c r="M1738" s="5" t="n">
        <v>-76.49202878860437</v>
      </c>
    </row>
    <row r="1739">
      <c r="A1739" t="inlineStr">
        <is>
          <t>TKT-001738</t>
        </is>
      </c>
      <c r="B1739" t="inlineStr">
        <is>
          <t>Comuna 2</t>
        </is>
      </c>
      <c r="C1739" t="inlineStr">
        <is>
          <t>Atención</t>
        </is>
      </c>
      <c r="D1739" t="n">
        <v>2</v>
      </c>
      <c r="E1739" s="2" t="n">
        <v>45921.95495362036</v>
      </c>
      <c r="F1739" s="2" t="n">
        <v>45926.41207550866</v>
      </c>
      <c r="G1739" t="inlineStr">
        <is>
          <t>Cerrado</t>
        </is>
      </c>
      <c r="H1739" s="3">
        <f>IF(F1739="",(NOW()-E1739)*24,(F1739-E1739)*24)</f>
        <v/>
      </c>
      <c r="I1739" s="4">
        <f>CHOOSE(D1739,72,48,24,8,4)</f>
        <v/>
      </c>
      <c r="J1739" s="4">
        <f>IF(F1739="","",IF(H1739&lt;=I1739,1,0))</f>
        <v/>
      </c>
      <c r="K1739" t="inlineStr">
        <is>
          <t>Requerimiento de atención registrado en Comuna 2.</t>
        </is>
      </c>
      <c r="L1739" s="5" t="n">
        <v>3.451073123254329</v>
      </c>
      <c r="M1739" s="5" t="n">
        <v>-76.54503199038041</v>
      </c>
    </row>
    <row r="1740">
      <c r="A1740" t="inlineStr">
        <is>
          <t>TKT-001739</t>
        </is>
      </c>
      <c r="B1740" t="inlineStr">
        <is>
          <t>Comuna 2</t>
        </is>
      </c>
      <c r="C1740" t="inlineStr">
        <is>
          <t>Atención</t>
        </is>
      </c>
      <c r="D1740" t="n">
        <v>2</v>
      </c>
      <c r="E1740" s="2" t="n">
        <v>45887.95447590188</v>
      </c>
      <c r="F1740" s="2" t="n">
        <v>45888.70771135989</v>
      </c>
      <c r="G1740" t="inlineStr">
        <is>
          <t>Cerrado</t>
        </is>
      </c>
      <c r="H1740" s="3">
        <f>IF(F1740="",(NOW()-E1740)*24,(F1740-E1740)*24)</f>
        <v/>
      </c>
      <c r="I1740" s="4">
        <f>CHOOSE(D1740,72,48,24,8,4)</f>
        <v/>
      </c>
      <c r="J1740" s="4">
        <f>IF(F1740="","",IF(H1740&lt;=I1740,1,0))</f>
        <v/>
      </c>
      <c r="K1740" t="inlineStr">
        <is>
          <t>Requerimiento de atención registrado en Comuna 2.</t>
        </is>
      </c>
      <c r="L1740" s="5" t="n">
        <v>3.468485832431246</v>
      </c>
      <c r="M1740" s="5" t="n">
        <v>-76.51937240506251</v>
      </c>
    </row>
    <row r="1741">
      <c r="A1741" t="inlineStr">
        <is>
          <t>TKT-001740</t>
        </is>
      </c>
      <c r="B1741" t="inlineStr">
        <is>
          <t>Comuna 7</t>
        </is>
      </c>
      <c r="C1741" t="inlineStr">
        <is>
          <t>Operación</t>
        </is>
      </c>
      <c r="D1741" t="n">
        <v>2</v>
      </c>
      <c r="E1741" s="2" t="n">
        <v>45976.04842947917</v>
      </c>
      <c r="F1741" s="2" t="n">
        <v>45977.06972960866</v>
      </c>
      <c r="G1741" t="inlineStr">
        <is>
          <t>Cerrado</t>
        </is>
      </c>
      <c r="H1741" s="3">
        <f>IF(F1741="",(NOW()-E1741)*24,(F1741-E1741)*24)</f>
        <v/>
      </c>
      <c r="I1741" s="4">
        <f>CHOOSE(D1741,72,48,24,8,4)</f>
        <v/>
      </c>
      <c r="J1741" s="4">
        <f>IF(F1741="","",IF(H1741&lt;=I1741,1,0))</f>
        <v/>
      </c>
      <c r="K1741" t="inlineStr">
        <is>
          <t>Desviación operativa en Comuna 7; se solicita corrección.</t>
        </is>
      </c>
      <c r="L1741" s="5" t="n">
        <v>3.460297514047899</v>
      </c>
      <c r="M1741" s="5" t="n">
        <v>-76.48530889917576</v>
      </c>
    </row>
    <row r="1742">
      <c r="A1742" t="inlineStr">
        <is>
          <t>TKT-001741</t>
        </is>
      </c>
      <c r="B1742" t="inlineStr">
        <is>
          <t>Comuna 2</t>
        </is>
      </c>
      <c r="C1742" t="inlineStr">
        <is>
          <t>Operación</t>
        </is>
      </c>
      <c r="D1742" t="n">
        <v>3</v>
      </c>
      <c r="E1742" s="2" t="n">
        <v>45901.45813828608</v>
      </c>
      <c r="F1742" s="2" t="n"/>
      <c r="G1742" t="inlineStr">
        <is>
          <t>Abierto</t>
        </is>
      </c>
      <c r="H1742" s="3">
        <f>IF(F1742="",(NOW()-E1742)*24,(F1742-E1742)*24)</f>
        <v/>
      </c>
      <c r="I1742" s="4">
        <f>CHOOSE(D1742,72,48,24,8,4)</f>
        <v/>
      </c>
      <c r="J1742" s="4">
        <f>IF(F1742="","",IF(H1742&lt;=I1742,1,0))</f>
        <v/>
      </c>
      <c r="K1742" t="inlineStr">
        <is>
          <t>Incidencia operativa registrada en Comuna 2; validar procedimiento.</t>
        </is>
      </c>
      <c r="L1742" s="5" t="n">
        <v>3.474693490461239</v>
      </c>
      <c r="M1742" s="5" t="n">
        <v>-76.52443226477033</v>
      </c>
    </row>
    <row r="1743">
      <c r="A1743" t="inlineStr">
        <is>
          <t>TKT-001742</t>
        </is>
      </c>
      <c r="B1743" t="inlineStr">
        <is>
          <t>Comuna 19</t>
        </is>
      </c>
      <c r="C1743" t="inlineStr">
        <is>
          <t>Infraestructura</t>
        </is>
      </c>
      <c r="D1743" t="n">
        <v>1</v>
      </c>
      <c r="E1743" s="2" t="n">
        <v>46007.22068761465</v>
      </c>
      <c r="F1743" s="2" t="n">
        <v>46009.6626665255</v>
      </c>
      <c r="G1743" t="inlineStr">
        <is>
          <t>Cerrado</t>
        </is>
      </c>
      <c r="H1743" s="3">
        <f>IF(F1743="",(NOW()-E1743)*24,(F1743-E1743)*24)</f>
        <v/>
      </c>
      <c r="I1743" s="4">
        <f>CHOOSE(D1743,72,48,24,8,4)</f>
        <v/>
      </c>
      <c r="J1743" s="4">
        <f>IF(F1743="","",IF(H1743&lt;=I1743,1,0))</f>
        <v/>
      </c>
      <c r="K1743" t="inlineStr">
        <is>
          <t>Daño físico detectado en Comuna 19; requiere verificación en sitio.</t>
        </is>
      </c>
      <c r="L1743" s="5" t="n">
        <v>3.406017314507399</v>
      </c>
      <c r="M1743" s="5" t="n">
        <v>-76.55071363242973</v>
      </c>
    </row>
    <row r="1744">
      <c r="A1744" t="inlineStr">
        <is>
          <t>TKT-001743</t>
        </is>
      </c>
      <c r="B1744" t="inlineStr">
        <is>
          <t>Comuna 9</t>
        </is>
      </c>
      <c r="C1744" t="inlineStr">
        <is>
          <t>Operación</t>
        </is>
      </c>
      <c r="D1744" t="n">
        <v>2</v>
      </c>
      <c r="E1744" s="2" t="n">
        <v>45974.43198632643</v>
      </c>
      <c r="F1744" s="2" t="n">
        <v>45977.34511766803</v>
      </c>
      <c r="G1744" t="inlineStr">
        <is>
          <t>Cerrado</t>
        </is>
      </c>
      <c r="H1744" s="3">
        <f>IF(F1744="",(NOW()-E1744)*24,(F1744-E1744)*24)</f>
        <v/>
      </c>
      <c r="I1744" s="4">
        <f>CHOOSE(D1744,72,48,24,8,4)</f>
        <v/>
      </c>
      <c r="J1744" s="4">
        <f>IF(F1744="","",IF(H1744&lt;=I1744,1,0))</f>
        <v/>
      </c>
      <c r="K1744" t="inlineStr">
        <is>
          <t>Incidencia operativa registrada en Comuna 9; validar procedimiento.</t>
        </is>
      </c>
      <c r="L1744" s="5" t="n">
        <v>3.447952000590413</v>
      </c>
      <c r="M1744" s="5" t="n">
        <v>-76.52238782937118</v>
      </c>
    </row>
    <row r="1745">
      <c r="A1745" t="inlineStr">
        <is>
          <t>TKT-001744</t>
        </is>
      </c>
      <c r="B1745" t="inlineStr">
        <is>
          <t>Comuna 22</t>
        </is>
      </c>
      <c r="C1745" t="inlineStr">
        <is>
          <t>Operación</t>
        </is>
      </c>
      <c r="D1745" t="n">
        <v>3</v>
      </c>
      <c r="E1745" s="2" t="n">
        <v>46009.86851695264</v>
      </c>
      <c r="F1745" s="2" t="n">
        <v>46010.20006693945</v>
      </c>
      <c r="G1745" t="inlineStr">
        <is>
          <t>Cerrado</t>
        </is>
      </c>
      <c r="H1745" s="3">
        <f>IF(F1745="",(NOW()-E1745)*24,(F1745-E1745)*24)</f>
        <v/>
      </c>
      <c r="I1745" s="4">
        <f>CHOOSE(D1745,72,48,24,8,4)</f>
        <v/>
      </c>
      <c r="J1745" s="4">
        <f>IF(F1745="","",IF(H1745&lt;=I1745,1,0))</f>
        <v/>
      </c>
      <c r="K1745" t="inlineStr">
        <is>
          <t>Evento operativo en Comuna 22 con necesidad de priorización.</t>
        </is>
      </c>
      <c r="L1745" s="5" t="n">
        <v>3.344787086181161</v>
      </c>
      <c r="M1745" s="5" t="n">
        <v>-76.52726672320672</v>
      </c>
    </row>
    <row r="1746">
      <c r="A1746" t="inlineStr">
        <is>
          <t>TKT-001745</t>
        </is>
      </c>
      <c r="B1746" t="inlineStr">
        <is>
          <t>Comuna 17</t>
        </is>
      </c>
      <c r="C1746" t="inlineStr">
        <is>
          <t>Operación</t>
        </is>
      </c>
      <c r="D1746" t="n">
        <v>1</v>
      </c>
      <c r="E1746" s="2" t="n">
        <v>45883.81090104997</v>
      </c>
      <c r="F1746" s="2" t="n">
        <v>45889.83157359297</v>
      </c>
      <c r="G1746" t="inlineStr">
        <is>
          <t>Cerrado</t>
        </is>
      </c>
      <c r="H1746" s="3">
        <f>IF(F1746="",(NOW()-E1746)*24,(F1746-E1746)*24)</f>
        <v/>
      </c>
      <c r="I1746" s="4">
        <f>CHOOSE(D1746,72,48,24,8,4)</f>
        <v/>
      </c>
      <c r="J1746" s="4">
        <f>IF(F1746="","",IF(H1746&lt;=I1746,1,0))</f>
        <v/>
      </c>
      <c r="K1746" t="inlineStr">
        <is>
          <t>Desviación operativa en Comuna 17; se solicita corrección.</t>
        </is>
      </c>
      <c r="L1746" s="5" t="n">
        <v>3.372013323716794</v>
      </c>
      <c r="M1746" s="5" t="n">
        <v>-76.5220884517972</v>
      </c>
    </row>
    <row r="1747">
      <c r="A1747" t="inlineStr">
        <is>
          <t>TKT-001746</t>
        </is>
      </c>
      <c r="B1747" t="inlineStr">
        <is>
          <t>Comuna 17</t>
        </is>
      </c>
      <c r="C1747" t="inlineStr">
        <is>
          <t>Tecnología</t>
        </is>
      </c>
      <c r="D1747" t="n">
        <v>5</v>
      </c>
      <c r="E1747" s="2" t="n">
        <v>45951.64233187207</v>
      </c>
      <c r="F1747" s="2" t="n">
        <v>45952.14083502764</v>
      </c>
      <c r="G1747" t="inlineStr">
        <is>
          <t>Cerrado</t>
        </is>
      </c>
      <c r="H1747" s="3">
        <f>IF(F1747="",(NOW()-E1747)*24,(F1747-E1747)*24)</f>
        <v/>
      </c>
      <c r="I1747" s="4">
        <f>CHOOSE(D1747,72,48,24,8,4)</f>
        <v/>
      </c>
      <c r="J1747" s="4">
        <f>IF(F1747="","",IF(H1747&lt;=I1747,1,0))</f>
        <v/>
      </c>
      <c r="K1747" t="inlineStr">
        <is>
          <t>Intermitencia en componente tecnológico en Comuna 17.</t>
        </is>
      </c>
      <c r="L1747" s="5" t="n">
        <v>3.384979063684835</v>
      </c>
      <c r="M1747" s="5" t="n">
        <v>-76.5325801698223</v>
      </c>
    </row>
    <row r="1748">
      <c r="A1748" t="inlineStr">
        <is>
          <t>TKT-001747</t>
        </is>
      </c>
      <c r="B1748" t="inlineStr">
        <is>
          <t>Comuna 19</t>
        </is>
      </c>
      <c r="C1748" t="inlineStr">
        <is>
          <t>Atención</t>
        </is>
      </c>
      <c r="D1748" t="n">
        <v>1</v>
      </c>
      <c r="E1748" s="2" t="n">
        <v>45949.00113332472</v>
      </c>
      <c r="F1748" s="2" t="n">
        <v>45952.83136855133</v>
      </c>
      <c r="G1748" t="inlineStr">
        <is>
          <t>Cerrado</t>
        </is>
      </c>
      <c r="H1748" s="3">
        <f>IF(F1748="",(NOW()-E1748)*24,(F1748-E1748)*24)</f>
        <v/>
      </c>
      <c r="I1748" s="4">
        <f>CHOOSE(D1748,72,48,24,8,4)</f>
        <v/>
      </c>
      <c r="J1748" s="4">
        <f>IF(F1748="","",IF(H1748&lt;=I1748,1,0))</f>
        <v/>
      </c>
      <c r="K1748" t="inlineStr">
        <is>
          <t>Caso de atención pendiente en Comuna 19; se solicita seguimiento.</t>
        </is>
      </c>
      <c r="L1748" s="5" t="n">
        <v>3.42602349768175</v>
      </c>
      <c r="M1748" s="5" t="n">
        <v>-76.54368129007773</v>
      </c>
    </row>
    <row r="1749">
      <c r="A1749" t="inlineStr">
        <is>
          <t>TKT-001748</t>
        </is>
      </c>
      <c r="B1749" t="inlineStr">
        <is>
          <t>Comuna 14</t>
        </is>
      </c>
      <c r="C1749" t="inlineStr">
        <is>
          <t>Operación</t>
        </is>
      </c>
      <c r="D1749" t="n">
        <v>3</v>
      </c>
      <c r="E1749" s="2" t="n">
        <v>46024.52263135216</v>
      </c>
      <c r="F1749" s="2" t="n">
        <v>46026.7511196116</v>
      </c>
      <c r="G1749" t="inlineStr">
        <is>
          <t>Cerrado</t>
        </is>
      </c>
      <c r="H1749" s="3">
        <f>IF(F1749="",(NOW()-E1749)*24,(F1749-E1749)*24)</f>
        <v/>
      </c>
      <c r="I1749" s="4">
        <f>CHOOSE(D1749,72,48,24,8,4)</f>
        <v/>
      </c>
      <c r="J1749" s="4">
        <f>IF(F1749="","",IF(H1749&lt;=I1749,1,0))</f>
        <v/>
      </c>
      <c r="K1749" t="inlineStr">
        <is>
          <t>Incidencia operativa registrada en Comuna 14; validar procedimiento.</t>
        </is>
      </c>
      <c r="L1749" s="5" t="n">
        <v>3.426954569697542</v>
      </c>
      <c r="M1749" s="5" t="n">
        <v>-76.4750192605218</v>
      </c>
    </row>
    <row r="1750">
      <c r="A1750" t="inlineStr">
        <is>
          <t>TKT-001749</t>
        </is>
      </c>
      <c r="B1750" t="inlineStr">
        <is>
          <t>Comuna 17</t>
        </is>
      </c>
      <c r="C1750" t="inlineStr">
        <is>
          <t>Atención</t>
        </is>
      </c>
      <c r="D1750" t="n">
        <v>2</v>
      </c>
      <c r="E1750" s="2" t="n">
        <v>45920.91027159418</v>
      </c>
      <c r="F1750" s="2" t="n">
        <v>45923.93453550684</v>
      </c>
      <c r="G1750" t="inlineStr">
        <is>
          <t>Cerrado</t>
        </is>
      </c>
      <c r="H1750" s="3">
        <f>IF(F1750="",(NOW()-E1750)*24,(F1750-E1750)*24)</f>
        <v/>
      </c>
      <c r="I1750" s="4">
        <f>CHOOSE(D1750,72,48,24,8,4)</f>
        <v/>
      </c>
      <c r="J1750" s="4">
        <f>IF(F1750="","",IF(H1750&lt;=I1750,1,0))</f>
        <v/>
      </c>
      <c r="K1750" t="inlineStr">
        <is>
          <t>Solicitud del usuario final en Comuna 17; requiere respuesta.</t>
        </is>
      </c>
      <c r="L1750" s="5" t="n">
        <v>3.383076901988495</v>
      </c>
      <c r="M1750" s="5" t="n">
        <v>-76.53210643572589</v>
      </c>
    </row>
    <row r="1751">
      <c r="A1751" t="inlineStr">
        <is>
          <t>TKT-001750</t>
        </is>
      </c>
      <c r="B1751" t="inlineStr">
        <is>
          <t>Comuna 15</t>
        </is>
      </c>
      <c r="C1751" t="inlineStr">
        <is>
          <t>Operación</t>
        </is>
      </c>
      <c r="D1751" t="n">
        <v>5</v>
      </c>
      <c r="E1751" s="2" t="n">
        <v>45907.52635646057</v>
      </c>
      <c r="F1751" s="2" t="n"/>
      <c r="G1751" t="inlineStr">
        <is>
          <t>Abierto</t>
        </is>
      </c>
      <c r="H1751" s="3">
        <f>IF(F1751="",(NOW()-E1751)*24,(F1751-E1751)*24)</f>
        <v/>
      </c>
      <c r="I1751" s="4">
        <f>CHOOSE(D1751,72,48,24,8,4)</f>
        <v/>
      </c>
      <c r="J1751" s="4">
        <f>IF(F1751="","",IF(H1751&lt;=I1751,1,0))</f>
        <v/>
      </c>
      <c r="K1751" t="inlineStr">
        <is>
          <t>Evento operativo en Comuna 15 con necesidad de priorización.</t>
        </is>
      </c>
      <c r="L1751" s="5" t="n">
        <v>3.397404612077715</v>
      </c>
      <c r="M1751" s="5" t="n">
        <v>-76.50366214720707</v>
      </c>
    </row>
    <row r="1752">
      <c r="A1752" t="inlineStr">
        <is>
          <t>TKT-001751</t>
        </is>
      </c>
      <c r="B1752" t="inlineStr">
        <is>
          <t>Comuna 22</t>
        </is>
      </c>
      <c r="C1752" t="inlineStr">
        <is>
          <t>Tecnología</t>
        </is>
      </c>
      <c r="D1752" t="n">
        <v>2</v>
      </c>
      <c r="E1752" s="2" t="n">
        <v>45994.43359172584</v>
      </c>
      <c r="F1752" s="2" t="n">
        <v>45995.32881320467</v>
      </c>
      <c r="G1752" t="inlineStr">
        <is>
          <t>Cerrado</t>
        </is>
      </c>
      <c r="H1752" s="3">
        <f>IF(F1752="",(NOW()-E1752)*24,(F1752-E1752)*24)</f>
        <v/>
      </c>
      <c r="I1752" s="4">
        <f>CHOOSE(D1752,72,48,24,8,4)</f>
        <v/>
      </c>
      <c r="J1752" s="4">
        <f>IF(F1752="","",IF(H1752&lt;=I1752,1,0))</f>
        <v/>
      </c>
      <c r="K1752" t="inlineStr">
        <is>
          <t>Evento tecnológico reportado en Comuna 22; requiere diagnóstico.</t>
        </is>
      </c>
      <c r="L1752" s="5" t="n">
        <v>3.366015737640559</v>
      </c>
      <c r="M1752" s="5" t="n">
        <v>-76.54000221913556</v>
      </c>
    </row>
    <row r="1753">
      <c r="A1753" t="inlineStr">
        <is>
          <t>TKT-001752</t>
        </is>
      </c>
      <c r="B1753" t="inlineStr">
        <is>
          <t>Comuna 2</t>
        </is>
      </c>
      <c r="C1753" t="inlineStr">
        <is>
          <t>Atención</t>
        </is>
      </c>
      <c r="D1753" t="n">
        <v>3</v>
      </c>
      <c r="E1753" s="2" t="n">
        <v>46026.54443582015</v>
      </c>
      <c r="F1753" s="2" t="n">
        <v>46027.50473051379</v>
      </c>
      <c r="G1753" t="inlineStr">
        <is>
          <t>Cerrado</t>
        </is>
      </c>
      <c r="H1753" s="3">
        <f>IF(F1753="",(NOW()-E1753)*24,(F1753-E1753)*24)</f>
        <v/>
      </c>
      <c r="I1753" s="4">
        <f>CHOOSE(D1753,72,48,24,8,4)</f>
        <v/>
      </c>
      <c r="J1753" s="4">
        <f>IF(F1753="","",IF(H1753&lt;=I1753,1,0))</f>
        <v/>
      </c>
      <c r="K1753" t="inlineStr">
        <is>
          <t>Caso de atención pendiente en Comuna 2; se solicita seguimiento.</t>
        </is>
      </c>
      <c r="L1753" s="5" t="n">
        <v>3.479139635162833</v>
      </c>
      <c r="M1753" s="5" t="n">
        <v>-76.5259102865943</v>
      </c>
    </row>
    <row r="1754">
      <c r="A1754" t="inlineStr">
        <is>
          <t>TKT-001753</t>
        </is>
      </c>
      <c r="B1754" t="inlineStr">
        <is>
          <t>Comuna 17</t>
        </is>
      </c>
      <c r="C1754" t="inlineStr">
        <is>
          <t>Operación</t>
        </is>
      </c>
      <c r="D1754" t="n">
        <v>5</v>
      </c>
      <c r="E1754" s="2" t="n">
        <v>46015.82780654308</v>
      </c>
      <c r="F1754" s="2" t="n">
        <v>46016.01935005913</v>
      </c>
      <c r="G1754" t="inlineStr">
        <is>
          <t>Cerrado</t>
        </is>
      </c>
      <c r="H1754" s="3">
        <f>IF(F1754="",(NOW()-E1754)*24,(F1754-E1754)*24)</f>
        <v/>
      </c>
      <c r="I1754" s="4">
        <f>CHOOSE(D1754,72,48,24,8,4)</f>
        <v/>
      </c>
      <c r="J1754" s="4">
        <f>IF(F1754="","",IF(H1754&lt;=I1754,1,0))</f>
        <v/>
      </c>
      <c r="K1754" t="inlineStr">
        <is>
          <t>Incidencia operativa registrada en Comuna 17; validar procedimiento.</t>
        </is>
      </c>
      <c r="L1754" s="5" t="n">
        <v>3.401205922107777</v>
      </c>
      <c r="M1754" s="5" t="n">
        <v>-76.52904894846235</v>
      </c>
    </row>
    <row r="1755">
      <c r="A1755" t="inlineStr">
        <is>
          <t>TKT-001754</t>
        </is>
      </c>
      <c r="B1755" t="inlineStr">
        <is>
          <t>Comuna 13</t>
        </is>
      </c>
      <c r="C1755" t="inlineStr">
        <is>
          <t>Infraestructura</t>
        </is>
      </c>
      <c r="D1755" t="n">
        <v>3</v>
      </c>
      <c r="E1755" s="2" t="n">
        <v>45912.87509963376</v>
      </c>
      <c r="F1755" s="2" t="n">
        <v>45915.59815990338</v>
      </c>
      <c r="G1755" t="inlineStr">
        <is>
          <t>Cerrado</t>
        </is>
      </c>
      <c r="H1755" s="3">
        <f>IF(F1755="",(NOW()-E1755)*24,(F1755-E1755)*24)</f>
        <v/>
      </c>
      <c r="I1755" s="4">
        <f>CHOOSE(D1755,72,48,24,8,4)</f>
        <v/>
      </c>
      <c r="J1755" s="4">
        <f>IF(F1755="","",IF(H1755&lt;=I1755,1,0))</f>
        <v/>
      </c>
      <c r="K1755" t="inlineStr">
        <is>
          <t>Incidencia de infraestructura en Comuna 13 con impacto moderado.</t>
        </is>
      </c>
      <c r="L1755" s="5" t="n">
        <v>3.428932886572982</v>
      </c>
      <c r="M1755" s="5" t="n">
        <v>-76.48951887707257</v>
      </c>
    </row>
    <row r="1756">
      <c r="A1756" t="inlineStr">
        <is>
          <t>TKT-001755</t>
        </is>
      </c>
      <c r="B1756" t="inlineStr">
        <is>
          <t>Comuna 17</t>
        </is>
      </c>
      <c r="C1756" t="inlineStr">
        <is>
          <t>Infraestructura</t>
        </is>
      </c>
      <c r="D1756" t="n">
        <v>4</v>
      </c>
      <c r="E1756" s="2" t="n">
        <v>45951.04940317029</v>
      </c>
      <c r="F1756" s="2" t="n">
        <v>45951.39233865215</v>
      </c>
      <c r="G1756" t="inlineStr">
        <is>
          <t>Cerrado</t>
        </is>
      </c>
      <c r="H1756" s="3">
        <f>IF(F1756="",(NOW()-E1756)*24,(F1756-E1756)*24)</f>
        <v/>
      </c>
      <c r="I1756" s="4">
        <f>CHOOSE(D1756,72,48,24,8,4)</f>
        <v/>
      </c>
      <c r="J1756" s="4">
        <f>IF(F1756="","",IF(H1756&lt;=I1756,1,0))</f>
        <v/>
      </c>
      <c r="K1756" t="inlineStr">
        <is>
          <t>Afectación de infraestructura reportada en Comuna 17.</t>
        </is>
      </c>
      <c r="L1756" s="5" t="n">
        <v>3.378583154368055</v>
      </c>
      <c r="M1756" s="5" t="n">
        <v>-76.51853963255138</v>
      </c>
    </row>
    <row r="1757">
      <c r="A1757" t="inlineStr">
        <is>
          <t>TKT-001756</t>
        </is>
      </c>
      <c r="B1757" t="inlineStr">
        <is>
          <t>Comuna 7</t>
        </is>
      </c>
      <c r="C1757" t="inlineStr">
        <is>
          <t>Operación</t>
        </is>
      </c>
      <c r="D1757" t="n">
        <v>2</v>
      </c>
      <c r="E1757" s="2" t="n">
        <v>45906.69876952274</v>
      </c>
      <c r="F1757" s="2" t="n">
        <v>45909.70980678164</v>
      </c>
      <c r="G1757" t="inlineStr">
        <is>
          <t>Cerrado</t>
        </is>
      </c>
      <c r="H1757" s="3">
        <f>IF(F1757="",(NOW()-E1757)*24,(F1757-E1757)*24)</f>
        <v/>
      </c>
      <c r="I1757" s="4">
        <f>CHOOSE(D1757,72,48,24,8,4)</f>
        <v/>
      </c>
      <c r="J1757" s="4">
        <f>IF(F1757="","",IF(H1757&lt;=I1757,1,0))</f>
        <v/>
      </c>
      <c r="K1757" t="inlineStr">
        <is>
          <t>Evento operativo en Comuna 7 con necesidad de priorización.</t>
        </is>
      </c>
      <c r="L1757" s="5" t="n">
        <v>3.445897684164375</v>
      </c>
      <c r="M1757" s="5" t="n">
        <v>-76.48495896394148</v>
      </c>
    </row>
    <row r="1758">
      <c r="A1758" t="inlineStr">
        <is>
          <t>TKT-001757</t>
        </is>
      </c>
      <c r="B1758" t="inlineStr">
        <is>
          <t>Comuna 2</t>
        </is>
      </c>
      <c r="C1758" t="inlineStr">
        <is>
          <t>Infraestructura</t>
        </is>
      </c>
      <c r="D1758" t="n">
        <v>3</v>
      </c>
      <c r="E1758" s="2" t="n">
        <v>45893.12507776813</v>
      </c>
      <c r="F1758" s="2" t="n">
        <v>45894.30021885432</v>
      </c>
      <c r="G1758" t="inlineStr">
        <is>
          <t>Cerrado</t>
        </is>
      </c>
      <c r="H1758" s="3">
        <f>IF(F1758="",(NOW()-E1758)*24,(F1758-E1758)*24)</f>
        <v/>
      </c>
      <c r="I1758" s="4">
        <f>CHOOSE(D1758,72,48,24,8,4)</f>
        <v/>
      </c>
      <c r="J1758" s="4">
        <f>IF(F1758="","",IF(H1758&lt;=I1758,1,0))</f>
        <v/>
      </c>
      <c r="K1758" t="inlineStr">
        <is>
          <t>Afectación de infraestructura reportada en Comuna 2.</t>
        </is>
      </c>
      <c r="L1758" s="5" t="n">
        <v>3.480474943731819</v>
      </c>
      <c r="M1758" s="5" t="n">
        <v>-76.51949770672809</v>
      </c>
    </row>
    <row r="1759">
      <c r="A1759" t="inlineStr">
        <is>
          <t>TKT-001758</t>
        </is>
      </c>
      <c r="B1759" t="inlineStr">
        <is>
          <t>Comuna 2</t>
        </is>
      </c>
      <c r="C1759" t="inlineStr">
        <is>
          <t>Atención</t>
        </is>
      </c>
      <c r="D1759" t="n">
        <v>3</v>
      </c>
      <c r="E1759" s="2" t="n">
        <v>45933.062143393</v>
      </c>
      <c r="F1759" s="2" t="n">
        <v>45933.83238792514</v>
      </c>
      <c r="G1759" t="inlineStr">
        <is>
          <t>Cerrado</t>
        </is>
      </c>
      <c r="H1759" s="3">
        <f>IF(F1759="",(NOW()-E1759)*24,(F1759-E1759)*24)</f>
        <v/>
      </c>
      <c r="I1759" s="4">
        <f>CHOOSE(D1759,72,48,24,8,4)</f>
        <v/>
      </c>
      <c r="J1759" s="4">
        <f>IF(F1759="","",IF(H1759&lt;=I1759,1,0))</f>
        <v/>
      </c>
      <c r="K1759" t="inlineStr">
        <is>
          <t>Caso de atención pendiente en Comuna 2; se solicita seguimiento.</t>
        </is>
      </c>
      <c r="L1759" s="5" t="n">
        <v>3.476619681475366</v>
      </c>
      <c r="M1759" s="5" t="n">
        <v>-76.52776826331343</v>
      </c>
    </row>
    <row r="1760">
      <c r="A1760" t="inlineStr">
        <is>
          <t>TKT-001759</t>
        </is>
      </c>
      <c r="B1760" t="inlineStr">
        <is>
          <t>Comuna 6</t>
        </is>
      </c>
      <c r="C1760" t="inlineStr">
        <is>
          <t>Operación</t>
        </is>
      </c>
      <c r="D1760" t="n">
        <v>4</v>
      </c>
      <c r="E1760" s="2" t="n">
        <v>45918.54254662876</v>
      </c>
      <c r="F1760" s="2" t="n">
        <v>45918.80755135725</v>
      </c>
      <c r="G1760" t="inlineStr">
        <is>
          <t>Cerrado</t>
        </is>
      </c>
      <c r="H1760" s="3">
        <f>IF(F1760="",(NOW()-E1760)*24,(F1760-E1760)*24)</f>
        <v/>
      </c>
      <c r="I1760" s="4">
        <f>CHOOSE(D1760,72,48,24,8,4)</f>
        <v/>
      </c>
      <c r="J1760" s="4">
        <f>IF(F1760="","",IF(H1760&lt;=I1760,1,0))</f>
        <v/>
      </c>
      <c r="K1760" t="inlineStr">
        <is>
          <t>Incidencia operativa registrada en Comuna 6; validar procedimiento.</t>
        </is>
      </c>
      <c r="L1760" s="5" t="n">
        <v>3.495183952084895</v>
      </c>
      <c r="M1760" s="5" t="n">
        <v>-76.49735345243673</v>
      </c>
    </row>
    <row r="1761">
      <c r="A1761" t="inlineStr">
        <is>
          <t>TKT-001760</t>
        </is>
      </c>
      <c r="B1761" t="inlineStr">
        <is>
          <t>Comuna 14</t>
        </is>
      </c>
      <c r="C1761" t="inlineStr">
        <is>
          <t>Tecnología</t>
        </is>
      </c>
      <c r="D1761" t="n">
        <v>2</v>
      </c>
      <c r="E1761" s="2" t="n">
        <v>46025.90018452617</v>
      </c>
      <c r="F1761" s="2" t="n">
        <v>46026.24437729089</v>
      </c>
      <c r="G1761" t="inlineStr">
        <is>
          <t>Cerrado</t>
        </is>
      </c>
      <c r="H1761" s="3">
        <f>IF(F1761="",(NOW()-E1761)*24,(F1761-E1761)*24)</f>
        <v/>
      </c>
      <c r="I1761" s="4">
        <f>CHOOSE(D1761,72,48,24,8,4)</f>
        <v/>
      </c>
      <c r="J1761" s="4">
        <f>IF(F1761="","",IF(H1761&lt;=I1761,1,0))</f>
        <v/>
      </c>
      <c r="K1761" t="inlineStr">
        <is>
          <t>Intermitencia en componente tecnológico en Comuna 14.</t>
        </is>
      </c>
      <c r="L1761" s="5" t="n">
        <v>3.422117802669189</v>
      </c>
      <c r="M1761" s="5" t="n">
        <v>-76.47941656786477</v>
      </c>
    </row>
    <row r="1762">
      <c r="A1762" t="inlineStr">
        <is>
          <t>TKT-001761</t>
        </is>
      </c>
      <c r="B1762" t="inlineStr">
        <is>
          <t>Comuna 8</t>
        </is>
      </c>
      <c r="C1762" t="inlineStr">
        <is>
          <t>Infraestructura</t>
        </is>
      </c>
      <c r="D1762" t="n">
        <v>3</v>
      </c>
      <c r="E1762" s="2" t="n">
        <v>46008.06515992909</v>
      </c>
      <c r="F1762" s="2" t="n">
        <v>46008.90779040104</v>
      </c>
      <c r="G1762" t="inlineStr">
        <is>
          <t>Cerrado</t>
        </is>
      </c>
      <c r="H1762" s="3">
        <f>IF(F1762="",(NOW()-E1762)*24,(F1762-E1762)*24)</f>
        <v/>
      </c>
      <c r="I1762" s="4">
        <f>CHOOSE(D1762,72,48,24,8,4)</f>
        <v/>
      </c>
      <c r="J1762" s="4">
        <f>IF(F1762="","",IF(H1762&lt;=I1762,1,0))</f>
        <v/>
      </c>
      <c r="K1762" t="inlineStr">
        <is>
          <t>Daño físico detectado en Comuna 8; requiere verificación en sitio.</t>
        </is>
      </c>
      <c r="L1762" s="5" t="n">
        <v>3.442066574240134</v>
      </c>
      <c r="M1762" s="5" t="n">
        <v>-76.51691835032418</v>
      </c>
    </row>
    <row r="1763">
      <c r="A1763" t="inlineStr">
        <is>
          <t>TKT-001762</t>
        </is>
      </c>
      <c r="B1763" t="inlineStr">
        <is>
          <t>Comuna 16</t>
        </is>
      </c>
      <c r="C1763" t="inlineStr">
        <is>
          <t>Tecnología</t>
        </is>
      </c>
      <c r="D1763" t="n">
        <v>3</v>
      </c>
      <c r="E1763" s="2" t="n">
        <v>45920.53110480672</v>
      </c>
      <c r="F1763" s="2" t="n">
        <v>45921.37517639301</v>
      </c>
      <c r="G1763" t="inlineStr">
        <is>
          <t>Cerrado</t>
        </is>
      </c>
      <c r="H1763" s="3">
        <f>IF(F1763="",(NOW()-E1763)*24,(F1763-E1763)*24)</f>
        <v/>
      </c>
      <c r="I1763" s="4">
        <f>CHOOSE(D1763,72,48,24,8,4)</f>
        <v/>
      </c>
      <c r="J1763" s="4">
        <f>IF(F1763="","",IF(H1763&lt;=I1763,1,0))</f>
        <v/>
      </c>
      <c r="K1763" t="inlineStr">
        <is>
          <t>Intermitencia en componente tecnológico en Comuna 16.</t>
        </is>
      </c>
      <c r="L1763" s="5" t="n">
        <v>3.398430523049246</v>
      </c>
      <c r="M1763" s="5" t="n">
        <v>-76.52209322383985</v>
      </c>
    </row>
    <row r="1764">
      <c r="A1764" t="inlineStr">
        <is>
          <t>TKT-001763</t>
        </is>
      </c>
      <c r="B1764" t="inlineStr">
        <is>
          <t>Comuna 13</t>
        </is>
      </c>
      <c r="C1764" t="inlineStr">
        <is>
          <t>Infraestructura</t>
        </is>
      </c>
      <c r="D1764" t="n">
        <v>3</v>
      </c>
      <c r="E1764" s="2" t="n">
        <v>45994.63507479766</v>
      </c>
      <c r="F1764" s="2" t="n"/>
      <c r="G1764" t="inlineStr">
        <is>
          <t>Abierto</t>
        </is>
      </c>
      <c r="H1764" s="3">
        <f>IF(F1764="",(NOW()-E1764)*24,(F1764-E1764)*24)</f>
        <v/>
      </c>
      <c r="I1764" s="4">
        <f>CHOOSE(D1764,72,48,24,8,4)</f>
        <v/>
      </c>
      <c r="J1764" s="4">
        <f>IF(F1764="","",IF(H1764&lt;=I1764,1,0))</f>
        <v/>
      </c>
      <c r="K1764" t="inlineStr">
        <is>
          <t>Afectación de infraestructura reportada en Comuna 13.</t>
        </is>
      </c>
      <c r="L1764" s="5" t="n">
        <v>3.4184338902858</v>
      </c>
      <c r="M1764" s="5" t="n">
        <v>-76.49901374639184</v>
      </c>
    </row>
    <row r="1765">
      <c r="A1765" t="inlineStr">
        <is>
          <t>TKT-001764</t>
        </is>
      </c>
      <c r="B1765" t="inlineStr">
        <is>
          <t>Comuna 21</t>
        </is>
      </c>
      <c r="C1765" t="inlineStr">
        <is>
          <t>Infraestructura</t>
        </is>
      </c>
      <c r="D1765" t="n">
        <v>4</v>
      </c>
      <c r="E1765" s="2" t="n">
        <v>45897.51390534687</v>
      </c>
      <c r="F1765" s="2" t="n">
        <v>45898.37365894423</v>
      </c>
      <c r="G1765" t="inlineStr">
        <is>
          <t>Cerrado</t>
        </is>
      </c>
      <c r="H1765" s="3">
        <f>IF(F1765="",(NOW()-E1765)*24,(F1765-E1765)*24)</f>
        <v/>
      </c>
      <c r="I1765" s="4">
        <f>CHOOSE(D1765,72,48,24,8,4)</f>
        <v/>
      </c>
      <c r="J1765" s="4">
        <f>IF(F1765="","",IF(H1765&lt;=I1765,1,0))</f>
        <v/>
      </c>
      <c r="K1765" t="inlineStr">
        <is>
          <t>Afectación de infraestructura reportada en Comuna 21.</t>
        </is>
      </c>
      <c r="L1765" s="5" t="n">
        <v>3.431822050941885</v>
      </c>
      <c r="M1765" s="5" t="n">
        <v>-76.46557251481006</v>
      </c>
    </row>
    <row r="1766">
      <c r="A1766" t="inlineStr">
        <is>
          <t>TKT-001765</t>
        </is>
      </c>
      <c r="B1766" t="inlineStr">
        <is>
          <t>Comuna 2</t>
        </is>
      </c>
      <c r="C1766" t="inlineStr">
        <is>
          <t>Atención</t>
        </is>
      </c>
      <c r="D1766" t="n">
        <v>5</v>
      </c>
      <c r="E1766" s="2" t="n">
        <v>45880.29599727649</v>
      </c>
      <c r="F1766" s="2" t="n">
        <v>45880.44350741269</v>
      </c>
      <c r="G1766" t="inlineStr">
        <is>
          <t>Cerrado</t>
        </is>
      </c>
      <c r="H1766" s="3">
        <f>IF(F1766="",(NOW()-E1766)*24,(F1766-E1766)*24)</f>
        <v/>
      </c>
      <c r="I1766" s="4">
        <f>CHOOSE(D1766,72,48,24,8,4)</f>
        <v/>
      </c>
      <c r="J1766" s="4">
        <f>IF(F1766="","",IF(H1766&lt;=I1766,1,0))</f>
        <v/>
      </c>
      <c r="K1766" t="inlineStr">
        <is>
          <t>Caso de atención pendiente en Comuna 2; se solicita seguimiento.</t>
        </is>
      </c>
      <c r="L1766" s="5" t="n">
        <v>3.45403233493041</v>
      </c>
      <c r="M1766" s="5" t="n">
        <v>-76.53623377988234</v>
      </c>
    </row>
    <row r="1767">
      <c r="A1767" t="inlineStr">
        <is>
          <t>TKT-001766</t>
        </is>
      </c>
      <c r="B1767" t="inlineStr">
        <is>
          <t>Comuna 17</t>
        </is>
      </c>
      <c r="C1767" t="inlineStr">
        <is>
          <t>Atención</t>
        </is>
      </c>
      <c r="D1767" t="n">
        <v>2</v>
      </c>
      <c r="E1767" s="2" t="n">
        <v>45892.56356653378</v>
      </c>
      <c r="F1767" s="2" t="n">
        <v>45897.00117402639</v>
      </c>
      <c r="G1767" t="inlineStr">
        <is>
          <t>Cerrado</t>
        </is>
      </c>
      <c r="H1767" s="3">
        <f>IF(F1767="",(NOW()-E1767)*24,(F1767-E1767)*24)</f>
        <v/>
      </c>
      <c r="I1767" s="4">
        <f>CHOOSE(D1767,72,48,24,8,4)</f>
        <v/>
      </c>
      <c r="J1767" s="4">
        <f>IF(F1767="","",IF(H1767&lt;=I1767,1,0))</f>
        <v/>
      </c>
      <c r="K1767" t="inlineStr">
        <is>
          <t>Requerimiento de atención registrado en Comuna 17.</t>
        </is>
      </c>
      <c r="L1767" s="5" t="n">
        <v>3.393751249103063</v>
      </c>
      <c r="M1767" s="5" t="n">
        <v>-76.54052318016379</v>
      </c>
    </row>
    <row r="1768">
      <c r="A1768" t="inlineStr">
        <is>
          <t>TKT-001767</t>
        </is>
      </c>
      <c r="B1768" t="inlineStr">
        <is>
          <t>Comuna 7</t>
        </is>
      </c>
      <c r="C1768" t="inlineStr">
        <is>
          <t>Infraestructura</t>
        </is>
      </c>
      <c r="D1768" t="n">
        <v>5</v>
      </c>
      <c r="E1768" s="2" t="n">
        <v>45937.43681714137</v>
      </c>
      <c r="F1768" s="2" t="n">
        <v>45937.73464707264</v>
      </c>
      <c r="G1768" t="inlineStr">
        <is>
          <t>Cerrado</t>
        </is>
      </c>
      <c r="H1768" s="3">
        <f>IF(F1768="",(NOW()-E1768)*24,(F1768-E1768)*24)</f>
        <v/>
      </c>
      <c r="I1768" s="4">
        <f>CHOOSE(D1768,72,48,24,8,4)</f>
        <v/>
      </c>
      <c r="J1768" s="4">
        <f>IF(F1768="","",IF(H1768&lt;=I1768,1,0))</f>
        <v/>
      </c>
      <c r="K1768" t="inlineStr">
        <is>
          <t>Incidencia de infraestructura en Comuna 7 con impacto moderado.</t>
        </is>
      </c>
      <c r="L1768" s="5" t="n">
        <v>3.445466093348324</v>
      </c>
      <c r="M1768" s="5" t="n">
        <v>-76.48119573787019</v>
      </c>
    </row>
    <row r="1769">
      <c r="A1769" t="inlineStr">
        <is>
          <t>TKT-001768</t>
        </is>
      </c>
      <c r="B1769" t="inlineStr">
        <is>
          <t>Comuna 3</t>
        </is>
      </c>
      <c r="C1769" t="inlineStr">
        <is>
          <t>Operación</t>
        </is>
      </c>
      <c r="D1769" t="n">
        <v>3</v>
      </c>
      <c r="E1769" s="2" t="n">
        <v>45921.15747830417</v>
      </c>
      <c r="F1769" s="2" t="n">
        <v>45921.40370211295</v>
      </c>
      <c r="G1769" t="inlineStr">
        <is>
          <t>Cerrado</t>
        </is>
      </c>
      <c r="H1769" s="3">
        <f>IF(F1769="",(NOW()-E1769)*24,(F1769-E1769)*24)</f>
        <v/>
      </c>
      <c r="I1769" s="4">
        <f>CHOOSE(D1769,72,48,24,8,4)</f>
        <v/>
      </c>
      <c r="J1769" s="4">
        <f>IF(F1769="","",IF(H1769&lt;=I1769,1,0))</f>
        <v/>
      </c>
      <c r="K1769" t="inlineStr">
        <is>
          <t>Incidencia operativa registrada en Comuna 3; validar procedimiento.</t>
        </is>
      </c>
      <c r="L1769" s="5" t="n">
        <v>3.456458247122429</v>
      </c>
      <c r="M1769" s="5" t="n">
        <v>-76.52793331229671</v>
      </c>
    </row>
    <row r="1770">
      <c r="A1770" t="inlineStr">
        <is>
          <t>TKT-001769</t>
        </is>
      </c>
      <c r="B1770" t="inlineStr">
        <is>
          <t>Comuna 17</t>
        </is>
      </c>
      <c r="C1770" t="inlineStr">
        <is>
          <t>Operación</t>
        </is>
      </c>
      <c r="D1770" t="n">
        <v>4</v>
      </c>
      <c r="E1770" s="2" t="n">
        <v>45920.46692784481</v>
      </c>
      <c r="F1770" s="2" t="n">
        <v>45921.33488435579</v>
      </c>
      <c r="G1770" t="inlineStr">
        <is>
          <t>Cerrado</t>
        </is>
      </c>
      <c r="H1770" s="3">
        <f>IF(F1770="",(NOW()-E1770)*24,(F1770-E1770)*24)</f>
        <v/>
      </c>
      <c r="I1770" s="4">
        <f>CHOOSE(D1770,72,48,24,8,4)</f>
        <v/>
      </c>
      <c r="J1770" s="4">
        <f>IF(F1770="","",IF(H1770&lt;=I1770,1,0))</f>
        <v/>
      </c>
      <c r="K1770" t="inlineStr">
        <is>
          <t>Evento operativo en Comuna 17 con necesidad de priorización.</t>
        </is>
      </c>
      <c r="L1770" s="5" t="n">
        <v>3.383331947942007</v>
      </c>
      <c r="M1770" s="5" t="n">
        <v>-76.52414534894773</v>
      </c>
    </row>
    <row r="1771">
      <c r="A1771" t="inlineStr">
        <is>
          <t>TKT-001770</t>
        </is>
      </c>
      <c r="B1771" t="inlineStr">
        <is>
          <t>Comuna 2</t>
        </is>
      </c>
      <c r="C1771" t="inlineStr">
        <is>
          <t>Infraestructura</t>
        </is>
      </c>
      <c r="D1771" t="n">
        <v>2</v>
      </c>
      <c r="E1771" s="2" t="n">
        <v>45958.15948045997</v>
      </c>
      <c r="F1771" s="2" t="n">
        <v>45960.93348953893</v>
      </c>
      <c r="G1771" t="inlineStr">
        <is>
          <t>Cerrado</t>
        </is>
      </c>
      <c r="H1771" s="3">
        <f>IF(F1771="",(NOW()-E1771)*24,(F1771-E1771)*24)</f>
        <v/>
      </c>
      <c r="I1771" s="4">
        <f>CHOOSE(D1771,72,48,24,8,4)</f>
        <v/>
      </c>
      <c r="J1771" s="4">
        <f>IF(F1771="","",IF(H1771&lt;=I1771,1,0))</f>
        <v/>
      </c>
      <c r="K1771" t="inlineStr">
        <is>
          <t>Incidencia de infraestructura en Comuna 2 con impacto moderado.</t>
        </is>
      </c>
      <c r="L1771" s="5" t="n">
        <v>3.484451144615175</v>
      </c>
      <c r="M1771" s="5" t="n">
        <v>-76.52174859116013</v>
      </c>
    </row>
    <row r="1772">
      <c r="A1772" t="inlineStr">
        <is>
          <t>TKT-001771</t>
        </is>
      </c>
      <c r="B1772" t="inlineStr">
        <is>
          <t>Comuna 3</t>
        </is>
      </c>
      <c r="C1772" t="inlineStr">
        <is>
          <t>Operación</t>
        </is>
      </c>
      <c r="D1772" t="n">
        <v>4</v>
      </c>
      <c r="E1772" s="2" t="n">
        <v>45961.75529853562</v>
      </c>
      <c r="F1772" s="2" t="n"/>
      <c r="G1772" t="inlineStr">
        <is>
          <t>Abierto</t>
        </is>
      </c>
      <c r="H1772" s="3">
        <f>IF(F1772="",(NOW()-E1772)*24,(F1772-E1772)*24)</f>
        <v/>
      </c>
      <c r="I1772" s="4">
        <f>CHOOSE(D1772,72,48,24,8,4)</f>
        <v/>
      </c>
      <c r="J1772" s="4">
        <f>IF(F1772="","",IF(H1772&lt;=I1772,1,0))</f>
        <v/>
      </c>
      <c r="K1772" t="inlineStr">
        <is>
          <t>Incidencia operativa registrada en Comuna 3; validar procedimiento.</t>
        </is>
      </c>
      <c r="L1772" s="5" t="n">
        <v>3.442089754711561</v>
      </c>
      <c r="M1772" s="5" t="n">
        <v>-76.53523749685434</v>
      </c>
    </row>
    <row r="1773">
      <c r="A1773" t="inlineStr">
        <is>
          <t>TKT-001772</t>
        </is>
      </c>
      <c r="B1773" t="inlineStr">
        <is>
          <t>Comuna 19</t>
        </is>
      </c>
      <c r="C1773" t="inlineStr">
        <is>
          <t>Operación</t>
        </is>
      </c>
      <c r="D1773" t="n">
        <v>2</v>
      </c>
      <c r="E1773" s="2" t="n">
        <v>45960.08474409344</v>
      </c>
      <c r="F1773" s="2" t="n">
        <v>45964.58742439522</v>
      </c>
      <c r="G1773" t="inlineStr">
        <is>
          <t>Cerrado</t>
        </is>
      </c>
      <c r="H1773" s="3">
        <f>IF(F1773="",(NOW()-E1773)*24,(F1773-E1773)*24)</f>
        <v/>
      </c>
      <c r="I1773" s="4">
        <f>CHOOSE(D1773,72,48,24,8,4)</f>
        <v/>
      </c>
      <c r="J1773" s="4">
        <f>IF(F1773="","",IF(H1773&lt;=I1773,1,0))</f>
        <v/>
      </c>
      <c r="K1773" t="inlineStr">
        <is>
          <t>Incidencia operativa registrada en Comuna 19; validar procedimiento.</t>
        </is>
      </c>
      <c r="L1773" s="5" t="n">
        <v>3.40803109090858</v>
      </c>
      <c r="M1773" s="5" t="n">
        <v>-76.54202954576722</v>
      </c>
    </row>
    <row r="1774">
      <c r="A1774" t="inlineStr">
        <is>
          <t>TKT-001773</t>
        </is>
      </c>
      <c r="B1774" t="inlineStr">
        <is>
          <t>Comuna 3</t>
        </is>
      </c>
      <c r="C1774" t="inlineStr">
        <is>
          <t>Atención</t>
        </is>
      </c>
      <c r="D1774" t="n">
        <v>3</v>
      </c>
      <c r="E1774" s="2" t="n">
        <v>45878.56308854064</v>
      </c>
      <c r="F1774" s="2" t="n">
        <v>45880.77343345472</v>
      </c>
      <c r="G1774" t="inlineStr">
        <is>
          <t>Cerrado</t>
        </is>
      </c>
      <c r="H1774" s="3">
        <f>IF(F1774="",(NOW()-E1774)*24,(F1774-E1774)*24)</f>
        <v/>
      </c>
      <c r="I1774" s="4">
        <f>CHOOSE(D1774,72,48,24,8,4)</f>
        <v/>
      </c>
      <c r="J1774" s="4">
        <f>IF(F1774="","",IF(H1774&lt;=I1774,1,0))</f>
        <v/>
      </c>
      <c r="K1774" t="inlineStr">
        <is>
          <t>Requerimiento de atención registrado en Comuna 3.</t>
        </is>
      </c>
      <c r="L1774" s="5" t="n">
        <v>3.441414314817636</v>
      </c>
      <c r="M1774" s="5" t="n">
        <v>-76.53507033575757</v>
      </c>
    </row>
    <row r="1775">
      <c r="A1775" t="inlineStr">
        <is>
          <t>TKT-001774</t>
        </is>
      </c>
      <c r="B1775" t="inlineStr">
        <is>
          <t>Comuna 10</t>
        </is>
      </c>
      <c r="C1775" t="inlineStr">
        <is>
          <t>Atención</t>
        </is>
      </c>
      <c r="D1775" t="n">
        <v>3</v>
      </c>
      <c r="E1775" s="2" t="n">
        <v>45935.32331824213</v>
      </c>
      <c r="F1775" s="2" t="n">
        <v>45936.58459498286</v>
      </c>
      <c r="G1775" t="inlineStr">
        <is>
          <t>Cerrado</t>
        </is>
      </c>
      <c r="H1775" s="3">
        <f>IF(F1775="",(NOW()-E1775)*24,(F1775-E1775)*24)</f>
        <v/>
      </c>
      <c r="I1775" s="4">
        <f>CHOOSE(D1775,72,48,24,8,4)</f>
        <v/>
      </c>
      <c r="J1775" s="4">
        <f>IF(F1775="","",IF(H1775&lt;=I1775,1,0))</f>
        <v/>
      </c>
      <c r="K1775" t="inlineStr">
        <is>
          <t>Caso de atención pendiente en Comuna 10; se solicita seguimiento.</t>
        </is>
      </c>
      <c r="L1775" s="5" t="n">
        <v>3.418008047351974</v>
      </c>
      <c r="M1775" s="5" t="n">
        <v>-76.52359910395364</v>
      </c>
    </row>
    <row r="1776">
      <c r="A1776" t="inlineStr">
        <is>
          <t>TKT-001775</t>
        </is>
      </c>
      <c r="B1776" t="inlineStr">
        <is>
          <t>Comuna 21</t>
        </is>
      </c>
      <c r="C1776" t="inlineStr">
        <is>
          <t>Tecnología</t>
        </is>
      </c>
      <c r="D1776" t="n">
        <v>2</v>
      </c>
      <c r="E1776" s="2" t="n">
        <v>45934.58014955944</v>
      </c>
      <c r="F1776" s="2" t="n">
        <v>45937.37838704219</v>
      </c>
      <c r="G1776" t="inlineStr">
        <is>
          <t>Cerrado</t>
        </is>
      </c>
      <c r="H1776" s="3">
        <f>IF(F1776="",(NOW()-E1776)*24,(F1776-E1776)*24)</f>
        <v/>
      </c>
      <c r="I1776" s="4">
        <f>CHOOSE(D1776,72,48,24,8,4)</f>
        <v/>
      </c>
      <c r="J1776" s="4">
        <f>IF(F1776="","",IF(H1776&lt;=I1776,1,0))</f>
        <v/>
      </c>
      <c r="K1776" t="inlineStr">
        <is>
          <t>Intermitencia en componente tecnológico en Comuna 21.</t>
        </is>
      </c>
      <c r="L1776" s="5" t="n">
        <v>3.440714124678129</v>
      </c>
      <c r="M1776" s="5" t="n">
        <v>-76.48300097637461</v>
      </c>
    </row>
    <row r="1777">
      <c r="A1777" t="inlineStr">
        <is>
          <t>TKT-001776</t>
        </is>
      </c>
      <c r="B1777" t="inlineStr">
        <is>
          <t>Comuna 18</t>
        </is>
      </c>
      <c r="C1777" t="inlineStr">
        <is>
          <t>Infraestructura</t>
        </is>
      </c>
      <c r="D1777" t="n">
        <v>5</v>
      </c>
      <c r="E1777" s="2" t="n">
        <v>45914.20826354765</v>
      </c>
      <c r="F1777" s="2" t="n">
        <v>45914.31571943396</v>
      </c>
      <c r="G1777" t="inlineStr">
        <is>
          <t>Cerrado</t>
        </is>
      </c>
      <c r="H1777" s="3">
        <f>IF(F1777="",(NOW()-E1777)*24,(F1777-E1777)*24)</f>
        <v/>
      </c>
      <c r="I1777" s="4">
        <f>CHOOSE(D1777,72,48,24,8,4)</f>
        <v/>
      </c>
      <c r="J1777" s="4">
        <f>IF(F1777="","",IF(H1777&lt;=I1777,1,0))</f>
        <v/>
      </c>
      <c r="K1777" t="inlineStr">
        <is>
          <t>Afectación de infraestructura reportada en Comuna 18.</t>
        </is>
      </c>
      <c r="L1777" s="5" t="n">
        <v>3.381322501270097</v>
      </c>
      <c r="M1777" s="5" t="n">
        <v>-76.55353386876112</v>
      </c>
    </row>
    <row r="1778">
      <c r="A1778" t="inlineStr">
        <is>
          <t>TKT-001777</t>
        </is>
      </c>
      <c r="B1778" t="inlineStr">
        <is>
          <t>Comuna 22</t>
        </is>
      </c>
      <c r="C1778" t="inlineStr">
        <is>
          <t>Infraestructura</t>
        </is>
      </c>
      <c r="D1778" t="n">
        <v>1</v>
      </c>
      <c r="E1778" s="2" t="n">
        <v>45957.26461677648</v>
      </c>
      <c r="F1778" s="2" t="n">
        <v>45961.97964401029</v>
      </c>
      <c r="G1778" t="inlineStr">
        <is>
          <t>Cerrado</t>
        </is>
      </c>
      <c r="H1778" s="3">
        <f>IF(F1778="",(NOW()-E1778)*24,(F1778-E1778)*24)</f>
        <v/>
      </c>
      <c r="I1778" s="4">
        <f>CHOOSE(D1778,72,48,24,8,4)</f>
        <v/>
      </c>
      <c r="J1778" s="4">
        <f>IF(F1778="","",IF(H1778&lt;=I1778,1,0))</f>
        <v/>
      </c>
      <c r="K1778" t="inlineStr">
        <is>
          <t>Daño físico detectado en Comuna 22; requiere verificación en sitio.</t>
        </is>
      </c>
      <c r="L1778" s="5" t="n">
        <v>3.337425422001832</v>
      </c>
      <c r="M1778" s="5" t="n">
        <v>-76.53955758345705</v>
      </c>
    </row>
    <row r="1779">
      <c r="A1779" t="inlineStr">
        <is>
          <t>TKT-001778</t>
        </is>
      </c>
      <c r="B1779" t="inlineStr">
        <is>
          <t>Comuna 17</t>
        </is>
      </c>
      <c r="C1779" t="inlineStr">
        <is>
          <t>Tecnología</t>
        </is>
      </c>
      <c r="D1779" t="n">
        <v>3</v>
      </c>
      <c r="E1779" s="2" t="n">
        <v>45955.19326195256</v>
      </c>
      <c r="F1779" s="2" t="n">
        <v>45956.01897059107</v>
      </c>
      <c r="G1779" t="inlineStr">
        <is>
          <t>Cerrado</t>
        </is>
      </c>
      <c r="H1779" s="3">
        <f>IF(F1779="",(NOW()-E1779)*24,(F1779-E1779)*24)</f>
        <v/>
      </c>
      <c r="I1779" s="4">
        <f>CHOOSE(D1779,72,48,24,8,4)</f>
        <v/>
      </c>
      <c r="J1779" s="4">
        <f>IF(F1779="","",IF(H1779&lt;=I1779,1,0))</f>
        <v/>
      </c>
      <c r="K1779" t="inlineStr">
        <is>
          <t>Solicitud de ajuste/soporte tecnológico en Comuna 17.</t>
        </is>
      </c>
      <c r="L1779" s="5" t="n">
        <v>3.375948924041818</v>
      </c>
      <c r="M1779" s="5" t="n">
        <v>-76.52324273756784</v>
      </c>
    </row>
    <row r="1780">
      <c r="A1780" t="inlineStr">
        <is>
          <t>TKT-001779</t>
        </is>
      </c>
      <c r="B1780" t="inlineStr">
        <is>
          <t>Comuna 1</t>
        </is>
      </c>
      <c r="C1780" t="inlineStr">
        <is>
          <t>Atención</t>
        </is>
      </c>
      <c r="D1780" t="n">
        <v>4</v>
      </c>
      <c r="E1780" s="2" t="n">
        <v>45997.29767467104</v>
      </c>
      <c r="F1780" s="2" t="n">
        <v>45997.58028655488</v>
      </c>
      <c r="G1780" t="inlineStr">
        <is>
          <t>Cerrado</t>
        </is>
      </c>
      <c r="H1780" s="3">
        <f>IF(F1780="",(NOW()-E1780)*24,(F1780-E1780)*24)</f>
        <v/>
      </c>
      <c r="I1780" s="4">
        <f>CHOOSE(D1780,72,48,24,8,4)</f>
        <v/>
      </c>
      <c r="J1780" s="4">
        <f>IF(F1780="","",IF(H1780&lt;=I1780,1,0))</f>
        <v/>
      </c>
      <c r="K1780" t="inlineStr">
        <is>
          <t>Solicitud del usuario final en Comuna 1; requiere respuesta.</t>
        </is>
      </c>
      <c r="L1780" s="5" t="n">
        <v>3.454062052000778</v>
      </c>
      <c r="M1780" s="5" t="n">
        <v>-76.55862886713133</v>
      </c>
    </row>
    <row r="1781">
      <c r="A1781" t="inlineStr">
        <is>
          <t>TKT-001780</t>
        </is>
      </c>
      <c r="B1781" t="inlineStr">
        <is>
          <t>Comuna 7</t>
        </is>
      </c>
      <c r="C1781" t="inlineStr">
        <is>
          <t>Infraestructura</t>
        </is>
      </c>
      <c r="D1781" t="n">
        <v>3</v>
      </c>
      <c r="E1781" s="2" t="n">
        <v>45897.44312446057</v>
      </c>
      <c r="F1781" s="2" t="n">
        <v>45898.35634713683</v>
      </c>
      <c r="G1781" t="inlineStr">
        <is>
          <t>Cerrado</t>
        </is>
      </c>
      <c r="H1781" s="3">
        <f>IF(F1781="",(NOW()-E1781)*24,(F1781-E1781)*24)</f>
        <v/>
      </c>
      <c r="I1781" s="4">
        <f>CHOOSE(D1781,72,48,24,8,4)</f>
        <v/>
      </c>
      <c r="J1781" s="4">
        <f>IF(F1781="","",IF(H1781&lt;=I1781,1,0))</f>
        <v/>
      </c>
      <c r="K1781" t="inlineStr">
        <is>
          <t>Incidencia de infraestructura en Comuna 7 con impacto moderado.</t>
        </is>
      </c>
      <c r="L1781" s="5" t="n">
        <v>3.455301942062005</v>
      </c>
      <c r="M1781" s="5" t="n">
        <v>-76.48537873339149</v>
      </c>
    </row>
    <row r="1782">
      <c r="A1782" t="inlineStr">
        <is>
          <t>TKT-001781</t>
        </is>
      </c>
      <c r="B1782" t="inlineStr">
        <is>
          <t>Comuna 2</t>
        </is>
      </c>
      <c r="C1782" t="inlineStr">
        <is>
          <t>Atención</t>
        </is>
      </c>
      <c r="D1782" t="n">
        <v>4</v>
      </c>
      <c r="E1782" s="2" t="n">
        <v>45965.52090878069</v>
      </c>
      <c r="F1782" s="2" t="n">
        <v>45965.80797468403</v>
      </c>
      <c r="G1782" t="inlineStr">
        <is>
          <t>Cerrado</t>
        </is>
      </c>
      <c r="H1782" s="3">
        <f>IF(F1782="",(NOW()-E1782)*24,(F1782-E1782)*24)</f>
        <v/>
      </c>
      <c r="I1782" s="4">
        <f>CHOOSE(D1782,72,48,24,8,4)</f>
        <v/>
      </c>
      <c r="J1782" s="4">
        <f>IF(F1782="","",IF(H1782&lt;=I1782,1,0))</f>
        <v/>
      </c>
      <c r="K1782" t="inlineStr">
        <is>
          <t>Caso de atención pendiente en Comuna 2; se solicita seguimiento.</t>
        </is>
      </c>
      <c r="L1782" s="5" t="n">
        <v>3.47811580089795</v>
      </c>
      <c r="M1782" s="5" t="n">
        <v>-76.51501215775301</v>
      </c>
    </row>
    <row r="1783">
      <c r="A1783" t="inlineStr">
        <is>
          <t>TKT-001782</t>
        </is>
      </c>
      <c r="B1783" t="inlineStr">
        <is>
          <t>Comuna 3</t>
        </is>
      </c>
      <c r="C1783" t="inlineStr">
        <is>
          <t>Tecnología</t>
        </is>
      </c>
      <c r="D1783" t="n">
        <v>1</v>
      </c>
      <c r="E1783" s="2" t="n">
        <v>46001.51844700925</v>
      </c>
      <c r="F1783" s="2" t="n">
        <v>46007.06827330154</v>
      </c>
      <c r="G1783" t="inlineStr">
        <is>
          <t>Cerrado</t>
        </is>
      </c>
      <c r="H1783" s="3">
        <f>IF(F1783="",(NOW()-E1783)*24,(F1783-E1783)*24)</f>
        <v/>
      </c>
      <c r="I1783" s="4">
        <f>CHOOSE(D1783,72,48,24,8,4)</f>
        <v/>
      </c>
      <c r="J1783" s="4">
        <f>IF(F1783="","",IF(H1783&lt;=I1783,1,0))</f>
        <v/>
      </c>
      <c r="K1783" t="inlineStr">
        <is>
          <t>Solicitud de ajuste/soporte tecnológico en Comuna 3.</t>
        </is>
      </c>
      <c r="L1783" s="5" t="n">
        <v>3.446722507436492</v>
      </c>
      <c r="M1783" s="5" t="n">
        <v>-76.54142944146842</v>
      </c>
    </row>
    <row r="1784">
      <c r="A1784" t="inlineStr">
        <is>
          <t>TKT-001783</t>
        </is>
      </c>
      <c r="B1784" t="inlineStr">
        <is>
          <t>Comuna 2</t>
        </is>
      </c>
      <c r="C1784" t="inlineStr">
        <is>
          <t>Atención</t>
        </is>
      </c>
      <c r="D1784" t="n">
        <v>3</v>
      </c>
      <c r="E1784" s="2" t="n">
        <v>45886.0557645398</v>
      </c>
      <c r="F1784" s="2" t="n">
        <v>45888.55241252044</v>
      </c>
      <c r="G1784" t="inlineStr">
        <is>
          <t>Cerrado</t>
        </is>
      </c>
      <c r="H1784" s="3">
        <f>IF(F1784="",(NOW()-E1784)*24,(F1784-E1784)*24)</f>
        <v/>
      </c>
      <c r="I1784" s="4">
        <f>CHOOSE(D1784,72,48,24,8,4)</f>
        <v/>
      </c>
      <c r="J1784" s="4">
        <f>IF(F1784="","",IF(H1784&lt;=I1784,1,0))</f>
        <v/>
      </c>
      <c r="K1784" t="inlineStr">
        <is>
          <t>Caso de atención pendiente en Comuna 2; se solicita seguimiento.</t>
        </is>
      </c>
      <c r="L1784" s="5" t="n">
        <v>3.482633404545593</v>
      </c>
      <c r="M1784" s="5" t="n">
        <v>-76.51838935925463</v>
      </c>
    </row>
    <row r="1785">
      <c r="A1785" t="inlineStr">
        <is>
          <t>TKT-001784</t>
        </is>
      </c>
      <c r="B1785" t="inlineStr">
        <is>
          <t>Comuna 13</t>
        </is>
      </c>
      <c r="C1785" t="inlineStr">
        <is>
          <t>Infraestructura</t>
        </is>
      </c>
      <c r="D1785" t="n">
        <v>2</v>
      </c>
      <c r="E1785" s="2" t="n">
        <v>45918.18983179534</v>
      </c>
      <c r="F1785" s="2" t="n">
        <v>45920.67420845143</v>
      </c>
      <c r="G1785" t="inlineStr">
        <is>
          <t>Cerrado</t>
        </is>
      </c>
      <c r="H1785" s="3">
        <f>IF(F1785="",(NOW()-E1785)*24,(F1785-E1785)*24)</f>
        <v/>
      </c>
      <c r="I1785" s="4">
        <f>CHOOSE(D1785,72,48,24,8,4)</f>
        <v/>
      </c>
      <c r="J1785" s="4">
        <f>IF(F1785="","",IF(H1785&lt;=I1785,1,0))</f>
        <v/>
      </c>
      <c r="K1785" t="inlineStr">
        <is>
          <t>Incidencia de infraestructura en Comuna 13 con impacto moderado.</t>
        </is>
      </c>
      <c r="L1785" s="5" t="n">
        <v>3.417130960416984</v>
      </c>
      <c r="M1785" s="5" t="n">
        <v>-76.49897684456639</v>
      </c>
    </row>
    <row r="1786">
      <c r="A1786" t="inlineStr">
        <is>
          <t>TKT-001785</t>
        </is>
      </c>
      <c r="B1786" t="inlineStr">
        <is>
          <t>Comuna 16</t>
        </is>
      </c>
      <c r="C1786" t="inlineStr">
        <is>
          <t>Atención</t>
        </is>
      </c>
      <c r="D1786" t="n">
        <v>4</v>
      </c>
      <c r="E1786" s="2" t="n">
        <v>45992.36352107293</v>
      </c>
      <c r="F1786" s="2" t="n">
        <v>45992.66975434637</v>
      </c>
      <c r="G1786" t="inlineStr">
        <is>
          <t>Cerrado</t>
        </is>
      </c>
      <c r="H1786" s="3">
        <f>IF(F1786="",(NOW()-E1786)*24,(F1786-E1786)*24)</f>
        <v/>
      </c>
      <c r="I1786" s="4">
        <f>CHOOSE(D1786,72,48,24,8,4)</f>
        <v/>
      </c>
      <c r="J1786" s="4">
        <f>IF(F1786="","",IF(H1786&lt;=I1786,1,0))</f>
        <v/>
      </c>
      <c r="K1786" t="inlineStr">
        <is>
          <t>Caso de atención pendiente en Comuna 16; se solicita seguimiento.</t>
        </is>
      </c>
      <c r="L1786" s="5" t="n">
        <v>3.408562015052139</v>
      </c>
      <c r="M1786" s="5" t="n">
        <v>-76.51413365978169</v>
      </c>
    </row>
    <row r="1787">
      <c r="A1787" t="inlineStr">
        <is>
          <t>TKT-001786</t>
        </is>
      </c>
      <c r="B1787" t="inlineStr">
        <is>
          <t>Comuna 2</t>
        </is>
      </c>
      <c r="C1787" t="inlineStr">
        <is>
          <t>Tecnología</t>
        </is>
      </c>
      <c r="D1787" t="n">
        <v>3</v>
      </c>
      <c r="E1787" s="2" t="n">
        <v>45905.05845249438</v>
      </c>
      <c r="F1787" s="2" t="n">
        <v>45905.62804720409</v>
      </c>
      <c r="G1787" t="inlineStr">
        <is>
          <t>Cerrado</t>
        </is>
      </c>
      <c r="H1787" s="3">
        <f>IF(F1787="",(NOW()-E1787)*24,(F1787-E1787)*24)</f>
        <v/>
      </c>
      <c r="I1787" s="4">
        <f>CHOOSE(D1787,72,48,24,8,4)</f>
        <v/>
      </c>
      <c r="J1787" s="4">
        <f>IF(F1787="","",IF(H1787&lt;=I1787,1,0))</f>
        <v/>
      </c>
      <c r="K1787" t="inlineStr">
        <is>
          <t>Intermitencia en componente tecnológico en Comuna 2.</t>
        </is>
      </c>
      <c r="L1787" s="5" t="n">
        <v>3.476081457341095</v>
      </c>
      <c r="M1787" s="5" t="n">
        <v>-76.51554075344873</v>
      </c>
    </row>
    <row r="1788">
      <c r="A1788" t="inlineStr">
        <is>
          <t>TKT-001787</t>
        </is>
      </c>
      <c r="B1788" t="inlineStr">
        <is>
          <t>Comuna 1</t>
        </is>
      </c>
      <c r="C1788" t="inlineStr">
        <is>
          <t>Tecnología</t>
        </is>
      </c>
      <c r="D1788" t="n">
        <v>5</v>
      </c>
      <c r="E1788" s="2" t="n">
        <v>46000.62169531662</v>
      </c>
      <c r="F1788" s="2" t="n">
        <v>46000.96377411471</v>
      </c>
      <c r="G1788" t="inlineStr">
        <is>
          <t>Cerrado</t>
        </is>
      </c>
      <c r="H1788" s="3">
        <f>IF(F1788="",(NOW()-E1788)*24,(F1788-E1788)*24)</f>
        <v/>
      </c>
      <c r="I1788" s="4">
        <f>CHOOSE(D1788,72,48,24,8,4)</f>
        <v/>
      </c>
      <c r="J1788" s="4">
        <f>IF(F1788="","",IF(H1788&lt;=I1788,1,0))</f>
        <v/>
      </c>
      <c r="K1788" t="inlineStr">
        <is>
          <t>Solicitud de ajuste/soporte tecnológico en Comuna 1.</t>
        </is>
      </c>
      <c r="L1788" s="5" t="n">
        <v>3.459064617716473</v>
      </c>
      <c r="M1788" s="5" t="n">
        <v>-76.55927784899535</v>
      </c>
    </row>
    <row r="1789">
      <c r="A1789" t="inlineStr">
        <is>
          <t>TKT-001788</t>
        </is>
      </c>
      <c r="B1789" t="inlineStr">
        <is>
          <t>Comuna 11</t>
        </is>
      </c>
      <c r="C1789" t="inlineStr">
        <is>
          <t>Infraestructura</t>
        </is>
      </c>
      <c r="D1789" t="n">
        <v>3</v>
      </c>
      <c r="E1789" s="2" t="n">
        <v>46027.18177648498</v>
      </c>
      <c r="F1789" s="2" t="n">
        <v>46029.63145237652</v>
      </c>
      <c r="G1789" t="inlineStr">
        <is>
          <t>Cerrado</t>
        </is>
      </c>
      <c r="H1789" s="3">
        <f>IF(F1789="",(NOW()-E1789)*24,(F1789-E1789)*24)</f>
        <v/>
      </c>
      <c r="I1789" s="4">
        <f>CHOOSE(D1789,72,48,24,8,4)</f>
        <v/>
      </c>
      <c r="J1789" s="4">
        <f>IF(F1789="","",IF(H1789&lt;=I1789,1,0))</f>
        <v/>
      </c>
      <c r="K1789" t="inlineStr">
        <is>
          <t>Incidencia de infraestructura en Comuna 11 con impacto moderado.</t>
        </is>
      </c>
      <c r="L1789" s="5" t="n">
        <v>3.410688221210735</v>
      </c>
      <c r="M1789" s="5" t="n">
        <v>-76.51966335114535</v>
      </c>
    </row>
    <row r="1790">
      <c r="A1790" t="inlineStr">
        <is>
          <t>TKT-001789</t>
        </is>
      </c>
      <c r="B1790" t="inlineStr">
        <is>
          <t>Comuna 19</t>
        </is>
      </c>
      <c r="C1790" t="inlineStr">
        <is>
          <t>Infraestructura</t>
        </is>
      </c>
      <c r="D1790" t="n">
        <v>2</v>
      </c>
      <c r="E1790" s="2" t="n">
        <v>46023.14230055891</v>
      </c>
      <c r="F1790" s="2" t="n">
        <v>46026.36788580942</v>
      </c>
      <c r="G1790" t="inlineStr">
        <is>
          <t>Cerrado</t>
        </is>
      </c>
      <c r="H1790" s="3">
        <f>IF(F1790="",(NOW()-E1790)*24,(F1790-E1790)*24)</f>
        <v/>
      </c>
      <c r="I1790" s="4">
        <f>CHOOSE(D1790,72,48,24,8,4)</f>
        <v/>
      </c>
      <c r="J1790" s="4">
        <f>IF(F1790="","",IF(H1790&lt;=I1790,1,0))</f>
        <v/>
      </c>
      <c r="K1790" t="inlineStr">
        <is>
          <t>Afectación de infraestructura reportada en Comuna 19.</t>
        </is>
      </c>
      <c r="L1790" s="5" t="n">
        <v>3.41276944658234</v>
      </c>
      <c r="M1790" s="5" t="n">
        <v>-76.54985312878128</v>
      </c>
    </row>
    <row r="1791">
      <c r="A1791" t="inlineStr">
        <is>
          <t>TKT-001790</t>
        </is>
      </c>
      <c r="B1791" t="inlineStr">
        <is>
          <t>Comuna 16</t>
        </is>
      </c>
      <c r="C1791" t="inlineStr">
        <is>
          <t>Tecnología</t>
        </is>
      </c>
      <c r="D1791" t="n">
        <v>3</v>
      </c>
      <c r="E1791" s="2" t="n">
        <v>45935.60196892232</v>
      </c>
      <c r="F1791" s="2" t="n">
        <v>45936.45288873481</v>
      </c>
      <c r="G1791" t="inlineStr">
        <is>
          <t>Cerrado</t>
        </is>
      </c>
      <c r="H1791" s="3">
        <f>IF(F1791="",(NOW()-E1791)*24,(F1791-E1791)*24)</f>
        <v/>
      </c>
      <c r="I1791" s="4">
        <f>CHOOSE(D1791,72,48,24,8,4)</f>
        <v/>
      </c>
      <c r="J1791" s="4">
        <f>IF(F1791="","",IF(H1791&lt;=I1791,1,0))</f>
        <v/>
      </c>
      <c r="K1791" t="inlineStr">
        <is>
          <t>Solicitud de ajuste/soporte tecnológico en Comuna 16.</t>
        </is>
      </c>
      <c r="L1791" s="5" t="n">
        <v>3.411186418211587</v>
      </c>
      <c r="M1791" s="5" t="n">
        <v>-76.51242697535835</v>
      </c>
    </row>
    <row r="1792">
      <c r="A1792" t="inlineStr">
        <is>
          <t>TKT-001791</t>
        </is>
      </c>
      <c r="B1792" t="inlineStr">
        <is>
          <t>Comuna 4</t>
        </is>
      </c>
      <c r="C1792" t="inlineStr">
        <is>
          <t>Atención</t>
        </is>
      </c>
      <c r="D1792" t="n">
        <v>2</v>
      </c>
      <c r="E1792" s="2" t="n">
        <v>45965.887066829</v>
      </c>
      <c r="F1792" s="2" t="n">
        <v>45967.84407953242</v>
      </c>
      <c r="G1792" t="inlineStr">
        <is>
          <t>Cerrado</t>
        </is>
      </c>
      <c r="H1792" s="3">
        <f>IF(F1792="",(NOW()-E1792)*24,(F1792-E1792)*24)</f>
        <v/>
      </c>
      <c r="I1792" s="4">
        <f>CHOOSE(D1792,72,48,24,8,4)</f>
        <v/>
      </c>
      <c r="J1792" s="4">
        <f>IF(F1792="","",IF(H1792&lt;=I1792,1,0))</f>
        <v/>
      </c>
      <c r="K1792" t="inlineStr">
        <is>
          <t>Solicitud del usuario final en Comuna 4; requiere respuesta.</t>
        </is>
      </c>
      <c r="L1792" s="5" t="n">
        <v>3.454709266960502</v>
      </c>
      <c r="M1792" s="5" t="n">
        <v>-76.51793954484803</v>
      </c>
    </row>
    <row r="1793">
      <c r="A1793" t="inlineStr">
        <is>
          <t>TKT-001792</t>
        </is>
      </c>
      <c r="B1793" t="inlineStr">
        <is>
          <t>Comuna 12</t>
        </is>
      </c>
      <c r="C1793" t="inlineStr">
        <is>
          <t>Operación</t>
        </is>
      </c>
      <c r="D1793" t="n">
        <v>1</v>
      </c>
      <c r="E1793" s="2" t="n">
        <v>46005.52150679068</v>
      </c>
      <c r="F1793" s="2" t="n">
        <v>46007.12011975066</v>
      </c>
      <c r="G1793" t="inlineStr">
        <is>
          <t>Cerrado</t>
        </is>
      </c>
      <c r="H1793" s="3">
        <f>IF(F1793="",(NOW()-E1793)*24,(F1793-E1793)*24)</f>
        <v/>
      </c>
      <c r="I1793" s="4">
        <f>CHOOSE(D1793,72,48,24,8,4)</f>
        <v/>
      </c>
      <c r="J1793" s="4">
        <f>IF(F1793="","",IF(H1793&lt;=I1793,1,0))</f>
        <v/>
      </c>
      <c r="K1793" t="inlineStr">
        <is>
          <t>Evento operativo en Comuna 12 con necesidad de priorización.</t>
        </is>
      </c>
      <c r="L1793" s="5" t="n">
        <v>3.427073002595027</v>
      </c>
      <c r="M1793" s="5" t="n">
        <v>-76.50496816160388</v>
      </c>
    </row>
    <row r="1794">
      <c r="A1794" t="inlineStr">
        <is>
          <t>TKT-001793</t>
        </is>
      </c>
      <c r="B1794" t="inlineStr">
        <is>
          <t>Comuna 16</t>
        </is>
      </c>
      <c r="C1794" t="inlineStr">
        <is>
          <t>Tecnología</t>
        </is>
      </c>
      <c r="D1794" t="n">
        <v>3</v>
      </c>
      <c r="E1794" s="2" t="n">
        <v>45903.40749862135</v>
      </c>
      <c r="F1794" s="2" t="n">
        <v>45905.62323872568</v>
      </c>
      <c r="G1794" t="inlineStr">
        <is>
          <t>Cerrado</t>
        </is>
      </c>
      <c r="H1794" s="3">
        <f>IF(F1794="",(NOW()-E1794)*24,(F1794-E1794)*24)</f>
        <v/>
      </c>
      <c r="I1794" s="4">
        <f>CHOOSE(D1794,72,48,24,8,4)</f>
        <v/>
      </c>
      <c r="J1794" s="4">
        <f>IF(F1794="","",IF(H1794&lt;=I1794,1,0))</f>
        <v/>
      </c>
      <c r="K1794" t="inlineStr">
        <is>
          <t>Intermitencia en componente tecnológico en Comuna 16.</t>
        </is>
      </c>
      <c r="L1794" s="5" t="n">
        <v>3.411785719083444</v>
      </c>
      <c r="M1794" s="5" t="n">
        <v>-76.51267980589131</v>
      </c>
    </row>
    <row r="1795">
      <c r="A1795" t="inlineStr">
        <is>
          <t>TKT-001794</t>
        </is>
      </c>
      <c r="B1795" t="inlineStr">
        <is>
          <t>Comuna 8</t>
        </is>
      </c>
      <c r="C1795" t="inlineStr">
        <is>
          <t>Infraestructura</t>
        </is>
      </c>
      <c r="D1795" t="n">
        <v>1</v>
      </c>
      <c r="E1795" s="2" t="n">
        <v>46008.47071241332</v>
      </c>
      <c r="F1795" s="2" t="n">
        <v>46013.55288742083</v>
      </c>
      <c r="G1795" t="inlineStr">
        <is>
          <t>Cerrado</t>
        </is>
      </c>
      <c r="H1795" s="3">
        <f>IF(F1795="",(NOW()-E1795)*24,(F1795-E1795)*24)</f>
        <v/>
      </c>
      <c r="I1795" s="4">
        <f>CHOOSE(D1795,72,48,24,8,4)</f>
        <v/>
      </c>
      <c r="J1795" s="4">
        <f>IF(F1795="","",IF(H1795&lt;=I1795,1,0))</f>
        <v/>
      </c>
      <c r="K1795" t="inlineStr">
        <is>
          <t>Afectación de infraestructura reportada en Comuna 8.</t>
        </is>
      </c>
      <c r="L1795" s="5" t="n">
        <v>3.442331386597155</v>
      </c>
      <c r="M1795" s="5" t="n">
        <v>-76.50229803286524</v>
      </c>
    </row>
    <row r="1796">
      <c r="A1796" t="inlineStr">
        <is>
          <t>TKT-001795</t>
        </is>
      </c>
      <c r="B1796" t="inlineStr">
        <is>
          <t>Comuna 17</t>
        </is>
      </c>
      <c r="C1796" t="inlineStr">
        <is>
          <t>Operación</t>
        </is>
      </c>
      <c r="D1796" t="n">
        <v>3</v>
      </c>
      <c r="E1796" s="2" t="n">
        <v>45995.30153601438</v>
      </c>
      <c r="F1796" s="2" t="n">
        <v>45998.21206018431</v>
      </c>
      <c r="G1796" t="inlineStr">
        <is>
          <t>Cerrado</t>
        </is>
      </c>
      <c r="H1796" s="3">
        <f>IF(F1796="",(NOW()-E1796)*24,(F1796-E1796)*24)</f>
        <v/>
      </c>
      <c r="I1796" s="4">
        <f>CHOOSE(D1796,72,48,24,8,4)</f>
        <v/>
      </c>
      <c r="J1796" s="4">
        <f>IF(F1796="","",IF(H1796&lt;=I1796,1,0))</f>
        <v/>
      </c>
      <c r="K1796" t="inlineStr">
        <is>
          <t>Desviación operativa en Comuna 17; se solicita corrección.</t>
        </is>
      </c>
      <c r="L1796" s="5" t="n">
        <v>3.383952826466225</v>
      </c>
      <c r="M1796" s="5" t="n">
        <v>-76.53357139456551</v>
      </c>
    </row>
    <row r="1797">
      <c r="A1797" t="inlineStr">
        <is>
          <t>TKT-001796</t>
        </is>
      </c>
      <c r="B1797" t="inlineStr">
        <is>
          <t>Comuna 9</t>
        </is>
      </c>
      <c r="C1797" t="inlineStr">
        <is>
          <t>Tecnología</t>
        </is>
      </c>
      <c r="D1797" t="n">
        <v>2</v>
      </c>
      <c r="E1797" s="2" t="n">
        <v>45959.88285123594</v>
      </c>
      <c r="F1797" s="2" t="n">
        <v>45963.48798793666</v>
      </c>
      <c r="G1797" t="inlineStr">
        <is>
          <t>Cerrado</t>
        </is>
      </c>
      <c r="H1797" s="3">
        <f>IF(F1797="",(NOW()-E1797)*24,(F1797-E1797)*24)</f>
        <v/>
      </c>
      <c r="I1797" s="4">
        <f>CHOOSE(D1797,72,48,24,8,4)</f>
        <v/>
      </c>
      <c r="J1797" s="4">
        <f>IF(F1797="","",IF(H1797&lt;=I1797,1,0))</f>
        <v/>
      </c>
      <c r="K1797" t="inlineStr">
        <is>
          <t>Intermitencia en componente tecnológico en Comuna 9.</t>
        </is>
      </c>
      <c r="L1797" s="5" t="n">
        <v>3.44783193242967</v>
      </c>
      <c r="M1797" s="5" t="n">
        <v>-76.52689075629054</v>
      </c>
    </row>
    <row r="1798">
      <c r="A1798" t="inlineStr">
        <is>
          <t>TKT-001797</t>
        </is>
      </c>
      <c r="B1798" t="inlineStr">
        <is>
          <t>Comuna 10</t>
        </is>
      </c>
      <c r="C1798" t="inlineStr">
        <is>
          <t>Atención</t>
        </is>
      </c>
      <c r="D1798" t="n">
        <v>4</v>
      </c>
      <c r="E1798" s="2" t="n">
        <v>46015.61485344972</v>
      </c>
      <c r="F1798" s="2" t="n">
        <v>46015.71512950405</v>
      </c>
      <c r="G1798" t="inlineStr">
        <is>
          <t>Cerrado</t>
        </is>
      </c>
      <c r="H1798" s="3">
        <f>IF(F1798="",(NOW()-E1798)*24,(F1798-E1798)*24)</f>
        <v/>
      </c>
      <c r="I1798" s="4">
        <f>CHOOSE(D1798,72,48,24,8,4)</f>
        <v/>
      </c>
      <c r="J1798" s="4">
        <f>IF(F1798="","",IF(H1798&lt;=I1798,1,0))</f>
        <v/>
      </c>
      <c r="K1798" t="inlineStr">
        <is>
          <t>Caso de atención pendiente en Comuna 10; se solicita seguimiento.</t>
        </is>
      </c>
      <c r="L1798" s="5" t="n">
        <v>3.434429708143051</v>
      </c>
      <c r="M1798" s="5" t="n">
        <v>-76.5212361548077</v>
      </c>
    </row>
    <row r="1799">
      <c r="A1799" t="inlineStr">
        <is>
          <t>TKT-001798</t>
        </is>
      </c>
      <c r="B1799" t="inlineStr">
        <is>
          <t>Comuna 15</t>
        </is>
      </c>
      <c r="C1799" t="inlineStr">
        <is>
          <t>Infraestructura</t>
        </is>
      </c>
      <c r="D1799" t="n">
        <v>3</v>
      </c>
      <c r="E1799" s="2" t="n">
        <v>45909.32503674516</v>
      </c>
      <c r="F1799" s="2" t="n">
        <v>45911.48657019383</v>
      </c>
      <c r="G1799" t="inlineStr">
        <is>
          <t>Cerrado</t>
        </is>
      </c>
      <c r="H1799" s="3">
        <f>IF(F1799="",(NOW()-E1799)*24,(F1799-E1799)*24)</f>
        <v/>
      </c>
      <c r="I1799" s="4">
        <f>CHOOSE(D1799,72,48,24,8,4)</f>
        <v/>
      </c>
      <c r="J1799" s="4">
        <f>IF(F1799="","",IF(H1799&lt;=I1799,1,0))</f>
        <v/>
      </c>
      <c r="K1799" t="inlineStr">
        <is>
          <t>Daño físico detectado en Comuna 15; requiere verificación en sitio.</t>
        </is>
      </c>
      <c r="L1799" s="5" t="n">
        <v>3.392707966190879</v>
      </c>
      <c r="M1799" s="5" t="n">
        <v>-76.5123919309294</v>
      </c>
    </row>
    <row r="1800">
      <c r="A1800" t="inlineStr">
        <is>
          <t>TKT-001799</t>
        </is>
      </c>
      <c r="B1800" t="inlineStr">
        <is>
          <t>Comuna 4</t>
        </is>
      </c>
      <c r="C1800" t="inlineStr">
        <is>
          <t>Atención</t>
        </is>
      </c>
      <c r="D1800" t="n">
        <v>4</v>
      </c>
      <c r="E1800" s="2" t="n">
        <v>45981.73751464306</v>
      </c>
      <c r="F1800" s="2" t="n">
        <v>45982.72287863321</v>
      </c>
      <c r="G1800" t="inlineStr">
        <is>
          <t>Cerrado</t>
        </is>
      </c>
      <c r="H1800" s="3">
        <f>IF(F1800="",(NOW()-E1800)*24,(F1800-E1800)*24)</f>
        <v/>
      </c>
      <c r="I1800" s="4">
        <f>CHOOSE(D1800,72,48,24,8,4)</f>
        <v/>
      </c>
      <c r="J1800" s="4">
        <f>IF(F1800="","",IF(H1800&lt;=I1800,1,0))</f>
        <v/>
      </c>
      <c r="K1800" t="inlineStr">
        <is>
          <t>Requerimiento de atención registrado en Comuna 4.</t>
        </is>
      </c>
      <c r="L1800" s="5" t="n">
        <v>3.477778980831943</v>
      </c>
      <c r="M1800" s="5" t="n">
        <v>-76.50996408124415</v>
      </c>
    </row>
    <row r="1801">
      <c r="A1801" t="inlineStr">
        <is>
          <t>TKT-001800</t>
        </is>
      </c>
      <c r="B1801" t="inlineStr">
        <is>
          <t>Comuna 5</t>
        </is>
      </c>
      <c r="C1801" t="inlineStr">
        <is>
          <t>Atención</t>
        </is>
      </c>
      <c r="D1801" t="n">
        <v>3</v>
      </c>
      <c r="E1801" s="2" t="n">
        <v>45959.94894321155</v>
      </c>
      <c r="F1801" s="2" t="n">
        <v>45960.96734222237</v>
      </c>
      <c r="G1801" t="inlineStr">
        <is>
          <t>Cerrado</t>
        </is>
      </c>
      <c r="H1801" s="3">
        <f>IF(F1801="",(NOW()-E1801)*24,(F1801-E1801)*24)</f>
        <v/>
      </c>
      <c r="I1801" s="4">
        <f>CHOOSE(D1801,72,48,24,8,4)</f>
        <v/>
      </c>
      <c r="J1801" s="4">
        <f>IF(F1801="","",IF(H1801&lt;=I1801,1,0))</f>
        <v/>
      </c>
      <c r="K1801" t="inlineStr">
        <is>
          <t>Requerimiento de atención registrado en Comuna 5.</t>
        </is>
      </c>
      <c r="L1801" s="5" t="n">
        <v>3.47153459587556</v>
      </c>
      <c r="M1801" s="5" t="n">
        <v>-76.50059324397508</v>
      </c>
    </row>
    <row r="1802">
      <c r="A1802" t="inlineStr">
        <is>
          <t>TKT-001801</t>
        </is>
      </c>
      <c r="B1802" t="inlineStr">
        <is>
          <t>Comuna 2</t>
        </is>
      </c>
      <c r="C1802" t="inlineStr">
        <is>
          <t>Infraestructura</t>
        </is>
      </c>
      <c r="D1802" t="n">
        <v>4</v>
      </c>
      <c r="E1802" s="2" t="n">
        <v>45986.69985172557</v>
      </c>
      <c r="F1802" s="2" t="n">
        <v>45986.80081640043</v>
      </c>
      <c r="G1802" t="inlineStr">
        <is>
          <t>Cerrado</t>
        </is>
      </c>
      <c r="H1802" s="3">
        <f>IF(F1802="",(NOW()-E1802)*24,(F1802-E1802)*24)</f>
        <v/>
      </c>
      <c r="I1802" s="4">
        <f>CHOOSE(D1802,72,48,24,8,4)</f>
        <v/>
      </c>
      <c r="J1802" s="4">
        <f>IF(F1802="","",IF(H1802&lt;=I1802,1,0))</f>
        <v/>
      </c>
      <c r="K1802" t="inlineStr">
        <is>
          <t>Daño físico detectado en Comuna 2; requiere verificación en sitio.</t>
        </is>
      </c>
      <c r="L1802" s="5" t="n">
        <v>3.483356547935867</v>
      </c>
      <c r="M1802" s="5" t="n">
        <v>-76.51940229746357</v>
      </c>
    </row>
    <row r="1803">
      <c r="A1803" t="inlineStr">
        <is>
          <t>TKT-001802</t>
        </is>
      </c>
      <c r="B1803" t="inlineStr">
        <is>
          <t>Comuna 6</t>
        </is>
      </c>
      <c r="C1803" t="inlineStr">
        <is>
          <t>Tecnología</t>
        </is>
      </c>
      <c r="D1803" t="n">
        <v>3</v>
      </c>
      <c r="E1803" s="2" t="n">
        <v>45927.66349493944</v>
      </c>
      <c r="F1803" s="2" t="n">
        <v>45929.05979287664</v>
      </c>
      <c r="G1803" t="inlineStr">
        <is>
          <t>Cerrado</t>
        </is>
      </c>
      <c r="H1803" s="3">
        <f>IF(F1803="",(NOW()-E1803)*24,(F1803-E1803)*24)</f>
        <v/>
      </c>
      <c r="I1803" s="4">
        <f>CHOOSE(D1803,72,48,24,8,4)</f>
        <v/>
      </c>
      <c r="J1803" s="4">
        <f>IF(F1803="","",IF(H1803&lt;=I1803,1,0))</f>
        <v/>
      </c>
      <c r="K1803" t="inlineStr">
        <is>
          <t>Intermitencia en componente tecnológico en Comuna 6.</t>
        </is>
      </c>
      <c r="L1803" s="5" t="n">
        <v>3.480033737924996</v>
      </c>
      <c r="M1803" s="5" t="n">
        <v>-76.48327512634845</v>
      </c>
    </row>
    <row r="1804">
      <c r="A1804" t="inlineStr">
        <is>
          <t>TKT-001803</t>
        </is>
      </c>
      <c r="B1804" t="inlineStr">
        <is>
          <t>Comuna 6</t>
        </is>
      </c>
      <c r="C1804" t="inlineStr">
        <is>
          <t>Infraestructura</t>
        </is>
      </c>
      <c r="D1804" t="n">
        <v>4</v>
      </c>
      <c r="E1804" s="2" t="n">
        <v>45923.02313990891</v>
      </c>
      <c r="F1804" s="2" t="n">
        <v>45923.80669510103</v>
      </c>
      <c r="G1804" t="inlineStr">
        <is>
          <t>Cerrado</t>
        </is>
      </c>
      <c r="H1804" s="3">
        <f>IF(F1804="",(NOW()-E1804)*24,(F1804-E1804)*24)</f>
        <v/>
      </c>
      <c r="I1804" s="4">
        <f>CHOOSE(D1804,72,48,24,8,4)</f>
        <v/>
      </c>
      <c r="J1804" s="4">
        <f>IF(F1804="","",IF(H1804&lt;=I1804,1,0))</f>
        <v/>
      </c>
      <c r="K1804" t="inlineStr">
        <is>
          <t>Daño físico detectado en Comuna 6; requiere verificación en sitio.</t>
        </is>
      </c>
      <c r="L1804" s="5" t="n">
        <v>3.472777936543613</v>
      </c>
      <c r="M1804" s="5" t="n">
        <v>-76.48417718360531</v>
      </c>
    </row>
    <row r="1805">
      <c r="A1805" t="inlineStr">
        <is>
          <t>TKT-001804</t>
        </is>
      </c>
      <c r="B1805" t="inlineStr">
        <is>
          <t>Comuna 4</t>
        </is>
      </c>
      <c r="C1805" t="inlineStr">
        <is>
          <t>Infraestructura</t>
        </is>
      </c>
      <c r="D1805" t="n">
        <v>3</v>
      </c>
      <c r="E1805" s="2" t="n">
        <v>46010.41293860395</v>
      </c>
      <c r="F1805" s="2" t="n"/>
      <c r="G1805" t="inlineStr">
        <is>
          <t>Abierto</t>
        </is>
      </c>
      <c r="H1805" s="3">
        <f>IF(F1805="",(NOW()-E1805)*24,(F1805-E1805)*24)</f>
        <v/>
      </c>
      <c r="I1805" s="4">
        <f>CHOOSE(D1805,72,48,24,8,4)</f>
        <v/>
      </c>
      <c r="J1805" s="4">
        <f>IF(F1805="","",IF(H1805&lt;=I1805,1,0))</f>
        <v/>
      </c>
      <c r="K1805" t="inlineStr">
        <is>
          <t>Afectación de infraestructura reportada en Comuna 4.</t>
        </is>
      </c>
      <c r="L1805" s="5" t="n">
        <v>3.473243486153344</v>
      </c>
      <c r="M1805" s="5" t="n">
        <v>-76.51349014550964</v>
      </c>
    </row>
    <row r="1806">
      <c r="A1806" t="inlineStr">
        <is>
          <t>TKT-001805</t>
        </is>
      </c>
      <c r="B1806" t="inlineStr">
        <is>
          <t>Comuna 20</t>
        </is>
      </c>
      <c r="C1806" t="inlineStr">
        <is>
          <t>Atención</t>
        </is>
      </c>
      <c r="D1806" t="n">
        <v>3</v>
      </c>
      <c r="E1806" s="2" t="n">
        <v>46026.27567425528</v>
      </c>
      <c r="F1806" s="2" t="n">
        <v>46027.25294575645</v>
      </c>
      <c r="G1806" t="inlineStr">
        <is>
          <t>Cerrado</t>
        </is>
      </c>
      <c r="H1806" s="3">
        <f>IF(F1806="",(NOW()-E1806)*24,(F1806-E1806)*24)</f>
        <v/>
      </c>
      <c r="I1806" s="4">
        <f>CHOOSE(D1806,72,48,24,8,4)</f>
        <v/>
      </c>
      <c r="J1806" s="4">
        <f>IF(F1806="","",IF(H1806&lt;=I1806,1,0))</f>
        <v/>
      </c>
      <c r="K1806" t="inlineStr">
        <is>
          <t>Requerimiento de atención registrado en Comuna 20.</t>
        </is>
      </c>
      <c r="L1806" s="5" t="n">
        <v>3.419006373539186</v>
      </c>
      <c r="M1806" s="5" t="n">
        <v>-76.56595361792944</v>
      </c>
    </row>
    <row r="1807">
      <c r="A1807" t="inlineStr">
        <is>
          <t>TKT-001806</t>
        </is>
      </c>
      <c r="B1807" t="inlineStr">
        <is>
          <t>Comuna 22</t>
        </is>
      </c>
      <c r="C1807" t="inlineStr">
        <is>
          <t>Infraestructura</t>
        </is>
      </c>
      <c r="D1807" t="n">
        <v>1</v>
      </c>
      <c r="E1807" s="2" t="n">
        <v>46005.19936471336</v>
      </c>
      <c r="F1807" s="2" t="n">
        <v>46008.61066644876</v>
      </c>
      <c r="G1807" t="inlineStr">
        <is>
          <t>Cerrado</t>
        </is>
      </c>
      <c r="H1807" s="3">
        <f>IF(F1807="",(NOW()-E1807)*24,(F1807-E1807)*24)</f>
        <v/>
      </c>
      <c r="I1807" s="4">
        <f>CHOOSE(D1807,72,48,24,8,4)</f>
        <v/>
      </c>
      <c r="J1807" s="4">
        <f>IF(F1807="","",IF(H1807&lt;=I1807,1,0))</f>
        <v/>
      </c>
      <c r="K1807" t="inlineStr">
        <is>
          <t>Afectación de infraestructura reportada en Comuna 22.</t>
        </is>
      </c>
      <c r="L1807" s="5" t="n">
        <v>3.353966190879544</v>
      </c>
      <c r="M1807" s="5" t="n">
        <v>-76.54067457234392</v>
      </c>
    </row>
    <row r="1808">
      <c r="A1808" t="inlineStr">
        <is>
          <t>TKT-001807</t>
        </is>
      </c>
      <c r="B1808" t="inlineStr">
        <is>
          <t>Comuna 1</t>
        </is>
      </c>
      <c r="C1808" t="inlineStr">
        <is>
          <t>Infraestructura</t>
        </is>
      </c>
      <c r="D1808" t="n">
        <v>3</v>
      </c>
      <c r="E1808" s="2" t="n">
        <v>45892.47117257473</v>
      </c>
      <c r="F1808" s="2" t="n">
        <v>45893.83642324375</v>
      </c>
      <c r="G1808" t="inlineStr">
        <is>
          <t>Cerrado</t>
        </is>
      </c>
      <c r="H1808" s="3">
        <f>IF(F1808="",(NOW()-E1808)*24,(F1808-E1808)*24)</f>
        <v/>
      </c>
      <c r="I1808" s="4">
        <f>CHOOSE(D1808,72,48,24,8,4)</f>
        <v/>
      </c>
      <c r="J1808" s="4">
        <f>IF(F1808="","",IF(H1808&lt;=I1808,1,0))</f>
        <v/>
      </c>
      <c r="K1808" t="inlineStr">
        <is>
          <t>Afectación de infraestructura reportada en Comuna 1.</t>
        </is>
      </c>
      <c r="L1808" s="5" t="n">
        <v>3.459331569281295</v>
      </c>
      <c r="M1808" s="5" t="n">
        <v>-76.55703148898884</v>
      </c>
    </row>
    <row r="1809">
      <c r="A1809" t="inlineStr">
        <is>
          <t>TKT-001808</t>
        </is>
      </c>
      <c r="B1809" t="inlineStr">
        <is>
          <t>Comuna 15</t>
        </is>
      </c>
      <c r="C1809" t="inlineStr">
        <is>
          <t>Operación</t>
        </is>
      </c>
      <c r="D1809" t="n">
        <v>5</v>
      </c>
      <c r="E1809" s="2" t="n">
        <v>45895.36181075007</v>
      </c>
      <c r="F1809" s="2" t="n">
        <v>45895.85400109526</v>
      </c>
      <c r="G1809" t="inlineStr">
        <is>
          <t>Cerrado</t>
        </is>
      </c>
      <c r="H1809" s="3">
        <f>IF(F1809="",(NOW()-E1809)*24,(F1809-E1809)*24)</f>
        <v/>
      </c>
      <c r="I1809" s="4">
        <f>CHOOSE(D1809,72,48,24,8,4)</f>
        <v/>
      </c>
      <c r="J1809" s="4">
        <f>IF(F1809="","",IF(H1809&lt;=I1809,1,0))</f>
        <v/>
      </c>
      <c r="K1809" t="inlineStr">
        <is>
          <t>Incidencia operativa registrada en Comuna 15; validar procedimiento.</t>
        </is>
      </c>
      <c r="L1809" s="5" t="n">
        <v>3.40906207978685</v>
      </c>
      <c r="M1809" s="5" t="n">
        <v>-76.49925897114214</v>
      </c>
    </row>
    <row r="1810">
      <c r="A1810" t="inlineStr">
        <is>
          <t>TKT-001809</t>
        </is>
      </c>
      <c r="B1810" t="inlineStr">
        <is>
          <t>Comuna 10</t>
        </is>
      </c>
      <c r="C1810" t="inlineStr">
        <is>
          <t>Infraestructura</t>
        </is>
      </c>
      <c r="D1810" t="n">
        <v>3</v>
      </c>
      <c r="E1810" s="2" t="n">
        <v>45955.3013986392</v>
      </c>
      <c r="F1810" s="2" t="n"/>
      <c r="G1810" t="inlineStr">
        <is>
          <t>Abierto</t>
        </is>
      </c>
      <c r="H1810" s="3">
        <f>IF(F1810="",(NOW()-E1810)*24,(F1810-E1810)*24)</f>
        <v/>
      </c>
      <c r="I1810" s="4">
        <f>CHOOSE(D1810,72,48,24,8,4)</f>
        <v/>
      </c>
      <c r="J1810" s="4">
        <f>IF(F1810="","",IF(H1810&lt;=I1810,1,0))</f>
        <v/>
      </c>
      <c r="K1810" t="inlineStr">
        <is>
          <t>Daño físico detectado en Comuna 10; requiere verificación en sitio.</t>
        </is>
      </c>
      <c r="L1810" s="5" t="n">
        <v>3.422377177084295</v>
      </c>
      <c r="M1810" s="5" t="n">
        <v>-76.52407318443214</v>
      </c>
    </row>
    <row r="1811">
      <c r="A1811" t="inlineStr">
        <is>
          <t>TKT-001810</t>
        </is>
      </c>
      <c r="B1811" t="inlineStr">
        <is>
          <t>Comuna 2</t>
        </is>
      </c>
      <c r="C1811" t="inlineStr">
        <is>
          <t>Infraestructura</t>
        </is>
      </c>
      <c r="D1811" t="n">
        <v>5</v>
      </c>
      <c r="E1811" s="2" t="n">
        <v>45873.20332515727</v>
      </c>
      <c r="F1811" s="2" t="n">
        <v>45873.35755830949</v>
      </c>
      <c r="G1811" t="inlineStr">
        <is>
          <t>Cerrado</t>
        </is>
      </c>
      <c r="H1811" s="3">
        <f>IF(F1811="",(NOW()-E1811)*24,(F1811-E1811)*24)</f>
        <v/>
      </c>
      <c r="I1811" s="4">
        <f>CHOOSE(D1811,72,48,24,8,4)</f>
        <v/>
      </c>
      <c r="J1811" s="4">
        <f>IF(F1811="","",IF(H1811&lt;=I1811,1,0))</f>
        <v/>
      </c>
      <c r="K1811" t="inlineStr">
        <is>
          <t>Afectación de infraestructura reportada en Comuna 2.</t>
        </is>
      </c>
      <c r="L1811" s="5" t="n">
        <v>3.486154830518363</v>
      </c>
      <c r="M1811" s="5" t="n">
        <v>-76.51121264571307</v>
      </c>
    </row>
    <row r="1812">
      <c r="A1812" t="inlineStr">
        <is>
          <t>TKT-001811</t>
        </is>
      </c>
      <c r="B1812" t="inlineStr">
        <is>
          <t>Comuna 17</t>
        </is>
      </c>
      <c r="C1812" t="inlineStr">
        <is>
          <t>Infraestructura</t>
        </is>
      </c>
      <c r="D1812" t="n">
        <v>2</v>
      </c>
      <c r="E1812" s="2" t="n">
        <v>46007.59953064202</v>
      </c>
      <c r="F1812" s="2" t="n">
        <v>46008.41231854726</v>
      </c>
      <c r="G1812" t="inlineStr">
        <is>
          <t>Cerrado</t>
        </is>
      </c>
      <c r="H1812" s="3">
        <f>IF(F1812="",(NOW()-E1812)*24,(F1812-E1812)*24)</f>
        <v/>
      </c>
      <c r="I1812" s="4">
        <f>CHOOSE(D1812,72,48,24,8,4)</f>
        <v/>
      </c>
      <c r="J1812" s="4">
        <f>IF(F1812="","",IF(H1812&lt;=I1812,1,0))</f>
        <v/>
      </c>
      <c r="K1812" t="inlineStr">
        <is>
          <t>Afectación de infraestructura reportada en Comuna 17.</t>
        </is>
      </c>
      <c r="L1812" s="5" t="n">
        <v>3.404021699449158</v>
      </c>
      <c r="M1812" s="5" t="n">
        <v>-76.52272268069501</v>
      </c>
    </row>
    <row r="1813">
      <c r="A1813" t="inlineStr">
        <is>
          <t>TKT-001812</t>
        </is>
      </c>
      <c r="B1813" t="inlineStr">
        <is>
          <t>Comuna 15</t>
        </is>
      </c>
      <c r="C1813" t="inlineStr">
        <is>
          <t>Atención</t>
        </is>
      </c>
      <c r="D1813" t="n">
        <v>2</v>
      </c>
      <c r="E1813" s="2" t="n">
        <v>45905.05042058543</v>
      </c>
      <c r="F1813" s="2" t="n">
        <v>45905.83560814132</v>
      </c>
      <c r="G1813" t="inlineStr">
        <is>
          <t>Cerrado</t>
        </is>
      </c>
      <c r="H1813" s="3">
        <f>IF(F1813="",(NOW()-E1813)*24,(F1813-E1813)*24)</f>
        <v/>
      </c>
      <c r="I1813" s="4">
        <f>CHOOSE(D1813,72,48,24,8,4)</f>
        <v/>
      </c>
      <c r="J1813" s="4">
        <f>IF(F1813="","",IF(H1813&lt;=I1813,1,0))</f>
        <v/>
      </c>
      <c r="K1813" t="inlineStr">
        <is>
          <t>Solicitud del usuario final en Comuna 15; requiere respuesta.</t>
        </is>
      </c>
      <c r="L1813" s="5" t="n">
        <v>3.404894291885783</v>
      </c>
      <c r="M1813" s="5" t="n">
        <v>-76.49705977766133</v>
      </c>
    </row>
    <row r="1814">
      <c r="A1814" t="inlineStr">
        <is>
          <t>TKT-001813</t>
        </is>
      </c>
      <c r="B1814" t="inlineStr">
        <is>
          <t>Comuna 15</t>
        </is>
      </c>
      <c r="C1814" t="inlineStr">
        <is>
          <t>Tecnología</t>
        </is>
      </c>
      <c r="D1814" t="n">
        <v>3</v>
      </c>
      <c r="E1814" s="2" t="n">
        <v>45871.04945573141</v>
      </c>
      <c r="F1814" s="2" t="n">
        <v>45873.38263982822</v>
      </c>
      <c r="G1814" t="inlineStr">
        <is>
          <t>Cerrado</t>
        </is>
      </c>
      <c r="H1814" s="3">
        <f>IF(F1814="",(NOW()-E1814)*24,(F1814-E1814)*24)</f>
        <v/>
      </c>
      <c r="I1814" s="4">
        <f>CHOOSE(D1814,72,48,24,8,4)</f>
        <v/>
      </c>
      <c r="J1814" s="4">
        <f>IF(F1814="","",IF(H1814&lt;=I1814,1,0))</f>
        <v/>
      </c>
      <c r="K1814" t="inlineStr">
        <is>
          <t>Intermitencia en componente tecnológico en Comuna 15.</t>
        </is>
      </c>
      <c r="L1814" s="5" t="n">
        <v>3.398176508796216</v>
      </c>
      <c r="M1814" s="5" t="n">
        <v>-76.51414289630047</v>
      </c>
    </row>
    <row r="1815">
      <c r="A1815" t="inlineStr">
        <is>
          <t>TKT-001814</t>
        </is>
      </c>
      <c r="B1815" t="inlineStr">
        <is>
          <t>Comuna 6</t>
        </is>
      </c>
      <c r="C1815" t="inlineStr">
        <is>
          <t>Tecnología</t>
        </is>
      </c>
      <c r="D1815" t="n">
        <v>2</v>
      </c>
      <c r="E1815" s="2" t="n">
        <v>45982.2207849526</v>
      </c>
      <c r="F1815" s="2" t="n">
        <v>45983.63143436296</v>
      </c>
      <c r="G1815" t="inlineStr">
        <is>
          <t>Cerrado</t>
        </is>
      </c>
      <c r="H1815" s="3">
        <f>IF(F1815="",(NOW()-E1815)*24,(F1815-E1815)*24)</f>
        <v/>
      </c>
      <c r="I1815" s="4">
        <f>CHOOSE(D1815,72,48,24,8,4)</f>
        <v/>
      </c>
      <c r="J1815" s="4">
        <f>IF(F1815="","",IF(H1815&lt;=I1815,1,0))</f>
        <v/>
      </c>
      <c r="K1815" t="inlineStr">
        <is>
          <t>Evento tecnológico reportado en Comuna 6; requiere diagnóstico.</t>
        </is>
      </c>
      <c r="L1815" s="5" t="n">
        <v>3.481227047186565</v>
      </c>
      <c r="M1815" s="5" t="n">
        <v>-76.48066262872308</v>
      </c>
    </row>
    <row r="1816">
      <c r="A1816" t="inlineStr">
        <is>
          <t>TKT-001815</t>
        </is>
      </c>
      <c r="B1816" t="inlineStr">
        <is>
          <t>Comuna 12</t>
        </is>
      </c>
      <c r="C1816" t="inlineStr">
        <is>
          <t>Infraestructura</t>
        </is>
      </c>
      <c r="D1816" t="n">
        <v>3</v>
      </c>
      <c r="E1816" s="2" t="n">
        <v>46010.99032871283</v>
      </c>
      <c r="F1816" s="2" t="n">
        <v>46013.93155869633</v>
      </c>
      <c r="G1816" t="inlineStr">
        <is>
          <t>Cerrado</t>
        </is>
      </c>
      <c r="H1816" s="3">
        <f>IF(F1816="",(NOW()-E1816)*24,(F1816-E1816)*24)</f>
        <v/>
      </c>
      <c r="I1816" s="4">
        <f>CHOOSE(D1816,72,48,24,8,4)</f>
        <v/>
      </c>
      <c r="J1816" s="4">
        <f>IF(F1816="","",IF(H1816&lt;=I1816,1,0))</f>
        <v/>
      </c>
      <c r="K1816" t="inlineStr">
        <is>
          <t>Afectación de infraestructura reportada en Comuna 12.</t>
        </is>
      </c>
      <c r="L1816" s="5" t="n">
        <v>3.44062171063648</v>
      </c>
      <c r="M1816" s="5" t="n">
        <v>-76.4925883147808</v>
      </c>
    </row>
    <row r="1817">
      <c r="A1817" t="inlineStr">
        <is>
          <t>TKT-001816</t>
        </is>
      </c>
      <c r="B1817" t="inlineStr">
        <is>
          <t>Comuna 19</t>
        </is>
      </c>
      <c r="C1817" t="inlineStr">
        <is>
          <t>Operación</t>
        </is>
      </c>
      <c r="D1817" t="n">
        <v>1</v>
      </c>
      <c r="E1817" s="2" t="n">
        <v>46015.65331123647</v>
      </c>
      <c r="F1817" s="2" t="n">
        <v>46021.39905816807</v>
      </c>
      <c r="G1817" t="inlineStr">
        <is>
          <t>Cerrado</t>
        </is>
      </c>
      <c r="H1817" s="3">
        <f>IF(F1817="",(NOW()-E1817)*24,(F1817-E1817)*24)</f>
        <v/>
      </c>
      <c r="I1817" s="4">
        <f>CHOOSE(D1817,72,48,24,8,4)</f>
        <v/>
      </c>
      <c r="J1817" s="4">
        <f>IF(F1817="","",IF(H1817&lt;=I1817,1,0))</f>
        <v/>
      </c>
      <c r="K1817" t="inlineStr">
        <is>
          <t>Desviación operativa en Comuna 19; se solicita corrección.</t>
        </is>
      </c>
      <c r="L1817" s="5" t="n">
        <v>3.414548276155042</v>
      </c>
      <c r="M1817" s="5" t="n">
        <v>-76.54601649910084</v>
      </c>
    </row>
    <row r="1818">
      <c r="A1818" t="inlineStr">
        <is>
          <t>TKT-001817</t>
        </is>
      </c>
      <c r="B1818" t="inlineStr">
        <is>
          <t>Comuna 22</t>
        </is>
      </c>
      <c r="C1818" t="inlineStr">
        <is>
          <t>Tecnología</t>
        </is>
      </c>
      <c r="D1818" t="n">
        <v>4</v>
      </c>
      <c r="E1818" s="2" t="n">
        <v>45897.63213027433</v>
      </c>
      <c r="F1818" s="2" t="n">
        <v>45898.06332564492</v>
      </c>
      <c r="G1818" t="inlineStr">
        <is>
          <t>Cerrado</t>
        </is>
      </c>
      <c r="H1818" s="3">
        <f>IF(F1818="",(NOW()-E1818)*24,(F1818-E1818)*24)</f>
        <v/>
      </c>
      <c r="I1818" s="4">
        <f>CHOOSE(D1818,72,48,24,8,4)</f>
        <v/>
      </c>
      <c r="J1818" s="4">
        <f>IF(F1818="","",IF(H1818&lt;=I1818,1,0))</f>
        <v/>
      </c>
      <c r="K1818" t="inlineStr">
        <is>
          <t>Intermitencia en componente tecnológico en Comuna 22.</t>
        </is>
      </c>
      <c r="L1818" s="5" t="n">
        <v>3.348729408987814</v>
      </c>
      <c r="M1818" s="5" t="n">
        <v>-76.54405713313686</v>
      </c>
    </row>
    <row r="1819">
      <c r="A1819" t="inlineStr">
        <is>
          <t>TKT-001818</t>
        </is>
      </c>
      <c r="B1819" t="inlineStr">
        <is>
          <t>Comuna 8</t>
        </is>
      </c>
      <c r="C1819" t="inlineStr">
        <is>
          <t>Infraestructura</t>
        </is>
      </c>
      <c r="D1819" t="n">
        <v>2</v>
      </c>
      <c r="E1819" s="2" t="n">
        <v>46014.82943778205</v>
      </c>
      <c r="F1819" s="2" t="n">
        <v>46017.02204168256</v>
      </c>
      <c r="G1819" t="inlineStr">
        <is>
          <t>Cerrado</t>
        </is>
      </c>
      <c r="H1819" s="3">
        <f>IF(F1819="",(NOW()-E1819)*24,(F1819-E1819)*24)</f>
        <v/>
      </c>
      <c r="I1819" s="4">
        <f>CHOOSE(D1819,72,48,24,8,4)</f>
        <v/>
      </c>
      <c r="J1819" s="4">
        <f>IF(F1819="","",IF(H1819&lt;=I1819,1,0))</f>
        <v/>
      </c>
      <c r="K1819" t="inlineStr">
        <is>
          <t>Daño físico detectado en Comuna 8; requiere verificación en sitio.</t>
        </is>
      </c>
      <c r="L1819" s="5" t="n">
        <v>3.447640508893808</v>
      </c>
      <c r="M1819" s="5" t="n">
        <v>-76.49104091352385</v>
      </c>
    </row>
    <row r="1820">
      <c r="A1820" t="inlineStr">
        <is>
          <t>TKT-001819</t>
        </is>
      </c>
      <c r="B1820" t="inlineStr">
        <is>
          <t>Comuna 16</t>
        </is>
      </c>
      <c r="C1820" t="inlineStr">
        <is>
          <t>Operación</t>
        </is>
      </c>
      <c r="D1820" t="n">
        <v>3</v>
      </c>
      <c r="E1820" s="2" t="n">
        <v>45998.97752138015</v>
      </c>
      <c r="F1820" s="2" t="n">
        <v>46001.62721954767</v>
      </c>
      <c r="G1820" t="inlineStr">
        <is>
          <t>Cerrado</t>
        </is>
      </c>
      <c r="H1820" s="3">
        <f>IF(F1820="",(NOW()-E1820)*24,(F1820-E1820)*24)</f>
        <v/>
      </c>
      <c r="I1820" s="4">
        <f>CHOOSE(D1820,72,48,24,8,4)</f>
        <v/>
      </c>
      <c r="J1820" s="4">
        <f>IF(F1820="","",IF(H1820&lt;=I1820,1,0))</f>
        <v/>
      </c>
      <c r="K1820" t="inlineStr">
        <is>
          <t>Desviación operativa en Comuna 16; se solicita corrección.</t>
        </is>
      </c>
      <c r="L1820" s="5" t="n">
        <v>3.39008077749111</v>
      </c>
      <c r="M1820" s="5" t="n">
        <v>-76.51274331085513</v>
      </c>
    </row>
    <row r="1821">
      <c r="A1821" t="inlineStr">
        <is>
          <t>TKT-001820</t>
        </is>
      </c>
      <c r="B1821" t="inlineStr">
        <is>
          <t>Comuna 4</t>
        </is>
      </c>
      <c r="C1821" t="inlineStr">
        <is>
          <t>Tecnología</t>
        </is>
      </c>
      <c r="D1821" t="n">
        <v>5</v>
      </c>
      <c r="E1821" s="2" t="n">
        <v>45878.97507072399</v>
      </c>
      <c r="F1821" s="2" t="n">
        <v>45879.43272492311</v>
      </c>
      <c r="G1821" t="inlineStr">
        <is>
          <t>Cerrado</t>
        </is>
      </c>
      <c r="H1821" s="3">
        <f>IF(F1821="",(NOW()-E1821)*24,(F1821-E1821)*24)</f>
        <v/>
      </c>
      <c r="I1821" s="4">
        <f>CHOOSE(D1821,72,48,24,8,4)</f>
        <v/>
      </c>
      <c r="J1821" s="4">
        <f>IF(F1821="","",IF(H1821&lt;=I1821,1,0))</f>
        <v/>
      </c>
      <c r="K1821" t="inlineStr">
        <is>
          <t>Intermitencia en componente tecnológico en Comuna 4.</t>
        </is>
      </c>
      <c r="L1821" s="5" t="n">
        <v>3.480888677073775</v>
      </c>
      <c r="M1821" s="5" t="n">
        <v>-76.50438141766229</v>
      </c>
    </row>
    <row r="1822">
      <c r="A1822" t="inlineStr">
        <is>
          <t>TKT-001821</t>
        </is>
      </c>
      <c r="B1822" t="inlineStr">
        <is>
          <t>Comuna 3</t>
        </is>
      </c>
      <c r="C1822" t="inlineStr">
        <is>
          <t>Infraestructura</t>
        </is>
      </c>
      <c r="D1822" t="n">
        <v>3</v>
      </c>
      <c r="E1822" s="2" t="n">
        <v>45893.55797266242</v>
      </c>
      <c r="F1822" s="2" t="n">
        <v>45895.17052062864</v>
      </c>
      <c r="G1822" t="inlineStr">
        <is>
          <t>Cerrado</t>
        </is>
      </c>
      <c r="H1822" s="3">
        <f>IF(F1822="",(NOW()-E1822)*24,(F1822-E1822)*24)</f>
        <v/>
      </c>
      <c r="I1822" s="4">
        <f>CHOOSE(D1822,72,48,24,8,4)</f>
        <v/>
      </c>
      <c r="J1822" s="4">
        <f>IF(F1822="","",IF(H1822&lt;=I1822,1,0))</f>
        <v/>
      </c>
      <c r="K1822" t="inlineStr">
        <is>
          <t>Incidencia de infraestructura en Comuna 3 con impacto moderado.</t>
        </is>
      </c>
      <c r="L1822" s="5" t="n">
        <v>3.441488249270866</v>
      </c>
      <c r="M1822" s="5" t="n">
        <v>-76.54380446605877</v>
      </c>
    </row>
    <row r="1823">
      <c r="A1823" t="inlineStr">
        <is>
          <t>TKT-001822</t>
        </is>
      </c>
      <c r="B1823" t="inlineStr">
        <is>
          <t>Comuna 19</t>
        </is>
      </c>
      <c r="C1823" t="inlineStr">
        <is>
          <t>Operación</t>
        </is>
      </c>
      <c r="D1823" t="n">
        <v>3</v>
      </c>
      <c r="E1823" s="2" t="n">
        <v>45994.68957313257</v>
      </c>
      <c r="F1823" s="2" t="n">
        <v>45997.47021800862</v>
      </c>
      <c r="G1823" t="inlineStr">
        <is>
          <t>Cerrado</t>
        </is>
      </c>
      <c r="H1823" s="3">
        <f>IF(F1823="",(NOW()-E1823)*24,(F1823-E1823)*24)</f>
        <v/>
      </c>
      <c r="I1823" s="4">
        <f>CHOOSE(D1823,72,48,24,8,4)</f>
        <v/>
      </c>
      <c r="J1823" s="4">
        <f>IF(F1823="","",IF(H1823&lt;=I1823,1,0))</f>
        <v/>
      </c>
      <c r="K1823" t="inlineStr">
        <is>
          <t>Evento operativo en Comuna 19 con necesidad de priorización.</t>
        </is>
      </c>
      <c r="L1823" s="5" t="n">
        <v>3.405203016668224</v>
      </c>
      <c r="M1823" s="5" t="n">
        <v>-76.55136828265563</v>
      </c>
    </row>
    <row r="1824">
      <c r="A1824" t="inlineStr">
        <is>
          <t>TKT-001823</t>
        </is>
      </c>
      <c r="B1824" t="inlineStr">
        <is>
          <t>Comuna 21</t>
        </is>
      </c>
      <c r="C1824" t="inlineStr">
        <is>
          <t>Infraestructura</t>
        </is>
      </c>
      <c r="D1824" t="n">
        <v>3</v>
      </c>
      <c r="E1824" s="2" t="n">
        <v>46020.6796635242</v>
      </c>
      <c r="F1824" s="2" t="n">
        <v>46023.55866385146</v>
      </c>
      <c r="G1824" t="inlineStr">
        <is>
          <t>Cerrado</t>
        </is>
      </c>
      <c r="H1824" s="3">
        <f>IF(F1824="",(NOW()-E1824)*24,(F1824-E1824)*24)</f>
        <v/>
      </c>
      <c r="I1824" s="4">
        <f>CHOOSE(D1824,72,48,24,8,4)</f>
        <v/>
      </c>
      <c r="J1824" s="4">
        <f>IF(F1824="","",IF(H1824&lt;=I1824,1,0))</f>
        <v/>
      </c>
      <c r="K1824" t="inlineStr">
        <is>
          <t>Incidencia de infraestructura en Comuna 21 con impacto moderado.</t>
        </is>
      </c>
      <c r="L1824" s="5" t="n">
        <v>3.422459247499422</v>
      </c>
      <c r="M1824" s="5" t="n">
        <v>-76.46426682247318</v>
      </c>
    </row>
    <row r="1825">
      <c r="A1825" t="inlineStr">
        <is>
          <t>TKT-001824</t>
        </is>
      </c>
      <c r="B1825" t="inlineStr">
        <is>
          <t>Comuna 19</t>
        </is>
      </c>
      <c r="C1825" t="inlineStr">
        <is>
          <t>Infraestructura</t>
        </is>
      </c>
      <c r="D1825" t="n">
        <v>5</v>
      </c>
      <c r="E1825" s="2" t="n">
        <v>45964.42001255282</v>
      </c>
      <c r="F1825" s="2" t="n">
        <v>45964.57772957514</v>
      </c>
      <c r="G1825" t="inlineStr">
        <is>
          <t>Cerrado</t>
        </is>
      </c>
      <c r="H1825" s="3">
        <f>IF(F1825="",(NOW()-E1825)*24,(F1825-E1825)*24)</f>
        <v/>
      </c>
      <c r="I1825" s="4">
        <f>CHOOSE(D1825,72,48,24,8,4)</f>
        <v/>
      </c>
      <c r="J1825" s="4">
        <f>IF(F1825="","",IF(H1825&lt;=I1825,1,0))</f>
        <v/>
      </c>
      <c r="K1825" t="inlineStr">
        <is>
          <t>Daño físico detectado en Comuna 19; requiere verificación en sitio.</t>
        </is>
      </c>
      <c r="L1825" s="5" t="n">
        <v>3.39961351747989</v>
      </c>
      <c r="M1825" s="5" t="n">
        <v>-76.54739911192469</v>
      </c>
    </row>
    <row r="1826">
      <c r="A1826" t="inlineStr">
        <is>
          <t>TKT-001825</t>
        </is>
      </c>
      <c r="B1826" t="inlineStr">
        <is>
          <t>Comuna 22</t>
        </is>
      </c>
      <c r="C1826" t="inlineStr">
        <is>
          <t>Infraestructura</t>
        </is>
      </c>
      <c r="D1826" t="n">
        <v>1</v>
      </c>
      <c r="E1826" s="2" t="n">
        <v>46008.03666080973</v>
      </c>
      <c r="F1826" s="2" t="n">
        <v>46009.86555385822</v>
      </c>
      <c r="G1826" t="inlineStr">
        <is>
          <t>Cerrado</t>
        </is>
      </c>
      <c r="H1826" s="3">
        <f>IF(F1826="",(NOW()-E1826)*24,(F1826-E1826)*24)</f>
        <v/>
      </c>
      <c r="I1826" s="4">
        <f>CHOOSE(D1826,72,48,24,8,4)</f>
        <v/>
      </c>
      <c r="J1826" s="4">
        <f>IF(F1826="","",IF(H1826&lt;=I1826,1,0))</f>
        <v/>
      </c>
      <c r="K1826" t="inlineStr">
        <is>
          <t>Incidencia de infraestructura en Comuna 22 con impacto moderado.</t>
        </is>
      </c>
      <c r="L1826" s="5" t="n">
        <v>3.369079980612235</v>
      </c>
      <c r="M1826" s="5" t="n">
        <v>-76.5354917082059</v>
      </c>
    </row>
    <row r="1827">
      <c r="A1827" t="inlineStr">
        <is>
          <t>TKT-001826</t>
        </is>
      </c>
      <c r="B1827" t="inlineStr">
        <is>
          <t>Comuna 18</t>
        </is>
      </c>
      <c r="C1827" t="inlineStr">
        <is>
          <t>Tecnología</t>
        </is>
      </c>
      <c r="D1827" t="n">
        <v>5</v>
      </c>
      <c r="E1827" s="2" t="n">
        <v>45886.13326260605</v>
      </c>
      <c r="F1827" s="2" t="n">
        <v>45886.55417019362</v>
      </c>
      <c r="G1827" t="inlineStr">
        <is>
          <t>Cerrado</t>
        </is>
      </c>
      <c r="H1827" s="3">
        <f>IF(F1827="",(NOW()-E1827)*24,(F1827-E1827)*24)</f>
        <v/>
      </c>
      <c r="I1827" s="4">
        <f>CHOOSE(D1827,72,48,24,8,4)</f>
        <v/>
      </c>
      <c r="J1827" s="4">
        <f>IF(F1827="","",IF(H1827&lt;=I1827,1,0))</f>
        <v/>
      </c>
      <c r="K1827" t="inlineStr">
        <is>
          <t>Solicitud de ajuste/soporte tecnológico en Comuna 18.</t>
        </is>
      </c>
      <c r="L1827" s="5" t="n">
        <v>3.389188683205807</v>
      </c>
      <c r="M1827" s="5" t="n">
        <v>-76.55336151021899</v>
      </c>
    </row>
    <row r="1828">
      <c r="A1828" t="inlineStr">
        <is>
          <t>TKT-001827</t>
        </is>
      </c>
      <c r="B1828" t="inlineStr">
        <is>
          <t>Comuna 11</t>
        </is>
      </c>
      <c r="C1828" t="inlineStr">
        <is>
          <t>Operación</t>
        </is>
      </c>
      <c r="D1828" t="n">
        <v>2</v>
      </c>
      <c r="E1828" s="2" t="n">
        <v>46022.06028114796</v>
      </c>
      <c r="F1828" s="2" t="n">
        <v>46022.41542990852</v>
      </c>
      <c r="G1828" t="inlineStr">
        <is>
          <t>Cerrado</t>
        </is>
      </c>
      <c r="H1828" s="3">
        <f>IF(F1828="",(NOW()-E1828)*24,(F1828-E1828)*24)</f>
        <v/>
      </c>
      <c r="I1828" s="4">
        <f>CHOOSE(D1828,72,48,24,8,4)</f>
        <v/>
      </c>
      <c r="J1828" s="4">
        <f>IF(F1828="","",IF(H1828&lt;=I1828,1,0))</f>
        <v/>
      </c>
      <c r="K1828" t="inlineStr">
        <is>
          <t>Evento operativo en Comuna 11 con necesidad de priorización.</t>
        </is>
      </c>
      <c r="L1828" s="5" t="n">
        <v>3.426731487911791</v>
      </c>
      <c r="M1828" s="5" t="n">
        <v>-76.51081313036141</v>
      </c>
    </row>
    <row r="1829">
      <c r="A1829" t="inlineStr">
        <is>
          <t>TKT-001828</t>
        </is>
      </c>
      <c r="B1829" t="inlineStr">
        <is>
          <t>Comuna 19</t>
        </is>
      </c>
      <c r="C1829" t="inlineStr">
        <is>
          <t>Atención</t>
        </is>
      </c>
      <c r="D1829" t="n">
        <v>3</v>
      </c>
      <c r="E1829" s="2" t="n">
        <v>45977.96640066182</v>
      </c>
      <c r="F1829" s="2" t="n">
        <v>45980.94554771417</v>
      </c>
      <c r="G1829" t="inlineStr">
        <is>
          <t>Cerrado</t>
        </is>
      </c>
      <c r="H1829" s="3">
        <f>IF(F1829="",(NOW()-E1829)*24,(F1829-E1829)*24)</f>
        <v/>
      </c>
      <c r="I1829" s="4">
        <f>CHOOSE(D1829,72,48,24,8,4)</f>
        <v/>
      </c>
      <c r="J1829" s="4">
        <f>IF(F1829="","",IF(H1829&lt;=I1829,1,0))</f>
        <v/>
      </c>
      <c r="K1829" t="inlineStr">
        <is>
          <t>Solicitud del usuario final en Comuna 19; requiere respuesta.</t>
        </is>
      </c>
      <c r="L1829" s="5" t="n">
        <v>3.431999670330157</v>
      </c>
      <c r="M1829" s="5" t="n">
        <v>-76.54502379181282</v>
      </c>
    </row>
    <row r="1830">
      <c r="A1830" t="inlineStr">
        <is>
          <t>TKT-001829</t>
        </is>
      </c>
      <c r="B1830" t="inlineStr">
        <is>
          <t>Comuna 20</t>
        </is>
      </c>
      <c r="C1830" t="inlineStr">
        <is>
          <t>Infraestructura</t>
        </is>
      </c>
      <c r="D1830" t="n">
        <v>3</v>
      </c>
      <c r="E1830" s="2" t="n">
        <v>45978.65285677069</v>
      </c>
      <c r="F1830" s="2" t="n">
        <v>45978.97651087272</v>
      </c>
      <c r="G1830" t="inlineStr">
        <is>
          <t>Cerrado</t>
        </is>
      </c>
      <c r="H1830" s="3">
        <f>IF(F1830="",(NOW()-E1830)*24,(F1830-E1830)*24)</f>
        <v/>
      </c>
      <c r="I1830" s="4">
        <f>CHOOSE(D1830,72,48,24,8,4)</f>
        <v/>
      </c>
      <c r="J1830" s="4">
        <f>IF(F1830="","",IF(H1830&lt;=I1830,1,0))</f>
        <v/>
      </c>
      <c r="K1830" t="inlineStr">
        <is>
          <t>Incidencia de infraestructura en Comuna 20 con impacto moderado.</t>
        </is>
      </c>
      <c r="L1830" s="5" t="n">
        <v>3.421057854732465</v>
      </c>
      <c r="M1830" s="5" t="n">
        <v>-76.55429061319394</v>
      </c>
    </row>
    <row r="1831">
      <c r="A1831" t="inlineStr">
        <is>
          <t>TKT-001830</t>
        </is>
      </c>
      <c r="B1831" t="inlineStr">
        <is>
          <t>Comuna 21</t>
        </is>
      </c>
      <c r="C1831" t="inlineStr">
        <is>
          <t>Operación</t>
        </is>
      </c>
      <c r="D1831" t="n">
        <v>4</v>
      </c>
      <c r="E1831" s="2" t="n">
        <v>45952.72778430529</v>
      </c>
      <c r="F1831" s="2" t="n"/>
      <c r="G1831" t="inlineStr">
        <is>
          <t>Abierto</t>
        </is>
      </c>
      <c r="H1831" s="3">
        <f>IF(F1831="",(NOW()-E1831)*24,(F1831-E1831)*24)</f>
        <v/>
      </c>
      <c r="I1831" s="4">
        <f>CHOOSE(D1831,72,48,24,8,4)</f>
        <v/>
      </c>
      <c r="J1831" s="4">
        <f>IF(F1831="","",IF(H1831&lt;=I1831,1,0))</f>
        <v/>
      </c>
      <c r="K1831" t="inlineStr">
        <is>
          <t>Evento operativo en Comuna 21 con necesidad de priorización.</t>
        </is>
      </c>
      <c r="L1831" s="5" t="n">
        <v>3.431041902371303</v>
      </c>
      <c r="M1831" s="5" t="n">
        <v>-76.46953337479172</v>
      </c>
    </row>
    <row r="1832">
      <c r="A1832" t="inlineStr">
        <is>
          <t>TKT-001831</t>
        </is>
      </c>
      <c r="B1832" t="inlineStr">
        <is>
          <t>Comuna 19</t>
        </is>
      </c>
      <c r="C1832" t="inlineStr">
        <is>
          <t>Infraestructura</t>
        </is>
      </c>
      <c r="D1832" t="n">
        <v>5</v>
      </c>
      <c r="E1832" s="2" t="n">
        <v>45884.26220237846</v>
      </c>
      <c r="F1832" s="2" t="n">
        <v>45884.52853288309</v>
      </c>
      <c r="G1832" t="inlineStr">
        <is>
          <t>Cerrado</t>
        </is>
      </c>
      <c r="H1832" s="3">
        <f>IF(F1832="",(NOW()-E1832)*24,(F1832-E1832)*24)</f>
        <v/>
      </c>
      <c r="I1832" s="4">
        <f>CHOOSE(D1832,72,48,24,8,4)</f>
        <v/>
      </c>
      <c r="J1832" s="4">
        <f>IF(F1832="","",IF(H1832&lt;=I1832,1,0))</f>
        <v/>
      </c>
      <c r="K1832" t="inlineStr">
        <is>
          <t>Daño físico detectado en Comuna 19; requiere verificación en sitio.</t>
        </is>
      </c>
      <c r="L1832" s="5" t="n">
        <v>3.430945220322884</v>
      </c>
      <c r="M1832" s="5" t="n">
        <v>-76.55340899058727</v>
      </c>
    </row>
    <row r="1833">
      <c r="A1833" t="inlineStr">
        <is>
          <t>TKT-001832</t>
        </is>
      </c>
      <c r="B1833" t="inlineStr">
        <is>
          <t>Comuna 14</t>
        </is>
      </c>
      <c r="C1833" t="inlineStr">
        <is>
          <t>Infraestructura</t>
        </is>
      </c>
      <c r="D1833" t="n">
        <v>5</v>
      </c>
      <c r="E1833" s="2" t="n">
        <v>45873.87601767874</v>
      </c>
      <c r="F1833" s="2" t="n">
        <v>45873.97989268839</v>
      </c>
      <c r="G1833" t="inlineStr">
        <is>
          <t>Cerrado</t>
        </is>
      </c>
      <c r="H1833" s="3">
        <f>IF(F1833="",(NOW()-E1833)*24,(F1833-E1833)*24)</f>
        <v/>
      </c>
      <c r="I1833" s="4">
        <f>CHOOSE(D1833,72,48,24,8,4)</f>
        <v/>
      </c>
      <c r="J1833" s="4">
        <f>IF(F1833="","",IF(H1833&lt;=I1833,1,0))</f>
        <v/>
      </c>
      <c r="K1833" t="inlineStr">
        <is>
          <t>Daño físico detectado en Comuna 14; requiere verificación en sitio.</t>
        </is>
      </c>
      <c r="L1833" s="5" t="n">
        <v>3.432550517698589</v>
      </c>
      <c r="M1833" s="5" t="n">
        <v>-76.48020093182025</v>
      </c>
    </row>
    <row r="1834">
      <c r="A1834" t="inlineStr">
        <is>
          <t>TKT-001833</t>
        </is>
      </c>
      <c r="B1834" t="inlineStr">
        <is>
          <t>Comuna 22</t>
        </is>
      </c>
      <c r="C1834" t="inlineStr">
        <is>
          <t>Tecnología</t>
        </is>
      </c>
      <c r="D1834" t="n">
        <v>3</v>
      </c>
      <c r="E1834" s="2" t="n">
        <v>45893.74845549198</v>
      </c>
      <c r="F1834" s="2" t="n">
        <v>45894.04229574063</v>
      </c>
      <c r="G1834" t="inlineStr">
        <is>
          <t>Cerrado</t>
        </is>
      </c>
      <c r="H1834" s="3">
        <f>IF(F1834="",(NOW()-E1834)*24,(F1834-E1834)*24)</f>
        <v/>
      </c>
      <c r="I1834" s="4">
        <f>CHOOSE(D1834,72,48,24,8,4)</f>
        <v/>
      </c>
      <c r="J1834" s="4">
        <f>IF(F1834="","",IF(H1834&lt;=I1834,1,0))</f>
        <v/>
      </c>
      <c r="K1834" t="inlineStr">
        <is>
          <t>Solicitud de ajuste/soporte tecnológico en Comuna 22.</t>
        </is>
      </c>
      <c r="L1834" s="5" t="n">
        <v>3.352667056539154</v>
      </c>
      <c r="M1834" s="5" t="n">
        <v>-76.54345325333914</v>
      </c>
    </row>
    <row r="1835">
      <c r="A1835" t="inlineStr">
        <is>
          <t>TKT-001834</t>
        </is>
      </c>
      <c r="B1835" t="inlineStr">
        <is>
          <t>Comuna 20</t>
        </is>
      </c>
      <c r="C1835" t="inlineStr">
        <is>
          <t>Operación</t>
        </is>
      </c>
      <c r="D1835" t="n">
        <v>1</v>
      </c>
      <c r="E1835" s="2" t="n">
        <v>46005.67003484146</v>
      </c>
      <c r="F1835" s="2" t="n">
        <v>46011.51923124654</v>
      </c>
      <c r="G1835" t="inlineStr">
        <is>
          <t>Cerrado</t>
        </is>
      </c>
      <c r="H1835" s="3">
        <f>IF(F1835="",(NOW()-E1835)*24,(F1835-E1835)*24)</f>
        <v/>
      </c>
      <c r="I1835" s="4">
        <f>CHOOSE(D1835,72,48,24,8,4)</f>
        <v/>
      </c>
      <c r="J1835" s="4">
        <f>IF(F1835="","",IF(H1835&lt;=I1835,1,0))</f>
        <v/>
      </c>
      <c r="K1835" t="inlineStr">
        <is>
          <t>Desviación operativa en Comuna 20; se solicita corrección.</t>
        </is>
      </c>
      <c r="L1835" s="5" t="n">
        <v>3.422269393505761</v>
      </c>
      <c r="M1835" s="5" t="n">
        <v>-76.56425857785165</v>
      </c>
    </row>
    <row r="1836">
      <c r="A1836" t="inlineStr">
        <is>
          <t>TKT-001835</t>
        </is>
      </c>
      <c r="B1836" t="inlineStr">
        <is>
          <t>Comuna 18</t>
        </is>
      </c>
      <c r="C1836" t="inlineStr">
        <is>
          <t>Tecnología</t>
        </is>
      </c>
      <c r="D1836" t="n">
        <v>3</v>
      </c>
      <c r="E1836" s="2" t="n">
        <v>45896.58170549246</v>
      </c>
      <c r="F1836" s="2" t="n">
        <v>45897.94271270592</v>
      </c>
      <c r="G1836" t="inlineStr">
        <is>
          <t>Cerrado</t>
        </is>
      </c>
      <c r="H1836" s="3">
        <f>IF(F1836="",(NOW()-E1836)*24,(F1836-E1836)*24)</f>
        <v/>
      </c>
      <c r="I1836" s="4">
        <f>CHOOSE(D1836,72,48,24,8,4)</f>
        <v/>
      </c>
      <c r="J1836" s="4">
        <f>IF(F1836="","",IF(H1836&lt;=I1836,1,0))</f>
        <v/>
      </c>
      <c r="K1836" t="inlineStr">
        <is>
          <t>Intermitencia en componente tecnológico en Comuna 18.</t>
        </is>
      </c>
      <c r="L1836" s="5" t="n">
        <v>3.380281768281267</v>
      </c>
      <c r="M1836" s="5" t="n">
        <v>-76.55606041403381</v>
      </c>
    </row>
    <row r="1837">
      <c r="A1837" t="inlineStr">
        <is>
          <t>TKT-001836</t>
        </is>
      </c>
      <c r="B1837" t="inlineStr">
        <is>
          <t>Comuna 14</t>
        </is>
      </c>
      <c r="C1837" t="inlineStr">
        <is>
          <t>Infraestructura</t>
        </is>
      </c>
      <c r="D1837" t="n">
        <v>1</v>
      </c>
      <c r="E1837" s="2" t="n">
        <v>45940.94108534172</v>
      </c>
      <c r="F1837" s="2" t="n">
        <v>45944.38408067935</v>
      </c>
      <c r="G1837" t="inlineStr">
        <is>
          <t>Cerrado</t>
        </is>
      </c>
      <c r="H1837" s="3">
        <f>IF(F1837="",(NOW()-E1837)*24,(F1837-E1837)*24)</f>
        <v/>
      </c>
      <c r="I1837" s="4">
        <f>CHOOSE(D1837,72,48,24,8,4)</f>
        <v/>
      </c>
      <c r="J1837" s="4">
        <f>IF(F1837="","",IF(H1837&lt;=I1837,1,0))</f>
        <v/>
      </c>
      <c r="K1837" t="inlineStr">
        <is>
          <t>Afectación de infraestructura reportada en Comuna 14.</t>
        </is>
      </c>
      <c r="L1837" s="5" t="n">
        <v>3.415844404309691</v>
      </c>
      <c r="M1837" s="5" t="n">
        <v>-76.480528610947</v>
      </c>
    </row>
    <row r="1838">
      <c r="A1838" t="inlineStr">
        <is>
          <t>TKT-001837</t>
        </is>
      </c>
      <c r="B1838" t="inlineStr">
        <is>
          <t>Comuna 19</t>
        </is>
      </c>
      <c r="C1838" t="inlineStr">
        <is>
          <t>Infraestructura</t>
        </is>
      </c>
      <c r="D1838" t="n">
        <v>4</v>
      </c>
      <c r="E1838" s="2" t="n">
        <v>45897.97058790639</v>
      </c>
      <c r="F1838" s="2" t="n">
        <v>45898.37340972707</v>
      </c>
      <c r="G1838" t="inlineStr">
        <is>
          <t>Cerrado</t>
        </is>
      </c>
      <c r="H1838" s="3">
        <f>IF(F1838="",(NOW()-E1838)*24,(F1838-E1838)*24)</f>
        <v/>
      </c>
      <c r="I1838" s="4">
        <f>CHOOSE(D1838,72,48,24,8,4)</f>
        <v/>
      </c>
      <c r="J1838" s="4">
        <f>IF(F1838="","",IF(H1838&lt;=I1838,1,0))</f>
        <v/>
      </c>
      <c r="K1838" t="inlineStr">
        <is>
          <t>Afectación de infraestructura reportada en Comuna 19.</t>
        </is>
      </c>
      <c r="L1838" s="5" t="n">
        <v>3.422930497248533</v>
      </c>
      <c r="M1838" s="5" t="n">
        <v>-76.53977626214233</v>
      </c>
    </row>
    <row r="1839">
      <c r="A1839" t="inlineStr">
        <is>
          <t>TKT-001838</t>
        </is>
      </c>
      <c r="B1839" t="inlineStr">
        <is>
          <t>Comuna 18</t>
        </is>
      </c>
      <c r="C1839" t="inlineStr">
        <is>
          <t>Atención</t>
        </is>
      </c>
      <c r="D1839" t="n">
        <v>4</v>
      </c>
      <c r="E1839" s="2" t="n">
        <v>45987.5766726511</v>
      </c>
      <c r="F1839" s="2" t="n">
        <v>45987.69456764476</v>
      </c>
      <c r="G1839" t="inlineStr">
        <is>
          <t>Cerrado</t>
        </is>
      </c>
      <c r="H1839" s="3">
        <f>IF(F1839="",(NOW()-E1839)*24,(F1839-E1839)*24)</f>
        <v/>
      </c>
      <c r="I1839" s="4">
        <f>CHOOSE(D1839,72,48,24,8,4)</f>
        <v/>
      </c>
      <c r="J1839" s="4">
        <f>IF(F1839="","",IF(H1839&lt;=I1839,1,0))</f>
        <v/>
      </c>
      <c r="K1839" t="inlineStr">
        <is>
          <t>Requerimiento de atención registrado en Comuna 18.</t>
        </is>
      </c>
      <c r="L1839" s="5" t="n">
        <v>3.372580157773863</v>
      </c>
      <c r="M1839" s="5" t="n">
        <v>-76.54863456025672</v>
      </c>
    </row>
    <row r="1840">
      <c r="A1840" t="inlineStr">
        <is>
          <t>TKT-001839</t>
        </is>
      </c>
      <c r="B1840" t="inlineStr">
        <is>
          <t>Comuna 17</t>
        </is>
      </c>
      <c r="C1840" t="inlineStr">
        <is>
          <t>Infraestructura</t>
        </is>
      </c>
      <c r="D1840" t="n">
        <v>3</v>
      </c>
      <c r="E1840" s="2" t="n">
        <v>45883.09678086593</v>
      </c>
      <c r="F1840" s="2" t="n">
        <v>45883.9546309809</v>
      </c>
      <c r="G1840" t="inlineStr">
        <is>
          <t>Cerrado</t>
        </is>
      </c>
      <c r="H1840" s="3">
        <f>IF(F1840="",(NOW()-E1840)*24,(F1840-E1840)*24)</f>
        <v/>
      </c>
      <c r="I1840" s="4">
        <f>CHOOSE(D1840,72,48,24,8,4)</f>
        <v/>
      </c>
      <c r="J1840" s="4">
        <f>IF(F1840="","",IF(H1840&lt;=I1840,1,0))</f>
        <v/>
      </c>
      <c r="K1840" t="inlineStr">
        <is>
          <t>Incidencia de infraestructura en Comuna 17 con impacto moderado.</t>
        </is>
      </c>
      <c r="L1840" s="5" t="n">
        <v>3.392685220906395</v>
      </c>
      <c r="M1840" s="5" t="n">
        <v>-76.54080818088528</v>
      </c>
    </row>
    <row r="1841">
      <c r="A1841" t="inlineStr">
        <is>
          <t>TKT-001840</t>
        </is>
      </c>
      <c r="B1841" t="inlineStr">
        <is>
          <t>Comuna 22</t>
        </is>
      </c>
      <c r="C1841" t="inlineStr">
        <is>
          <t>Infraestructura</t>
        </is>
      </c>
      <c r="D1841" t="n">
        <v>2</v>
      </c>
      <c r="E1841" s="2" t="n">
        <v>45897.87135970694</v>
      </c>
      <c r="F1841" s="2" t="n">
        <v>45898.93091951156</v>
      </c>
      <c r="G1841" t="inlineStr">
        <is>
          <t>Cerrado</t>
        </is>
      </c>
      <c r="H1841" s="3">
        <f>IF(F1841="",(NOW()-E1841)*24,(F1841-E1841)*24)</f>
        <v/>
      </c>
      <c r="I1841" s="4">
        <f>CHOOSE(D1841,72,48,24,8,4)</f>
        <v/>
      </c>
      <c r="J1841" s="4">
        <f>IF(F1841="","",IF(H1841&lt;=I1841,1,0))</f>
        <v/>
      </c>
      <c r="K1841" t="inlineStr">
        <is>
          <t>Daño físico detectado en Comuna 22; requiere verificación en sitio.</t>
        </is>
      </c>
      <c r="L1841" s="5" t="n">
        <v>3.34159450504414</v>
      </c>
      <c r="M1841" s="5" t="n">
        <v>-76.52770231257415</v>
      </c>
    </row>
    <row r="1842">
      <c r="A1842" t="inlineStr">
        <is>
          <t>TKT-001841</t>
        </is>
      </c>
      <c r="B1842" t="inlineStr">
        <is>
          <t>Comuna 19</t>
        </is>
      </c>
      <c r="C1842" t="inlineStr">
        <is>
          <t>Operación</t>
        </is>
      </c>
      <c r="D1842" t="n">
        <v>4</v>
      </c>
      <c r="E1842" s="2" t="n">
        <v>45977.90215922588</v>
      </c>
      <c r="F1842" s="2" t="n">
        <v>45978.12138315926</v>
      </c>
      <c r="G1842" t="inlineStr">
        <is>
          <t>Cerrado</t>
        </is>
      </c>
      <c r="H1842" s="3">
        <f>IF(F1842="",(NOW()-E1842)*24,(F1842-E1842)*24)</f>
        <v/>
      </c>
      <c r="I1842" s="4">
        <f>CHOOSE(D1842,72,48,24,8,4)</f>
        <v/>
      </c>
      <c r="J1842" s="4">
        <f>IF(F1842="","",IF(H1842&lt;=I1842,1,0))</f>
        <v/>
      </c>
      <c r="K1842" t="inlineStr">
        <is>
          <t>Desviación operativa en Comuna 19; se solicita corrección.</t>
        </is>
      </c>
      <c r="L1842" s="5" t="n">
        <v>3.415682135230252</v>
      </c>
      <c r="M1842" s="5" t="n">
        <v>-76.54499178577196</v>
      </c>
    </row>
    <row r="1843">
      <c r="A1843" t="inlineStr">
        <is>
          <t>TKT-001842</t>
        </is>
      </c>
      <c r="B1843" t="inlineStr">
        <is>
          <t>Comuna 20</t>
        </is>
      </c>
      <c r="C1843" t="inlineStr">
        <is>
          <t>Infraestructura</t>
        </is>
      </c>
      <c r="D1843" t="n">
        <v>4</v>
      </c>
      <c r="E1843" s="2" t="n">
        <v>45906.28111741818</v>
      </c>
      <c r="F1843" s="2" t="n">
        <v>45906.76184530032</v>
      </c>
      <c r="G1843" t="inlineStr">
        <is>
          <t>Cerrado</t>
        </is>
      </c>
      <c r="H1843" s="3">
        <f>IF(F1843="",(NOW()-E1843)*24,(F1843-E1843)*24)</f>
        <v/>
      </c>
      <c r="I1843" s="4">
        <f>CHOOSE(D1843,72,48,24,8,4)</f>
        <v/>
      </c>
      <c r="J1843" s="4">
        <f>IF(F1843="","",IF(H1843&lt;=I1843,1,0))</f>
        <v/>
      </c>
      <c r="K1843" t="inlineStr">
        <is>
          <t>Incidencia de infraestructura en Comuna 20 con impacto moderado.</t>
        </is>
      </c>
      <c r="L1843" s="5" t="n">
        <v>3.418698683146173</v>
      </c>
      <c r="M1843" s="5" t="n">
        <v>-76.56510072801197</v>
      </c>
    </row>
    <row r="1844">
      <c r="A1844" t="inlineStr">
        <is>
          <t>TKT-001843</t>
        </is>
      </c>
      <c r="B1844" t="inlineStr">
        <is>
          <t>Comuna 21</t>
        </is>
      </c>
      <c r="C1844" t="inlineStr">
        <is>
          <t>Atención</t>
        </is>
      </c>
      <c r="D1844" t="n">
        <v>2</v>
      </c>
      <c r="E1844" s="2" t="n">
        <v>45995.51658713514</v>
      </c>
      <c r="F1844" s="2" t="n">
        <v>46000.33763635888</v>
      </c>
      <c r="G1844" t="inlineStr">
        <is>
          <t>Cerrado</t>
        </is>
      </c>
      <c r="H1844" s="3">
        <f>IF(F1844="",(NOW()-E1844)*24,(F1844-E1844)*24)</f>
        <v/>
      </c>
      <c r="I1844" s="4">
        <f>CHOOSE(D1844,72,48,24,8,4)</f>
        <v/>
      </c>
      <c r="J1844" s="4">
        <f>IF(F1844="","",IF(H1844&lt;=I1844,1,0))</f>
        <v/>
      </c>
      <c r="K1844" t="inlineStr">
        <is>
          <t>Caso de atención pendiente en Comuna 21; se solicita seguimiento.</t>
        </is>
      </c>
      <c r="L1844" s="5" t="n">
        <v>3.429596889117323</v>
      </c>
      <c r="M1844" s="5" t="n">
        <v>-76.46839799356498</v>
      </c>
    </row>
    <row r="1845">
      <c r="A1845" t="inlineStr">
        <is>
          <t>TKT-001844</t>
        </is>
      </c>
      <c r="B1845" t="inlineStr">
        <is>
          <t>Comuna 20</t>
        </is>
      </c>
      <c r="C1845" t="inlineStr">
        <is>
          <t>Operación</t>
        </is>
      </c>
      <c r="D1845" t="n">
        <v>3</v>
      </c>
      <c r="E1845" s="2" t="n">
        <v>46013.87678535976</v>
      </c>
      <c r="F1845" s="2" t="n">
        <v>46015.69270624279</v>
      </c>
      <c r="G1845" t="inlineStr">
        <is>
          <t>Cerrado</t>
        </is>
      </c>
      <c r="H1845" s="3">
        <f>IF(F1845="",(NOW()-E1845)*24,(F1845-E1845)*24)</f>
        <v/>
      </c>
      <c r="I1845" s="4">
        <f>CHOOSE(D1845,72,48,24,8,4)</f>
        <v/>
      </c>
      <c r="J1845" s="4">
        <f>IF(F1845="","",IF(H1845&lt;=I1845,1,0))</f>
        <v/>
      </c>
      <c r="K1845" t="inlineStr">
        <is>
          <t>Evento operativo en Comuna 20 con necesidad de priorización.</t>
        </is>
      </c>
      <c r="L1845" s="5" t="n">
        <v>3.423496497009923</v>
      </c>
      <c r="M1845" s="5" t="n">
        <v>-76.55587706590136</v>
      </c>
    </row>
    <row r="1846">
      <c r="A1846" t="inlineStr">
        <is>
          <t>TKT-001845</t>
        </is>
      </c>
      <c r="B1846" t="inlineStr">
        <is>
          <t>Comuna 22</t>
        </is>
      </c>
      <c r="C1846" t="inlineStr">
        <is>
          <t>Atención</t>
        </is>
      </c>
      <c r="D1846" t="n">
        <v>5</v>
      </c>
      <c r="E1846" s="2" t="n">
        <v>45925.55871450093</v>
      </c>
      <c r="F1846" s="2" t="n">
        <v>45925.80910635281</v>
      </c>
      <c r="G1846" t="inlineStr">
        <is>
          <t>Cerrado</t>
        </is>
      </c>
      <c r="H1846" s="3">
        <f>IF(F1846="",(NOW()-E1846)*24,(F1846-E1846)*24)</f>
        <v/>
      </c>
      <c r="I1846" s="4">
        <f>CHOOSE(D1846,72,48,24,8,4)</f>
        <v/>
      </c>
      <c r="J1846" s="4">
        <f>IF(F1846="","",IF(H1846&lt;=I1846,1,0))</f>
        <v/>
      </c>
      <c r="K1846" t="inlineStr">
        <is>
          <t>Caso de atención pendiente en Comuna 22; se solicita seguimiento.</t>
        </is>
      </c>
      <c r="L1846" s="5" t="n">
        <v>3.339791945553928</v>
      </c>
      <c r="M1846" s="5" t="n">
        <v>-76.5326195154643</v>
      </c>
    </row>
    <row r="1847">
      <c r="A1847" t="inlineStr">
        <is>
          <t>TKT-001846</t>
        </is>
      </c>
      <c r="B1847" t="inlineStr">
        <is>
          <t>Comuna 22</t>
        </is>
      </c>
      <c r="C1847" t="inlineStr">
        <is>
          <t>Tecnología</t>
        </is>
      </c>
      <c r="D1847" t="n">
        <v>3</v>
      </c>
      <c r="E1847" s="2" t="n">
        <v>45951.74215842551</v>
      </c>
      <c r="F1847" s="2" t="n">
        <v>45953.30758541755</v>
      </c>
      <c r="G1847" t="inlineStr">
        <is>
          <t>Cerrado</t>
        </is>
      </c>
      <c r="H1847" s="3">
        <f>IF(F1847="",(NOW()-E1847)*24,(F1847-E1847)*24)</f>
        <v/>
      </c>
      <c r="I1847" s="4">
        <f>CHOOSE(D1847,72,48,24,8,4)</f>
        <v/>
      </c>
      <c r="J1847" s="4">
        <f>IF(F1847="","",IF(H1847&lt;=I1847,1,0))</f>
        <v/>
      </c>
      <c r="K1847" t="inlineStr">
        <is>
          <t>Solicitud de ajuste/soporte tecnológico en Comuna 22.</t>
        </is>
      </c>
      <c r="L1847" s="5" t="n">
        <v>3.340429100089868</v>
      </c>
      <c r="M1847" s="5" t="n">
        <v>-76.54825109032878</v>
      </c>
    </row>
    <row r="1848">
      <c r="A1848" t="inlineStr">
        <is>
          <t>TKT-001847</t>
        </is>
      </c>
      <c r="B1848" t="inlineStr">
        <is>
          <t>Comuna 13</t>
        </is>
      </c>
      <c r="C1848" t="inlineStr">
        <is>
          <t>Tecnología</t>
        </is>
      </c>
      <c r="D1848" t="n">
        <v>3</v>
      </c>
      <c r="E1848" s="2" t="n">
        <v>45974.12410366401</v>
      </c>
      <c r="F1848" s="2" t="n">
        <v>45976.2984770267</v>
      </c>
      <c r="G1848" t="inlineStr">
        <is>
          <t>Cerrado</t>
        </is>
      </c>
      <c r="H1848" s="3">
        <f>IF(F1848="",(NOW()-E1848)*24,(F1848-E1848)*24)</f>
        <v/>
      </c>
      <c r="I1848" s="4">
        <f>CHOOSE(D1848,72,48,24,8,4)</f>
        <v/>
      </c>
      <c r="J1848" s="4">
        <f>IF(F1848="","",IF(H1848&lt;=I1848,1,0))</f>
        <v/>
      </c>
      <c r="K1848" t="inlineStr">
        <is>
          <t>Solicitud de ajuste/soporte tecnológico en Comuna 13.</t>
        </is>
      </c>
      <c r="L1848" s="5" t="n">
        <v>3.42492422240983</v>
      </c>
      <c r="M1848" s="5" t="n">
        <v>-76.49800433426236</v>
      </c>
    </row>
    <row r="1849">
      <c r="A1849" t="inlineStr">
        <is>
          <t>TKT-001848</t>
        </is>
      </c>
      <c r="B1849" t="inlineStr">
        <is>
          <t>Comuna 18</t>
        </is>
      </c>
      <c r="C1849" t="inlineStr">
        <is>
          <t>Infraestructura</t>
        </is>
      </c>
      <c r="D1849" t="n">
        <v>3</v>
      </c>
      <c r="E1849" s="2" t="n">
        <v>45946.99013964361</v>
      </c>
      <c r="F1849" s="2" t="n">
        <v>45947.84075116448</v>
      </c>
      <c r="G1849" t="inlineStr">
        <is>
          <t>Cerrado</t>
        </is>
      </c>
      <c r="H1849" s="3">
        <f>IF(F1849="",(NOW()-E1849)*24,(F1849-E1849)*24)</f>
        <v/>
      </c>
      <c r="I1849" s="4">
        <f>CHOOSE(D1849,72,48,24,8,4)</f>
        <v/>
      </c>
      <c r="J1849" s="4">
        <f>IF(F1849="","",IF(H1849&lt;=I1849,1,0))</f>
        <v/>
      </c>
      <c r="K1849" t="inlineStr">
        <is>
          <t>Daño físico detectado en Comuna 18; requiere verificación en sitio.</t>
        </is>
      </c>
      <c r="L1849" s="5" t="n">
        <v>3.389685390290195</v>
      </c>
      <c r="M1849" s="5" t="n">
        <v>-76.55883140211321</v>
      </c>
    </row>
    <row r="1850">
      <c r="A1850" t="inlineStr">
        <is>
          <t>TKT-001849</t>
        </is>
      </c>
      <c r="B1850" t="inlineStr">
        <is>
          <t>Comuna 17</t>
        </is>
      </c>
      <c r="C1850" t="inlineStr">
        <is>
          <t>Operación</t>
        </is>
      </c>
      <c r="D1850" t="n">
        <v>3</v>
      </c>
      <c r="E1850" s="2" t="n">
        <v>45901.99644185427</v>
      </c>
      <c r="F1850" s="2" t="n">
        <v>45904.96549093096</v>
      </c>
      <c r="G1850" t="inlineStr">
        <is>
          <t>Cerrado</t>
        </is>
      </c>
      <c r="H1850" s="3">
        <f>IF(F1850="",(NOW()-E1850)*24,(F1850-E1850)*24)</f>
        <v/>
      </c>
      <c r="I1850" s="4">
        <f>CHOOSE(D1850,72,48,24,8,4)</f>
        <v/>
      </c>
      <c r="J1850" s="4">
        <f>IF(F1850="","",IF(H1850&lt;=I1850,1,0))</f>
        <v/>
      </c>
      <c r="K1850" t="inlineStr">
        <is>
          <t>Incidencia operativa registrada en Comuna 17; validar procedimiento.</t>
        </is>
      </c>
      <c r="L1850" s="5" t="n">
        <v>3.377422092537709</v>
      </c>
      <c r="M1850" s="5" t="n">
        <v>-76.53887944547603</v>
      </c>
    </row>
    <row r="1851">
      <c r="A1851" t="inlineStr">
        <is>
          <t>TKT-001850</t>
        </is>
      </c>
      <c r="B1851" t="inlineStr">
        <is>
          <t>Comuna 17</t>
        </is>
      </c>
      <c r="C1851" t="inlineStr">
        <is>
          <t>Tecnología</t>
        </is>
      </c>
      <c r="D1851" t="n">
        <v>4</v>
      </c>
      <c r="E1851" s="2" t="n">
        <v>45984.50084330883</v>
      </c>
      <c r="F1851" s="2" t="n">
        <v>45985.21811465447</v>
      </c>
      <c r="G1851" t="inlineStr">
        <is>
          <t>Cerrado</t>
        </is>
      </c>
      <c r="H1851" s="3">
        <f>IF(F1851="",(NOW()-E1851)*24,(F1851-E1851)*24)</f>
        <v/>
      </c>
      <c r="I1851" s="4">
        <f>CHOOSE(D1851,72,48,24,8,4)</f>
        <v/>
      </c>
      <c r="J1851" s="4">
        <f>IF(F1851="","",IF(H1851&lt;=I1851,1,0))</f>
        <v/>
      </c>
      <c r="K1851" t="inlineStr">
        <is>
          <t>Solicitud de ajuste/soporte tecnológico en Comuna 17.</t>
        </is>
      </c>
      <c r="L1851" s="5" t="n">
        <v>3.406638680558745</v>
      </c>
      <c r="M1851" s="5" t="n">
        <v>-76.53601804836782</v>
      </c>
    </row>
    <row r="1852">
      <c r="A1852" t="inlineStr">
        <is>
          <t>TKT-001851</t>
        </is>
      </c>
      <c r="B1852" t="inlineStr">
        <is>
          <t>Comuna 2</t>
        </is>
      </c>
      <c r="C1852" t="inlineStr">
        <is>
          <t>Infraestructura</t>
        </is>
      </c>
      <c r="D1852" t="n">
        <v>3</v>
      </c>
      <c r="E1852" s="2" t="n">
        <v>45911.49100755852</v>
      </c>
      <c r="F1852" s="2" t="n">
        <v>45912.8185745243</v>
      </c>
      <c r="G1852" t="inlineStr">
        <is>
          <t>Cerrado</t>
        </is>
      </c>
      <c r="H1852" s="3">
        <f>IF(F1852="",(NOW()-E1852)*24,(F1852-E1852)*24)</f>
        <v/>
      </c>
      <c r="I1852" s="4">
        <f>CHOOSE(D1852,72,48,24,8,4)</f>
        <v/>
      </c>
      <c r="J1852" s="4">
        <f>IF(F1852="","",IF(H1852&lt;=I1852,1,0))</f>
        <v/>
      </c>
      <c r="K1852" t="inlineStr">
        <is>
          <t>Daño físico detectado en Comuna 2; requiere verificación en sitio.</t>
        </is>
      </c>
      <c r="L1852" s="5" t="n">
        <v>3.489575401658268</v>
      </c>
      <c r="M1852" s="5" t="n">
        <v>-76.52698301411759</v>
      </c>
    </row>
    <row r="1853">
      <c r="A1853" t="inlineStr">
        <is>
          <t>TKT-001852</t>
        </is>
      </c>
      <c r="B1853" t="inlineStr">
        <is>
          <t>Comuna 2</t>
        </is>
      </c>
      <c r="C1853" t="inlineStr">
        <is>
          <t>Atención</t>
        </is>
      </c>
      <c r="D1853" t="n">
        <v>4</v>
      </c>
      <c r="E1853" s="2" t="n">
        <v>45934.41114618194</v>
      </c>
      <c r="F1853" s="2" t="n">
        <v>45934.56444394343</v>
      </c>
      <c r="G1853" t="inlineStr">
        <is>
          <t>Cerrado</t>
        </is>
      </c>
      <c r="H1853" s="3">
        <f>IF(F1853="",(NOW()-E1853)*24,(F1853-E1853)*24)</f>
        <v/>
      </c>
      <c r="I1853" s="4">
        <f>CHOOSE(D1853,72,48,24,8,4)</f>
        <v/>
      </c>
      <c r="J1853" s="4">
        <f>IF(F1853="","",IF(H1853&lt;=I1853,1,0))</f>
        <v/>
      </c>
      <c r="K1853" t="inlineStr">
        <is>
          <t>Caso de atención pendiente en Comuna 2; se solicita seguimiento.</t>
        </is>
      </c>
      <c r="L1853" s="5" t="n">
        <v>3.462198501822324</v>
      </c>
      <c r="M1853" s="5" t="n">
        <v>-76.53618608251043</v>
      </c>
    </row>
    <row r="1854">
      <c r="A1854" t="inlineStr">
        <is>
          <t>TKT-001853</t>
        </is>
      </c>
      <c r="B1854" t="inlineStr">
        <is>
          <t>Comuna 2</t>
        </is>
      </c>
      <c r="C1854" t="inlineStr">
        <is>
          <t>Infraestructura</t>
        </is>
      </c>
      <c r="D1854" t="n">
        <v>3</v>
      </c>
      <c r="E1854" s="2" t="n">
        <v>45944.59114634508</v>
      </c>
      <c r="F1854" s="2" t="n">
        <v>45945.94064142703</v>
      </c>
      <c r="G1854" t="inlineStr">
        <is>
          <t>Cerrado</t>
        </is>
      </c>
      <c r="H1854" s="3">
        <f>IF(F1854="",(NOW()-E1854)*24,(F1854-E1854)*24)</f>
        <v/>
      </c>
      <c r="I1854" s="4">
        <f>CHOOSE(D1854,72,48,24,8,4)</f>
        <v/>
      </c>
      <c r="J1854" s="4">
        <f>IF(F1854="","",IF(H1854&lt;=I1854,1,0))</f>
        <v/>
      </c>
      <c r="K1854" t="inlineStr">
        <is>
          <t>Daño físico detectado en Comuna 2; requiere verificación en sitio.</t>
        </is>
      </c>
      <c r="L1854" s="5" t="n">
        <v>3.490751644278126</v>
      </c>
      <c r="M1854" s="5" t="n">
        <v>-76.50199782630284</v>
      </c>
    </row>
    <row r="1855">
      <c r="A1855" t="inlineStr">
        <is>
          <t>TKT-001854</t>
        </is>
      </c>
      <c r="B1855" t="inlineStr">
        <is>
          <t>Comuna 19</t>
        </is>
      </c>
      <c r="C1855" t="inlineStr">
        <is>
          <t>Operación</t>
        </is>
      </c>
      <c r="D1855" t="n">
        <v>3</v>
      </c>
      <c r="E1855" s="2" t="n">
        <v>45923.46625419573</v>
      </c>
      <c r="F1855" s="2" t="n">
        <v>45925.26632409872</v>
      </c>
      <c r="G1855" t="inlineStr">
        <is>
          <t>Cerrado</t>
        </is>
      </c>
      <c r="H1855" s="3">
        <f>IF(F1855="",(NOW()-E1855)*24,(F1855-E1855)*24)</f>
        <v/>
      </c>
      <c r="I1855" s="4">
        <f>CHOOSE(D1855,72,48,24,8,4)</f>
        <v/>
      </c>
      <c r="J1855" s="4">
        <f>IF(F1855="","",IF(H1855&lt;=I1855,1,0))</f>
        <v/>
      </c>
      <c r="K1855" t="inlineStr">
        <is>
          <t>Evento operativo en Comuna 19 con necesidad de priorización.</t>
        </is>
      </c>
      <c r="L1855" s="5" t="n">
        <v>3.423536196247843</v>
      </c>
      <c r="M1855" s="5" t="n">
        <v>-76.54212947444269</v>
      </c>
    </row>
    <row r="1856">
      <c r="A1856" t="inlineStr">
        <is>
          <t>TKT-001855</t>
        </is>
      </c>
      <c r="B1856" t="inlineStr">
        <is>
          <t>Comuna 17</t>
        </is>
      </c>
      <c r="C1856" t="inlineStr">
        <is>
          <t>Atención</t>
        </is>
      </c>
      <c r="D1856" t="n">
        <v>2</v>
      </c>
      <c r="E1856" s="2" t="n">
        <v>45906.33934680228</v>
      </c>
      <c r="F1856" s="2" t="n">
        <v>45908.21112347771</v>
      </c>
      <c r="G1856" t="inlineStr">
        <is>
          <t>Cerrado</t>
        </is>
      </c>
      <c r="H1856" s="3">
        <f>IF(F1856="",(NOW()-E1856)*24,(F1856-E1856)*24)</f>
        <v/>
      </c>
      <c r="I1856" s="4">
        <f>CHOOSE(D1856,72,48,24,8,4)</f>
        <v/>
      </c>
      <c r="J1856" s="4">
        <f>IF(F1856="","",IF(H1856&lt;=I1856,1,0))</f>
        <v/>
      </c>
      <c r="K1856" t="inlineStr">
        <is>
          <t>Solicitud del usuario final en Comuna 17; requiere respuesta.</t>
        </is>
      </c>
      <c r="L1856" s="5" t="n">
        <v>3.407913714526495</v>
      </c>
      <c r="M1856" s="5" t="n">
        <v>-76.53410750060982</v>
      </c>
    </row>
    <row r="1857">
      <c r="A1857" t="inlineStr">
        <is>
          <t>TKT-001856</t>
        </is>
      </c>
      <c r="B1857" t="inlineStr">
        <is>
          <t>Comuna 18</t>
        </is>
      </c>
      <c r="C1857" t="inlineStr">
        <is>
          <t>Tecnología</t>
        </is>
      </c>
      <c r="D1857" t="n">
        <v>1</v>
      </c>
      <c r="E1857" s="2" t="n">
        <v>46010.16870314252</v>
      </c>
      <c r="F1857" s="2" t="n">
        <v>46010.78397329492</v>
      </c>
      <c r="G1857" t="inlineStr">
        <is>
          <t>Cerrado</t>
        </is>
      </c>
      <c r="H1857" s="3">
        <f>IF(F1857="",(NOW()-E1857)*24,(F1857-E1857)*24)</f>
        <v/>
      </c>
      <c r="I1857" s="4">
        <f>CHOOSE(D1857,72,48,24,8,4)</f>
        <v/>
      </c>
      <c r="J1857" s="4">
        <f>IF(F1857="","",IF(H1857&lt;=I1857,1,0))</f>
        <v/>
      </c>
      <c r="K1857" t="inlineStr">
        <is>
          <t>Evento tecnológico reportado en Comuna 18; requiere diagnóstico.</t>
        </is>
      </c>
      <c r="L1857" s="5" t="n">
        <v>3.384393731745924</v>
      </c>
      <c r="M1857" s="5" t="n">
        <v>-76.55250618235418</v>
      </c>
    </row>
    <row r="1858">
      <c r="A1858" t="inlineStr">
        <is>
          <t>TKT-001857</t>
        </is>
      </c>
      <c r="B1858" t="inlineStr">
        <is>
          <t>Comuna 19</t>
        </is>
      </c>
      <c r="C1858" t="inlineStr">
        <is>
          <t>Operación</t>
        </is>
      </c>
      <c r="D1858" t="n">
        <v>4</v>
      </c>
      <c r="E1858" s="2" t="n">
        <v>45993.68161392727</v>
      </c>
      <c r="F1858" s="2" t="n">
        <v>45993.92313296594</v>
      </c>
      <c r="G1858" t="inlineStr">
        <is>
          <t>Cerrado</t>
        </is>
      </c>
      <c r="H1858" s="3">
        <f>IF(F1858="",(NOW()-E1858)*24,(F1858-E1858)*24)</f>
        <v/>
      </c>
      <c r="I1858" s="4">
        <f>CHOOSE(D1858,72,48,24,8,4)</f>
        <v/>
      </c>
      <c r="J1858" s="4">
        <f>IF(F1858="","",IF(H1858&lt;=I1858,1,0))</f>
        <v/>
      </c>
      <c r="K1858" t="inlineStr">
        <is>
          <t>Evento operativo en Comuna 19 con necesidad de priorización.</t>
        </is>
      </c>
      <c r="L1858" s="5" t="n">
        <v>3.436693589801827</v>
      </c>
      <c r="M1858" s="5" t="n">
        <v>-76.54157430428023</v>
      </c>
    </row>
    <row r="1859">
      <c r="A1859" t="inlineStr">
        <is>
          <t>TKT-001858</t>
        </is>
      </c>
      <c r="B1859" t="inlineStr">
        <is>
          <t>Comuna 14</t>
        </is>
      </c>
      <c r="C1859" t="inlineStr">
        <is>
          <t>Atención</t>
        </is>
      </c>
      <c r="D1859" t="n">
        <v>4</v>
      </c>
      <c r="E1859" s="2" t="n">
        <v>45966.54119094263</v>
      </c>
      <c r="F1859" s="2" t="n">
        <v>45966.83405443946</v>
      </c>
      <c r="G1859" t="inlineStr">
        <is>
          <t>Cerrado</t>
        </is>
      </c>
      <c r="H1859" s="3">
        <f>IF(F1859="",(NOW()-E1859)*24,(F1859-E1859)*24)</f>
        <v/>
      </c>
      <c r="I1859" s="4">
        <f>CHOOSE(D1859,72,48,24,8,4)</f>
        <v/>
      </c>
      <c r="J1859" s="4">
        <f>IF(F1859="","",IF(H1859&lt;=I1859,1,0))</f>
        <v/>
      </c>
      <c r="K1859" t="inlineStr">
        <is>
          <t>Solicitud del usuario final en Comuna 14; requiere respuesta.</t>
        </is>
      </c>
      <c r="L1859" s="5" t="n">
        <v>3.418780173520178</v>
      </c>
      <c r="M1859" s="5" t="n">
        <v>-76.4850356149129</v>
      </c>
    </row>
    <row r="1860">
      <c r="A1860" t="inlineStr">
        <is>
          <t>TKT-001859</t>
        </is>
      </c>
      <c r="B1860" t="inlineStr">
        <is>
          <t>Comuna 17</t>
        </is>
      </c>
      <c r="C1860" t="inlineStr">
        <is>
          <t>Tecnología</t>
        </is>
      </c>
      <c r="D1860" t="n">
        <v>4</v>
      </c>
      <c r="E1860" s="2" t="n">
        <v>45947.57368137186</v>
      </c>
      <c r="F1860" s="2" t="n"/>
      <c r="G1860" t="inlineStr">
        <is>
          <t>Abierto</t>
        </is>
      </c>
      <c r="H1860" s="3">
        <f>IF(F1860="",(NOW()-E1860)*24,(F1860-E1860)*24)</f>
        <v/>
      </c>
      <c r="I1860" s="4">
        <f>CHOOSE(D1860,72,48,24,8,4)</f>
        <v/>
      </c>
      <c r="J1860" s="4">
        <f>IF(F1860="","",IF(H1860&lt;=I1860,1,0))</f>
        <v/>
      </c>
      <c r="K1860" t="inlineStr">
        <is>
          <t>Intermitencia en componente tecnológico en Comuna 17.</t>
        </is>
      </c>
      <c r="L1860" s="5" t="n">
        <v>3.402701286208559</v>
      </c>
      <c r="M1860" s="5" t="n">
        <v>-76.52708664833318</v>
      </c>
    </row>
    <row r="1861">
      <c r="A1861" t="inlineStr">
        <is>
          <t>TKT-001860</t>
        </is>
      </c>
      <c r="B1861" t="inlineStr">
        <is>
          <t>Comuna 13</t>
        </is>
      </c>
      <c r="C1861" t="inlineStr">
        <is>
          <t>Infraestructura</t>
        </is>
      </c>
      <c r="D1861" t="n">
        <v>3</v>
      </c>
      <c r="E1861" s="2" t="n">
        <v>45993.01226366887</v>
      </c>
      <c r="F1861" s="2" t="n">
        <v>45993.65356623645</v>
      </c>
      <c r="G1861" t="inlineStr">
        <is>
          <t>Cerrado</t>
        </is>
      </c>
      <c r="H1861" s="3">
        <f>IF(F1861="",(NOW()-E1861)*24,(F1861-E1861)*24)</f>
        <v/>
      </c>
      <c r="I1861" s="4">
        <f>CHOOSE(D1861,72,48,24,8,4)</f>
        <v/>
      </c>
      <c r="J1861" s="4">
        <f>IF(F1861="","",IF(H1861&lt;=I1861,1,0))</f>
        <v/>
      </c>
      <c r="K1861" t="inlineStr">
        <is>
          <t>Incidencia de infraestructura en Comuna 13 con impacto moderado.</t>
        </is>
      </c>
      <c r="L1861" s="5" t="n">
        <v>3.436595157057883</v>
      </c>
      <c r="M1861" s="5" t="n">
        <v>-76.49415680406338</v>
      </c>
    </row>
    <row r="1862">
      <c r="A1862" t="inlineStr">
        <is>
          <t>TKT-001861</t>
        </is>
      </c>
      <c r="B1862" t="inlineStr">
        <is>
          <t>Comuna 2</t>
        </is>
      </c>
      <c r="C1862" t="inlineStr">
        <is>
          <t>Infraestructura</t>
        </is>
      </c>
      <c r="D1862" t="n">
        <v>2</v>
      </c>
      <c r="E1862" s="2" t="n">
        <v>45924.8517350258</v>
      </c>
      <c r="F1862" s="2" t="n">
        <v>45928.0469158932</v>
      </c>
      <c r="G1862" t="inlineStr">
        <is>
          <t>Cerrado</t>
        </is>
      </c>
      <c r="H1862" s="3">
        <f>IF(F1862="",(NOW()-E1862)*24,(F1862-E1862)*24)</f>
        <v/>
      </c>
      <c r="I1862" s="4">
        <f>CHOOSE(D1862,72,48,24,8,4)</f>
        <v/>
      </c>
      <c r="J1862" s="4">
        <f>IF(F1862="","",IF(H1862&lt;=I1862,1,0))</f>
        <v/>
      </c>
      <c r="K1862" t="inlineStr">
        <is>
          <t>Afectación de infraestructura reportada en Comuna 2.</t>
        </is>
      </c>
      <c r="L1862" s="5" t="n">
        <v>3.492291901975229</v>
      </c>
      <c r="M1862" s="5" t="n">
        <v>-76.51676666819237</v>
      </c>
    </row>
    <row r="1863">
      <c r="A1863" t="inlineStr">
        <is>
          <t>TKT-001862</t>
        </is>
      </c>
      <c r="B1863" t="inlineStr">
        <is>
          <t>Comuna 22</t>
        </is>
      </c>
      <c r="C1863" t="inlineStr">
        <is>
          <t>Operación</t>
        </is>
      </c>
      <c r="D1863" t="n">
        <v>4</v>
      </c>
      <c r="E1863" s="2" t="n">
        <v>45960.24479398769</v>
      </c>
      <c r="F1863" s="2" t="n">
        <v>45961.1405819491</v>
      </c>
      <c r="G1863" t="inlineStr">
        <is>
          <t>Cerrado</t>
        </is>
      </c>
      <c r="H1863" s="3">
        <f>IF(F1863="",(NOW()-E1863)*24,(F1863-E1863)*24)</f>
        <v/>
      </c>
      <c r="I1863" s="4">
        <f>CHOOSE(D1863,72,48,24,8,4)</f>
        <v/>
      </c>
      <c r="J1863" s="4">
        <f>IF(F1863="","",IF(H1863&lt;=I1863,1,0))</f>
        <v/>
      </c>
      <c r="K1863" t="inlineStr">
        <is>
          <t>Evento operativo en Comuna 22 con necesidad de priorización.</t>
        </is>
      </c>
      <c r="L1863" s="5" t="n">
        <v>3.357893163212495</v>
      </c>
      <c r="M1863" s="5" t="n">
        <v>-76.52682526248834</v>
      </c>
    </row>
    <row r="1864">
      <c r="A1864" t="inlineStr">
        <is>
          <t>TKT-001863</t>
        </is>
      </c>
      <c r="B1864" t="inlineStr">
        <is>
          <t>Comuna 5</t>
        </is>
      </c>
      <c r="C1864" t="inlineStr">
        <is>
          <t>Infraestructura</t>
        </is>
      </c>
      <c r="D1864" t="n">
        <v>3</v>
      </c>
      <c r="E1864" s="2" t="n">
        <v>45933.54846955734</v>
      </c>
      <c r="F1864" s="2" t="n"/>
      <c r="G1864" t="inlineStr">
        <is>
          <t>Abierto</t>
        </is>
      </c>
      <c r="H1864" s="3">
        <f>IF(F1864="",(NOW()-E1864)*24,(F1864-E1864)*24)</f>
        <v/>
      </c>
      <c r="I1864" s="4">
        <f>CHOOSE(D1864,72,48,24,8,4)</f>
        <v/>
      </c>
      <c r="J1864" s="4">
        <f>IF(F1864="","",IF(H1864&lt;=I1864,1,0))</f>
        <v/>
      </c>
      <c r="K1864" t="inlineStr">
        <is>
          <t>Afectación de infraestructura reportada en Comuna 5.</t>
        </is>
      </c>
      <c r="L1864" s="5" t="n">
        <v>3.475346289876641</v>
      </c>
      <c r="M1864" s="5" t="n">
        <v>-76.49944062463126</v>
      </c>
    </row>
    <row r="1865">
      <c r="A1865" t="inlineStr">
        <is>
          <t>TKT-001864</t>
        </is>
      </c>
      <c r="B1865" t="inlineStr">
        <is>
          <t>Comuna 10</t>
        </is>
      </c>
      <c r="C1865" t="inlineStr">
        <is>
          <t>Tecnología</t>
        </is>
      </c>
      <c r="D1865" t="n">
        <v>2</v>
      </c>
      <c r="E1865" s="2" t="n">
        <v>45926.40116953205</v>
      </c>
      <c r="F1865" s="2" t="n">
        <v>45930.72921481851</v>
      </c>
      <c r="G1865" t="inlineStr">
        <is>
          <t>Cerrado</t>
        </is>
      </c>
      <c r="H1865" s="3">
        <f>IF(F1865="",(NOW()-E1865)*24,(F1865-E1865)*24)</f>
        <v/>
      </c>
      <c r="I1865" s="4">
        <f>CHOOSE(D1865,72,48,24,8,4)</f>
        <v/>
      </c>
      <c r="J1865" s="4">
        <f>IF(F1865="","",IF(H1865&lt;=I1865,1,0))</f>
        <v/>
      </c>
      <c r="K1865" t="inlineStr">
        <is>
          <t>Intermitencia en componente tecnológico en Comuna 10.</t>
        </is>
      </c>
      <c r="L1865" s="5" t="n">
        <v>3.418681262126147</v>
      </c>
      <c r="M1865" s="5" t="n">
        <v>-76.53004162679572</v>
      </c>
    </row>
    <row r="1866">
      <c r="A1866" t="inlineStr">
        <is>
          <t>TKT-001865</t>
        </is>
      </c>
      <c r="B1866" t="inlineStr">
        <is>
          <t>Comuna 3</t>
        </is>
      </c>
      <c r="C1866" t="inlineStr">
        <is>
          <t>Tecnología</t>
        </is>
      </c>
      <c r="D1866" t="n">
        <v>3</v>
      </c>
      <c r="E1866" s="2" t="n">
        <v>45914.06578677869</v>
      </c>
      <c r="F1866" s="2" t="n">
        <v>45915.93737501366</v>
      </c>
      <c r="G1866" t="inlineStr">
        <is>
          <t>Cerrado</t>
        </is>
      </c>
      <c r="H1866" s="3">
        <f>IF(F1866="",(NOW()-E1866)*24,(F1866-E1866)*24)</f>
        <v/>
      </c>
      <c r="I1866" s="4">
        <f>CHOOSE(D1866,72,48,24,8,4)</f>
        <v/>
      </c>
      <c r="J1866" s="4">
        <f>IF(F1866="","",IF(H1866&lt;=I1866,1,0))</f>
        <v/>
      </c>
      <c r="K1866" t="inlineStr">
        <is>
          <t>Intermitencia en componente tecnológico en Comuna 3.</t>
        </is>
      </c>
      <c r="L1866" s="5" t="n">
        <v>3.4478987049916</v>
      </c>
      <c r="M1866" s="5" t="n">
        <v>-76.5378504184566</v>
      </c>
    </row>
    <row r="1867">
      <c r="A1867" t="inlineStr">
        <is>
          <t>TKT-001866</t>
        </is>
      </c>
      <c r="B1867" t="inlineStr">
        <is>
          <t>Comuna 1</t>
        </is>
      </c>
      <c r="C1867" t="inlineStr">
        <is>
          <t>Operación</t>
        </is>
      </c>
      <c r="D1867" t="n">
        <v>3</v>
      </c>
      <c r="E1867" s="2" t="n">
        <v>45930.4746259129</v>
      </c>
      <c r="F1867" s="2" t="n">
        <v>45931.10914476113</v>
      </c>
      <c r="G1867" t="inlineStr">
        <is>
          <t>Cerrado</t>
        </is>
      </c>
      <c r="H1867" s="3">
        <f>IF(F1867="",(NOW()-E1867)*24,(F1867-E1867)*24)</f>
        <v/>
      </c>
      <c r="I1867" s="4">
        <f>CHOOSE(D1867,72,48,24,8,4)</f>
        <v/>
      </c>
      <c r="J1867" s="4">
        <f>IF(F1867="","",IF(H1867&lt;=I1867,1,0))</f>
        <v/>
      </c>
      <c r="K1867" t="inlineStr">
        <is>
          <t>Evento operativo en Comuna 1 con necesidad de priorización.</t>
        </is>
      </c>
      <c r="L1867" s="5" t="n">
        <v>3.448486257326953</v>
      </c>
      <c r="M1867" s="5" t="n">
        <v>-76.56408380352035</v>
      </c>
    </row>
    <row r="1868">
      <c r="A1868" t="inlineStr">
        <is>
          <t>TKT-001867</t>
        </is>
      </c>
      <c r="B1868" t="inlineStr">
        <is>
          <t>Comuna 19</t>
        </is>
      </c>
      <c r="C1868" t="inlineStr">
        <is>
          <t>Tecnología</t>
        </is>
      </c>
      <c r="D1868" t="n">
        <v>3</v>
      </c>
      <c r="E1868" s="2" t="n">
        <v>46025.56869000765</v>
      </c>
      <c r="F1868" s="2" t="n">
        <v>46028.41069771749</v>
      </c>
      <c r="G1868" t="inlineStr">
        <is>
          <t>Cerrado</t>
        </is>
      </c>
      <c r="H1868" s="3">
        <f>IF(F1868="",(NOW()-E1868)*24,(F1868-E1868)*24)</f>
        <v/>
      </c>
      <c r="I1868" s="4">
        <f>CHOOSE(D1868,72,48,24,8,4)</f>
        <v/>
      </c>
      <c r="J1868" s="4">
        <f>IF(F1868="","",IF(H1868&lt;=I1868,1,0))</f>
        <v/>
      </c>
      <c r="K1868" t="inlineStr">
        <is>
          <t>Evento tecnológico reportado en Comuna 19; requiere diagnóstico.</t>
        </is>
      </c>
      <c r="L1868" s="5" t="n">
        <v>3.431466637307935</v>
      </c>
      <c r="M1868" s="5" t="n">
        <v>-76.53444254638809</v>
      </c>
    </row>
    <row r="1869">
      <c r="A1869" t="inlineStr">
        <is>
          <t>TKT-001868</t>
        </is>
      </c>
      <c r="B1869" t="inlineStr">
        <is>
          <t>Comuna 6</t>
        </is>
      </c>
      <c r="C1869" t="inlineStr">
        <is>
          <t>Tecnología</t>
        </is>
      </c>
      <c r="D1869" t="n">
        <v>2</v>
      </c>
      <c r="E1869" s="2" t="n">
        <v>45886.44488478261</v>
      </c>
      <c r="F1869" s="2" t="n">
        <v>45889.03470502517</v>
      </c>
      <c r="G1869" t="inlineStr">
        <is>
          <t>Cerrado</t>
        </is>
      </c>
      <c r="H1869" s="3">
        <f>IF(F1869="",(NOW()-E1869)*24,(F1869-E1869)*24)</f>
        <v/>
      </c>
      <c r="I1869" s="4">
        <f>CHOOSE(D1869,72,48,24,8,4)</f>
        <v/>
      </c>
      <c r="J1869" s="4">
        <f>IF(F1869="","",IF(H1869&lt;=I1869,1,0))</f>
        <v/>
      </c>
      <c r="K1869" t="inlineStr">
        <is>
          <t>Solicitud de ajuste/soporte tecnológico en Comuna 6.</t>
        </is>
      </c>
      <c r="L1869" s="5" t="n">
        <v>3.487641096965318</v>
      </c>
      <c r="M1869" s="5" t="n">
        <v>-76.49767263076376</v>
      </c>
    </row>
    <row r="1870">
      <c r="A1870" t="inlineStr">
        <is>
          <t>TKT-001869</t>
        </is>
      </c>
      <c r="B1870" t="inlineStr">
        <is>
          <t>Comuna 7</t>
        </is>
      </c>
      <c r="C1870" t="inlineStr">
        <is>
          <t>Operación</t>
        </is>
      </c>
      <c r="D1870" t="n">
        <v>4</v>
      </c>
      <c r="E1870" s="2" t="n">
        <v>45935.24378815434</v>
      </c>
      <c r="F1870" s="2" t="n">
        <v>45935.77201712534</v>
      </c>
      <c r="G1870" t="inlineStr">
        <is>
          <t>Cerrado</t>
        </is>
      </c>
      <c r="H1870" s="3">
        <f>IF(F1870="",(NOW()-E1870)*24,(F1870-E1870)*24)</f>
        <v/>
      </c>
      <c r="I1870" s="4">
        <f>CHOOSE(D1870,72,48,24,8,4)</f>
        <v/>
      </c>
      <c r="J1870" s="4">
        <f>IF(F1870="","",IF(H1870&lt;=I1870,1,0))</f>
        <v/>
      </c>
      <c r="K1870" t="inlineStr">
        <is>
          <t>Desviación operativa en Comuna 7; se solicita corrección.</t>
        </is>
      </c>
      <c r="L1870" s="5" t="n">
        <v>3.450059138560251</v>
      </c>
      <c r="M1870" s="5" t="n">
        <v>-76.48409172002539</v>
      </c>
    </row>
    <row r="1871">
      <c r="A1871" t="inlineStr">
        <is>
          <t>TKT-001870</t>
        </is>
      </c>
      <c r="B1871" t="inlineStr">
        <is>
          <t>Comuna 7</t>
        </is>
      </c>
      <c r="C1871" t="inlineStr">
        <is>
          <t>Infraestructura</t>
        </is>
      </c>
      <c r="D1871" t="n">
        <v>2</v>
      </c>
      <c r="E1871" s="2" t="n">
        <v>45994.80632124284</v>
      </c>
      <c r="F1871" s="2" t="n">
        <v>45998.45343164269</v>
      </c>
      <c r="G1871" t="inlineStr">
        <is>
          <t>Cerrado</t>
        </is>
      </c>
      <c r="H1871" s="3">
        <f>IF(F1871="",(NOW()-E1871)*24,(F1871-E1871)*24)</f>
        <v/>
      </c>
      <c r="I1871" s="4">
        <f>CHOOSE(D1871,72,48,24,8,4)</f>
        <v/>
      </c>
      <c r="J1871" s="4">
        <f>IF(F1871="","",IF(H1871&lt;=I1871,1,0))</f>
        <v/>
      </c>
      <c r="K1871" t="inlineStr">
        <is>
          <t>Daño físico detectado en Comuna 7; requiere verificación en sitio.</t>
        </is>
      </c>
      <c r="L1871" s="5" t="n">
        <v>3.453815229481877</v>
      </c>
      <c r="M1871" s="5" t="n">
        <v>-76.48339644077642</v>
      </c>
    </row>
    <row r="1872">
      <c r="A1872" t="inlineStr">
        <is>
          <t>TKT-001871</t>
        </is>
      </c>
      <c r="B1872" t="inlineStr">
        <is>
          <t>Comuna 3</t>
        </is>
      </c>
      <c r="C1872" t="inlineStr">
        <is>
          <t>Atención</t>
        </is>
      </c>
      <c r="D1872" t="n">
        <v>3</v>
      </c>
      <c r="E1872" s="2" t="n">
        <v>45940.20735169628</v>
      </c>
      <c r="F1872" s="2" t="n">
        <v>45942.62435246525</v>
      </c>
      <c r="G1872" t="inlineStr">
        <is>
          <t>Cerrado</t>
        </is>
      </c>
      <c r="H1872" s="3">
        <f>IF(F1872="",(NOW()-E1872)*24,(F1872-E1872)*24)</f>
        <v/>
      </c>
      <c r="I1872" s="4">
        <f>CHOOSE(D1872,72,48,24,8,4)</f>
        <v/>
      </c>
      <c r="J1872" s="4">
        <f>IF(F1872="","",IF(H1872&lt;=I1872,1,0))</f>
        <v/>
      </c>
      <c r="K1872" t="inlineStr">
        <is>
          <t>Solicitud del usuario final en Comuna 3; requiere respuesta.</t>
        </is>
      </c>
      <c r="L1872" s="5" t="n">
        <v>3.451552967645867</v>
      </c>
      <c r="M1872" s="5" t="n">
        <v>-76.5269748811334</v>
      </c>
    </row>
    <row r="1873">
      <c r="A1873" t="inlineStr">
        <is>
          <t>TKT-001872</t>
        </is>
      </c>
      <c r="B1873" t="inlineStr">
        <is>
          <t>Comuna 2</t>
        </is>
      </c>
      <c r="C1873" t="inlineStr">
        <is>
          <t>Operación</t>
        </is>
      </c>
      <c r="D1873" t="n">
        <v>3</v>
      </c>
      <c r="E1873" s="2" t="n">
        <v>45941.77194910059</v>
      </c>
      <c r="F1873" s="2" t="n">
        <v>45942.02904376909</v>
      </c>
      <c r="G1873" t="inlineStr">
        <is>
          <t>Cerrado</t>
        </is>
      </c>
      <c r="H1873" s="3">
        <f>IF(F1873="",(NOW()-E1873)*24,(F1873-E1873)*24)</f>
        <v/>
      </c>
      <c r="I1873" s="4">
        <f>CHOOSE(D1873,72,48,24,8,4)</f>
        <v/>
      </c>
      <c r="J1873" s="4">
        <f>IF(F1873="","",IF(H1873&lt;=I1873,1,0))</f>
        <v/>
      </c>
      <c r="K1873" t="inlineStr">
        <is>
          <t>Desviación operativa en Comuna 2; se solicita corrección.</t>
        </is>
      </c>
      <c r="L1873" s="5" t="n">
        <v>3.482415215100306</v>
      </c>
      <c r="M1873" s="5" t="n">
        <v>-76.5147459735951</v>
      </c>
    </row>
    <row r="1874">
      <c r="A1874" t="inlineStr">
        <is>
          <t>TKT-001873</t>
        </is>
      </c>
      <c r="B1874" t="inlineStr">
        <is>
          <t>Comuna 19</t>
        </is>
      </c>
      <c r="C1874" t="inlineStr">
        <is>
          <t>Tecnología</t>
        </is>
      </c>
      <c r="D1874" t="n">
        <v>2</v>
      </c>
      <c r="E1874" s="2" t="n">
        <v>45899.79567156872</v>
      </c>
      <c r="F1874" s="2" t="n">
        <v>45904.79001922596</v>
      </c>
      <c r="G1874" t="inlineStr">
        <is>
          <t>Cerrado</t>
        </is>
      </c>
      <c r="H1874" s="3">
        <f>IF(F1874="",(NOW()-E1874)*24,(F1874-E1874)*24)</f>
        <v/>
      </c>
      <c r="I1874" s="4">
        <f>CHOOSE(D1874,72,48,24,8,4)</f>
        <v/>
      </c>
      <c r="J1874" s="4">
        <f>IF(F1874="","",IF(H1874&lt;=I1874,1,0))</f>
        <v/>
      </c>
      <c r="K1874" t="inlineStr">
        <is>
          <t>Intermitencia en componente tecnológico en Comuna 19.</t>
        </is>
      </c>
      <c r="L1874" s="5" t="n">
        <v>3.435765305869609</v>
      </c>
      <c r="M1874" s="5" t="n">
        <v>-76.54385146118598</v>
      </c>
    </row>
    <row r="1875">
      <c r="A1875" t="inlineStr">
        <is>
          <t>TKT-001874</t>
        </is>
      </c>
      <c r="B1875" t="inlineStr">
        <is>
          <t>Comuna 1</t>
        </is>
      </c>
      <c r="C1875" t="inlineStr">
        <is>
          <t>Operación</t>
        </is>
      </c>
      <c r="D1875" t="n">
        <v>4</v>
      </c>
      <c r="E1875" s="2" t="n">
        <v>45991.80383410517</v>
      </c>
      <c r="F1875" s="2" t="n">
        <v>45992.32327551854</v>
      </c>
      <c r="G1875" t="inlineStr">
        <is>
          <t>Cerrado</t>
        </is>
      </c>
      <c r="H1875" s="3">
        <f>IF(F1875="",(NOW()-E1875)*24,(F1875-E1875)*24)</f>
        <v/>
      </c>
      <c r="I1875" s="4">
        <f>CHOOSE(D1875,72,48,24,8,4)</f>
        <v/>
      </c>
      <c r="J1875" s="4">
        <f>IF(F1875="","",IF(H1875&lt;=I1875,1,0))</f>
        <v/>
      </c>
      <c r="K1875" t="inlineStr">
        <is>
          <t>Incidencia operativa registrada en Comuna 1; validar procedimiento.</t>
        </is>
      </c>
      <c r="L1875" s="5" t="n">
        <v>3.455283131928948</v>
      </c>
      <c r="M1875" s="5" t="n">
        <v>-76.56284157318537</v>
      </c>
    </row>
    <row r="1876">
      <c r="A1876" t="inlineStr">
        <is>
          <t>TKT-001875</t>
        </is>
      </c>
      <c r="B1876" t="inlineStr">
        <is>
          <t>Comuna 22</t>
        </is>
      </c>
      <c r="C1876" t="inlineStr">
        <is>
          <t>Infraestructura</t>
        </is>
      </c>
      <c r="D1876" t="n">
        <v>3</v>
      </c>
      <c r="E1876" s="2" t="n">
        <v>45937.27468903365</v>
      </c>
      <c r="F1876" s="2" t="n">
        <v>45939.59940646128</v>
      </c>
      <c r="G1876" t="inlineStr">
        <is>
          <t>Cerrado</t>
        </is>
      </c>
      <c r="H1876" s="3">
        <f>IF(F1876="",(NOW()-E1876)*24,(F1876-E1876)*24)</f>
        <v/>
      </c>
      <c r="I1876" s="4">
        <f>CHOOSE(D1876,72,48,24,8,4)</f>
        <v/>
      </c>
      <c r="J1876" s="4">
        <f>IF(F1876="","",IF(H1876&lt;=I1876,1,0))</f>
        <v/>
      </c>
      <c r="K1876" t="inlineStr">
        <is>
          <t>Daño físico detectado en Comuna 22; requiere verificación en sitio.</t>
        </is>
      </c>
      <c r="L1876" s="5" t="n">
        <v>3.347481062087041</v>
      </c>
      <c r="M1876" s="5" t="n">
        <v>-76.52752277896039</v>
      </c>
    </row>
    <row r="1877">
      <c r="A1877" t="inlineStr">
        <is>
          <t>TKT-001876</t>
        </is>
      </c>
      <c r="B1877" t="inlineStr">
        <is>
          <t>Comuna 6</t>
        </is>
      </c>
      <c r="C1877" t="inlineStr">
        <is>
          <t>Infraestructura</t>
        </is>
      </c>
      <c r="D1877" t="n">
        <v>3</v>
      </c>
      <c r="E1877" s="2" t="n">
        <v>46010.02632598025</v>
      </c>
      <c r="F1877" s="2" t="n">
        <v>46011.8091462911</v>
      </c>
      <c r="G1877" t="inlineStr">
        <is>
          <t>Cerrado</t>
        </is>
      </c>
      <c r="H1877" s="3">
        <f>IF(F1877="",(NOW()-E1877)*24,(F1877-E1877)*24)</f>
        <v/>
      </c>
      <c r="I1877" s="4">
        <f>CHOOSE(D1877,72,48,24,8,4)</f>
        <v/>
      </c>
      <c r="J1877" s="4">
        <f>IF(F1877="","",IF(H1877&lt;=I1877,1,0))</f>
        <v/>
      </c>
      <c r="K1877" t="inlineStr">
        <is>
          <t>Daño físico detectado en Comuna 6; requiere verificación en sitio.</t>
        </is>
      </c>
      <c r="L1877" s="5" t="n">
        <v>3.468493458719793</v>
      </c>
      <c r="M1877" s="5" t="n">
        <v>-76.47797549089468</v>
      </c>
    </row>
    <row r="1878">
      <c r="A1878" t="inlineStr">
        <is>
          <t>TKT-001877</t>
        </is>
      </c>
      <c r="B1878" t="inlineStr">
        <is>
          <t>Comuna 22</t>
        </is>
      </c>
      <c r="C1878" t="inlineStr">
        <is>
          <t>Tecnología</t>
        </is>
      </c>
      <c r="D1878" t="n">
        <v>4</v>
      </c>
      <c r="E1878" s="2" t="n">
        <v>45936.16168803044</v>
      </c>
      <c r="F1878" s="2" t="n">
        <v>45936.88265544958</v>
      </c>
      <c r="G1878" t="inlineStr">
        <is>
          <t>Cerrado</t>
        </is>
      </c>
      <c r="H1878" s="3">
        <f>IF(F1878="",(NOW()-E1878)*24,(F1878-E1878)*24)</f>
        <v/>
      </c>
      <c r="I1878" s="4">
        <f>CHOOSE(D1878,72,48,24,8,4)</f>
        <v/>
      </c>
      <c r="J1878" s="4">
        <f>IF(F1878="","",IF(H1878&lt;=I1878,1,0))</f>
        <v/>
      </c>
      <c r="K1878" t="inlineStr">
        <is>
          <t>Solicitud de ajuste/soporte tecnológico en Comuna 22.</t>
        </is>
      </c>
      <c r="L1878" s="5" t="n">
        <v>3.345253386723674</v>
      </c>
      <c r="M1878" s="5" t="n">
        <v>-76.54723833108514</v>
      </c>
    </row>
    <row r="1879">
      <c r="A1879" t="inlineStr">
        <is>
          <t>TKT-001878</t>
        </is>
      </c>
      <c r="B1879" t="inlineStr">
        <is>
          <t>Comuna 17</t>
        </is>
      </c>
      <c r="C1879" t="inlineStr">
        <is>
          <t>Atención</t>
        </is>
      </c>
      <c r="D1879" t="n">
        <v>4</v>
      </c>
      <c r="E1879" s="2" t="n">
        <v>45919.7723636986</v>
      </c>
      <c r="F1879" s="2" t="n">
        <v>45920.2480773199</v>
      </c>
      <c r="G1879" t="inlineStr">
        <is>
          <t>Cerrado</t>
        </is>
      </c>
      <c r="H1879" s="3">
        <f>IF(F1879="",(NOW()-E1879)*24,(F1879-E1879)*24)</f>
        <v/>
      </c>
      <c r="I1879" s="4">
        <f>CHOOSE(D1879,72,48,24,8,4)</f>
        <v/>
      </c>
      <c r="J1879" s="4">
        <f>IF(F1879="","",IF(H1879&lt;=I1879,1,0))</f>
        <v/>
      </c>
      <c r="K1879" t="inlineStr">
        <is>
          <t>Requerimiento de atención registrado en Comuna 17.</t>
        </is>
      </c>
      <c r="L1879" s="5" t="n">
        <v>3.379789848491245</v>
      </c>
      <c r="M1879" s="5" t="n">
        <v>-76.54235860762762</v>
      </c>
    </row>
    <row r="1880">
      <c r="A1880" t="inlineStr">
        <is>
          <t>TKT-001879</t>
        </is>
      </c>
      <c r="B1880" t="inlineStr">
        <is>
          <t>Comuna 21</t>
        </is>
      </c>
      <c r="C1880" t="inlineStr">
        <is>
          <t>Atención</t>
        </is>
      </c>
      <c r="D1880" t="n">
        <v>4</v>
      </c>
      <c r="E1880" s="2" t="n">
        <v>46025.55175944875</v>
      </c>
      <c r="F1880" s="2" t="n">
        <v>46025.69750551476</v>
      </c>
      <c r="G1880" t="inlineStr">
        <is>
          <t>Cerrado</t>
        </is>
      </c>
      <c r="H1880" s="3">
        <f>IF(F1880="",(NOW()-E1880)*24,(F1880-E1880)*24)</f>
        <v/>
      </c>
      <c r="I1880" s="4">
        <f>CHOOSE(D1880,72,48,24,8,4)</f>
        <v/>
      </c>
      <c r="J1880" s="4">
        <f>IF(F1880="","",IF(H1880&lt;=I1880,1,0))</f>
        <v/>
      </c>
      <c r="K1880" t="inlineStr">
        <is>
          <t>Caso de atención pendiente en Comuna 21; se solicita seguimiento.</t>
        </is>
      </c>
      <c r="L1880" s="5" t="n">
        <v>3.418248714331537</v>
      </c>
      <c r="M1880" s="5" t="n">
        <v>-76.46771900604583</v>
      </c>
    </row>
    <row r="1881">
      <c r="A1881" t="inlineStr">
        <is>
          <t>TKT-001880</t>
        </is>
      </c>
      <c r="B1881" t="inlineStr">
        <is>
          <t>Comuna 5</t>
        </is>
      </c>
      <c r="C1881" t="inlineStr">
        <is>
          <t>Tecnología</t>
        </is>
      </c>
      <c r="D1881" t="n">
        <v>1</v>
      </c>
      <c r="E1881" s="2" t="n">
        <v>45901.41326657545</v>
      </c>
      <c r="F1881" s="2" t="n">
        <v>45902.59278973402</v>
      </c>
      <c r="G1881" t="inlineStr">
        <is>
          <t>Cerrado</t>
        </is>
      </c>
      <c r="H1881" s="3">
        <f>IF(F1881="",(NOW()-E1881)*24,(F1881-E1881)*24)</f>
        <v/>
      </c>
      <c r="I1881" s="4">
        <f>CHOOSE(D1881,72,48,24,8,4)</f>
        <v/>
      </c>
      <c r="J1881" s="4">
        <f>IF(F1881="","",IF(H1881&lt;=I1881,1,0))</f>
        <v/>
      </c>
      <c r="K1881" t="inlineStr">
        <is>
          <t>Solicitud de ajuste/soporte tecnológico en Comuna 5.</t>
        </is>
      </c>
      <c r="L1881" s="5" t="n">
        <v>3.465831372182283</v>
      </c>
      <c r="M1881" s="5" t="n">
        <v>-76.49588665357427</v>
      </c>
    </row>
    <row r="1882">
      <c r="A1882" t="inlineStr">
        <is>
          <t>TKT-001881</t>
        </is>
      </c>
      <c r="B1882" t="inlineStr">
        <is>
          <t>Comuna 11</t>
        </is>
      </c>
      <c r="C1882" t="inlineStr">
        <is>
          <t>Infraestructura</t>
        </is>
      </c>
      <c r="D1882" t="n">
        <v>3</v>
      </c>
      <c r="E1882" s="2" t="n">
        <v>46017.13591913474</v>
      </c>
      <c r="F1882" s="2" t="n">
        <v>46019.53445874352</v>
      </c>
      <c r="G1882" t="inlineStr">
        <is>
          <t>Cerrado</t>
        </is>
      </c>
      <c r="H1882" s="3">
        <f>IF(F1882="",(NOW()-E1882)*24,(F1882-E1882)*24)</f>
        <v/>
      </c>
      <c r="I1882" s="4">
        <f>CHOOSE(D1882,72,48,24,8,4)</f>
        <v/>
      </c>
      <c r="J1882" s="4">
        <f>IF(F1882="","",IF(H1882&lt;=I1882,1,0))</f>
        <v/>
      </c>
      <c r="K1882" t="inlineStr">
        <is>
          <t>Afectación de infraestructura reportada en Comuna 11.</t>
        </is>
      </c>
      <c r="L1882" s="5" t="n">
        <v>3.430859904809794</v>
      </c>
      <c r="M1882" s="5" t="n">
        <v>-76.51961299355182</v>
      </c>
    </row>
    <row r="1883">
      <c r="A1883" t="inlineStr">
        <is>
          <t>TKT-001882</t>
        </is>
      </c>
      <c r="B1883" t="inlineStr">
        <is>
          <t>Comuna 2</t>
        </is>
      </c>
      <c r="C1883" t="inlineStr">
        <is>
          <t>Infraestructura</t>
        </is>
      </c>
      <c r="D1883" t="n">
        <v>1</v>
      </c>
      <c r="E1883" s="2" t="n">
        <v>45875.23275531246</v>
      </c>
      <c r="F1883" s="2" t="n">
        <v>45879.43453989831</v>
      </c>
      <c r="G1883" t="inlineStr">
        <is>
          <t>Cerrado</t>
        </is>
      </c>
      <c r="H1883" s="3">
        <f>IF(F1883="",(NOW()-E1883)*24,(F1883-E1883)*24)</f>
        <v/>
      </c>
      <c r="I1883" s="4">
        <f>CHOOSE(D1883,72,48,24,8,4)</f>
        <v/>
      </c>
      <c r="J1883" s="4">
        <f>IF(F1883="","",IF(H1883&lt;=I1883,1,0))</f>
        <v/>
      </c>
      <c r="K1883" t="inlineStr">
        <is>
          <t>Afectación de infraestructura reportada en Comuna 2.</t>
        </is>
      </c>
      <c r="L1883" s="5" t="n">
        <v>3.468193181695015</v>
      </c>
      <c r="M1883" s="5" t="n">
        <v>-76.52293579717697</v>
      </c>
    </row>
    <row r="1884">
      <c r="A1884" t="inlineStr">
        <is>
          <t>TKT-001883</t>
        </is>
      </c>
      <c r="B1884" t="inlineStr">
        <is>
          <t>Comuna 17</t>
        </is>
      </c>
      <c r="C1884" t="inlineStr">
        <is>
          <t>Tecnología</t>
        </is>
      </c>
      <c r="D1884" t="n">
        <v>3</v>
      </c>
      <c r="E1884" s="2" t="n">
        <v>45955.62507704782</v>
      </c>
      <c r="F1884" s="2" t="n">
        <v>45957.7932429872</v>
      </c>
      <c r="G1884" t="inlineStr">
        <is>
          <t>Cerrado</t>
        </is>
      </c>
      <c r="H1884" s="3">
        <f>IF(F1884="",(NOW()-E1884)*24,(F1884-E1884)*24)</f>
        <v/>
      </c>
      <c r="I1884" s="4">
        <f>CHOOSE(D1884,72,48,24,8,4)</f>
        <v/>
      </c>
      <c r="J1884" s="4">
        <f>IF(F1884="","",IF(H1884&lt;=I1884,1,0))</f>
        <v/>
      </c>
      <c r="K1884" t="inlineStr">
        <is>
          <t>Intermitencia en componente tecnológico en Comuna 17.</t>
        </is>
      </c>
      <c r="L1884" s="5" t="n">
        <v>3.388613520757294</v>
      </c>
      <c r="M1884" s="5" t="n">
        <v>-76.51876201824405</v>
      </c>
    </row>
    <row r="1885">
      <c r="A1885" t="inlineStr">
        <is>
          <t>TKT-001884</t>
        </is>
      </c>
      <c r="B1885" t="inlineStr">
        <is>
          <t>Comuna 5</t>
        </is>
      </c>
      <c r="C1885" t="inlineStr">
        <is>
          <t>Tecnología</t>
        </is>
      </c>
      <c r="D1885" t="n">
        <v>3</v>
      </c>
      <c r="E1885" s="2" t="n">
        <v>45925.54099923099</v>
      </c>
      <c r="F1885" s="2" t="n">
        <v>45925.80512184887</v>
      </c>
      <c r="G1885" t="inlineStr">
        <is>
          <t>Cerrado</t>
        </is>
      </c>
      <c r="H1885" s="3">
        <f>IF(F1885="",(NOW()-E1885)*24,(F1885-E1885)*24)</f>
        <v/>
      </c>
      <c r="I1885" s="4">
        <f>CHOOSE(D1885,72,48,24,8,4)</f>
        <v/>
      </c>
      <c r="J1885" s="4">
        <f>IF(F1885="","",IF(H1885&lt;=I1885,1,0))</f>
        <v/>
      </c>
      <c r="K1885" t="inlineStr">
        <is>
          <t>Evento tecnológico reportado en Comuna 5; requiere diagnóstico.</t>
        </is>
      </c>
      <c r="L1885" s="5" t="n">
        <v>3.466775451779861</v>
      </c>
      <c r="M1885" s="5" t="n">
        <v>-76.48992327238768</v>
      </c>
    </row>
    <row r="1886">
      <c r="A1886" t="inlineStr">
        <is>
          <t>TKT-001885</t>
        </is>
      </c>
      <c r="B1886" t="inlineStr">
        <is>
          <t>Comuna 19</t>
        </is>
      </c>
      <c r="C1886" t="inlineStr">
        <is>
          <t>Atención</t>
        </is>
      </c>
      <c r="D1886" t="n">
        <v>2</v>
      </c>
      <c r="E1886" s="2" t="n">
        <v>46018.66644653158</v>
      </c>
      <c r="F1886" s="2" t="n">
        <v>46023.21505114521</v>
      </c>
      <c r="G1886" t="inlineStr">
        <is>
          <t>Cerrado</t>
        </is>
      </c>
      <c r="H1886" s="3">
        <f>IF(F1886="",(NOW()-E1886)*24,(F1886-E1886)*24)</f>
        <v/>
      </c>
      <c r="I1886" s="4">
        <f>CHOOSE(D1886,72,48,24,8,4)</f>
        <v/>
      </c>
      <c r="J1886" s="4">
        <f>IF(F1886="","",IF(H1886&lt;=I1886,1,0))</f>
        <v/>
      </c>
      <c r="K1886" t="inlineStr">
        <is>
          <t>Requerimiento de atención registrado en Comuna 19.</t>
        </is>
      </c>
      <c r="L1886" s="5" t="n">
        <v>3.440926185619632</v>
      </c>
      <c r="M1886" s="5" t="n">
        <v>-76.54101023271623</v>
      </c>
    </row>
    <row r="1887">
      <c r="A1887" t="inlineStr">
        <is>
          <t>TKT-001886</t>
        </is>
      </c>
      <c r="B1887" t="inlineStr">
        <is>
          <t>Comuna 9</t>
        </is>
      </c>
      <c r="C1887" t="inlineStr">
        <is>
          <t>Infraestructura</t>
        </is>
      </c>
      <c r="D1887" t="n">
        <v>1</v>
      </c>
      <c r="E1887" s="2" t="n">
        <v>45896.39723090802</v>
      </c>
      <c r="F1887" s="2" t="n">
        <v>45899.72505898544</v>
      </c>
      <c r="G1887" t="inlineStr">
        <is>
          <t>Cerrado</t>
        </is>
      </c>
      <c r="H1887" s="3">
        <f>IF(F1887="",(NOW()-E1887)*24,(F1887-E1887)*24)</f>
        <v/>
      </c>
      <c r="I1887" s="4">
        <f>CHOOSE(D1887,72,48,24,8,4)</f>
        <v/>
      </c>
      <c r="J1887" s="4">
        <f>IF(F1887="","",IF(H1887&lt;=I1887,1,0))</f>
        <v/>
      </c>
      <c r="K1887" t="inlineStr">
        <is>
          <t>Daño físico detectado en Comuna 9; requiere verificación en sitio.</t>
        </is>
      </c>
      <c r="L1887" s="5" t="n">
        <v>3.451386085307762</v>
      </c>
      <c r="M1887" s="5" t="n">
        <v>-76.51881997305436</v>
      </c>
    </row>
    <row r="1888">
      <c r="A1888" t="inlineStr">
        <is>
          <t>TKT-001887</t>
        </is>
      </c>
      <c r="B1888" t="inlineStr">
        <is>
          <t>Comuna 1</t>
        </is>
      </c>
      <c r="C1888" t="inlineStr">
        <is>
          <t>Operación</t>
        </is>
      </c>
      <c r="D1888" t="n">
        <v>3</v>
      </c>
      <c r="E1888" s="2" t="n">
        <v>45962.87363355999</v>
      </c>
      <c r="F1888" s="2" t="n">
        <v>45964.7585214511</v>
      </c>
      <c r="G1888" t="inlineStr">
        <is>
          <t>Cerrado</t>
        </is>
      </c>
      <c r="H1888" s="3">
        <f>IF(F1888="",(NOW()-E1888)*24,(F1888-E1888)*24)</f>
        <v/>
      </c>
      <c r="I1888" s="4">
        <f>CHOOSE(D1888,72,48,24,8,4)</f>
        <v/>
      </c>
      <c r="J1888" s="4">
        <f>IF(F1888="","",IF(H1888&lt;=I1888,1,0))</f>
        <v/>
      </c>
      <c r="K1888" t="inlineStr">
        <is>
          <t>Desviación operativa en Comuna 1; se solicita corrección.</t>
        </is>
      </c>
      <c r="L1888" s="5" t="n">
        <v>3.4520898537172</v>
      </c>
      <c r="M1888" s="5" t="n">
        <v>-76.55435309246477</v>
      </c>
    </row>
    <row r="1889">
      <c r="A1889" t="inlineStr">
        <is>
          <t>TKT-001888</t>
        </is>
      </c>
      <c r="B1889" t="inlineStr">
        <is>
          <t>Comuna 17</t>
        </is>
      </c>
      <c r="C1889" t="inlineStr">
        <is>
          <t>Infraestructura</t>
        </is>
      </c>
      <c r="D1889" t="n">
        <v>2</v>
      </c>
      <c r="E1889" s="2" t="n">
        <v>45990.5956897989</v>
      </c>
      <c r="F1889" s="2" t="n">
        <v>45991.88414405895</v>
      </c>
      <c r="G1889" t="inlineStr">
        <is>
          <t>Cerrado</t>
        </is>
      </c>
      <c r="H1889" s="3">
        <f>IF(F1889="",(NOW()-E1889)*24,(F1889-E1889)*24)</f>
        <v/>
      </c>
      <c r="I1889" s="4">
        <f>CHOOSE(D1889,72,48,24,8,4)</f>
        <v/>
      </c>
      <c r="J1889" s="4">
        <f>IF(F1889="","",IF(H1889&lt;=I1889,1,0))</f>
        <v/>
      </c>
      <c r="K1889" t="inlineStr">
        <is>
          <t>Afectación de infraestructura reportada en Comuna 17.</t>
        </is>
      </c>
      <c r="L1889" s="5" t="n">
        <v>3.381436103488981</v>
      </c>
      <c r="M1889" s="5" t="n">
        <v>-76.51811601978518</v>
      </c>
    </row>
    <row r="1890">
      <c r="A1890" t="inlineStr">
        <is>
          <t>TKT-001889</t>
        </is>
      </c>
      <c r="B1890" t="inlineStr">
        <is>
          <t>Comuna 2</t>
        </is>
      </c>
      <c r="C1890" t="inlineStr">
        <is>
          <t>Infraestructura</t>
        </is>
      </c>
      <c r="D1890" t="n">
        <v>4</v>
      </c>
      <c r="E1890" s="2" t="n">
        <v>45964.89702075377</v>
      </c>
      <c r="F1890" s="2" t="n">
        <v>45965.06726056922</v>
      </c>
      <c r="G1890" t="inlineStr">
        <is>
          <t>Cerrado</t>
        </is>
      </c>
      <c r="H1890" s="3">
        <f>IF(F1890="",(NOW()-E1890)*24,(F1890-E1890)*24)</f>
        <v/>
      </c>
      <c r="I1890" s="4">
        <f>CHOOSE(D1890,72,48,24,8,4)</f>
        <v/>
      </c>
      <c r="J1890" s="4">
        <f>IF(F1890="","",IF(H1890&lt;=I1890,1,0))</f>
        <v/>
      </c>
      <c r="K1890" t="inlineStr">
        <is>
          <t>Incidencia de infraestructura en Comuna 2 con impacto moderado.</t>
        </is>
      </c>
      <c r="L1890" s="5" t="n">
        <v>3.449011529607842</v>
      </c>
      <c r="M1890" s="5" t="n">
        <v>-76.55329661425849</v>
      </c>
    </row>
    <row r="1891">
      <c r="A1891" t="inlineStr">
        <is>
          <t>TKT-001890</t>
        </is>
      </c>
      <c r="B1891" t="inlineStr">
        <is>
          <t>Comuna 19</t>
        </is>
      </c>
      <c r="C1891" t="inlineStr">
        <is>
          <t>Tecnología</t>
        </is>
      </c>
      <c r="D1891" t="n">
        <v>4</v>
      </c>
      <c r="E1891" s="2" t="n">
        <v>45934.94401508429</v>
      </c>
      <c r="F1891" s="2" t="n"/>
      <c r="G1891" t="inlineStr">
        <is>
          <t>Abierto</t>
        </is>
      </c>
      <c r="H1891" s="3">
        <f>IF(F1891="",(NOW()-E1891)*24,(F1891-E1891)*24)</f>
        <v/>
      </c>
      <c r="I1891" s="4">
        <f>CHOOSE(D1891,72,48,24,8,4)</f>
        <v/>
      </c>
      <c r="J1891" s="4">
        <f>IF(F1891="","",IF(H1891&lt;=I1891,1,0))</f>
        <v/>
      </c>
      <c r="K1891" t="inlineStr">
        <is>
          <t>Evento tecnológico reportado en Comuna 19; requiere diagnóstico.</t>
        </is>
      </c>
      <c r="L1891" s="5" t="n">
        <v>3.438128574140739</v>
      </c>
      <c r="M1891" s="5" t="n">
        <v>-76.54858358258849</v>
      </c>
    </row>
    <row r="1892">
      <c r="A1892" t="inlineStr">
        <is>
          <t>TKT-001891</t>
        </is>
      </c>
      <c r="B1892" t="inlineStr">
        <is>
          <t>Comuna 13</t>
        </is>
      </c>
      <c r="C1892" t="inlineStr">
        <is>
          <t>Operación</t>
        </is>
      </c>
      <c r="D1892" t="n">
        <v>3</v>
      </c>
      <c r="E1892" s="2" t="n">
        <v>45879.50433887141</v>
      </c>
      <c r="F1892" s="2" t="n">
        <v>45881.11041979539</v>
      </c>
      <c r="G1892" t="inlineStr">
        <is>
          <t>Cerrado</t>
        </is>
      </c>
      <c r="H1892" s="3">
        <f>IF(F1892="",(NOW()-E1892)*24,(F1892-E1892)*24)</f>
        <v/>
      </c>
      <c r="I1892" s="4">
        <f>CHOOSE(D1892,72,48,24,8,4)</f>
        <v/>
      </c>
      <c r="J1892" s="4">
        <f>IF(F1892="","",IF(H1892&lt;=I1892,1,0))</f>
        <v/>
      </c>
      <c r="K1892" t="inlineStr">
        <is>
          <t>Incidencia operativa registrada en Comuna 13; validar procedimiento.</t>
        </is>
      </c>
      <c r="L1892" s="5" t="n">
        <v>3.440256360461929</v>
      </c>
      <c r="M1892" s="5" t="n">
        <v>-76.48882743634896</v>
      </c>
    </row>
    <row r="1893">
      <c r="A1893" t="inlineStr">
        <is>
          <t>TKT-001892</t>
        </is>
      </c>
      <c r="B1893" t="inlineStr">
        <is>
          <t>Comuna 9</t>
        </is>
      </c>
      <c r="C1893" t="inlineStr">
        <is>
          <t>Operación</t>
        </is>
      </c>
      <c r="D1893" t="n">
        <v>3</v>
      </c>
      <c r="E1893" s="2" t="n">
        <v>45900.78365815782</v>
      </c>
      <c r="F1893" s="2" t="n">
        <v>45902.60264214761</v>
      </c>
      <c r="G1893" t="inlineStr">
        <is>
          <t>Cerrado</t>
        </is>
      </c>
      <c r="H1893" s="3">
        <f>IF(F1893="",(NOW()-E1893)*24,(F1893-E1893)*24)</f>
        <v/>
      </c>
      <c r="I1893" s="4">
        <f>CHOOSE(D1893,72,48,24,8,4)</f>
        <v/>
      </c>
      <c r="J1893" s="4">
        <f>IF(F1893="","",IF(H1893&lt;=I1893,1,0))</f>
        <v/>
      </c>
      <c r="K1893" t="inlineStr">
        <is>
          <t>Evento operativo en Comuna 9 con necesidad de priorización.</t>
        </is>
      </c>
      <c r="L1893" s="5" t="n">
        <v>3.449925546572234</v>
      </c>
      <c r="M1893" s="5" t="n">
        <v>-76.52320104119707</v>
      </c>
    </row>
    <row r="1894">
      <c r="A1894" t="inlineStr">
        <is>
          <t>TKT-001893</t>
        </is>
      </c>
      <c r="B1894" t="inlineStr">
        <is>
          <t>Comuna 8</t>
        </is>
      </c>
      <c r="C1894" t="inlineStr">
        <is>
          <t>Tecnología</t>
        </is>
      </c>
      <c r="D1894" t="n">
        <v>4</v>
      </c>
      <c r="E1894" s="2" t="n">
        <v>46002.01982221992</v>
      </c>
      <c r="F1894" s="2" t="n">
        <v>46002.11292690244</v>
      </c>
      <c r="G1894" t="inlineStr">
        <is>
          <t>Cerrado</t>
        </is>
      </c>
      <c r="H1894" s="3">
        <f>IF(F1894="",(NOW()-E1894)*24,(F1894-E1894)*24)</f>
        <v/>
      </c>
      <c r="I1894" s="4">
        <f>CHOOSE(D1894,72,48,24,8,4)</f>
        <v/>
      </c>
      <c r="J1894" s="4">
        <f>IF(F1894="","",IF(H1894&lt;=I1894,1,0))</f>
        <v/>
      </c>
      <c r="K1894" t="inlineStr">
        <is>
          <t>Solicitud de ajuste/soporte tecnológico en Comuna 8.</t>
        </is>
      </c>
      <c r="L1894" s="5" t="n">
        <v>3.450074891775347</v>
      </c>
      <c r="M1894" s="5" t="n">
        <v>-76.51342978328398</v>
      </c>
    </row>
    <row r="1895">
      <c r="A1895" t="inlineStr">
        <is>
          <t>TKT-001894</t>
        </is>
      </c>
      <c r="B1895" t="inlineStr">
        <is>
          <t>Comuna 13</t>
        </is>
      </c>
      <c r="C1895" t="inlineStr">
        <is>
          <t>Operación</t>
        </is>
      </c>
      <c r="D1895" t="n">
        <v>3</v>
      </c>
      <c r="E1895" s="2" t="n">
        <v>45883.51758652417</v>
      </c>
      <c r="F1895" s="2" t="n">
        <v>45884.72701397033</v>
      </c>
      <c r="G1895" t="inlineStr">
        <is>
          <t>Cerrado</t>
        </is>
      </c>
      <c r="H1895" s="3">
        <f>IF(F1895="",(NOW()-E1895)*24,(F1895-E1895)*24)</f>
        <v/>
      </c>
      <c r="I1895" s="4">
        <f>CHOOSE(D1895,72,48,24,8,4)</f>
        <v/>
      </c>
      <c r="J1895" s="4">
        <f>IF(F1895="","",IF(H1895&lt;=I1895,1,0))</f>
        <v/>
      </c>
      <c r="K1895" t="inlineStr">
        <is>
          <t>Desviación operativa en Comuna 13; se solicita corrección.</t>
        </is>
      </c>
      <c r="L1895" s="5" t="n">
        <v>3.440649117439884</v>
      </c>
      <c r="M1895" s="5" t="n">
        <v>-76.48474171651733</v>
      </c>
    </row>
    <row r="1896">
      <c r="A1896" t="inlineStr">
        <is>
          <t>TKT-001895</t>
        </is>
      </c>
      <c r="B1896" t="inlineStr">
        <is>
          <t>Comuna 6</t>
        </is>
      </c>
      <c r="C1896" t="inlineStr">
        <is>
          <t>Infraestructura</t>
        </is>
      </c>
      <c r="D1896" t="n">
        <v>1</v>
      </c>
      <c r="E1896" s="2" t="n">
        <v>45892.68635665264</v>
      </c>
      <c r="F1896" s="2" t="n">
        <v>45895.35156278424</v>
      </c>
      <c r="G1896" t="inlineStr">
        <is>
          <t>Cerrado</t>
        </is>
      </c>
      <c r="H1896" s="3">
        <f>IF(F1896="",(NOW()-E1896)*24,(F1896-E1896)*24)</f>
        <v/>
      </c>
      <c r="I1896" s="4">
        <f>CHOOSE(D1896,72,48,24,8,4)</f>
        <v/>
      </c>
      <c r="J1896" s="4">
        <f>IF(F1896="","",IF(H1896&lt;=I1896,1,0))</f>
        <v/>
      </c>
      <c r="K1896" t="inlineStr">
        <is>
          <t>Incidencia de infraestructura en Comuna 6 con impacto moderado.</t>
        </is>
      </c>
      <c r="L1896" s="5" t="n">
        <v>3.487961991627153</v>
      </c>
      <c r="M1896" s="5" t="n">
        <v>-76.48944059148458</v>
      </c>
    </row>
    <row r="1897">
      <c r="A1897" t="inlineStr">
        <is>
          <t>TKT-001896</t>
        </is>
      </c>
      <c r="B1897" t="inlineStr">
        <is>
          <t>Comuna 7</t>
        </is>
      </c>
      <c r="C1897" t="inlineStr">
        <is>
          <t>Tecnología</t>
        </is>
      </c>
      <c r="D1897" t="n">
        <v>3</v>
      </c>
      <c r="E1897" s="2" t="n">
        <v>45874.91201566797</v>
      </c>
      <c r="F1897" s="2" t="n">
        <v>45876.6551991592</v>
      </c>
      <c r="G1897" t="inlineStr">
        <is>
          <t>Cerrado</t>
        </is>
      </c>
      <c r="H1897" s="3">
        <f>IF(F1897="",(NOW()-E1897)*24,(F1897-E1897)*24)</f>
        <v/>
      </c>
      <c r="I1897" s="4">
        <f>CHOOSE(D1897,72,48,24,8,4)</f>
        <v/>
      </c>
      <c r="J1897" s="4">
        <f>IF(F1897="","",IF(H1897&lt;=I1897,1,0))</f>
        <v/>
      </c>
      <c r="K1897" t="inlineStr">
        <is>
          <t>Intermitencia en componente tecnológico en Comuna 7.</t>
        </is>
      </c>
      <c r="L1897" s="5" t="n">
        <v>3.461362243766963</v>
      </c>
      <c r="M1897" s="5" t="n">
        <v>-76.49577776546001</v>
      </c>
    </row>
    <row r="1898">
      <c r="A1898" t="inlineStr">
        <is>
          <t>TKT-001897</t>
        </is>
      </c>
      <c r="B1898" t="inlineStr">
        <is>
          <t>Comuna 10</t>
        </is>
      </c>
      <c r="C1898" t="inlineStr">
        <is>
          <t>Atención</t>
        </is>
      </c>
      <c r="D1898" t="n">
        <v>3</v>
      </c>
      <c r="E1898" s="2" t="n">
        <v>46023.27278599197</v>
      </c>
      <c r="F1898" s="2" t="n">
        <v>46024.83425920947</v>
      </c>
      <c r="G1898" t="inlineStr">
        <is>
          <t>Cerrado</t>
        </is>
      </c>
      <c r="H1898" s="3">
        <f>IF(F1898="",(NOW()-E1898)*24,(F1898-E1898)*24)</f>
        <v/>
      </c>
      <c r="I1898" s="4">
        <f>CHOOSE(D1898,72,48,24,8,4)</f>
        <v/>
      </c>
      <c r="J1898" s="4">
        <f>IF(F1898="","",IF(H1898&lt;=I1898,1,0))</f>
        <v/>
      </c>
      <c r="K1898" t="inlineStr">
        <is>
          <t>Caso de atención pendiente en Comuna 10; se solicita seguimiento.</t>
        </is>
      </c>
      <c r="L1898" s="5" t="n">
        <v>3.422341319438104</v>
      </c>
      <c r="M1898" s="5" t="n">
        <v>-76.52332689898324</v>
      </c>
    </row>
    <row r="1899">
      <c r="A1899" t="inlineStr">
        <is>
          <t>TKT-001898</t>
        </is>
      </c>
      <c r="B1899" t="inlineStr">
        <is>
          <t>Comuna 17</t>
        </is>
      </c>
      <c r="C1899" t="inlineStr">
        <is>
          <t>Atención</t>
        </is>
      </c>
      <c r="D1899" t="n">
        <v>3</v>
      </c>
      <c r="E1899" s="2" t="n">
        <v>45953.03284584669</v>
      </c>
      <c r="F1899" s="2" t="n">
        <v>45955.93610147087</v>
      </c>
      <c r="G1899" t="inlineStr">
        <is>
          <t>Cerrado</t>
        </is>
      </c>
      <c r="H1899" s="3">
        <f>IF(F1899="",(NOW()-E1899)*24,(F1899-E1899)*24)</f>
        <v/>
      </c>
      <c r="I1899" s="4">
        <f>CHOOSE(D1899,72,48,24,8,4)</f>
        <v/>
      </c>
      <c r="J1899" s="4">
        <f>IF(F1899="","",IF(H1899&lt;=I1899,1,0))</f>
        <v/>
      </c>
      <c r="K1899" t="inlineStr">
        <is>
          <t>Caso de atención pendiente en Comuna 17; se solicita seguimiento.</t>
        </is>
      </c>
      <c r="L1899" s="5" t="n">
        <v>3.377319682544158</v>
      </c>
      <c r="M1899" s="5" t="n">
        <v>-76.53183547711693</v>
      </c>
    </row>
    <row r="1900">
      <c r="A1900" t="inlineStr">
        <is>
          <t>TKT-001899</t>
        </is>
      </c>
      <c r="B1900" t="inlineStr">
        <is>
          <t>Comuna 22</t>
        </is>
      </c>
      <c r="C1900" t="inlineStr">
        <is>
          <t>Operación</t>
        </is>
      </c>
      <c r="D1900" t="n">
        <v>3</v>
      </c>
      <c r="E1900" s="2" t="n">
        <v>45896.2754793409</v>
      </c>
      <c r="F1900" s="2" t="n">
        <v>45898.66707029753</v>
      </c>
      <c r="G1900" t="inlineStr">
        <is>
          <t>Cerrado</t>
        </is>
      </c>
      <c r="H1900" s="3">
        <f>IF(F1900="",(NOW()-E1900)*24,(F1900-E1900)*24)</f>
        <v/>
      </c>
      <c r="I1900" s="4">
        <f>CHOOSE(D1900,72,48,24,8,4)</f>
        <v/>
      </c>
      <c r="J1900" s="4">
        <f>IF(F1900="","",IF(H1900&lt;=I1900,1,0))</f>
        <v/>
      </c>
      <c r="K1900" t="inlineStr">
        <is>
          <t>Desviación operativa en Comuna 22; se solicita corrección.</t>
        </is>
      </c>
      <c r="L1900" s="5" t="n">
        <v>3.343750740918101</v>
      </c>
      <c r="M1900" s="5" t="n">
        <v>-76.54834030194321</v>
      </c>
    </row>
    <row r="1901">
      <c r="A1901" t="inlineStr">
        <is>
          <t>TKT-001900</t>
        </is>
      </c>
      <c r="B1901" t="inlineStr">
        <is>
          <t>Comuna 19</t>
        </is>
      </c>
      <c r="C1901" t="inlineStr">
        <is>
          <t>Atención</t>
        </is>
      </c>
      <c r="D1901" t="n">
        <v>4</v>
      </c>
      <c r="E1901" s="2" t="n">
        <v>46026.4338029393</v>
      </c>
      <c r="F1901" s="2" t="n">
        <v>46026.7844101537</v>
      </c>
      <c r="G1901" t="inlineStr">
        <is>
          <t>Cerrado</t>
        </is>
      </c>
      <c r="H1901" s="3">
        <f>IF(F1901="",(NOW()-E1901)*24,(F1901-E1901)*24)</f>
        <v/>
      </c>
      <c r="I1901" s="4">
        <f>CHOOSE(D1901,72,48,24,8,4)</f>
        <v/>
      </c>
      <c r="J1901" s="4">
        <f>IF(F1901="","",IF(H1901&lt;=I1901,1,0))</f>
        <v/>
      </c>
      <c r="K1901" t="inlineStr">
        <is>
          <t>Caso de atención pendiente en Comuna 19; se solicita seguimiento.</t>
        </is>
      </c>
      <c r="L1901" s="5" t="n">
        <v>3.412369814196266</v>
      </c>
      <c r="M1901" s="5" t="n">
        <v>-76.56098526557193</v>
      </c>
    </row>
    <row r="1902">
      <c r="A1902" t="inlineStr">
        <is>
          <t>TKT-001901</t>
        </is>
      </c>
      <c r="B1902" t="inlineStr">
        <is>
          <t>Comuna 17</t>
        </is>
      </c>
      <c r="C1902" t="inlineStr">
        <is>
          <t>Tecnología</t>
        </is>
      </c>
      <c r="D1902" t="n">
        <v>4</v>
      </c>
      <c r="E1902" s="2" t="n">
        <v>45904.46505790322</v>
      </c>
      <c r="F1902" s="2" t="n"/>
      <c r="G1902" t="inlineStr">
        <is>
          <t>Abierto</t>
        </is>
      </c>
      <c r="H1902" s="3">
        <f>IF(F1902="",(NOW()-E1902)*24,(F1902-E1902)*24)</f>
        <v/>
      </c>
      <c r="I1902" s="4">
        <f>CHOOSE(D1902,72,48,24,8,4)</f>
        <v/>
      </c>
      <c r="J1902" s="4">
        <f>IF(F1902="","",IF(H1902&lt;=I1902,1,0))</f>
        <v/>
      </c>
      <c r="K1902" t="inlineStr">
        <is>
          <t>Evento tecnológico reportado en Comuna 17; requiere diagnóstico.</t>
        </is>
      </c>
      <c r="L1902" s="5" t="n">
        <v>3.372338602486883</v>
      </c>
      <c r="M1902" s="5" t="n">
        <v>-76.51635271680047</v>
      </c>
    </row>
    <row r="1903">
      <c r="A1903" t="inlineStr">
        <is>
          <t>TKT-001902</t>
        </is>
      </c>
      <c r="B1903" t="inlineStr">
        <is>
          <t>Comuna 4</t>
        </is>
      </c>
      <c r="C1903" t="inlineStr">
        <is>
          <t>Operación</t>
        </is>
      </c>
      <c r="D1903" t="n">
        <v>5</v>
      </c>
      <c r="E1903" s="2" t="n">
        <v>45949.9339984997</v>
      </c>
      <c r="F1903" s="2" t="n">
        <v>45950.10944632556</v>
      </c>
      <c r="G1903" t="inlineStr">
        <is>
          <t>Cerrado</t>
        </is>
      </c>
      <c r="H1903" s="3">
        <f>IF(F1903="",(NOW()-E1903)*24,(F1903-E1903)*24)</f>
        <v/>
      </c>
      <c r="I1903" s="4">
        <f>CHOOSE(D1903,72,48,24,8,4)</f>
        <v/>
      </c>
      <c r="J1903" s="4">
        <f>IF(F1903="","",IF(H1903&lt;=I1903,1,0))</f>
        <v/>
      </c>
      <c r="K1903" t="inlineStr">
        <is>
          <t>Incidencia operativa registrada en Comuna 4; validar procedimiento.</t>
        </is>
      </c>
      <c r="L1903" s="5" t="n">
        <v>3.475246112143721</v>
      </c>
      <c r="M1903" s="5" t="n">
        <v>-76.51068719686553</v>
      </c>
    </row>
    <row r="1904">
      <c r="A1904" t="inlineStr">
        <is>
          <t>TKT-001903</t>
        </is>
      </c>
      <c r="B1904" t="inlineStr">
        <is>
          <t>Comuna 19</t>
        </is>
      </c>
      <c r="C1904" t="inlineStr">
        <is>
          <t>Infraestructura</t>
        </is>
      </c>
      <c r="D1904" t="n">
        <v>3</v>
      </c>
      <c r="E1904" s="2" t="n">
        <v>46014.45181510069</v>
      </c>
      <c r="F1904" s="2" t="n">
        <v>46016.31938889035</v>
      </c>
      <c r="G1904" t="inlineStr">
        <is>
          <t>Cerrado</t>
        </is>
      </c>
      <c r="H1904" s="3">
        <f>IF(F1904="",(NOW()-E1904)*24,(F1904-E1904)*24)</f>
        <v/>
      </c>
      <c r="I1904" s="4">
        <f>CHOOSE(D1904,72,48,24,8,4)</f>
        <v/>
      </c>
      <c r="J1904" s="4">
        <f>IF(F1904="","",IF(H1904&lt;=I1904,1,0))</f>
        <v/>
      </c>
      <c r="K1904" t="inlineStr">
        <is>
          <t>Incidencia de infraestructura en Comuna 19 con impacto moderado.</t>
        </is>
      </c>
      <c r="L1904" s="5" t="n">
        <v>3.44653468298211</v>
      </c>
      <c r="M1904" s="5" t="n">
        <v>-76.55251742354095</v>
      </c>
    </row>
    <row r="1905">
      <c r="A1905" t="inlineStr">
        <is>
          <t>TKT-001904</t>
        </is>
      </c>
      <c r="B1905" t="inlineStr">
        <is>
          <t>Comuna 19</t>
        </is>
      </c>
      <c r="C1905" t="inlineStr">
        <is>
          <t>Tecnología</t>
        </is>
      </c>
      <c r="D1905" t="n">
        <v>2</v>
      </c>
      <c r="E1905" s="2" t="n">
        <v>45992.83466076865</v>
      </c>
      <c r="F1905" s="2" t="n">
        <v>45994.19287847677</v>
      </c>
      <c r="G1905" t="inlineStr">
        <is>
          <t>Cerrado</t>
        </is>
      </c>
      <c r="H1905" s="3">
        <f>IF(F1905="",(NOW()-E1905)*24,(F1905-E1905)*24)</f>
        <v/>
      </c>
      <c r="I1905" s="4">
        <f>CHOOSE(D1905,72,48,24,8,4)</f>
        <v/>
      </c>
      <c r="J1905" s="4">
        <f>IF(F1905="","",IF(H1905&lt;=I1905,1,0))</f>
        <v/>
      </c>
      <c r="K1905" t="inlineStr">
        <is>
          <t>Solicitud de ajuste/soporte tecnológico en Comuna 19.</t>
        </is>
      </c>
      <c r="L1905" s="5" t="n">
        <v>3.442185779747232</v>
      </c>
      <c r="M1905" s="5" t="n">
        <v>-76.55441371889313</v>
      </c>
    </row>
    <row r="1906">
      <c r="A1906" t="inlineStr">
        <is>
          <t>TKT-001905</t>
        </is>
      </c>
      <c r="B1906" t="inlineStr">
        <is>
          <t>Comuna 1</t>
        </is>
      </c>
      <c r="C1906" t="inlineStr">
        <is>
          <t>Tecnología</t>
        </is>
      </c>
      <c r="D1906" t="n">
        <v>4</v>
      </c>
      <c r="E1906" s="2" t="n">
        <v>45967.50784695739</v>
      </c>
      <c r="F1906" s="2" t="n">
        <v>45967.99550955649</v>
      </c>
      <c r="G1906" t="inlineStr">
        <is>
          <t>Cerrado</t>
        </is>
      </c>
      <c r="H1906" s="3">
        <f>IF(F1906="",(NOW()-E1906)*24,(F1906-E1906)*24)</f>
        <v/>
      </c>
      <c r="I1906" s="4">
        <f>CHOOSE(D1906,72,48,24,8,4)</f>
        <v/>
      </c>
      <c r="J1906" s="4">
        <f>IF(F1906="","",IF(H1906&lt;=I1906,1,0))</f>
        <v/>
      </c>
      <c r="K1906" t="inlineStr">
        <is>
          <t>Intermitencia en componente tecnológico en Comuna 1.</t>
        </is>
      </c>
      <c r="L1906" s="5" t="n">
        <v>3.462595995311765</v>
      </c>
      <c r="M1906" s="5" t="n">
        <v>-76.55920595505599</v>
      </c>
    </row>
    <row r="1907">
      <c r="A1907" t="inlineStr">
        <is>
          <t>TKT-001906</t>
        </is>
      </c>
      <c r="B1907" t="inlineStr">
        <is>
          <t>Comuna 10</t>
        </is>
      </c>
      <c r="C1907" t="inlineStr">
        <is>
          <t>Operación</t>
        </is>
      </c>
      <c r="D1907" t="n">
        <v>3</v>
      </c>
      <c r="E1907" s="2" t="n">
        <v>45885.85779605021</v>
      </c>
      <c r="F1907" s="2" t="n">
        <v>45886.51087775517</v>
      </c>
      <c r="G1907" t="inlineStr">
        <is>
          <t>Cerrado</t>
        </is>
      </c>
      <c r="H1907" s="3">
        <f>IF(F1907="",(NOW()-E1907)*24,(F1907-E1907)*24)</f>
        <v/>
      </c>
      <c r="I1907" s="4">
        <f>CHOOSE(D1907,72,48,24,8,4)</f>
        <v/>
      </c>
      <c r="J1907" s="4">
        <f>IF(F1907="","",IF(H1907&lt;=I1907,1,0))</f>
        <v/>
      </c>
      <c r="K1907" t="inlineStr">
        <is>
          <t>Evento operativo en Comuna 10 con necesidad de priorización.</t>
        </is>
      </c>
      <c r="L1907" s="5" t="n">
        <v>3.42306138012446</v>
      </c>
      <c r="M1907" s="5" t="n">
        <v>-76.52579396211526</v>
      </c>
    </row>
    <row r="1908">
      <c r="A1908" t="inlineStr">
        <is>
          <t>TKT-001907</t>
        </is>
      </c>
      <c r="B1908" t="inlineStr">
        <is>
          <t>Comuna 17</t>
        </is>
      </c>
      <c r="C1908" t="inlineStr">
        <is>
          <t>Tecnología</t>
        </is>
      </c>
      <c r="D1908" t="n">
        <v>4</v>
      </c>
      <c r="E1908" s="2" t="n">
        <v>45935.94457364472</v>
      </c>
      <c r="F1908" s="2" t="n">
        <v>45936.17113397698</v>
      </c>
      <c r="G1908" t="inlineStr">
        <is>
          <t>Cerrado</t>
        </is>
      </c>
      <c r="H1908" s="3">
        <f>IF(F1908="",(NOW()-E1908)*24,(F1908-E1908)*24)</f>
        <v/>
      </c>
      <c r="I1908" s="4">
        <f>CHOOSE(D1908,72,48,24,8,4)</f>
        <v/>
      </c>
      <c r="J1908" s="4">
        <f>IF(F1908="","",IF(H1908&lt;=I1908,1,0))</f>
        <v/>
      </c>
      <c r="K1908" t="inlineStr">
        <is>
          <t>Evento tecnológico reportado en Comuna 17; requiere diagnóstico.</t>
        </is>
      </c>
      <c r="L1908" s="5" t="n">
        <v>3.365715883581709</v>
      </c>
      <c r="M1908" s="5" t="n">
        <v>-76.52249708657153</v>
      </c>
    </row>
    <row r="1909">
      <c r="A1909" t="inlineStr">
        <is>
          <t>TKT-001908</t>
        </is>
      </c>
      <c r="B1909" t="inlineStr">
        <is>
          <t>Comuna 7</t>
        </is>
      </c>
      <c r="C1909" t="inlineStr">
        <is>
          <t>Atención</t>
        </is>
      </c>
      <c r="D1909" t="n">
        <v>2</v>
      </c>
      <c r="E1909" s="2" t="n">
        <v>45957.52140014862</v>
      </c>
      <c r="F1909" s="2" t="n">
        <v>45961.30249492487</v>
      </c>
      <c r="G1909" t="inlineStr">
        <is>
          <t>Cerrado</t>
        </is>
      </c>
      <c r="H1909" s="3">
        <f>IF(F1909="",(NOW()-E1909)*24,(F1909-E1909)*24)</f>
        <v/>
      </c>
      <c r="I1909" s="4">
        <f>CHOOSE(D1909,72,48,24,8,4)</f>
        <v/>
      </c>
      <c r="J1909" s="4">
        <f>IF(F1909="","",IF(H1909&lt;=I1909,1,0))</f>
        <v/>
      </c>
      <c r="K1909" t="inlineStr">
        <is>
          <t>Caso de atención pendiente en Comuna 7; se solicita seguimiento.</t>
        </is>
      </c>
      <c r="L1909" s="5" t="n">
        <v>3.450285230913649</v>
      </c>
      <c r="M1909" s="5" t="n">
        <v>-76.47919414824833</v>
      </c>
    </row>
    <row r="1910">
      <c r="A1910" t="inlineStr">
        <is>
          <t>TKT-001909</t>
        </is>
      </c>
      <c r="B1910" t="inlineStr">
        <is>
          <t>Comuna 5</t>
        </is>
      </c>
      <c r="C1910" t="inlineStr">
        <is>
          <t>Operación</t>
        </is>
      </c>
      <c r="D1910" t="n">
        <v>3</v>
      </c>
      <c r="E1910" s="2" t="n">
        <v>45995.7965500209</v>
      </c>
      <c r="F1910" s="2" t="n">
        <v>45997.16504388737</v>
      </c>
      <c r="G1910" t="inlineStr">
        <is>
          <t>Cerrado</t>
        </is>
      </c>
      <c r="H1910" s="3">
        <f>IF(F1910="",(NOW()-E1910)*24,(F1910-E1910)*24)</f>
        <v/>
      </c>
      <c r="I1910" s="4">
        <f>CHOOSE(D1910,72,48,24,8,4)</f>
        <v/>
      </c>
      <c r="J1910" s="4">
        <f>IF(F1910="","",IF(H1910&lt;=I1910,1,0))</f>
        <v/>
      </c>
      <c r="K1910" t="inlineStr">
        <is>
          <t>Desviación operativa en Comuna 5; se solicita corrección.</t>
        </is>
      </c>
      <c r="L1910" s="5" t="n">
        <v>3.473295759956834</v>
      </c>
      <c r="M1910" s="5" t="n">
        <v>-76.4884993809618</v>
      </c>
    </row>
    <row r="1911">
      <c r="A1911" t="inlineStr">
        <is>
          <t>TKT-001910</t>
        </is>
      </c>
      <c r="B1911" t="inlineStr">
        <is>
          <t>Comuna 21</t>
        </is>
      </c>
      <c r="C1911" t="inlineStr">
        <is>
          <t>Tecnología</t>
        </is>
      </c>
      <c r="D1911" t="n">
        <v>2</v>
      </c>
      <c r="E1911" s="2" t="n">
        <v>46005.93210847783</v>
      </c>
      <c r="F1911" s="2" t="n">
        <v>46010.68787904878</v>
      </c>
      <c r="G1911" t="inlineStr">
        <is>
          <t>Cerrado</t>
        </is>
      </c>
      <c r="H1911" s="3">
        <f>IF(F1911="",(NOW()-E1911)*24,(F1911-E1911)*24)</f>
        <v/>
      </c>
      <c r="I1911" s="4">
        <f>CHOOSE(D1911,72,48,24,8,4)</f>
        <v/>
      </c>
      <c r="J1911" s="4">
        <f>IF(F1911="","",IF(H1911&lt;=I1911,1,0))</f>
        <v/>
      </c>
      <c r="K1911" t="inlineStr">
        <is>
          <t>Evento tecnológico reportado en Comuna 21; requiere diagnóstico.</t>
        </is>
      </c>
      <c r="L1911" s="5" t="n">
        <v>3.433633396374062</v>
      </c>
      <c r="M1911" s="5" t="n">
        <v>-76.47260605345565</v>
      </c>
    </row>
    <row r="1912">
      <c r="A1912" t="inlineStr">
        <is>
          <t>TKT-001911</t>
        </is>
      </c>
      <c r="B1912" t="inlineStr">
        <is>
          <t>Comuna 6</t>
        </is>
      </c>
      <c r="C1912" t="inlineStr">
        <is>
          <t>Operación</t>
        </is>
      </c>
      <c r="D1912" t="n">
        <v>3</v>
      </c>
      <c r="E1912" s="2" t="n">
        <v>46024.90507215512</v>
      </c>
      <c r="F1912" s="2" t="n">
        <v>46026.09186547703</v>
      </c>
      <c r="G1912" t="inlineStr">
        <is>
          <t>Cerrado</t>
        </is>
      </c>
      <c r="H1912" s="3">
        <f>IF(F1912="",(NOW()-E1912)*24,(F1912-E1912)*24)</f>
        <v/>
      </c>
      <c r="I1912" s="4">
        <f>CHOOSE(D1912,72,48,24,8,4)</f>
        <v/>
      </c>
      <c r="J1912" s="4">
        <f>IF(F1912="","",IF(H1912&lt;=I1912,1,0))</f>
        <v/>
      </c>
      <c r="K1912" t="inlineStr">
        <is>
          <t>Incidencia operativa registrada en Comuna 6; validar procedimiento.</t>
        </is>
      </c>
      <c r="L1912" s="5" t="n">
        <v>3.489497990105186</v>
      </c>
      <c r="M1912" s="5" t="n">
        <v>-76.49697205871777</v>
      </c>
    </row>
    <row r="1913">
      <c r="A1913" t="inlineStr">
        <is>
          <t>TKT-001912</t>
        </is>
      </c>
      <c r="B1913" t="inlineStr">
        <is>
          <t>Comuna 22</t>
        </is>
      </c>
      <c r="C1913" t="inlineStr">
        <is>
          <t>Operación</t>
        </is>
      </c>
      <c r="D1913" t="n">
        <v>3</v>
      </c>
      <c r="E1913" s="2" t="n">
        <v>45910.46396453427</v>
      </c>
      <c r="F1913" s="2" t="n">
        <v>45912.15372351156</v>
      </c>
      <c r="G1913" t="inlineStr">
        <is>
          <t>Cerrado</t>
        </is>
      </c>
      <c r="H1913" s="3">
        <f>IF(F1913="",(NOW()-E1913)*24,(F1913-E1913)*24)</f>
        <v/>
      </c>
      <c r="I1913" s="4">
        <f>CHOOSE(D1913,72,48,24,8,4)</f>
        <v/>
      </c>
      <c r="J1913" s="4">
        <f>IF(F1913="","",IF(H1913&lt;=I1913,1,0))</f>
        <v/>
      </c>
      <c r="K1913" t="inlineStr">
        <is>
          <t>Desviación operativa en Comuna 22; se solicita corrección.</t>
        </is>
      </c>
      <c r="L1913" s="5" t="n">
        <v>3.349837259315696</v>
      </c>
      <c r="M1913" s="5" t="n">
        <v>-76.52857089931319</v>
      </c>
    </row>
    <row r="1914">
      <c r="A1914" t="inlineStr">
        <is>
          <t>TKT-001913</t>
        </is>
      </c>
      <c r="B1914" t="inlineStr">
        <is>
          <t>Comuna 11</t>
        </is>
      </c>
      <c r="C1914" t="inlineStr">
        <is>
          <t>Infraestructura</t>
        </is>
      </c>
      <c r="D1914" t="n">
        <v>3</v>
      </c>
      <c r="E1914" s="2" t="n">
        <v>46005.62956863872</v>
      </c>
      <c r="F1914" s="2" t="n">
        <v>46007.41959092799</v>
      </c>
      <c r="G1914" t="inlineStr">
        <is>
          <t>Cerrado</t>
        </is>
      </c>
      <c r="H1914" s="3">
        <f>IF(F1914="",(NOW()-E1914)*24,(F1914-E1914)*24)</f>
        <v/>
      </c>
      <c r="I1914" s="4">
        <f>CHOOSE(D1914,72,48,24,8,4)</f>
        <v/>
      </c>
      <c r="J1914" s="4">
        <f>IF(F1914="","",IF(H1914&lt;=I1914,1,0))</f>
        <v/>
      </c>
      <c r="K1914" t="inlineStr">
        <is>
          <t>Daño físico detectado en Comuna 11; requiere verificación en sitio.</t>
        </is>
      </c>
      <c r="L1914" s="5" t="n">
        <v>3.429414626070707</v>
      </c>
      <c r="M1914" s="5" t="n">
        <v>-76.5192211354824</v>
      </c>
    </row>
    <row r="1915">
      <c r="A1915" t="inlineStr">
        <is>
          <t>TKT-001914</t>
        </is>
      </c>
      <c r="B1915" t="inlineStr">
        <is>
          <t>Comuna 8</t>
        </is>
      </c>
      <c r="C1915" t="inlineStr">
        <is>
          <t>Operación</t>
        </is>
      </c>
      <c r="D1915" t="n">
        <v>3</v>
      </c>
      <c r="E1915" s="2" t="n">
        <v>46001.23119620623</v>
      </c>
      <c r="F1915" s="2" t="n">
        <v>46003.82171242619</v>
      </c>
      <c r="G1915" t="inlineStr">
        <is>
          <t>Cerrado</t>
        </is>
      </c>
      <c r="H1915" s="3">
        <f>IF(F1915="",(NOW()-E1915)*24,(F1915-E1915)*24)</f>
        <v/>
      </c>
      <c r="I1915" s="4">
        <f>CHOOSE(D1915,72,48,24,8,4)</f>
        <v/>
      </c>
      <c r="J1915" s="4">
        <f>IF(F1915="","",IF(H1915&lt;=I1915,1,0))</f>
        <v/>
      </c>
      <c r="K1915" t="inlineStr">
        <is>
          <t>Evento operativo en Comuna 8 con necesidad de priorización.</t>
        </is>
      </c>
      <c r="L1915" s="5" t="n">
        <v>3.44386025060007</v>
      </c>
      <c r="M1915" s="5" t="n">
        <v>-76.51418179699765</v>
      </c>
    </row>
    <row r="1916">
      <c r="A1916" t="inlineStr">
        <is>
          <t>TKT-001915</t>
        </is>
      </c>
      <c r="B1916" t="inlineStr">
        <is>
          <t>Comuna 7</t>
        </is>
      </c>
      <c r="C1916" t="inlineStr">
        <is>
          <t>Tecnología</t>
        </is>
      </c>
      <c r="D1916" t="n">
        <v>1</v>
      </c>
      <c r="E1916" s="2" t="n">
        <v>45982.07897364228</v>
      </c>
      <c r="F1916" s="2" t="n"/>
      <c r="G1916" t="inlineStr">
        <is>
          <t>Abierto</t>
        </is>
      </c>
      <c r="H1916" s="3">
        <f>IF(F1916="",(NOW()-E1916)*24,(F1916-E1916)*24)</f>
        <v/>
      </c>
      <c r="I1916" s="4">
        <f>CHOOSE(D1916,72,48,24,8,4)</f>
        <v/>
      </c>
      <c r="J1916" s="4">
        <f>IF(F1916="","",IF(H1916&lt;=I1916,1,0))</f>
        <v/>
      </c>
      <c r="K1916" t="inlineStr">
        <is>
          <t>Intermitencia en componente tecnológico en Comuna 7.</t>
        </is>
      </c>
      <c r="L1916" s="5" t="n">
        <v>3.457384212096412</v>
      </c>
      <c r="M1916" s="5" t="n">
        <v>-76.4810357597963</v>
      </c>
    </row>
    <row r="1917">
      <c r="A1917" t="inlineStr">
        <is>
          <t>TKT-001916</t>
        </is>
      </c>
      <c r="B1917" t="inlineStr">
        <is>
          <t>Comuna 6</t>
        </is>
      </c>
      <c r="C1917" t="inlineStr">
        <is>
          <t>Operación</t>
        </is>
      </c>
      <c r="D1917" t="n">
        <v>3</v>
      </c>
      <c r="E1917" s="2" t="n">
        <v>45985.33380676597</v>
      </c>
      <c r="F1917" s="2" t="n">
        <v>45986.64481740483</v>
      </c>
      <c r="G1917" t="inlineStr">
        <is>
          <t>Cerrado</t>
        </is>
      </c>
      <c r="H1917" s="3">
        <f>IF(F1917="",(NOW()-E1917)*24,(F1917-E1917)*24)</f>
        <v/>
      </c>
      <c r="I1917" s="4">
        <f>CHOOSE(D1917,72,48,24,8,4)</f>
        <v/>
      </c>
      <c r="J1917" s="4">
        <f>IF(F1917="","",IF(H1917&lt;=I1917,1,0))</f>
        <v/>
      </c>
      <c r="K1917" t="inlineStr">
        <is>
          <t>Desviación operativa en Comuna 6; se solicita corrección.</t>
        </is>
      </c>
      <c r="L1917" s="5" t="n">
        <v>3.496403597224596</v>
      </c>
      <c r="M1917" s="5" t="n">
        <v>-76.48888895191313</v>
      </c>
    </row>
    <row r="1918">
      <c r="A1918" t="inlineStr">
        <is>
          <t>TKT-001917</t>
        </is>
      </c>
      <c r="B1918" t="inlineStr">
        <is>
          <t>Comuna 17</t>
        </is>
      </c>
      <c r="C1918" t="inlineStr">
        <is>
          <t>Tecnología</t>
        </is>
      </c>
      <c r="D1918" t="n">
        <v>3</v>
      </c>
      <c r="E1918" s="2" t="n">
        <v>45945.86859988081</v>
      </c>
      <c r="F1918" s="2" t="n">
        <v>45946.33830867797</v>
      </c>
      <c r="G1918" t="inlineStr">
        <is>
          <t>Cerrado</t>
        </is>
      </c>
      <c r="H1918" s="3">
        <f>IF(F1918="",(NOW()-E1918)*24,(F1918-E1918)*24)</f>
        <v/>
      </c>
      <c r="I1918" s="4">
        <f>CHOOSE(D1918,72,48,24,8,4)</f>
        <v/>
      </c>
      <c r="J1918" s="4">
        <f>IF(F1918="","",IF(H1918&lt;=I1918,1,0))</f>
        <v/>
      </c>
      <c r="K1918" t="inlineStr">
        <is>
          <t>Evento tecnológico reportado en Comuna 17; requiere diagnóstico.</t>
        </is>
      </c>
      <c r="L1918" s="5" t="n">
        <v>3.384806586945411</v>
      </c>
      <c r="M1918" s="5" t="n">
        <v>-76.51627776339139</v>
      </c>
    </row>
    <row r="1919">
      <c r="A1919" t="inlineStr">
        <is>
          <t>TKT-001918</t>
        </is>
      </c>
      <c r="B1919" t="inlineStr">
        <is>
          <t>Comuna 19</t>
        </is>
      </c>
      <c r="C1919" t="inlineStr">
        <is>
          <t>Operación</t>
        </is>
      </c>
      <c r="D1919" t="n">
        <v>5</v>
      </c>
      <c r="E1919" s="2" t="n">
        <v>45932.74920725761</v>
      </c>
      <c r="F1919" s="2" t="n">
        <v>45933.13651635626</v>
      </c>
      <c r="G1919" t="inlineStr">
        <is>
          <t>Cerrado</t>
        </is>
      </c>
      <c r="H1919" s="3">
        <f>IF(F1919="",(NOW()-E1919)*24,(F1919-E1919)*24)</f>
        <v/>
      </c>
      <c r="I1919" s="4">
        <f>CHOOSE(D1919,72,48,24,8,4)</f>
        <v/>
      </c>
      <c r="J1919" s="4">
        <f>IF(F1919="","",IF(H1919&lt;=I1919,1,0))</f>
        <v/>
      </c>
      <c r="K1919" t="inlineStr">
        <is>
          <t>Desviación operativa en Comuna 19; se solicita corrección.</t>
        </is>
      </c>
      <c r="L1919" s="5" t="n">
        <v>3.43893544499121</v>
      </c>
      <c r="M1919" s="5" t="n">
        <v>-76.55206147959457</v>
      </c>
    </row>
    <row r="1920">
      <c r="A1920" t="inlineStr">
        <is>
          <t>TKT-001919</t>
        </is>
      </c>
      <c r="B1920" t="inlineStr">
        <is>
          <t>Comuna 22</t>
        </is>
      </c>
      <c r="C1920" t="inlineStr">
        <is>
          <t>Atención</t>
        </is>
      </c>
      <c r="D1920" t="n">
        <v>1</v>
      </c>
      <c r="E1920" s="2" t="n">
        <v>45957.83613434308</v>
      </c>
      <c r="F1920" s="2" t="n">
        <v>45962.2642975352</v>
      </c>
      <c r="G1920" t="inlineStr">
        <is>
          <t>Cerrado</t>
        </is>
      </c>
      <c r="H1920" s="3">
        <f>IF(F1920="",(NOW()-E1920)*24,(F1920-E1920)*24)</f>
        <v/>
      </c>
      <c r="I1920" s="4">
        <f>CHOOSE(D1920,72,48,24,8,4)</f>
        <v/>
      </c>
      <c r="J1920" s="4">
        <f>IF(F1920="","",IF(H1920&lt;=I1920,1,0))</f>
        <v/>
      </c>
      <c r="K1920" t="inlineStr">
        <is>
          <t>Requerimiento de atención registrado en Comuna 22.</t>
        </is>
      </c>
      <c r="L1920" s="5" t="n">
        <v>3.339852370338664</v>
      </c>
      <c r="M1920" s="5" t="n">
        <v>-76.53102491238067</v>
      </c>
    </row>
    <row r="1921">
      <c r="A1921" t="inlineStr">
        <is>
          <t>TKT-001920</t>
        </is>
      </c>
      <c r="B1921" t="inlineStr">
        <is>
          <t>Comuna 17</t>
        </is>
      </c>
      <c r="C1921" t="inlineStr">
        <is>
          <t>Operación</t>
        </is>
      </c>
      <c r="D1921" t="n">
        <v>2</v>
      </c>
      <c r="E1921" s="2" t="n">
        <v>45941.73168161527</v>
      </c>
      <c r="F1921" s="2" t="n">
        <v>45945.85218481251</v>
      </c>
      <c r="G1921" t="inlineStr">
        <is>
          <t>Cerrado</t>
        </is>
      </c>
      <c r="H1921" s="3">
        <f>IF(F1921="",(NOW()-E1921)*24,(F1921-E1921)*24)</f>
        <v/>
      </c>
      <c r="I1921" s="4">
        <f>CHOOSE(D1921,72,48,24,8,4)</f>
        <v/>
      </c>
      <c r="J1921" s="4">
        <f>IF(F1921="","",IF(H1921&lt;=I1921,1,0))</f>
        <v/>
      </c>
      <c r="K1921" t="inlineStr">
        <is>
          <t>Evento operativo en Comuna 17 con necesidad de priorización.</t>
        </is>
      </c>
      <c r="L1921" s="5" t="n">
        <v>3.376397400851964</v>
      </c>
      <c r="M1921" s="5" t="n">
        <v>-76.52612309439178</v>
      </c>
    </row>
    <row r="1922">
      <c r="A1922" t="inlineStr">
        <is>
          <t>TKT-001921</t>
        </is>
      </c>
      <c r="B1922" t="inlineStr">
        <is>
          <t>Comuna 11</t>
        </is>
      </c>
      <c r="C1922" t="inlineStr">
        <is>
          <t>Atención</t>
        </is>
      </c>
      <c r="D1922" t="n">
        <v>3</v>
      </c>
      <c r="E1922" s="2" t="n">
        <v>45979.16830034479</v>
      </c>
      <c r="F1922" s="2" t="n">
        <v>45981.95826566502</v>
      </c>
      <c r="G1922" t="inlineStr">
        <is>
          <t>Cerrado</t>
        </is>
      </c>
      <c r="H1922" s="3">
        <f>IF(F1922="",(NOW()-E1922)*24,(F1922-E1922)*24)</f>
        <v/>
      </c>
      <c r="I1922" s="4">
        <f>CHOOSE(D1922,72,48,24,8,4)</f>
        <v/>
      </c>
      <c r="J1922" s="4">
        <f>IF(F1922="","",IF(H1922&lt;=I1922,1,0))</f>
        <v/>
      </c>
      <c r="K1922" t="inlineStr">
        <is>
          <t>Requerimiento de atención registrado en Comuna 11.</t>
        </is>
      </c>
      <c r="L1922" s="5" t="n">
        <v>3.411503075890232</v>
      </c>
      <c r="M1922" s="5" t="n">
        <v>-76.52031231487601</v>
      </c>
    </row>
    <row r="1923">
      <c r="A1923" t="inlineStr">
        <is>
          <t>TKT-001922</t>
        </is>
      </c>
      <c r="B1923" t="inlineStr">
        <is>
          <t>Comuna 17</t>
        </is>
      </c>
      <c r="C1923" t="inlineStr">
        <is>
          <t>Atención</t>
        </is>
      </c>
      <c r="D1923" t="n">
        <v>2</v>
      </c>
      <c r="E1923" s="2" t="n">
        <v>45973.41271184089</v>
      </c>
      <c r="F1923" s="2" t="n">
        <v>45977.57346484338</v>
      </c>
      <c r="G1923" t="inlineStr">
        <is>
          <t>Cerrado</t>
        </is>
      </c>
      <c r="H1923" s="3">
        <f>IF(F1923="",(NOW()-E1923)*24,(F1923-E1923)*24)</f>
        <v/>
      </c>
      <c r="I1923" s="4">
        <f>CHOOSE(D1923,72,48,24,8,4)</f>
        <v/>
      </c>
      <c r="J1923" s="4">
        <f>IF(F1923="","",IF(H1923&lt;=I1923,1,0))</f>
        <v/>
      </c>
      <c r="K1923" t="inlineStr">
        <is>
          <t>Solicitud del usuario final en Comuna 17; requiere respuesta.</t>
        </is>
      </c>
      <c r="L1923" s="5" t="n">
        <v>3.405680453804607</v>
      </c>
      <c r="M1923" s="5" t="n">
        <v>-76.53661145047298</v>
      </c>
    </row>
    <row r="1924">
      <c r="A1924" t="inlineStr">
        <is>
          <t>TKT-001923</t>
        </is>
      </c>
      <c r="B1924" t="inlineStr">
        <is>
          <t>Comuna 21</t>
        </is>
      </c>
      <c r="C1924" t="inlineStr">
        <is>
          <t>Tecnología</t>
        </is>
      </c>
      <c r="D1924" t="n">
        <v>3</v>
      </c>
      <c r="E1924" s="2" t="n">
        <v>46009.04950099599</v>
      </c>
      <c r="F1924" s="2" t="n">
        <v>46010.15890582882</v>
      </c>
      <c r="G1924" t="inlineStr">
        <is>
          <t>Cerrado</t>
        </is>
      </c>
      <c r="H1924" s="3">
        <f>IF(F1924="",(NOW()-E1924)*24,(F1924-E1924)*24)</f>
        <v/>
      </c>
      <c r="I1924" s="4">
        <f>CHOOSE(D1924,72,48,24,8,4)</f>
        <v/>
      </c>
      <c r="J1924" s="4">
        <f>IF(F1924="","",IF(H1924&lt;=I1924,1,0))</f>
        <v/>
      </c>
      <c r="K1924" t="inlineStr">
        <is>
          <t>Solicitud de ajuste/soporte tecnológico en Comuna 21.</t>
        </is>
      </c>
      <c r="L1924" s="5" t="n">
        <v>3.439631771543056</v>
      </c>
      <c r="M1924" s="5" t="n">
        <v>-76.4719597483146</v>
      </c>
    </row>
    <row r="1925">
      <c r="A1925" t="inlineStr">
        <is>
          <t>TKT-001924</t>
        </is>
      </c>
      <c r="B1925" t="inlineStr">
        <is>
          <t>Comuna 20</t>
        </is>
      </c>
      <c r="C1925" t="inlineStr">
        <is>
          <t>Tecnología</t>
        </is>
      </c>
      <c r="D1925" t="n">
        <v>2</v>
      </c>
      <c r="E1925" s="2" t="n">
        <v>45889.09867654197</v>
      </c>
      <c r="F1925" s="2" t="n">
        <v>45889.66745011415</v>
      </c>
      <c r="G1925" t="inlineStr">
        <is>
          <t>Cerrado</t>
        </is>
      </c>
      <c r="H1925" s="3">
        <f>IF(F1925="",(NOW()-E1925)*24,(F1925-E1925)*24)</f>
        <v/>
      </c>
      <c r="I1925" s="4">
        <f>CHOOSE(D1925,72,48,24,8,4)</f>
        <v/>
      </c>
      <c r="J1925" s="4">
        <f>IF(F1925="","",IF(H1925&lt;=I1925,1,0))</f>
        <v/>
      </c>
      <c r="K1925" t="inlineStr">
        <is>
          <t>Intermitencia en componente tecnológico en Comuna 20.</t>
        </is>
      </c>
      <c r="L1925" s="5" t="n">
        <v>3.423336288495159</v>
      </c>
      <c r="M1925" s="5" t="n">
        <v>-76.56189781305781</v>
      </c>
    </row>
    <row r="1926">
      <c r="A1926" t="inlineStr">
        <is>
          <t>TKT-001925</t>
        </is>
      </c>
      <c r="B1926" t="inlineStr">
        <is>
          <t>Comuna 19</t>
        </is>
      </c>
      <c r="C1926" t="inlineStr">
        <is>
          <t>Tecnología</t>
        </is>
      </c>
      <c r="D1926" t="n">
        <v>3</v>
      </c>
      <c r="E1926" s="2" t="n">
        <v>45990.81338490264</v>
      </c>
      <c r="F1926" s="2" t="n">
        <v>45992.09557257463</v>
      </c>
      <c r="G1926" t="inlineStr">
        <is>
          <t>Cerrado</t>
        </is>
      </c>
      <c r="H1926" s="3">
        <f>IF(F1926="",(NOW()-E1926)*24,(F1926-E1926)*24)</f>
        <v/>
      </c>
      <c r="I1926" s="4">
        <f>CHOOSE(D1926,72,48,24,8,4)</f>
        <v/>
      </c>
      <c r="J1926" s="4">
        <f>IF(F1926="","",IF(H1926&lt;=I1926,1,0))</f>
        <v/>
      </c>
      <c r="K1926" t="inlineStr">
        <is>
          <t>Intermitencia en componente tecnológico en Comuna 19.</t>
        </is>
      </c>
      <c r="L1926" s="5" t="n">
        <v>3.421981419807519</v>
      </c>
      <c r="M1926" s="5" t="n">
        <v>-76.54314992430793</v>
      </c>
    </row>
    <row r="1927">
      <c r="A1927" t="inlineStr">
        <is>
          <t>TKT-001926</t>
        </is>
      </c>
      <c r="B1927" t="inlineStr">
        <is>
          <t>Comuna 1</t>
        </is>
      </c>
      <c r="C1927" t="inlineStr">
        <is>
          <t>Operación</t>
        </is>
      </c>
      <c r="D1927" t="n">
        <v>4</v>
      </c>
      <c r="E1927" s="2" t="n">
        <v>45890.98693302553</v>
      </c>
      <c r="F1927" s="2" t="n">
        <v>45891.43656986189</v>
      </c>
      <c r="G1927" t="inlineStr">
        <is>
          <t>Cerrado</t>
        </is>
      </c>
      <c r="H1927" s="3">
        <f>IF(F1927="",(NOW()-E1927)*24,(F1927-E1927)*24)</f>
        <v/>
      </c>
      <c r="I1927" s="4">
        <f>CHOOSE(D1927,72,48,24,8,4)</f>
        <v/>
      </c>
      <c r="J1927" s="4">
        <f>IF(F1927="","",IF(H1927&lt;=I1927,1,0))</f>
        <v/>
      </c>
      <c r="K1927" t="inlineStr">
        <is>
          <t>Incidencia operativa registrada en Comuna 1; validar procedimiento.</t>
        </is>
      </c>
      <c r="L1927" s="5" t="n">
        <v>3.451568131387133</v>
      </c>
      <c r="M1927" s="5" t="n">
        <v>-76.57197867173242</v>
      </c>
    </row>
    <row r="1928">
      <c r="A1928" t="inlineStr">
        <is>
          <t>TKT-001927</t>
        </is>
      </c>
      <c r="B1928" t="inlineStr">
        <is>
          <t>Comuna 18</t>
        </is>
      </c>
      <c r="C1928" t="inlineStr">
        <is>
          <t>Tecnología</t>
        </is>
      </c>
      <c r="D1928" t="n">
        <v>1</v>
      </c>
      <c r="E1928" s="2" t="n">
        <v>45933.39617303525</v>
      </c>
      <c r="F1928" s="2" t="n">
        <v>45940.3675121476</v>
      </c>
      <c r="G1928" t="inlineStr">
        <is>
          <t>Cerrado</t>
        </is>
      </c>
      <c r="H1928" s="3">
        <f>IF(F1928="",(NOW()-E1928)*24,(F1928-E1928)*24)</f>
        <v/>
      </c>
      <c r="I1928" s="4">
        <f>CHOOSE(D1928,72,48,24,8,4)</f>
        <v/>
      </c>
      <c r="J1928" s="4">
        <f>IF(F1928="","",IF(H1928&lt;=I1928,1,0))</f>
        <v/>
      </c>
      <c r="K1928" t="inlineStr">
        <is>
          <t>Intermitencia en componente tecnológico en Comuna 18.</t>
        </is>
      </c>
      <c r="L1928" s="5" t="n">
        <v>3.383254667353586</v>
      </c>
      <c r="M1928" s="5" t="n">
        <v>-76.55521695098045</v>
      </c>
    </row>
    <row r="1929">
      <c r="A1929" t="inlineStr">
        <is>
          <t>TKT-001928</t>
        </is>
      </c>
      <c r="B1929" t="inlineStr">
        <is>
          <t>Comuna 14</t>
        </is>
      </c>
      <c r="C1929" t="inlineStr">
        <is>
          <t>Atención</t>
        </is>
      </c>
      <c r="D1929" t="n">
        <v>1</v>
      </c>
      <c r="E1929" s="2" t="n">
        <v>45920.20483683694</v>
      </c>
      <c r="F1929" s="2" t="n">
        <v>45925.46077739762</v>
      </c>
      <c r="G1929" t="inlineStr">
        <is>
          <t>Cerrado</t>
        </is>
      </c>
      <c r="H1929" s="3">
        <f>IF(F1929="",(NOW()-E1929)*24,(F1929-E1929)*24)</f>
        <v/>
      </c>
      <c r="I1929" s="4">
        <f>CHOOSE(D1929,72,48,24,8,4)</f>
        <v/>
      </c>
      <c r="J1929" s="4">
        <f>IF(F1929="","",IF(H1929&lt;=I1929,1,0))</f>
        <v/>
      </c>
      <c r="K1929" t="inlineStr">
        <is>
          <t>Requerimiento de atención registrado en Comuna 14.</t>
        </is>
      </c>
      <c r="L1929" s="5" t="n">
        <v>3.426837151306908</v>
      </c>
      <c r="M1929" s="5" t="n">
        <v>-76.46827586959041</v>
      </c>
    </row>
    <row r="1930">
      <c r="A1930" t="inlineStr">
        <is>
          <t>TKT-001929</t>
        </is>
      </c>
      <c r="B1930" t="inlineStr">
        <is>
          <t>Comuna 15</t>
        </is>
      </c>
      <c r="C1930" t="inlineStr">
        <is>
          <t>Atención</t>
        </is>
      </c>
      <c r="D1930" t="n">
        <v>4</v>
      </c>
      <c r="E1930" s="2" t="n">
        <v>45941.41321016748</v>
      </c>
      <c r="F1930" s="2" t="n">
        <v>45942.22973500737</v>
      </c>
      <c r="G1930" t="inlineStr">
        <is>
          <t>Cerrado</t>
        </is>
      </c>
      <c r="H1930" s="3">
        <f>IF(F1930="",(NOW()-E1930)*24,(F1930-E1930)*24)</f>
        <v/>
      </c>
      <c r="I1930" s="4">
        <f>CHOOSE(D1930,72,48,24,8,4)</f>
        <v/>
      </c>
      <c r="J1930" s="4">
        <f>IF(F1930="","",IF(H1930&lt;=I1930,1,0))</f>
        <v/>
      </c>
      <c r="K1930" t="inlineStr">
        <is>
          <t>Requerimiento de atención registrado en Comuna 15.</t>
        </is>
      </c>
      <c r="L1930" s="5" t="n">
        <v>3.405980966891947</v>
      </c>
      <c r="M1930" s="5" t="n">
        <v>-76.50512553226335</v>
      </c>
    </row>
    <row r="1931">
      <c r="A1931" t="inlineStr">
        <is>
          <t>TKT-001930</t>
        </is>
      </c>
      <c r="B1931" t="inlineStr">
        <is>
          <t>Comuna 5</t>
        </is>
      </c>
      <c r="C1931" t="inlineStr">
        <is>
          <t>Operación</t>
        </is>
      </c>
      <c r="D1931" t="n">
        <v>4</v>
      </c>
      <c r="E1931" s="2" t="n">
        <v>45976.5772753633</v>
      </c>
      <c r="F1931" s="2" t="n">
        <v>45976.76373211385</v>
      </c>
      <c r="G1931" t="inlineStr">
        <is>
          <t>Cerrado</t>
        </is>
      </c>
      <c r="H1931" s="3">
        <f>IF(F1931="",(NOW()-E1931)*24,(F1931-E1931)*24)</f>
        <v/>
      </c>
      <c r="I1931" s="4">
        <f>CHOOSE(D1931,72,48,24,8,4)</f>
        <v/>
      </c>
      <c r="J1931" s="4">
        <f>IF(F1931="","",IF(H1931&lt;=I1931,1,0))</f>
        <v/>
      </c>
      <c r="K1931" t="inlineStr">
        <is>
          <t>Desviación operativa en Comuna 5; se solicita corrección.</t>
        </is>
      </c>
      <c r="L1931" s="5" t="n">
        <v>3.47474942511406</v>
      </c>
      <c r="M1931" s="5" t="n">
        <v>-76.49578289239805</v>
      </c>
    </row>
    <row r="1932">
      <c r="A1932" t="inlineStr">
        <is>
          <t>TKT-001931</t>
        </is>
      </c>
      <c r="B1932" t="inlineStr">
        <is>
          <t>Comuna 7</t>
        </is>
      </c>
      <c r="C1932" t="inlineStr">
        <is>
          <t>Infraestructura</t>
        </is>
      </c>
      <c r="D1932" t="n">
        <v>2</v>
      </c>
      <c r="E1932" s="2" t="n">
        <v>46024.09228263796</v>
      </c>
      <c r="F1932" s="2" t="n">
        <v>46025.53821435139</v>
      </c>
      <c r="G1932" t="inlineStr">
        <is>
          <t>Cerrado</t>
        </is>
      </c>
      <c r="H1932" s="3">
        <f>IF(F1932="",(NOW()-E1932)*24,(F1932-E1932)*24)</f>
        <v/>
      </c>
      <c r="I1932" s="4">
        <f>CHOOSE(D1932,72,48,24,8,4)</f>
        <v/>
      </c>
      <c r="J1932" s="4">
        <f>IF(F1932="","",IF(H1932&lt;=I1932,1,0))</f>
        <v/>
      </c>
      <c r="K1932" t="inlineStr">
        <is>
          <t>Afectación de infraestructura reportada en Comuna 7.</t>
        </is>
      </c>
      <c r="L1932" s="5" t="n">
        <v>3.445892650549032</v>
      </c>
      <c r="M1932" s="5" t="n">
        <v>-76.48534864232775</v>
      </c>
    </row>
    <row r="1933">
      <c r="A1933" t="inlineStr">
        <is>
          <t>TKT-001932</t>
        </is>
      </c>
      <c r="B1933" t="inlineStr">
        <is>
          <t>Comuna 17</t>
        </is>
      </c>
      <c r="C1933" t="inlineStr">
        <is>
          <t>Operación</t>
        </is>
      </c>
      <c r="D1933" t="n">
        <v>3</v>
      </c>
      <c r="E1933" s="2" t="n">
        <v>45906.39239331931</v>
      </c>
      <c r="F1933" s="2" t="n">
        <v>45909.33815093698</v>
      </c>
      <c r="G1933" t="inlineStr">
        <is>
          <t>Cerrado</t>
        </is>
      </c>
      <c r="H1933" s="3">
        <f>IF(F1933="",(NOW()-E1933)*24,(F1933-E1933)*24)</f>
        <v/>
      </c>
      <c r="I1933" s="4">
        <f>CHOOSE(D1933,72,48,24,8,4)</f>
        <v/>
      </c>
      <c r="J1933" s="4">
        <f>IF(F1933="","",IF(H1933&lt;=I1933,1,0))</f>
        <v/>
      </c>
      <c r="K1933" t="inlineStr">
        <is>
          <t>Incidencia operativa registrada en Comuna 17; validar procedimiento.</t>
        </is>
      </c>
      <c r="L1933" s="5" t="n">
        <v>3.364677221349959</v>
      </c>
      <c r="M1933" s="5" t="n">
        <v>-76.51940611285329</v>
      </c>
    </row>
    <row r="1934">
      <c r="A1934" t="inlineStr">
        <is>
          <t>TKT-001933</t>
        </is>
      </c>
      <c r="B1934" t="inlineStr">
        <is>
          <t>Comuna 10</t>
        </is>
      </c>
      <c r="C1934" t="inlineStr">
        <is>
          <t>Operación</t>
        </is>
      </c>
      <c r="D1934" t="n">
        <v>1</v>
      </c>
      <c r="E1934" s="2" t="n">
        <v>46003.19472045557</v>
      </c>
      <c r="F1934" s="2" t="n">
        <v>46009.47439679664</v>
      </c>
      <c r="G1934" t="inlineStr">
        <is>
          <t>Cerrado</t>
        </is>
      </c>
      <c r="H1934" s="3">
        <f>IF(F1934="",(NOW()-E1934)*24,(F1934-E1934)*24)</f>
        <v/>
      </c>
      <c r="I1934" s="4">
        <f>CHOOSE(D1934,72,48,24,8,4)</f>
        <v/>
      </c>
      <c r="J1934" s="4">
        <f>IF(F1934="","",IF(H1934&lt;=I1934,1,0))</f>
        <v/>
      </c>
      <c r="K1934" t="inlineStr">
        <is>
          <t>Incidencia operativa registrada en Comuna 10; validar procedimiento.</t>
        </is>
      </c>
      <c r="L1934" s="5" t="n">
        <v>3.406884999278236</v>
      </c>
      <c r="M1934" s="5" t="n">
        <v>-76.52402300173895</v>
      </c>
    </row>
    <row r="1935">
      <c r="A1935" t="inlineStr">
        <is>
          <t>TKT-001934</t>
        </is>
      </c>
      <c r="B1935" t="inlineStr">
        <is>
          <t>Comuna 15</t>
        </is>
      </c>
      <c r="C1935" t="inlineStr">
        <is>
          <t>Infraestructura</t>
        </is>
      </c>
      <c r="D1935" t="n">
        <v>2</v>
      </c>
      <c r="E1935" s="2" t="n">
        <v>45919.73674764889</v>
      </c>
      <c r="F1935" s="2" t="n">
        <v>45924.63202200885</v>
      </c>
      <c r="G1935" t="inlineStr">
        <is>
          <t>Cerrado</t>
        </is>
      </c>
      <c r="H1935" s="3">
        <f>IF(F1935="",(NOW()-E1935)*24,(F1935-E1935)*24)</f>
        <v/>
      </c>
      <c r="I1935" s="4">
        <f>CHOOSE(D1935,72,48,24,8,4)</f>
        <v/>
      </c>
      <c r="J1935" s="4">
        <f>IF(F1935="","",IF(H1935&lt;=I1935,1,0))</f>
        <v/>
      </c>
      <c r="K1935" t="inlineStr">
        <is>
          <t>Afectación de infraestructura reportada en Comuna 15.</t>
        </is>
      </c>
      <c r="L1935" s="5" t="n">
        <v>3.403324599362217</v>
      </c>
      <c r="M1935" s="5" t="n">
        <v>-76.5052425533691</v>
      </c>
    </row>
    <row r="1936">
      <c r="A1936" t="inlineStr">
        <is>
          <t>TKT-001935</t>
        </is>
      </c>
      <c r="B1936" t="inlineStr">
        <is>
          <t>Comuna 5</t>
        </is>
      </c>
      <c r="C1936" t="inlineStr">
        <is>
          <t>Infraestructura</t>
        </is>
      </c>
      <c r="D1936" t="n">
        <v>4</v>
      </c>
      <c r="E1936" s="2" t="n">
        <v>45981.70813376271</v>
      </c>
      <c r="F1936" s="2" t="n">
        <v>45982.51066704211</v>
      </c>
      <c r="G1936" t="inlineStr">
        <is>
          <t>Cerrado</t>
        </is>
      </c>
      <c r="H1936" s="3">
        <f>IF(F1936="",(NOW()-E1936)*24,(F1936-E1936)*24)</f>
        <v/>
      </c>
      <c r="I1936" s="4">
        <f>CHOOSE(D1936,72,48,24,8,4)</f>
        <v/>
      </c>
      <c r="J1936" s="4">
        <f>IF(F1936="","",IF(H1936&lt;=I1936,1,0))</f>
        <v/>
      </c>
      <c r="K1936" t="inlineStr">
        <is>
          <t>Daño físico detectado en Comuna 5; requiere verificación en sitio.</t>
        </is>
      </c>
      <c r="L1936" s="5" t="n">
        <v>3.465611512792703</v>
      </c>
      <c r="M1936" s="5" t="n">
        <v>-76.48926675584195</v>
      </c>
    </row>
    <row r="1937">
      <c r="A1937" t="inlineStr">
        <is>
          <t>TKT-001936</t>
        </is>
      </c>
      <c r="B1937" t="inlineStr">
        <is>
          <t>Comuna 12</t>
        </is>
      </c>
      <c r="C1937" t="inlineStr">
        <is>
          <t>Operación</t>
        </is>
      </c>
      <c r="D1937" t="n">
        <v>4</v>
      </c>
      <c r="E1937" s="2" t="n">
        <v>45968.86099706173</v>
      </c>
      <c r="F1937" s="2" t="n">
        <v>45969.51441079941</v>
      </c>
      <c r="G1937" t="inlineStr">
        <is>
          <t>Cerrado</t>
        </is>
      </c>
      <c r="H1937" s="3">
        <f>IF(F1937="",(NOW()-E1937)*24,(F1937-E1937)*24)</f>
        <v/>
      </c>
      <c r="I1937" s="4">
        <f>CHOOSE(D1937,72,48,24,8,4)</f>
        <v/>
      </c>
      <c r="J1937" s="4">
        <f>IF(F1937="","",IF(H1937&lt;=I1937,1,0))</f>
        <v/>
      </c>
      <c r="K1937" t="inlineStr">
        <is>
          <t>Incidencia operativa registrada en Comuna 12; validar procedimiento.</t>
        </is>
      </c>
      <c r="L1937" s="5" t="n">
        <v>3.429585572166217</v>
      </c>
      <c r="M1937" s="5" t="n">
        <v>-76.50105900952447</v>
      </c>
    </row>
    <row r="1938">
      <c r="A1938" t="inlineStr">
        <is>
          <t>TKT-001937</t>
        </is>
      </c>
      <c r="B1938" t="inlineStr">
        <is>
          <t>Comuna 12</t>
        </is>
      </c>
      <c r="C1938" t="inlineStr">
        <is>
          <t>Operación</t>
        </is>
      </c>
      <c r="D1938" t="n">
        <v>3</v>
      </c>
      <c r="E1938" s="2" t="n">
        <v>45954.22628502956</v>
      </c>
      <c r="F1938" s="2" t="n">
        <v>45954.46657981851</v>
      </c>
      <c r="G1938" t="inlineStr">
        <is>
          <t>Cerrado</t>
        </is>
      </c>
      <c r="H1938" s="3">
        <f>IF(F1938="",(NOW()-E1938)*24,(F1938-E1938)*24)</f>
        <v/>
      </c>
      <c r="I1938" s="4">
        <f>CHOOSE(D1938,72,48,24,8,4)</f>
        <v/>
      </c>
      <c r="J1938" s="4">
        <f>IF(F1938="","",IF(H1938&lt;=I1938,1,0))</f>
        <v/>
      </c>
      <c r="K1938" t="inlineStr">
        <is>
          <t>Evento operativo en Comuna 12 con necesidad de priorización.</t>
        </is>
      </c>
      <c r="L1938" s="5" t="n">
        <v>3.43313009736596</v>
      </c>
      <c r="M1938" s="5" t="n">
        <v>-76.50066413085196</v>
      </c>
    </row>
    <row r="1939">
      <c r="A1939" t="inlineStr">
        <is>
          <t>TKT-001938</t>
        </is>
      </c>
      <c r="B1939" t="inlineStr">
        <is>
          <t>Comuna 22</t>
        </is>
      </c>
      <c r="C1939" t="inlineStr">
        <is>
          <t>Operación</t>
        </is>
      </c>
      <c r="D1939" t="n">
        <v>3</v>
      </c>
      <c r="E1939" s="2" t="n">
        <v>45961.42972565797</v>
      </c>
      <c r="F1939" s="2" t="n">
        <v>45961.75336808882</v>
      </c>
      <c r="G1939" t="inlineStr">
        <is>
          <t>Cerrado</t>
        </is>
      </c>
      <c r="H1939" s="3">
        <f>IF(F1939="",(NOW()-E1939)*24,(F1939-E1939)*24)</f>
        <v/>
      </c>
      <c r="I1939" s="4">
        <f>CHOOSE(D1939,72,48,24,8,4)</f>
        <v/>
      </c>
      <c r="J1939" s="4">
        <f>IF(F1939="","",IF(H1939&lt;=I1939,1,0))</f>
        <v/>
      </c>
      <c r="K1939" t="inlineStr">
        <is>
          <t>Desviación operativa en Comuna 22; se solicita corrección.</t>
        </is>
      </c>
      <c r="L1939" s="5" t="n">
        <v>3.336180170519124</v>
      </c>
      <c r="M1939" s="5" t="n">
        <v>-76.53133968149008</v>
      </c>
    </row>
    <row r="1940">
      <c r="A1940" t="inlineStr">
        <is>
          <t>TKT-001939</t>
        </is>
      </c>
      <c r="B1940" t="inlineStr">
        <is>
          <t>Comuna 2</t>
        </is>
      </c>
      <c r="C1940" t="inlineStr">
        <is>
          <t>Tecnología</t>
        </is>
      </c>
      <c r="D1940" t="n">
        <v>5</v>
      </c>
      <c r="E1940" s="2" t="n">
        <v>45872.55273765191</v>
      </c>
      <c r="F1940" s="2" t="n">
        <v>45872.9004133053</v>
      </c>
      <c r="G1940" t="inlineStr">
        <is>
          <t>Cerrado</t>
        </is>
      </c>
      <c r="H1940" s="3">
        <f>IF(F1940="",(NOW()-E1940)*24,(F1940-E1940)*24)</f>
        <v/>
      </c>
      <c r="I1940" s="4">
        <f>CHOOSE(D1940,72,48,24,8,4)</f>
        <v/>
      </c>
      <c r="J1940" s="4">
        <f>IF(F1940="","",IF(H1940&lt;=I1940,1,0))</f>
        <v/>
      </c>
      <c r="K1940" t="inlineStr">
        <is>
          <t>Solicitud de ajuste/soporte tecnológico en Comuna 2.</t>
        </is>
      </c>
      <c r="L1940" s="5" t="n">
        <v>3.47854397116622</v>
      </c>
      <c r="M1940" s="5" t="n">
        <v>-76.52885632758432</v>
      </c>
    </row>
    <row r="1941">
      <c r="A1941" t="inlineStr">
        <is>
          <t>TKT-001940</t>
        </is>
      </c>
      <c r="B1941" t="inlineStr">
        <is>
          <t>Comuna 9</t>
        </is>
      </c>
      <c r="C1941" t="inlineStr">
        <is>
          <t>Atención</t>
        </is>
      </c>
      <c r="D1941" t="n">
        <v>3</v>
      </c>
      <c r="E1941" s="2" t="n">
        <v>45959.99891581576</v>
      </c>
      <c r="F1941" s="2" t="n">
        <v>45962.78311519908</v>
      </c>
      <c r="G1941" t="inlineStr">
        <is>
          <t>Cerrado</t>
        </is>
      </c>
      <c r="H1941" s="3">
        <f>IF(F1941="",(NOW()-E1941)*24,(F1941-E1941)*24)</f>
        <v/>
      </c>
      <c r="I1941" s="4">
        <f>CHOOSE(D1941,72,48,24,8,4)</f>
        <v/>
      </c>
      <c r="J1941" s="4">
        <f>IF(F1941="","",IF(H1941&lt;=I1941,1,0))</f>
        <v/>
      </c>
      <c r="K1941" t="inlineStr">
        <is>
          <t>Solicitud del usuario final en Comuna 9; requiere respuesta.</t>
        </is>
      </c>
      <c r="L1941" s="5" t="n">
        <v>3.448219686129803</v>
      </c>
      <c r="M1941" s="5" t="n">
        <v>-76.52275376365658</v>
      </c>
    </row>
    <row r="1942">
      <c r="A1942" t="inlineStr">
        <is>
          <t>TKT-001941</t>
        </is>
      </c>
      <c r="B1942" t="inlineStr">
        <is>
          <t>Comuna 22</t>
        </is>
      </c>
      <c r="C1942" t="inlineStr">
        <is>
          <t>Tecnología</t>
        </is>
      </c>
      <c r="D1942" t="n">
        <v>3</v>
      </c>
      <c r="E1942" s="2" t="n">
        <v>45966.35836581059</v>
      </c>
      <c r="F1942" s="2" t="n">
        <v>45966.77770173937</v>
      </c>
      <c r="G1942" t="inlineStr">
        <is>
          <t>Cerrado</t>
        </is>
      </c>
      <c r="H1942" s="3">
        <f>IF(F1942="",(NOW()-E1942)*24,(F1942-E1942)*24)</f>
        <v/>
      </c>
      <c r="I1942" s="4">
        <f>CHOOSE(D1942,72,48,24,8,4)</f>
        <v/>
      </c>
      <c r="J1942" s="4">
        <f>IF(F1942="","",IF(H1942&lt;=I1942,1,0))</f>
        <v/>
      </c>
      <c r="K1942" t="inlineStr">
        <is>
          <t>Intermitencia en componente tecnológico en Comuna 22.</t>
        </is>
      </c>
      <c r="L1942" s="5" t="n">
        <v>3.344511015658239</v>
      </c>
      <c r="M1942" s="5" t="n">
        <v>-76.54564812576167</v>
      </c>
    </row>
    <row r="1943">
      <c r="A1943" t="inlineStr">
        <is>
          <t>TKT-001942</t>
        </is>
      </c>
      <c r="B1943" t="inlineStr">
        <is>
          <t>Comuna 17</t>
        </is>
      </c>
      <c r="C1943" t="inlineStr">
        <is>
          <t>Atención</t>
        </is>
      </c>
      <c r="D1943" t="n">
        <v>3</v>
      </c>
      <c r="E1943" s="2" t="n">
        <v>45935.00424045344</v>
      </c>
      <c r="F1943" s="2" t="n">
        <v>45937.0576646468</v>
      </c>
      <c r="G1943" t="inlineStr">
        <is>
          <t>Cerrado</t>
        </is>
      </c>
      <c r="H1943" s="3">
        <f>IF(F1943="",(NOW()-E1943)*24,(F1943-E1943)*24)</f>
        <v/>
      </c>
      <c r="I1943" s="4">
        <f>CHOOSE(D1943,72,48,24,8,4)</f>
        <v/>
      </c>
      <c r="J1943" s="4">
        <f>IF(F1943="","",IF(H1943&lt;=I1943,1,0))</f>
        <v/>
      </c>
      <c r="K1943" t="inlineStr">
        <is>
          <t>Solicitud del usuario final en Comuna 17; requiere respuesta.</t>
        </is>
      </c>
      <c r="L1943" s="5" t="n">
        <v>3.384477040660574</v>
      </c>
      <c r="M1943" s="5" t="n">
        <v>-76.52770128229371</v>
      </c>
    </row>
    <row r="1944">
      <c r="A1944" t="inlineStr">
        <is>
          <t>TKT-001943</t>
        </is>
      </c>
      <c r="B1944" t="inlineStr">
        <is>
          <t>Comuna 22</t>
        </is>
      </c>
      <c r="C1944" t="inlineStr">
        <is>
          <t>Infraestructura</t>
        </is>
      </c>
      <c r="D1944" t="n">
        <v>4</v>
      </c>
      <c r="E1944" s="2" t="n">
        <v>45928.9606336164</v>
      </c>
      <c r="F1944" s="2" t="n">
        <v>45929.90989798959</v>
      </c>
      <c r="G1944" t="inlineStr">
        <is>
          <t>Cerrado</t>
        </is>
      </c>
      <c r="H1944" s="3">
        <f>IF(F1944="",(NOW()-E1944)*24,(F1944-E1944)*24)</f>
        <v/>
      </c>
      <c r="I1944" s="4">
        <f>CHOOSE(D1944,72,48,24,8,4)</f>
        <v/>
      </c>
      <c r="J1944" s="4">
        <f>IF(F1944="","",IF(H1944&lt;=I1944,1,0))</f>
        <v/>
      </c>
      <c r="K1944" t="inlineStr">
        <is>
          <t>Daño físico detectado en Comuna 22; requiere verificación en sitio.</t>
        </is>
      </c>
      <c r="L1944" s="5" t="n">
        <v>3.36450761650864</v>
      </c>
      <c r="M1944" s="5" t="n">
        <v>-76.53144645677234</v>
      </c>
    </row>
    <row r="1945">
      <c r="A1945" t="inlineStr">
        <is>
          <t>TKT-001944</t>
        </is>
      </c>
      <c r="B1945" t="inlineStr">
        <is>
          <t>Comuna 18</t>
        </is>
      </c>
      <c r="C1945" t="inlineStr">
        <is>
          <t>Infraestructura</t>
        </is>
      </c>
      <c r="D1945" t="n">
        <v>3</v>
      </c>
      <c r="E1945" s="2" t="n">
        <v>45962.96630067055</v>
      </c>
      <c r="F1945" s="2" t="n">
        <v>45964.10439489393</v>
      </c>
      <c r="G1945" t="inlineStr">
        <is>
          <t>Cerrado</t>
        </is>
      </c>
      <c r="H1945" s="3">
        <f>IF(F1945="",(NOW()-E1945)*24,(F1945-E1945)*24)</f>
        <v/>
      </c>
      <c r="I1945" s="4">
        <f>CHOOSE(D1945,72,48,24,8,4)</f>
        <v/>
      </c>
      <c r="J1945" s="4">
        <f>IF(F1945="","",IF(H1945&lt;=I1945,1,0))</f>
        <v/>
      </c>
      <c r="K1945" t="inlineStr">
        <is>
          <t>Afectación de infraestructura reportada en Comuna 18.</t>
        </is>
      </c>
      <c r="L1945" s="5" t="n">
        <v>3.378709161917149</v>
      </c>
      <c r="M1945" s="5" t="n">
        <v>-76.54559084129369</v>
      </c>
    </row>
    <row r="1946">
      <c r="A1946" t="inlineStr">
        <is>
          <t>TKT-001945</t>
        </is>
      </c>
      <c r="B1946" t="inlineStr">
        <is>
          <t>Comuna 17</t>
        </is>
      </c>
      <c r="C1946" t="inlineStr">
        <is>
          <t>Infraestructura</t>
        </is>
      </c>
      <c r="D1946" t="n">
        <v>5</v>
      </c>
      <c r="E1946" s="2" t="n">
        <v>45885.5784724409</v>
      </c>
      <c r="F1946" s="2" t="n">
        <v>45886.053953934</v>
      </c>
      <c r="G1946" t="inlineStr">
        <is>
          <t>Cerrado</t>
        </is>
      </c>
      <c r="H1946" s="3">
        <f>IF(F1946="",(NOW()-E1946)*24,(F1946-E1946)*24)</f>
        <v/>
      </c>
      <c r="I1946" s="4">
        <f>CHOOSE(D1946,72,48,24,8,4)</f>
        <v/>
      </c>
      <c r="J1946" s="4">
        <f>IF(F1946="","",IF(H1946&lt;=I1946,1,0))</f>
        <v/>
      </c>
      <c r="K1946" t="inlineStr">
        <is>
          <t>Afectación de infraestructura reportada en Comuna 17.</t>
        </is>
      </c>
      <c r="L1946" s="5" t="n">
        <v>3.401443690896346</v>
      </c>
      <c r="M1946" s="5" t="n">
        <v>-76.52409645241629</v>
      </c>
    </row>
    <row r="1947">
      <c r="A1947" t="inlineStr">
        <is>
          <t>TKT-001946</t>
        </is>
      </c>
      <c r="B1947" t="inlineStr">
        <is>
          <t>Comuna 5</t>
        </is>
      </c>
      <c r="C1947" t="inlineStr">
        <is>
          <t>Operación</t>
        </is>
      </c>
      <c r="D1947" t="n">
        <v>2</v>
      </c>
      <c r="E1947" s="2" t="n">
        <v>46005.73928795705</v>
      </c>
      <c r="F1947" s="2" t="n">
        <v>46008.7264326445</v>
      </c>
      <c r="G1947" t="inlineStr">
        <is>
          <t>Cerrado</t>
        </is>
      </c>
      <c r="H1947" s="3">
        <f>IF(F1947="",(NOW()-E1947)*24,(F1947-E1947)*24)</f>
        <v/>
      </c>
      <c r="I1947" s="4">
        <f>CHOOSE(D1947,72,48,24,8,4)</f>
        <v/>
      </c>
      <c r="J1947" s="4">
        <f>IF(F1947="","",IF(H1947&lt;=I1947,1,0))</f>
        <v/>
      </c>
      <c r="K1947" t="inlineStr">
        <is>
          <t>Evento operativo en Comuna 5 con necesidad de priorización.</t>
        </is>
      </c>
      <c r="L1947" s="5" t="n">
        <v>3.462221088460782</v>
      </c>
      <c r="M1947" s="5" t="n">
        <v>-76.49846958840645</v>
      </c>
    </row>
    <row r="1948">
      <c r="A1948" t="inlineStr">
        <is>
          <t>TKT-001947</t>
        </is>
      </c>
      <c r="B1948" t="inlineStr">
        <is>
          <t>Comuna 11</t>
        </is>
      </c>
      <c r="C1948" t="inlineStr">
        <is>
          <t>Operación</t>
        </is>
      </c>
      <c r="D1948" t="n">
        <v>4</v>
      </c>
      <c r="E1948" s="2" t="n">
        <v>45887.64174940353</v>
      </c>
      <c r="F1948" s="2" t="n">
        <v>45888.34969053127</v>
      </c>
      <c r="G1948" t="inlineStr">
        <is>
          <t>Cerrado</t>
        </is>
      </c>
      <c r="H1948" s="3">
        <f>IF(F1948="",(NOW()-E1948)*24,(F1948-E1948)*24)</f>
        <v/>
      </c>
      <c r="I1948" s="4">
        <f>CHOOSE(D1948,72,48,24,8,4)</f>
        <v/>
      </c>
      <c r="J1948" s="4">
        <f>IF(F1948="","",IF(H1948&lt;=I1948,1,0))</f>
        <v/>
      </c>
      <c r="K1948" t="inlineStr">
        <is>
          <t>Desviación operativa en Comuna 11; se solicita corrección.</t>
        </is>
      </c>
      <c r="L1948" s="5" t="n">
        <v>3.423618587780974</v>
      </c>
      <c r="M1948" s="5" t="n">
        <v>-76.51753687182836</v>
      </c>
    </row>
    <row r="1949">
      <c r="A1949" t="inlineStr">
        <is>
          <t>TKT-001948</t>
        </is>
      </c>
      <c r="B1949" t="inlineStr">
        <is>
          <t>Comuna 5</t>
        </is>
      </c>
      <c r="C1949" t="inlineStr">
        <is>
          <t>Infraestructura</t>
        </is>
      </c>
      <c r="D1949" t="n">
        <v>3</v>
      </c>
      <c r="E1949" s="2" t="n">
        <v>45964.54659457685</v>
      </c>
      <c r="F1949" s="2" t="n">
        <v>45965.88842905115</v>
      </c>
      <c r="G1949" t="inlineStr">
        <is>
          <t>Cerrado</t>
        </is>
      </c>
      <c r="H1949" s="3">
        <f>IF(F1949="",(NOW()-E1949)*24,(F1949-E1949)*24)</f>
        <v/>
      </c>
      <c r="I1949" s="4">
        <f>CHOOSE(D1949,72,48,24,8,4)</f>
        <v/>
      </c>
      <c r="J1949" s="4">
        <f>IF(F1949="","",IF(H1949&lt;=I1949,1,0))</f>
        <v/>
      </c>
      <c r="K1949" t="inlineStr">
        <is>
          <t>Incidencia de infraestructura en Comuna 5 con impacto moderado.</t>
        </is>
      </c>
      <c r="L1949" s="5" t="n">
        <v>3.467875717237826</v>
      </c>
      <c r="M1949" s="5" t="n">
        <v>-76.50325992356106</v>
      </c>
    </row>
    <row r="1950">
      <c r="A1950" t="inlineStr">
        <is>
          <t>TKT-001949</t>
        </is>
      </c>
      <c r="B1950" t="inlineStr">
        <is>
          <t>Comuna 10</t>
        </is>
      </c>
      <c r="C1950" t="inlineStr">
        <is>
          <t>Operación</t>
        </is>
      </c>
      <c r="D1950" t="n">
        <v>5</v>
      </c>
      <c r="E1950" s="2" t="n">
        <v>45890.06120463441</v>
      </c>
      <c r="F1950" s="2" t="n">
        <v>45890.29856464589</v>
      </c>
      <c r="G1950" t="inlineStr">
        <is>
          <t>Cerrado</t>
        </is>
      </c>
      <c r="H1950" s="3">
        <f>IF(F1950="",(NOW()-E1950)*24,(F1950-E1950)*24)</f>
        <v/>
      </c>
      <c r="I1950" s="4">
        <f>CHOOSE(D1950,72,48,24,8,4)</f>
        <v/>
      </c>
      <c r="J1950" s="4">
        <f>IF(F1950="","",IF(H1950&lt;=I1950,1,0))</f>
        <v/>
      </c>
      <c r="K1950" t="inlineStr">
        <is>
          <t>Evento operativo en Comuna 10 con necesidad de priorización.</t>
        </is>
      </c>
      <c r="L1950" s="5" t="n">
        <v>3.423084661986414</v>
      </c>
      <c r="M1950" s="5" t="n">
        <v>-76.52996679620563</v>
      </c>
    </row>
    <row r="1951">
      <c r="A1951" t="inlineStr">
        <is>
          <t>TKT-001950</t>
        </is>
      </c>
      <c r="B1951" t="inlineStr">
        <is>
          <t>Comuna 7</t>
        </is>
      </c>
      <c r="C1951" t="inlineStr">
        <is>
          <t>Tecnología</t>
        </is>
      </c>
      <c r="D1951" t="n">
        <v>3</v>
      </c>
      <c r="E1951" s="2" t="n">
        <v>45962.37896364708</v>
      </c>
      <c r="F1951" s="2" t="n">
        <v>45962.84392240512</v>
      </c>
      <c r="G1951" t="inlineStr">
        <is>
          <t>Cerrado</t>
        </is>
      </c>
      <c r="H1951" s="3">
        <f>IF(F1951="",(NOW()-E1951)*24,(F1951-E1951)*24)</f>
        <v/>
      </c>
      <c r="I1951" s="4">
        <f>CHOOSE(D1951,72,48,24,8,4)</f>
        <v/>
      </c>
      <c r="J1951" s="4">
        <f>IF(F1951="","",IF(H1951&lt;=I1951,1,0))</f>
        <v/>
      </c>
      <c r="K1951" t="inlineStr">
        <is>
          <t>Intermitencia en componente tecnológico en Comuna 7.</t>
        </is>
      </c>
      <c r="L1951" s="5" t="n">
        <v>3.453780498153323</v>
      </c>
      <c r="M1951" s="5" t="n">
        <v>-76.48071984509221</v>
      </c>
    </row>
    <row r="1952">
      <c r="A1952" t="inlineStr">
        <is>
          <t>TKT-001951</t>
        </is>
      </c>
      <c r="B1952" t="inlineStr">
        <is>
          <t>Comuna 22</t>
        </is>
      </c>
      <c r="C1952" t="inlineStr">
        <is>
          <t>Operación</t>
        </is>
      </c>
      <c r="D1952" t="n">
        <v>3</v>
      </c>
      <c r="E1952" s="2" t="n">
        <v>45910.34091393587</v>
      </c>
      <c r="F1952" s="2" t="n">
        <v>45911.03762329016</v>
      </c>
      <c r="G1952" t="inlineStr">
        <is>
          <t>Cerrado</t>
        </is>
      </c>
      <c r="H1952" s="3">
        <f>IF(F1952="",(NOW()-E1952)*24,(F1952-E1952)*24)</f>
        <v/>
      </c>
      <c r="I1952" s="4">
        <f>CHOOSE(D1952,72,48,24,8,4)</f>
        <v/>
      </c>
      <c r="J1952" s="4">
        <f>IF(F1952="","",IF(H1952&lt;=I1952,1,0))</f>
        <v/>
      </c>
      <c r="K1952" t="inlineStr">
        <is>
          <t>Evento operativo en Comuna 22 con necesidad de priorización.</t>
        </is>
      </c>
      <c r="L1952" s="5" t="n">
        <v>3.366143529050971</v>
      </c>
      <c r="M1952" s="5" t="n">
        <v>-76.53221896516239</v>
      </c>
    </row>
    <row r="1953">
      <c r="A1953" t="inlineStr">
        <is>
          <t>TKT-001952</t>
        </is>
      </c>
      <c r="B1953" t="inlineStr">
        <is>
          <t>Comuna 2</t>
        </is>
      </c>
      <c r="C1953" t="inlineStr">
        <is>
          <t>Operación</t>
        </is>
      </c>
      <c r="D1953" t="n">
        <v>4</v>
      </c>
      <c r="E1953" s="2" t="n">
        <v>46000.99949786699</v>
      </c>
      <c r="F1953" s="2" t="n">
        <v>46001.33493693309</v>
      </c>
      <c r="G1953" t="inlineStr">
        <is>
          <t>Cerrado</t>
        </is>
      </c>
      <c r="H1953" s="3">
        <f>IF(F1953="",(NOW()-E1953)*24,(F1953-E1953)*24)</f>
        <v/>
      </c>
      <c r="I1953" s="4">
        <f>CHOOSE(D1953,72,48,24,8,4)</f>
        <v/>
      </c>
      <c r="J1953" s="4">
        <f>IF(F1953="","",IF(H1953&lt;=I1953,1,0))</f>
        <v/>
      </c>
      <c r="K1953" t="inlineStr">
        <is>
          <t>Evento operativo en Comuna 2 con necesidad de priorización.</t>
        </is>
      </c>
      <c r="L1953" s="5" t="n">
        <v>3.489141257572484</v>
      </c>
      <c r="M1953" s="5" t="n">
        <v>-76.51848406712288</v>
      </c>
    </row>
    <row r="1954">
      <c r="A1954" t="inlineStr">
        <is>
          <t>TKT-001953</t>
        </is>
      </c>
      <c r="B1954" t="inlineStr">
        <is>
          <t>Comuna 13</t>
        </is>
      </c>
      <c r="C1954" t="inlineStr">
        <is>
          <t>Operación</t>
        </is>
      </c>
      <c r="D1954" t="n">
        <v>3</v>
      </c>
      <c r="E1954" s="2" t="n">
        <v>46012.53570105886</v>
      </c>
      <c r="F1954" s="2" t="n">
        <v>46013.09636571765</v>
      </c>
      <c r="G1954" t="inlineStr">
        <is>
          <t>Cerrado</t>
        </is>
      </c>
      <c r="H1954" s="3">
        <f>IF(F1954="",(NOW()-E1954)*24,(F1954-E1954)*24)</f>
        <v/>
      </c>
      <c r="I1954" s="4">
        <f>CHOOSE(D1954,72,48,24,8,4)</f>
        <v/>
      </c>
      <c r="J1954" s="4">
        <f>IF(F1954="","",IF(H1954&lt;=I1954,1,0))</f>
        <v/>
      </c>
      <c r="K1954" t="inlineStr">
        <is>
          <t>Incidencia operativa registrada en Comuna 13; validar procedimiento.</t>
        </is>
      </c>
      <c r="L1954" s="5" t="n">
        <v>3.422772357797271</v>
      </c>
      <c r="M1954" s="5" t="n">
        <v>-76.49680552508482</v>
      </c>
    </row>
    <row r="1955">
      <c r="A1955" t="inlineStr">
        <is>
          <t>TKT-001954</t>
        </is>
      </c>
      <c r="B1955" t="inlineStr">
        <is>
          <t>Comuna 6</t>
        </is>
      </c>
      <c r="C1955" t="inlineStr">
        <is>
          <t>Tecnología</t>
        </is>
      </c>
      <c r="D1955" t="n">
        <v>3</v>
      </c>
      <c r="E1955" s="2" t="n">
        <v>45930.69597945525</v>
      </c>
      <c r="F1955" s="2" t="n">
        <v>45933.12888979819</v>
      </c>
      <c r="G1955" t="inlineStr">
        <is>
          <t>Cerrado</t>
        </is>
      </c>
      <c r="H1955" s="3">
        <f>IF(F1955="",(NOW()-E1955)*24,(F1955-E1955)*24)</f>
        <v/>
      </c>
      <c r="I1955" s="4">
        <f>CHOOSE(D1955,72,48,24,8,4)</f>
        <v/>
      </c>
      <c r="J1955" s="4">
        <f>IF(F1955="","",IF(H1955&lt;=I1955,1,0))</f>
        <v/>
      </c>
      <c r="K1955" t="inlineStr">
        <is>
          <t>Intermitencia en componente tecnológico en Comuna 6.</t>
        </is>
      </c>
      <c r="L1955" s="5" t="n">
        <v>3.469243021110459</v>
      </c>
      <c r="M1955" s="5" t="n">
        <v>-76.47699395259087</v>
      </c>
    </row>
    <row r="1956">
      <c r="A1956" t="inlineStr">
        <is>
          <t>TKT-001955</t>
        </is>
      </c>
      <c r="B1956" t="inlineStr">
        <is>
          <t>Comuna 5</t>
        </is>
      </c>
      <c r="C1956" t="inlineStr">
        <is>
          <t>Infraestructura</t>
        </is>
      </c>
      <c r="D1956" t="n">
        <v>4</v>
      </c>
      <c r="E1956" s="2" t="n">
        <v>45883.49976679208</v>
      </c>
      <c r="F1956" s="2" t="n">
        <v>45883.88398399128</v>
      </c>
      <c r="G1956" t="inlineStr">
        <is>
          <t>Cerrado</t>
        </is>
      </c>
      <c r="H1956" s="3">
        <f>IF(F1956="",(NOW()-E1956)*24,(F1956-E1956)*24)</f>
        <v/>
      </c>
      <c r="I1956" s="4">
        <f>CHOOSE(D1956,72,48,24,8,4)</f>
        <v/>
      </c>
      <c r="J1956" s="4">
        <f>IF(F1956="","",IF(H1956&lt;=I1956,1,0))</f>
        <v/>
      </c>
      <c r="K1956" t="inlineStr">
        <is>
          <t>Afectación de infraestructura reportada en Comuna 5.</t>
        </is>
      </c>
      <c r="L1956" s="5" t="n">
        <v>3.470215012556862</v>
      </c>
      <c r="M1956" s="5" t="n">
        <v>-76.49514237932573</v>
      </c>
    </row>
    <row r="1957">
      <c r="A1957" t="inlineStr">
        <is>
          <t>TKT-001956</t>
        </is>
      </c>
      <c r="B1957" t="inlineStr">
        <is>
          <t>Comuna 7</t>
        </is>
      </c>
      <c r="C1957" t="inlineStr">
        <is>
          <t>Tecnología</t>
        </is>
      </c>
      <c r="D1957" t="n">
        <v>4</v>
      </c>
      <c r="E1957" s="2" t="n">
        <v>45895.82658127009</v>
      </c>
      <c r="F1957" s="2" t="n">
        <v>45896.33473979499</v>
      </c>
      <c r="G1957" t="inlineStr">
        <is>
          <t>Cerrado</t>
        </is>
      </c>
      <c r="H1957" s="3">
        <f>IF(F1957="",(NOW()-E1957)*24,(F1957-E1957)*24)</f>
        <v/>
      </c>
      <c r="I1957" s="4">
        <f>CHOOSE(D1957,72,48,24,8,4)</f>
        <v/>
      </c>
      <c r="J1957" s="4">
        <f>IF(F1957="","",IF(H1957&lt;=I1957,1,0))</f>
        <v/>
      </c>
      <c r="K1957" t="inlineStr">
        <is>
          <t>Evento tecnológico reportado en Comuna 7; requiere diagnóstico.</t>
        </is>
      </c>
      <c r="L1957" s="5" t="n">
        <v>3.453300691259661</v>
      </c>
      <c r="M1957" s="5" t="n">
        <v>-76.50073317331902</v>
      </c>
    </row>
    <row r="1958">
      <c r="A1958" t="inlineStr">
        <is>
          <t>TKT-001957</t>
        </is>
      </c>
      <c r="B1958" t="inlineStr">
        <is>
          <t>Comuna 22</t>
        </is>
      </c>
      <c r="C1958" t="inlineStr">
        <is>
          <t>Infraestructura</t>
        </is>
      </c>
      <c r="D1958" t="n">
        <v>2</v>
      </c>
      <c r="E1958" s="2" t="n">
        <v>45881.05536012876</v>
      </c>
      <c r="F1958" s="2" t="n"/>
      <c r="G1958" t="inlineStr">
        <is>
          <t>Abierto</t>
        </is>
      </c>
      <c r="H1958" s="3">
        <f>IF(F1958="",(NOW()-E1958)*24,(F1958-E1958)*24)</f>
        <v/>
      </c>
      <c r="I1958" s="4">
        <f>CHOOSE(D1958,72,48,24,8,4)</f>
        <v/>
      </c>
      <c r="J1958" s="4">
        <f>IF(F1958="","",IF(H1958&lt;=I1958,1,0))</f>
        <v/>
      </c>
      <c r="K1958" t="inlineStr">
        <is>
          <t>Daño físico detectado en Comuna 22; requiere verificación en sitio.</t>
        </is>
      </c>
      <c r="L1958" s="5" t="n">
        <v>3.366472018805355</v>
      </c>
      <c r="M1958" s="5" t="n">
        <v>-76.53729812843642</v>
      </c>
    </row>
    <row r="1959">
      <c r="A1959" t="inlineStr">
        <is>
          <t>TKT-001958</t>
        </is>
      </c>
      <c r="B1959" t="inlineStr">
        <is>
          <t>Comuna 17</t>
        </is>
      </c>
      <c r="C1959" t="inlineStr">
        <is>
          <t>Infraestructura</t>
        </is>
      </c>
      <c r="D1959" t="n">
        <v>3</v>
      </c>
      <c r="E1959" s="2" t="n">
        <v>45961.7912190951</v>
      </c>
      <c r="F1959" s="2" t="n">
        <v>45964.70415847273</v>
      </c>
      <c r="G1959" t="inlineStr">
        <is>
          <t>Cerrado</t>
        </is>
      </c>
      <c r="H1959" s="3">
        <f>IF(F1959="",(NOW()-E1959)*24,(F1959-E1959)*24)</f>
        <v/>
      </c>
      <c r="I1959" s="4">
        <f>CHOOSE(D1959,72,48,24,8,4)</f>
        <v/>
      </c>
      <c r="J1959" s="4">
        <f>IF(F1959="","",IF(H1959&lt;=I1959,1,0))</f>
        <v/>
      </c>
      <c r="K1959" t="inlineStr">
        <is>
          <t>Incidencia de infraestructura en Comuna 17 con impacto moderado.</t>
        </is>
      </c>
      <c r="L1959" s="5" t="n">
        <v>3.39332155957706</v>
      </c>
      <c r="M1959" s="5" t="n">
        <v>-76.53862793151568</v>
      </c>
    </row>
    <row r="1960">
      <c r="A1960" t="inlineStr">
        <is>
          <t>TKT-001959</t>
        </is>
      </c>
      <c r="B1960" t="inlineStr">
        <is>
          <t>Comuna 2</t>
        </is>
      </c>
      <c r="C1960" t="inlineStr">
        <is>
          <t>Tecnología</t>
        </is>
      </c>
      <c r="D1960" t="n">
        <v>4</v>
      </c>
      <c r="E1960" s="2" t="n">
        <v>45907.65018845028</v>
      </c>
      <c r="F1960" s="2" t="n">
        <v>45908.40427298636</v>
      </c>
      <c r="G1960" t="inlineStr">
        <is>
          <t>Cerrado</t>
        </is>
      </c>
      <c r="H1960" s="3">
        <f>IF(F1960="",(NOW()-E1960)*24,(F1960-E1960)*24)</f>
        <v/>
      </c>
      <c r="I1960" s="4">
        <f>CHOOSE(D1960,72,48,24,8,4)</f>
        <v/>
      </c>
      <c r="J1960" s="4">
        <f>IF(F1960="","",IF(H1960&lt;=I1960,1,0))</f>
        <v/>
      </c>
      <c r="K1960" t="inlineStr">
        <is>
          <t>Intermitencia en componente tecnológico en Comuna 2.</t>
        </is>
      </c>
      <c r="L1960" s="5" t="n">
        <v>3.492054473314225</v>
      </c>
      <c r="M1960" s="5" t="n">
        <v>-76.5201080215261</v>
      </c>
    </row>
    <row r="1961">
      <c r="A1961" t="inlineStr">
        <is>
          <t>TKT-001960</t>
        </is>
      </c>
      <c r="B1961" t="inlineStr">
        <is>
          <t>Comuna 7</t>
        </is>
      </c>
      <c r="C1961" t="inlineStr">
        <is>
          <t>Infraestructura</t>
        </is>
      </c>
      <c r="D1961" t="n">
        <v>2</v>
      </c>
      <c r="E1961" s="2" t="n">
        <v>45994.65266982761</v>
      </c>
      <c r="F1961" s="2" t="n">
        <v>45996.74261285365</v>
      </c>
      <c r="G1961" t="inlineStr">
        <is>
          <t>Cerrado</t>
        </is>
      </c>
      <c r="H1961" s="3">
        <f>IF(F1961="",(NOW()-E1961)*24,(F1961-E1961)*24)</f>
        <v/>
      </c>
      <c r="I1961" s="4">
        <f>CHOOSE(D1961,72,48,24,8,4)</f>
        <v/>
      </c>
      <c r="J1961" s="4">
        <f>IF(F1961="","",IF(H1961&lt;=I1961,1,0))</f>
        <v/>
      </c>
      <c r="K1961" t="inlineStr">
        <is>
          <t>Daño físico detectado en Comuna 7; requiere verificación en sitio.</t>
        </is>
      </c>
      <c r="L1961" s="5" t="n">
        <v>3.464522136290582</v>
      </c>
      <c r="M1961" s="5" t="n">
        <v>-76.48063889791362</v>
      </c>
    </row>
    <row r="1962">
      <c r="A1962" t="inlineStr">
        <is>
          <t>TKT-001961</t>
        </is>
      </c>
      <c r="B1962" t="inlineStr">
        <is>
          <t>Comuna 2</t>
        </is>
      </c>
      <c r="C1962" t="inlineStr">
        <is>
          <t>Operación</t>
        </is>
      </c>
      <c r="D1962" t="n">
        <v>3</v>
      </c>
      <c r="E1962" s="2" t="n">
        <v>46004.59880783626</v>
      </c>
      <c r="F1962" s="2" t="n">
        <v>46005.62954709126</v>
      </c>
      <c r="G1962" t="inlineStr">
        <is>
          <t>Cerrado</t>
        </is>
      </c>
      <c r="H1962" s="3">
        <f>IF(F1962="",(NOW()-E1962)*24,(F1962-E1962)*24)</f>
        <v/>
      </c>
      <c r="I1962" s="4">
        <f>CHOOSE(D1962,72,48,24,8,4)</f>
        <v/>
      </c>
      <c r="J1962" s="4">
        <f>IF(F1962="","",IF(H1962&lt;=I1962,1,0))</f>
        <v/>
      </c>
      <c r="K1962" t="inlineStr">
        <is>
          <t>Desviación operativa en Comuna 2; se solicita corrección.</t>
        </is>
      </c>
      <c r="L1962" s="5" t="n">
        <v>3.490807925635013</v>
      </c>
      <c r="M1962" s="5" t="n">
        <v>-76.52737536590148</v>
      </c>
    </row>
    <row r="1963">
      <c r="A1963" t="inlineStr">
        <is>
          <t>TKT-001962</t>
        </is>
      </c>
      <c r="B1963" t="inlineStr">
        <is>
          <t>Comuna 16</t>
        </is>
      </c>
      <c r="C1963" t="inlineStr">
        <is>
          <t>Operación</t>
        </is>
      </c>
      <c r="D1963" t="n">
        <v>3</v>
      </c>
      <c r="E1963" s="2" t="n">
        <v>45999.53790714058</v>
      </c>
      <c r="F1963" s="2" t="n">
        <v>46000.73221076281</v>
      </c>
      <c r="G1963" t="inlineStr">
        <is>
          <t>Cerrado</t>
        </is>
      </c>
      <c r="H1963" s="3">
        <f>IF(F1963="",(NOW()-E1963)*24,(F1963-E1963)*24)</f>
        <v/>
      </c>
      <c r="I1963" s="4">
        <f>CHOOSE(D1963,72,48,24,8,4)</f>
        <v/>
      </c>
      <c r="J1963" s="4">
        <f>IF(F1963="","",IF(H1963&lt;=I1963,1,0))</f>
        <v/>
      </c>
      <c r="K1963" t="inlineStr">
        <is>
          <t>Desviación operativa en Comuna 16; se solicita corrección.</t>
        </is>
      </c>
      <c r="L1963" s="5" t="n">
        <v>3.404330564720663</v>
      </c>
      <c r="M1963" s="5" t="n">
        <v>-76.51239901357755</v>
      </c>
    </row>
    <row r="1964">
      <c r="A1964" t="inlineStr">
        <is>
          <t>TKT-001963</t>
        </is>
      </c>
      <c r="B1964" t="inlineStr">
        <is>
          <t>Comuna 15</t>
        </is>
      </c>
      <c r="C1964" t="inlineStr">
        <is>
          <t>Tecnología</t>
        </is>
      </c>
      <c r="D1964" t="n">
        <v>5</v>
      </c>
      <c r="E1964" s="2" t="n">
        <v>45971.55141929002</v>
      </c>
      <c r="F1964" s="2" t="n">
        <v>45971.84592000157</v>
      </c>
      <c r="G1964" t="inlineStr">
        <is>
          <t>Cerrado</t>
        </is>
      </c>
      <c r="H1964" s="3">
        <f>IF(F1964="",(NOW()-E1964)*24,(F1964-E1964)*24)</f>
        <v/>
      </c>
      <c r="I1964" s="4">
        <f>CHOOSE(D1964,72,48,24,8,4)</f>
        <v/>
      </c>
      <c r="J1964" s="4">
        <f>IF(F1964="","",IF(H1964&lt;=I1964,1,0))</f>
        <v/>
      </c>
      <c r="K1964" t="inlineStr">
        <is>
          <t>Solicitud de ajuste/soporte tecnológico en Comuna 15.</t>
        </is>
      </c>
      <c r="L1964" s="5" t="n">
        <v>3.41328415397069</v>
      </c>
      <c r="M1964" s="5" t="n">
        <v>-76.4845696317293</v>
      </c>
    </row>
    <row r="1965">
      <c r="A1965" t="inlineStr">
        <is>
          <t>TKT-001964</t>
        </is>
      </c>
      <c r="B1965" t="inlineStr">
        <is>
          <t>Comuna 19</t>
        </is>
      </c>
      <c r="C1965" t="inlineStr">
        <is>
          <t>Tecnología</t>
        </is>
      </c>
      <c r="D1965" t="n">
        <v>3</v>
      </c>
      <c r="E1965" s="2" t="n">
        <v>46013.4388412929</v>
      </c>
      <c r="F1965" s="2" t="n"/>
      <c r="G1965" t="inlineStr">
        <is>
          <t>Abierto</t>
        </is>
      </c>
      <c r="H1965" s="3">
        <f>IF(F1965="",(NOW()-E1965)*24,(F1965-E1965)*24)</f>
        <v/>
      </c>
      <c r="I1965" s="4">
        <f>CHOOSE(D1965,72,48,24,8,4)</f>
        <v/>
      </c>
      <c r="J1965" s="4">
        <f>IF(F1965="","",IF(H1965&lt;=I1965,1,0))</f>
        <v/>
      </c>
      <c r="K1965" t="inlineStr">
        <is>
          <t>Solicitud de ajuste/soporte tecnológico en Comuna 19.</t>
        </is>
      </c>
      <c r="L1965" s="5" t="n">
        <v>3.430338319171502</v>
      </c>
      <c r="M1965" s="5" t="n">
        <v>-76.53748448063889</v>
      </c>
    </row>
    <row r="1966">
      <c r="A1966" t="inlineStr">
        <is>
          <t>TKT-001965</t>
        </is>
      </c>
      <c r="B1966" t="inlineStr">
        <is>
          <t>Comuna 22</t>
        </is>
      </c>
      <c r="C1966" t="inlineStr">
        <is>
          <t>Atención</t>
        </is>
      </c>
      <c r="D1966" t="n">
        <v>3</v>
      </c>
      <c r="E1966" s="2" t="n">
        <v>45951.08865644756</v>
      </c>
      <c r="F1966" s="2" t="n">
        <v>45951.59915049151</v>
      </c>
      <c r="G1966" t="inlineStr">
        <is>
          <t>Cerrado</t>
        </is>
      </c>
      <c r="H1966" s="3">
        <f>IF(F1966="",(NOW()-E1966)*24,(F1966-E1966)*24)</f>
        <v/>
      </c>
      <c r="I1966" s="4">
        <f>CHOOSE(D1966,72,48,24,8,4)</f>
        <v/>
      </c>
      <c r="J1966" s="4">
        <f>IF(F1966="","",IF(H1966&lt;=I1966,1,0))</f>
        <v/>
      </c>
      <c r="K1966" t="inlineStr">
        <is>
          <t>Solicitud del usuario final en Comuna 22; requiere respuesta.</t>
        </is>
      </c>
      <c r="L1966" s="5" t="n">
        <v>3.365362463800153</v>
      </c>
      <c r="M1966" s="5" t="n">
        <v>-76.53941965001265</v>
      </c>
    </row>
    <row r="1967">
      <c r="A1967" t="inlineStr">
        <is>
          <t>TKT-001966</t>
        </is>
      </c>
      <c r="B1967" t="inlineStr">
        <is>
          <t>Comuna 5</t>
        </is>
      </c>
      <c r="C1967" t="inlineStr">
        <is>
          <t>Tecnología</t>
        </is>
      </c>
      <c r="D1967" t="n">
        <v>2</v>
      </c>
      <c r="E1967" s="2" t="n">
        <v>45968.93885801064</v>
      </c>
      <c r="F1967" s="2" t="n">
        <v>45973.07732146093</v>
      </c>
      <c r="G1967" t="inlineStr">
        <is>
          <t>Cerrado</t>
        </is>
      </c>
      <c r="H1967" s="3">
        <f>IF(F1967="",(NOW()-E1967)*24,(F1967-E1967)*24)</f>
        <v/>
      </c>
      <c r="I1967" s="4">
        <f>CHOOSE(D1967,72,48,24,8,4)</f>
        <v/>
      </c>
      <c r="J1967" s="4">
        <f>IF(F1967="","",IF(H1967&lt;=I1967,1,0))</f>
        <v/>
      </c>
      <c r="K1967" t="inlineStr">
        <is>
          <t>Solicitud de ajuste/soporte tecnológico en Comuna 5.</t>
        </is>
      </c>
      <c r="L1967" s="5" t="n">
        <v>3.467614258447446</v>
      </c>
      <c r="M1967" s="5" t="n">
        <v>-76.49430359164859</v>
      </c>
    </row>
    <row r="1968">
      <c r="A1968" t="inlineStr">
        <is>
          <t>TKT-001967</t>
        </is>
      </c>
      <c r="B1968" t="inlineStr">
        <is>
          <t>Comuna 22</t>
        </is>
      </c>
      <c r="C1968" t="inlineStr">
        <is>
          <t>Operación</t>
        </is>
      </c>
      <c r="D1968" t="n">
        <v>5</v>
      </c>
      <c r="E1968" s="2" t="n">
        <v>45900.70894449052</v>
      </c>
      <c r="F1968" s="2" t="n">
        <v>45901.11023652765</v>
      </c>
      <c r="G1968" t="inlineStr">
        <is>
          <t>Cerrado</t>
        </is>
      </c>
      <c r="H1968" s="3">
        <f>IF(F1968="",(NOW()-E1968)*24,(F1968-E1968)*24)</f>
        <v/>
      </c>
      <c r="I1968" s="4">
        <f>CHOOSE(D1968,72,48,24,8,4)</f>
        <v/>
      </c>
      <c r="J1968" s="4">
        <f>IF(F1968="","",IF(H1968&lt;=I1968,1,0))</f>
        <v/>
      </c>
      <c r="K1968" t="inlineStr">
        <is>
          <t>Desviación operativa en Comuna 22; se solicita corrección.</t>
        </is>
      </c>
      <c r="L1968" s="5" t="n">
        <v>3.360577691833746</v>
      </c>
      <c r="M1968" s="5" t="n">
        <v>-76.52652038430089</v>
      </c>
    </row>
    <row r="1969">
      <c r="A1969" t="inlineStr">
        <is>
          <t>TKT-001968</t>
        </is>
      </c>
      <c r="B1969" t="inlineStr">
        <is>
          <t>Comuna 14</t>
        </is>
      </c>
      <c r="C1969" t="inlineStr">
        <is>
          <t>Tecnología</t>
        </is>
      </c>
      <c r="D1969" t="n">
        <v>2</v>
      </c>
      <c r="E1969" s="2" t="n">
        <v>45919.73370341834</v>
      </c>
      <c r="F1969" s="2" t="n">
        <v>45923.9953278437</v>
      </c>
      <c r="G1969" t="inlineStr">
        <is>
          <t>Cerrado</t>
        </is>
      </c>
      <c r="H1969" s="3">
        <f>IF(F1969="",(NOW()-E1969)*24,(F1969-E1969)*24)</f>
        <v/>
      </c>
      <c r="I1969" s="4">
        <f>CHOOSE(D1969,72,48,24,8,4)</f>
        <v/>
      </c>
      <c r="J1969" s="4">
        <f>IF(F1969="","",IF(H1969&lt;=I1969,1,0))</f>
        <v/>
      </c>
      <c r="K1969" t="inlineStr">
        <is>
          <t>Solicitud de ajuste/soporte tecnológico en Comuna 14.</t>
        </is>
      </c>
      <c r="L1969" s="5" t="n">
        <v>3.419621074052503</v>
      </c>
      <c r="M1969" s="5" t="n">
        <v>-76.48153830846653</v>
      </c>
    </row>
    <row r="1970">
      <c r="A1970" t="inlineStr">
        <is>
          <t>TKT-001969</t>
        </is>
      </c>
      <c r="B1970" t="inlineStr">
        <is>
          <t>Comuna 22</t>
        </is>
      </c>
      <c r="C1970" t="inlineStr">
        <is>
          <t>Infraestructura</t>
        </is>
      </c>
      <c r="D1970" t="n">
        <v>3</v>
      </c>
      <c r="E1970" s="2" t="n">
        <v>45959.86546477346</v>
      </c>
      <c r="F1970" s="2" t="n">
        <v>45962.57126234732</v>
      </c>
      <c r="G1970" t="inlineStr">
        <is>
          <t>Cerrado</t>
        </is>
      </c>
      <c r="H1970" s="3">
        <f>IF(F1970="",(NOW()-E1970)*24,(F1970-E1970)*24)</f>
        <v/>
      </c>
      <c r="I1970" s="4">
        <f>CHOOSE(D1970,72,48,24,8,4)</f>
        <v/>
      </c>
      <c r="J1970" s="4">
        <f>IF(F1970="","",IF(H1970&lt;=I1970,1,0))</f>
        <v/>
      </c>
      <c r="K1970" t="inlineStr">
        <is>
          <t>Afectación de infraestructura reportada en Comuna 22.</t>
        </is>
      </c>
      <c r="L1970" s="5" t="n">
        <v>3.354958028163748</v>
      </c>
      <c r="M1970" s="5" t="n">
        <v>-76.52701403442464</v>
      </c>
    </row>
    <row r="1971">
      <c r="A1971" t="inlineStr">
        <is>
          <t>TKT-001970</t>
        </is>
      </c>
      <c r="B1971" t="inlineStr">
        <is>
          <t>Comuna 17</t>
        </is>
      </c>
      <c r="C1971" t="inlineStr">
        <is>
          <t>Tecnología</t>
        </is>
      </c>
      <c r="D1971" t="n">
        <v>1</v>
      </c>
      <c r="E1971" s="2" t="n">
        <v>45958.67811294481</v>
      </c>
      <c r="F1971" s="2" t="n">
        <v>45959.94004483705</v>
      </c>
      <c r="G1971" t="inlineStr">
        <is>
          <t>Cerrado</t>
        </is>
      </c>
      <c r="H1971" s="3">
        <f>IF(F1971="",(NOW()-E1971)*24,(F1971-E1971)*24)</f>
        <v/>
      </c>
      <c r="I1971" s="4">
        <f>CHOOSE(D1971,72,48,24,8,4)</f>
        <v/>
      </c>
      <c r="J1971" s="4">
        <f>IF(F1971="","",IF(H1971&lt;=I1971,1,0))</f>
        <v/>
      </c>
      <c r="K1971" t="inlineStr">
        <is>
          <t>Evento tecnológico reportado en Comuna 17; requiere diagnóstico.</t>
        </is>
      </c>
      <c r="L1971" s="5" t="n">
        <v>3.374579593405346</v>
      </c>
      <c r="M1971" s="5" t="n">
        <v>-76.51485915793967</v>
      </c>
    </row>
    <row r="1972">
      <c r="A1972" t="inlineStr">
        <is>
          <t>TKT-001971</t>
        </is>
      </c>
      <c r="B1972" t="inlineStr">
        <is>
          <t>Comuna 11</t>
        </is>
      </c>
      <c r="C1972" t="inlineStr">
        <is>
          <t>Infraestructura</t>
        </is>
      </c>
      <c r="D1972" t="n">
        <v>4</v>
      </c>
      <c r="E1972" s="2" t="n">
        <v>45881.68320909107</v>
      </c>
      <c r="F1972" s="2" t="n">
        <v>45881.84954691272</v>
      </c>
      <c r="G1972" t="inlineStr">
        <is>
          <t>Cerrado</t>
        </is>
      </c>
      <c r="H1972" s="3">
        <f>IF(F1972="",(NOW()-E1972)*24,(F1972-E1972)*24)</f>
        <v/>
      </c>
      <c r="I1972" s="4">
        <f>CHOOSE(D1972,72,48,24,8,4)</f>
        <v/>
      </c>
      <c r="J1972" s="4">
        <f>IF(F1972="","",IF(H1972&lt;=I1972,1,0))</f>
        <v/>
      </c>
      <c r="K1972" t="inlineStr">
        <is>
          <t>Daño físico detectado en Comuna 11; requiere verificación en sitio.</t>
        </is>
      </c>
      <c r="L1972" s="5" t="n">
        <v>3.424823072366875</v>
      </c>
      <c r="M1972" s="5" t="n">
        <v>-76.51369639983</v>
      </c>
    </row>
    <row r="1973">
      <c r="A1973" t="inlineStr">
        <is>
          <t>TKT-001972</t>
        </is>
      </c>
      <c r="B1973" t="inlineStr">
        <is>
          <t>Comuna 19</t>
        </is>
      </c>
      <c r="C1973" t="inlineStr">
        <is>
          <t>Tecnología</t>
        </is>
      </c>
      <c r="D1973" t="n">
        <v>3</v>
      </c>
      <c r="E1973" s="2" t="n">
        <v>45951.29919400021</v>
      </c>
      <c r="F1973" s="2" t="n">
        <v>45951.67898268247</v>
      </c>
      <c r="G1973" t="inlineStr">
        <is>
          <t>Cerrado</t>
        </is>
      </c>
      <c r="H1973" s="3">
        <f>IF(F1973="",(NOW()-E1973)*24,(F1973-E1973)*24)</f>
        <v/>
      </c>
      <c r="I1973" s="4">
        <f>CHOOSE(D1973,72,48,24,8,4)</f>
        <v/>
      </c>
      <c r="J1973" s="4">
        <f>IF(F1973="","",IF(H1973&lt;=I1973,1,0))</f>
        <v/>
      </c>
      <c r="K1973" t="inlineStr">
        <is>
          <t>Solicitud de ajuste/soporte tecnológico en Comuna 19.</t>
        </is>
      </c>
      <c r="L1973" s="5" t="n">
        <v>3.39902335349224</v>
      </c>
      <c r="M1973" s="5" t="n">
        <v>-76.55729970160894</v>
      </c>
    </row>
    <row r="1974">
      <c r="A1974" t="inlineStr">
        <is>
          <t>TKT-001973</t>
        </is>
      </c>
      <c r="B1974" t="inlineStr">
        <is>
          <t>Comuna 22</t>
        </is>
      </c>
      <c r="C1974" t="inlineStr">
        <is>
          <t>Operación</t>
        </is>
      </c>
      <c r="D1974" t="n">
        <v>1</v>
      </c>
      <c r="E1974" s="2" t="n">
        <v>45920.19979872778</v>
      </c>
      <c r="F1974" s="2" t="n">
        <v>45922.50672315609</v>
      </c>
      <c r="G1974" t="inlineStr">
        <is>
          <t>Cerrado</t>
        </is>
      </c>
      <c r="H1974" s="3">
        <f>IF(F1974="",(NOW()-E1974)*24,(F1974-E1974)*24)</f>
        <v/>
      </c>
      <c r="I1974" s="4">
        <f>CHOOSE(D1974,72,48,24,8,4)</f>
        <v/>
      </c>
      <c r="J1974" s="4">
        <f>IF(F1974="","",IF(H1974&lt;=I1974,1,0))</f>
        <v/>
      </c>
      <c r="K1974" t="inlineStr">
        <is>
          <t>Incidencia operativa registrada en Comuna 22; validar procedimiento.</t>
        </is>
      </c>
      <c r="L1974" s="5" t="n">
        <v>3.367851832950103</v>
      </c>
      <c r="M1974" s="5" t="n">
        <v>-76.53713777913075</v>
      </c>
    </row>
    <row r="1975">
      <c r="A1975" t="inlineStr">
        <is>
          <t>TKT-001974</t>
        </is>
      </c>
      <c r="B1975" t="inlineStr">
        <is>
          <t>Comuna 22</t>
        </is>
      </c>
      <c r="C1975" t="inlineStr">
        <is>
          <t>Operación</t>
        </is>
      </c>
      <c r="D1975" t="n">
        <v>3</v>
      </c>
      <c r="E1975" s="2" t="n">
        <v>45898.98467700949</v>
      </c>
      <c r="F1975" s="2" t="n"/>
      <c r="G1975" t="inlineStr">
        <is>
          <t>Abierto</t>
        </is>
      </c>
      <c r="H1975" s="3">
        <f>IF(F1975="",(NOW()-E1975)*24,(F1975-E1975)*24)</f>
        <v/>
      </c>
      <c r="I1975" s="4">
        <f>CHOOSE(D1975,72,48,24,8,4)</f>
        <v/>
      </c>
      <c r="J1975" s="4">
        <f>IF(F1975="","",IF(H1975&lt;=I1975,1,0))</f>
        <v/>
      </c>
      <c r="K1975" t="inlineStr">
        <is>
          <t>Evento operativo en Comuna 22 con necesidad de priorización.</t>
        </is>
      </c>
      <c r="L1975" s="5" t="n">
        <v>3.347122037829124</v>
      </c>
      <c r="M1975" s="5" t="n">
        <v>-76.54657521636022</v>
      </c>
    </row>
    <row r="1976">
      <c r="A1976" t="inlineStr">
        <is>
          <t>TKT-001975</t>
        </is>
      </c>
      <c r="B1976" t="inlineStr">
        <is>
          <t>Comuna 8</t>
        </is>
      </c>
      <c r="C1976" t="inlineStr">
        <is>
          <t>Tecnología</t>
        </is>
      </c>
      <c r="D1976" t="n">
        <v>3</v>
      </c>
      <c r="E1976" s="2" t="n">
        <v>45986.35304010165</v>
      </c>
      <c r="F1976" s="2" t="n">
        <v>45987.23987938547</v>
      </c>
      <c r="G1976" t="inlineStr">
        <is>
          <t>Cerrado</t>
        </is>
      </c>
      <c r="H1976" s="3">
        <f>IF(F1976="",(NOW()-E1976)*24,(F1976-E1976)*24)</f>
        <v/>
      </c>
      <c r="I1976" s="4">
        <f>CHOOSE(D1976,72,48,24,8,4)</f>
        <v/>
      </c>
      <c r="J1976" s="4">
        <f>IF(F1976="","",IF(H1976&lt;=I1976,1,0))</f>
        <v/>
      </c>
      <c r="K1976" t="inlineStr">
        <is>
          <t>Intermitencia en componente tecnológico en Comuna 8.</t>
        </is>
      </c>
      <c r="L1976" s="5" t="n">
        <v>3.447389600236583</v>
      </c>
      <c r="M1976" s="5" t="n">
        <v>-76.50817730451756</v>
      </c>
    </row>
    <row r="1977">
      <c r="A1977" t="inlineStr">
        <is>
          <t>TKT-001976</t>
        </is>
      </c>
      <c r="B1977" t="inlineStr">
        <is>
          <t>Comuna 13</t>
        </is>
      </c>
      <c r="C1977" t="inlineStr">
        <is>
          <t>Atención</t>
        </is>
      </c>
      <c r="D1977" t="n">
        <v>4</v>
      </c>
      <c r="E1977" s="2" t="n">
        <v>45893.64328252659</v>
      </c>
      <c r="F1977" s="2" t="n">
        <v>45894.5954444263</v>
      </c>
      <c r="G1977" t="inlineStr">
        <is>
          <t>Cerrado</t>
        </is>
      </c>
      <c r="H1977" s="3">
        <f>IF(F1977="",(NOW()-E1977)*24,(F1977-E1977)*24)</f>
        <v/>
      </c>
      <c r="I1977" s="4">
        <f>CHOOSE(D1977,72,48,24,8,4)</f>
        <v/>
      </c>
      <c r="J1977" s="4">
        <f>IF(F1977="","",IF(H1977&lt;=I1977,1,0))</f>
        <v/>
      </c>
      <c r="K1977" t="inlineStr">
        <is>
          <t>Requerimiento de atención registrado en Comuna 13.</t>
        </is>
      </c>
      <c r="L1977" s="5" t="n">
        <v>3.417707923484203</v>
      </c>
      <c r="M1977" s="5" t="n">
        <v>-76.50009936796918</v>
      </c>
    </row>
    <row r="1978">
      <c r="A1978" t="inlineStr">
        <is>
          <t>TKT-001977</t>
        </is>
      </c>
      <c r="B1978" t="inlineStr">
        <is>
          <t>Comuna 2</t>
        </is>
      </c>
      <c r="C1978" t="inlineStr">
        <is>
          <t>Infraestructura</t>
        </is>
      </c>
      <c r="D1978" t="n">
        <v>3</v>
      </c>
      <c r="E1978" s="2" t="n">
        <v>45970.05947011381</v>
      </c>
      <c r="F1978" s="2" t="n">
        <v>45971.99839655121</v>
      </c>
      <c r="G1978" t="inlineStr">
        <is>
          <t>Cerrado</t>
        </is>
      </c>
      <c r="H1978" s="3">
        <f>IF(F1978="",(NOW()-E1978)*24,(F1978-E1978)*24)</f>
        <v/>
      </c>
      <c r="I1978" s="4">
        <f>CHOOSE(D1978,72,48,24,8,4)</f>
        <v/>
      </c>
      <c r="J1978" s="4">
        <f>IF(F1978="","",IF(H1978&lt;=I1978,1,0))</f>
        <v/>
      </c>
      <c r="K1978" t="inlineStr">
        <is>
          <t>Daño físico detectado en Comuna 2; requiere verificación en sitio.</t>
        </is>
      </c>
      <c r="L1978" s="5" t="n">
        <v>3.463810221813028</v>
      </c>
      <c r="M1978" s="5" t="n">
        <v>-76.53850857759753</v>
      </c>
    </row>
    <row r="1979">
      <c r="A1979" t="inlineStr">
        <is>
          <t>TKT-001978</t>
        </is>
      </c>
      <c r="B1979" t="inlineStr">
        <is>
          <t>Comuna 17</t>
        </is>
      </c>
      <c r="C1979" t="inlineStr">
        <is>
          <t>Operación</t>
        </is>
      </c>
      <c r="D1979" t="n">
        <v>4</v>
      </c>
      <c r="E1979" s="2" t="n">
        <v>45908.21264333038</v>
      </c>
      <c r="F1979" s="2" t="n">
        <v>45908.34130639024</v>
      </c>
      <c r="G1979" t="inlineStr">
        <is>
          <t>Cerrado</t>
        </is>
      </c>
      <c r="H1979" s="3">
        <f>IF(F1979="",(NOW()-E1979)*24,(F1979-E1979)*24)</f>
        <v/>
      </c>
      <c r="I1979" s="4">
        <f>CHOOSE(D1979,72,48,24,8,4)</f>
        <v/>
      </c>
      <c r="J1979" s="4">
        <f>IF(F1979="","",IF(H1979&lt;=I1979,1,0))</f>
        <v/>
      </c>
      <c r="K1979" t="inlineStr">
        <is>
          <t>Evento operativo en Comuna 17 con necesidad de priorización.</t>
        </is>
      </c>
      <c r="L1979" s="5" t="n">
        <v>3.374637300928596</v>
      </c>
      <c r="M1979" s="5" t="n">
        <v>-76.51516498065365</v>
      </c>
    </row>
    <row r="1980">
      <c r="A1980" t="inlineStr">
        <is>
          <t>TKT-001979</t>
        </is>
      </c>
      <c r="B1980" t="inlineStr">
        <is>
          <t>Comuna 10</t>
        </is>
      </c>
      <c r="C1980" t="inlineStr">
        <is>
          <t>Operación</t>
        </is>
      </c>
      <c r="D1980" t="n">
        <v>3</v>
      </c>
      <c r="E1980" s="2" t="n">
        <v>45891.70558782908</v>
      </c>
      <c r="F1980" s="2" t="n">
        <v>45894.06724631235</v>
      </c>
      <c r="G1980" t="inlineStr">
        <is>
          <t>Cerrado</t>
        </is>
      </c>
      <c r="H1980" s="3">
        <f>IF(F1980="",(NOW()-E1980)*24,(F1980-E1980)*24)</f>
        <v/>
      </c>
      <c r="I1980" s="4">
        <f>CHOOSE(D1980,72,48,24,8,4)</f>
        <v/>
      </c>
      <c r="J1980" s="4">
        <f>IF(F1980="","",IF(H1980&lt;=I1980,1,0))</f>
        <v/>
      </c>
      <c r="K1980" t="inlineStr">
        <is>
          <t>Incidencia operativa registrada en Comuna 10; validar procedimiento.</t>
        </is>
      </c>
      <c r="L1980" s="5" t="n">
        <v>3.415252451627125</v>
      </c>
      <c r="M1980" s="5" t="n">
        <v>-76.52356445110466</v>
      </c>
    </row>
    <row r="1981">
      <c r="A1981" t="inlineStr">
        <is>
          <t>TKT-001980</t>
        </is>
      </c>
      <c r="B1981" t="inlineStr">
        <is>
          <t>Comuna 14</t>
        </is>
      </c>
      <c r="C1981" t="inlineStr">
        <is>
          <t>Tecnología</t>
        </is>
      </c>
      <c r="D1981" t="n">
        <v>3</v>
      </c>
      <c r="E1981" s="2" t="n">
        <v>45901.77779966508</v>
      </c>
      <c r="F1981" s="2" t="n">
        <v>45902.02577939101</v>
      </c>
      <c r="G1981" t="inlineStr">
        <is>
          <t>Cerrado</t>
        </is>
      </c>
      <c r="H1981" s="3">
        <f>IF(F1981="",(NOW()-E1981)*24,(F1981-E1981)*24)</f>
        <v/>
      </c>
      <c r="I1981" s="4">
        <f>CHOOSE(D1981,72,48,24,8,4)</f>
        <v/>
      </c>
      <c r="J1981" s="4">
        <f>IF(F1981="","",IF(H1981&lt;=I1981,1,0))</f>
        <v/>
      </c>
      <c r="K1981" t="inlineStr">
        <is>
          <t>Solicitud de ajuste/soporte tecnológico en Comuna 14.</t>
        </is>
      </c>
      <c r="L1981" s="5" t="n">
        <v>3.422199433254249</v>
      </c>
      <c r="M1981" s="5" t="n">
        <v>-76.48511628358445</v>
      </c>
    </row>
    <row r="1982">
      <c r="A1982" t="inlineStr">
        <is>
          <t>TKT-001981</t>
        </is>
      </c>
      <c r="B1982" t="inlineStr">
        <is>
          <t>Comuna 6</t>
        </is>
      </c>
      <c r="C1982" t="inlineStr">
        <is>
          <t>Atención</t>
        </is>
      </c>
      <c r="D1982" t="n">
        <v>3</v>
      </c>
      <c r="E1982" s="2" t="n">
        <v>45951.06804940425</v>
      </c>
      <c r="F1982" s="2" t="n">
        <v>45953.46187648683</v>
      </c>
      <c r="G1982" t="inlineStr">
        <is>
          <t>Cerrado</t>
        </is>
      </c>
      <c r="H1982" s="3">
        <f>IF(F1982="",(NOW()-E1982)*24,(F1982-E1982)*24)</f>
        <v/>
      </c>
      <c r="I1982" s="4">
        <f>CHOOSE(D1982,72,48,24,8,4)</f>
        <v/>
      </c>
      <c r="J1982" s="4">
        <f>IF(F1982="","",IF(H1982&lt;=I1982,1,0))</f>
        <v/>
      </c>
      <c r="K1982" t="inlineStr">
        <is>
          <t>Requerimiento de atención registrado en Comuna 6.</t>
        </is>
      </c>
      <c r="L1982" s="5" t="n">
        <v>3.475635164519098</v>
      </c>
      <c r="M1982" s="5" t="n">
        <v>-76.48123007566097</v>
      </c>
    </row>
    <row r="1983">
      <c r="A1983" t="inlineStr">
        <is>
          <t>TKT-001982</t>
        </is>
      </c>
      <c r="B1983" t="inlineStr">
        <is>
          <t>Comuna 7</t>
        </is>
      </c>
      <c r="C1983" t="inlineStr">
        <is>
          <t>Operación</t>
        </is>
      </c>
      <c r="D1983" t="n">
        <v>4</v>
      </c>
      <c r="E1983" s="2" t="n">
        <v>46016.50668854149</v>
      </c>
      <c r="F1983" s="2" t="n">
        <v>46017.25520066329</v>
      </c>
      <c r="G1983" t="inlineStr">
        <is>
          <t>Cerrado</t>
        </is>
      </c>
      <c r="H1983" s="3">
        <f>IF(F1983="",(NOW()-E1983)*24,(F1983-E1983)*24)</f>
        <v/>
      </c>
      <c r="I1983" s="4">
        <f>CHOOSE(D1983,72,48,24,8,4)</f>
        <v/>
      </c>
      <c r="J1983" s="4">
        <f>IF(F1983="","",IF(H1983&lt;=I1983,1,0))</f>
        <v/>
      </c>
      <c r="K1983" t="inlineStr">
        <is>
          <t>Evento operativo en Comuna 7 con necesidad de priorización.</t>
        </is>
      </c>
      <c r="L1983" s="5" t="n">
        <v>3.449808413757368</v>
      </c>
      <c r="M1983" s="5" t="n">
        <v>-76.48217802478256</v>
      </c>
    </row>
    <row r="1984">
      <c r="A1984" t="inlineStr">
        <is>
          <t>TKT-001983</t>
        </is>
      </c>
      <c r="B1984" t="inlineStr">
        <is>
          <t>Comuna 6</t>
        </is>
      </c>
      <c r="C1984" t="inlineStr">
        <is>
          <t>Infraestructura</t>
        </is>
      </c>
      <c r="D1984" t="n">
        <v>3</v>
      </c>
      <c r="E1984" s="2" t="n">
        <v>45909.91667921207</v>
      </c>
      <c r="F1984" s="2" t="n"/>
      <c r="G1984" t="inlineStr">
        <is>
          <t>Abierto</t>
        </is>
      </c>
      <c r="H1984" s="3">
        <f>IF(F1984="",(NOW()-E1984)*24,(F1984-E1984)*24)</f>
        <v/>
      </c>
      <c r="I1984" s="4">
        <f>CHOOSE(D1984,72,48,24,8,4)</f>
        <v/>
      </c>
      <c r="J1984" s="4">
        <f>IF(F1984="","",IF(H1984&lt;=I1984,1,0))</f>
        <v/>
      </c>
      <c r="K1984" t="inlineStr">
        <is>
          <t>Afectación de infraestructura reportada en Comuna 6.</t>
        </is>
      </c>
      <c r="L1984" s="5" t="n">
        <v>3.484544015289305</v>
      </c>
      <c r="M1984" s="5" t="n">
        <v>-76.48389552857</v>
      </c>
    </row>
    <row r="1985">
      <c r="A1985" t="inlineStr">
        <is>
          <t>TKT-001984</t>
        </is>
      </c>
      <c r="B1985" t="inlineStr">
        <is>
          <t>Comuna 11</t>
        </is>
      </c>
      <c r="C1985" t="inlineStr">
        <is>
          <t>Tecnología</t>
        </is>
      </c>
      <c r="D1985" t="n">
        <v>1</v>
      </c>
      <c r="E1985" s="2" t="n">
        <v>45965.60852369073</v>
      </c>
      <c r="F1985" s="2" t="n">
        <v>45967.8958179011</v>
      </c>
      <c r="G1985" t="inlineStr">
        <is>
          <t>Cerrado</t>
        </is>
      </c>
      <c r="H1985" s="3">
        <f>IF(F1985="",(NOW()-E1985)*24,(F1985-E1985)*24)</f>
        <v/>
      </c>
      <c r="I1985" s="4">
        <f>CHOOSE(D1985,72,48,24,8,4)</f>
        <v/>
      </c>
      <c r="J1985" s="4">
        <f>IF(F1985="","",IF(H1985&lt;=I1985,1,0))</f>
        <v/>
      </c>
      <c r="K1985" t="inlineStr">
        <is>
          <t>Evento tecnológico reportado en Comuna 11; requiere diagnóstico.</t>
        </is>
      </c>
      <c r="L1985" s="5" t="n">
        <v>3.425317993277156</v>
      </c>
      <c r="M1985" s="5" t="n">
        <v>-76.50832956031468</v>
      </c>
    </row>
    <row r="1986">
      <c r="A1986" t="inlineStr">
        <is>
          <t>TKT-001985</t>
        </is>
      </c>
      <c r="B1986" t="inlineStr">
        <is>
          <t>Comuna 3</t>
        </is>
      </c>
      <c r="C1986" t="inlineStr">
        <is>
          <t>Operación</t>
        </is>
      </c>
      <c r="D1986" t="n">
        <v>2</v>
      </c>
      <c r="E1986" s="2" t="n">
        <v>45949.62639945692</v>
      </c>
      <c r="F1986" s="2" t="n">
        <v>45953.46150466613</v>
      </c>
      <c r="G1986" t="inlineStr">
        <is>
          <t>Cerrado</t>
        </is>
      </c>
      <c r="H1986" s="3">
        <f>IF(F1986="",(NOW()-E1986)*24,(F1986-E1986)*24)</f>
        <v/>
      </c>
      <c r="I1986" s="4">
        <f>CHOOSE(D1986,72,48,24,8,4)</f>
        <v/>
      </c>
      <c r="J1986" s="4">
        <f>IF(F1986="","",IF(H1986&lt;=I1986,1,0))</f>
        <v/>
      </c>
      <c r="K1986" t="inlineStr">
        <is>
          <t>Incidencia operativa registrada en Comuna 3; validar procedimiento.</t>
        </is>
      </c>
      <c r="L1986" s="5" t="n">
        <v>3.455672957748729</v>
      </c>
      <c r="M1986" s="5" t="n">
        <v>-76.52117072213574</v>
      </c>
    </row>
    <row r="1987">
      <c r="A1987" t="inlineStr">
        <is>
          <t>TKT-001986</t>
        </is>
      </c>
      <c r="B1987" t="inlineStr">
        <is>
          <t>Comuna 6</t>
        </is>
      </c>
      <c r="C1987" t="inlineStr">
        <is>
          <t>Tecnología</t>
        </is>
      </c>
      <c r="D1987" t="n">
        <v>1</v>
      </c>
      <c r="E1987" s="2" t="n">
        <v>45872.62441298763</v>
      </c>
      <c r="F1987" s="2" t="n">
        <v>45873.99180694625</v>
      </c>
      <c r="G1987" t="inlineStr">
        <is>
          <t>Cerrado</t>
        </is>
      </c>
      <c r="H1987" s="3">
        <f>IF(F1987="",(NOW()-E1987)*24,(F1987-E1987)*24)</f>
        <v/>
      </c>
      <c r="I1987" s="4">
        <f>CHOOSE(D1987,72,48,24,8,4)</f>
        <v/>
      </c>
      <c r="J1987" s="4">
        <f>IF(F1987="","",IF(H1987&lt;=I1987,1,0))</f>
        <v/>
      </c>
      <c r="K1987" t="inlineStr">
        <is>
          <t>Solicitud de ajuste/soporte tecnológico en Comuna 6.</t>
        </is>
      </c>
      <c r="L1987" s="5" t="n">
        <v>3.482568990817667</v>
      </c>
      <c r="M1987" s="5" t="n">
        <v>-76.48861171047152</v>
      </c>
    </row>
    <row r="1988">
      <c r="A1988" t="inlineStr">
        <is>
          <t>TKT-001987</t>
        </is>
      </c>
      <c r="B1988" t="inlineStr">
        <is>
          <t>Comuna 22</t>
        </is>
      </c>
      <c r="C1988" t="inlineStr">
        <is>
          <t>Tecnología</t>
        </is>
      </c>
      <c r="D1988" t="n">
        <v>4</v>
      </c>
      <c r="E1988" s="2" t="n">
        <v>45952.62726545143</v>
      </c>
      <c r="F1988" s="2" t="n">
        <v>45953.09782260528</v>
      </c>
      <c r="G1988" t="inlineStr">
        <is>
          <t>Cerrado</t>
        </is>
      </c>
      <c r="H1988" s="3">
        <f>IF(F1988="",(NOW()-E1988)*24,(F1988-E1988)*24)</f>
        <v/>
      </c>
      <c r="I1988" s="4">
        <f>CHOOSE(D1988,72,48,24,8,4)</f>
        <v/>
      </c>
      <c r="J1988" s="4">
        <f>IF(F1988="","",IF(H1988&lt;=I1988,1,0))</f>
        <v/>
      </c>
      <c r="K1988" t="inlineStr">
        <is>
          <t>Solicitud de ajuste/soporte tecnológico en Comuna 22.</t>
        </is>
      </c>
      <c r="L1988" s="5" t="n">
        <v>3.335266542747862</v>
      </c>
      <c r="M1988" s="5" t="n">
        <v>-76.5381892225781</v>
      </c>
    </row>
    <row r="1989">
      <c r="A1989" t="inlineStr">
        <is>
          <t>TKT-001988</t>
        </is>
      </c>
      <c r="B1989" t="inlineStr">
        <is>
          <t>Comuna 5</t>
        </is>
      </c>
      <c r="C1989" t="inlineStr">
        <is>
          <t>Operación</t>
        </is>
      </c>
      <c r="D1989" t="n">
        <v>3</v>
      </c>
      <c r="E1989" s="2" t="n">
        <v>45925.93336440231</v>
      </c>
      <c r="F1989" s="2" t="n">
        <v>45926.19770621235</v>
      </c>
      <c r="G1989" t="inlineStr">
        <is>
          <t>Cerrado</t>
        </is>
      </c>
      <c r="H1989" s="3">
        <f>IF(F1989="",(NOW()-E1989)*24,(F1989-E1989)*24)</f>
        <v/>
      </c>
      <c r="I1989" s="4">
        <f>CHOOSE(D1989,72,48,24,8,4)</f>
        <v/>
      </c>
      <c r="J1989" s="4">
        <f>IF(F1989="","",IF(H1989&lt;=I1989,1,0))</f>
        <v/>
      </c>
      <c r="K1989" t="inlineStr">
        <is>
          <t>Incidencia operativa registrada en Comuna 5; validar procedimiento.</t>
        </is>
      </c>
      <c r="L1989" s="5" t="n">
        <v>3.478442513052737</v>
      </c>
      <c r="M1989" s="5" t="n">
        <v>-76.49236723770434</v>
      </c>
    </row>
    <row r="1990">
      <c r="A1990" t="inlineStr">
        <is>
          <t>TKT-001989</t>
        </is>
      </c>
      <c r="B1990" t="inlineStr">
        <is>
          <t>Comuna 11</t>
        </is>
      </c>
      <c r="C1990" t="inlineStr">
        <is>
          <t>Operación</t>
        </is>
      </c>
      <c r="D1990" t="n">
        <v>3</v>
      </c>
      <c r="E1990" s="2" t="n">
        <v>45875.1834967613</v>
      </c>
      <c r="F1990" s="2" t="n">
        <v>45876.12759565659</v>
      </c>
      <c r="G1990" t="inlineStr">
        <is>
          <t>Cerrado</t>
        </is>
      </c>
      <c r="H1990" s="3">
        <f>IF(F1990="",(NOW()-E1990)*24,(F1990-E1990)*24)</f>
        <v/>
      </c>
      <c r="I1990" s="4">
        <f>CHOOSE(D1990,72,48,24,8,4)</f>
        <v/>
      </c>
      <c r="J1990" s="4">
        <f>IF(F1990="","",IF(H1990&lt;=I1990,1,0))</f>
        <v/>
      </c>
      <c r="K1990" t="inlineStr">
        <is>
          <t>Incidencia operativa registrada en Comuna 11; validar procedimiento.</t>
        </is>
      </c>
      <c r="L1990" s="5" t="n">
        <v>3.431216748129986</v>
      </c>
      <c r="M1990" s="5" t="n">
        <v>-76.51455181860122</v>
      </c>
    </row>
    <row r="1991">
      <c r="A1991" t="inlineStr">
        <is>
          <t>TKT-001990</t>
        </is>
      </c>
      <c r="B1991" t="inlineStr">
        <is>
          <t>Comuna 13</t>
        </is>
      </c>
      <c r="C1991" t="inlineStr">
        <is>
          <t>Operación</t>
        </is>
      </c>
      <c r="D1991" t="n">
        <v>4</v>
      </c>
      <c r="E1991" s="2" t="n">
        <v>45945.8574582128</v>
      </c>
      <c r="F1991" s="2" t="n">
        <v>45946.78584093673</v>
      </c>
      <c r="G1991" t="inlineStr">
        <is>
          <t>Cerrado</t>
        </is>
      </c>
      <c r="H1991" s="3">
        <f>IF(F1991="",(NOW()-E1991)*24,(F1991-E1991)*24)</f>
        <v/>
      </c>
      <c r="I1991" s="4">
        <f>CHOOSE(D1991,72,48,24,8,4)</f>
        <v/>
      </c>
      <c r="J1991" s="4">
        <f>IF(F1991="","",IF(H1991&lt;=I1991,1,0))</f>
        <v/>
      </c>
      <c r="K1991" t="inlineStr">
        <is>
          <t>Incidencia operativa registrada en Comuna 13; validar procedimiento.</t>
        </is>
      </c>
      <c r="L1991" s="5" t="n">
        <v>3.436188772707028</v>
      </c>
      <c r="M1991" s="5" t="n">
        <v>-76.48918845010851</v>
      </c>
    </row>
    <row r="1992">
      <c r="A1992" t="inlineStr">
        <is>
          <t>TKT-001991</t>
        </is>
      </c>
      <c r="B1992" t="inlineStr">
        <is>
          <t>Comuna 15</t>
        </is>
      </c>
      <c r="C1992" t="inlineStr">
        <is>
          <t>Infraestructura</t>
        </is>
      </c>
      <c r="D1992" t="n">
        <v>1</v>
      </c>
      <c r="E1992" s="2" t="n">
        <v>45978.35905849258</v>
      </c>
      <c r="F1992" s="2" t="n">
        <v>45982.88421057694</v>
      </c>
      <c r="G1992" t="inlineStr">
        <is>
          <t>Cerrado</t>
        </is>
      </c>
      <c r="H1992" s="3">
        <f>IF(F1992="",(NOW()-E1992)*24,(F1992-E1992)*24)</f>
        <v/>
      </c>
      <c r="I1992" s="4">
        <f>CHOOSE(D1992,72,48,24,8,4)</f>
        <v/>
      </c>
      <c r="J1992" s="4">
        <f>IF(F1992="","",IF(H1992&lt;=I1992,1,0))</f>
        <v/>
      </c>
      <c r="K1992" t="inlineStr">
        <is>
          <t>Afectación de infraestructura reportada en Comuna 15.</t>
        </is>
      </c>
      <c r="L1992" s="5" t="n">
        <v>3.415407277477393</v>
      </c>
      <c r="M1992" s="5" t="n">
        <v>-76.49626638937102</v>
      </c>
    </row>
    <row r="1993">
      <c r="A1993" t="inlineStr">
        <is>
          <t>TKT-001992</t>
        </is>
      </c>
      <c r="B1993" t="inlineStr">
        <is>
          <t>Comuna 21</t>
        </is>
      </c>
      <c r="C1993" t="inlineStr">
        <is>
          <t>Infraestructura</t>
        </is>
      </c>
      <c r="D1993" t="n">
        <v>1</v>
      </c>
      <c r="E1993" s="2" t="n">
        <v>45983.18839312347</v>
      </c>
      <c r="F1993" s="2" t="n">
        <v>45986.78107042269</v>
      </c>
      <c r="G1993" t="inlineStr">
        <is>
          <t>Cerrado</t>
        </is>
      </c>
      <c r="H1993" s="3">
        <f>IF(F1993="",(NOW()-E1993)*24,(F1993-E1993)*24)</f>
        <v/>
      </c>
      <c r="I1993" s="4">
        <f>CHOOSE(D1993,72,48,24,8,4)</f>
        <v/>
      </c>
      <c r="J1993" s="4">
        <f>IF(F1993="","",IF(H1993&lt;=I1993,1,0))</f>
        <v/>
      </c>
      <c r="K1993" t="inlineStr">
        <is>
          <t>Afectación de infraestructura reportada en Comuna 21.</t>
        </is>
      </c>
      <c r="L1993" s="5" t="n">
        <v>3.407171347907783</v>
      </c>
      <c r="M1993" s="5" t="n">
        <v>-76.47496070564087</v>
      </c>
    </row>
    <row r="1994">
      <c r="A1994" t="inlineStr">
        <is>
          <t>TKT-001993</t>
        </is>
      </c>
      <c r="B1994" t="inlineStr">
        <is>
          <t>Comuna 13</t>
        </is>
      </c>
      <c r="C1994" t="inlineStr">
        <is>
          <t>Operación</t>
        </is>
      </c>
      <c r="D1994" t="n">
        <v>2</v>
      </c>
      <c r="E1994" s="2" t="n">
        <v>45975.59397050282</v>
      </c>
      <c r="F1994" s="2" t="n">
        <v>45979.81877785355</v>
      </c>
      <c r="G1994" t="inlineStr">
        <is>
          <t>Cerrado</t>
        </is>
      </c>
      <c r="H1994" s="3">
        <f>IF(F1994="",(NOW()-E1994)*24,(F1994-E1994)*24)</f>
        <v/>
      </c>
      <c r="I1994" s="4">
        <f>CHOOSE(D1994,72,48,24,8,4)</f>
        <v/>
      </c>
      <c r="J1994" s="4">
        <f>IF(F1994="","",IF(H1994&lt;=I1994,1,0))</f>
        <v/>
      </c>
      <c r="K1994" t="inlineStr">
        <is>
          <t>Desviación operativa en Comuna 13; se solicita corrección.</t>
        </is>
      </c>
      <c r="L1994" s="5" t="n">
        <v>3.436614425990976</v>
      </c>
      <c r="M1994" s="5" t="n">
        <v>-76.4840624321358</v>
      </c>
    </row>
    <row r="1995">
      <c r="A1995" t="inlineStr">
        <is>
          <t>TKT-001994</t>
        </is>
      </c>
      <c r="B1995" t="inlineStr">
        <is>
          <t>Comuna 2</t>
        </is>
      </c>
      <c r="C1995" t="inlineStr">
        <is>
          <t>Atención</t>
        </is>
      </c>
      <c r="D1995" t="n">
        <v>4</v>
      </c>
      <c r="E1995" s="2" t="n">
        <v>45982.83692858539</v>
      </c>
      <c r="F1995" s="2" t="n">
        <v>45983.73823687229</v>
      </c>
      <c r="G1995" t="inlineStr">
        <is>
          <t>Cerrado</t>
        </is>
      </c>
      <c r="H1995" s="3">
        <f>IF(F1995="",(NOW()-E1995)*24,(F1995-E1995)*24)</f>
        <v/>
      </c>
      <c r="I1995" s="4">
        <f>CHOOSE(D1995,72,48,24,8,4)</f>
        <v/>
      </c>
      <c r="J1995" s="4">
        <f>IF(F1995="","",IF(H1995&lt;=I1995,1,0))</f>
        <v/>
      </c>
      <c r="K1995" t="inlineStr">
        <is>
          <t>Requerimiento de atención registrado en Comuna 2.</t>
        </is>
      </c>
      <c r="L1995" s="5" t="n">
        <v>3.45467508000646</v>
      </c>
      <c r="M1995" s="5" t="n">
        <v>-76.53946994076479</v>
      </c>
    </row>
    <row r="1996">
      <c r="A1996" t="inlineStr">
        <is>
          <t>TKT-001995</t>
        </is>
      </c>
      <c r="B1996" t="inlineStr">
        <is>
          <t>Comuna 19</t>
        </is>
      </c>
      <c r="C1996" t="inlineStr">
        <is>
          <t>Operación</t>
        </is>
      </c>
      <c r="D1996" t="n">
        <v>3</v>
      </c>
      <c r="E1996" s="2" t="n">
        <v>46019.72926060922</v>
      </c>
      <c r="F1996" s="2" t="n">
        <v>46021.0465713568</v>
      </c>
      <c r="G1996" t="inlineStr">
        <is>
          <t>Cerrado</t>
        </is>
      </c>
      <c r="H1996" s="3">
        <f>IF(F1996="",(NOW()-E1996)*24,(F1996-E1996)*24)</f>
        <v/>
      </c>
      <c r="I1996" s="4">
        <f>CHOOSE(D1996,72,48,24,8,4)</f>
        <v/>
      </c>
      <c r="J1996" s="4">
        <f>IF(F1996="","",IF(H1996&lt;=I1996,1,0))</f>
        <v/>
      </c>
      <c r="K1996" t="inlineStr">
        <is>
          <t>Incidencia operativa registrada en Comuna 19; validar procedimiento.</t>
        </is>
      </c>
      <c r="L1996" s="5" t="n">
        <v>3.431949062979932</v>
      </c>
      <c r="M1996" s="5" t="n">
        <v>-76.52803630641894</v>
      </c>
    </row>
    <row r="1997">
      <c r="A1997" t="inlineStr">
        <is>
          <t>TKT-001996</t>
        </is>
      </c>
      <c r="B1997" t="inlineStr">
        <is>
          <t>Comuna 11</t>
        </is>
      </c>
      <c r="C1997" t="inlineStr">
        <is>
          <t>Tecnología</t>
        </is>
      </c>
      <c r="D1997" t="n">
        <v>2</v>
      </c>
      <c r="E1997" s="2" t="n">
        <v>45902.57742693509</v>
      </c>
      <c r="F1997" s="2" t="n">
        <v>45903.45630419633</v>
      </c>
      <c r="G1997" t="inlineStr">
        <is>
          <t>Cerrado</t>
        </is>
      </c>
      <c r="H1997" s="3">
        <f>IF(F1997="",(NOW()-E1997)*24,(F1997-E1997)*24)</f>
        <v/>
      </c>
      <c r="I1997" s="4">
        <f>CHOOSE(D1997,72,48,24,8,4)</f>
        <v/>
      </c>
      <c r="J1997" s="4">
        <f>IF(F1997="","",IF(H1997&lt;=I1997,1,0))</f>
        <v/>
      </c>
      <c r="K1997" t="inlineStr">
        <is>
          <t>Evento tecnológico reportado en Comuna 11; requiere diagnóstico.</t>
        </is>
      </c>
      <c r="L1997" s="5" t="n">
        <v>3.428014453564327</v>
      </c>
      <c r="M1997" s="5" t="n">
        <v>-76.51447379586541</v>
      </c>
    </row>
    <row r="1998">
      <c r="A1998" t="inlineStr">
        <is>
          <t>TKT-001997</t>
        </is>
      </c>
      <c r="B1998" t="inlineStr">
        <is>
          <t>Comuna 14</t>
        </is>
      </c>
      <c r="C1998" t="inlineStr">
        <is>
          <t>Tecnología</t>
        </is>
      </c>
      <c r="D1998" t="n">
        <v>3</v>
      </c>
      <c r="E1998" s="2" t="n">
        <v>46020.80433285198</v>
      </c>
      <c r="F1998" s="2" t="n">
        <v>46021.3297090237</v>
      </c>
      <c r="G1998" t="inlineStr">
        <is>
          <t>Cerrado</t>
        </is>
      </c>
      <c r="H1998" s="3">
        <f>IF(F1998="",(NOW()-E1998)*24,(F1998-E1998)*24)</f>
        <v/>
      </c>
      <c r="I1998" s="4">
        <f>CHOOSE(D1998,72,48,24,8,4)</f>
        <v/>
      </c>
      <c r="J1998" s="4">
        <f>IF(F1998="","",IF(H1998&lt;=I1998,1,0))</f>
        <v/>
      </c>
      <c r="K1998" t="inlineStr">
        <is>
          <t>Solicitud de ajuste/soporte tecnológico en Comuna 14.</t>
        </is>
      </c>
      <c r="L1998" s="5" t="n">
        <v>3.421719739364608</v>
      </c>
      <c r="M1998" s="5" t="n">
        <v>-76.4788023030128</v>
      </c>
    </row>
    <row r="1999">
      <c r="A1999" t="inlineStr">
        <is>
          <t>TKT-001998</t>
        </is>
      </c>
      <c r="B1999" t="inlineStr">
        <is>
          <t>Comuna 19</t>
        </is>
      </c>
      <c r="C1999" t="inlineStr">
        <is>
          <t>Atención</t>
        </is>
      </c>
      <c r="D1999" t="n">
        <v>3</v>
      </c>
      <c r="E1999" s="2" t="n">
        <v>45876.48621866468</v>
      </c>
      <c r="F1999" s="2" t="n">
        <v>45876.87632865734</v>
      </c>
      <c r="G1999" t="inlineStr">
        <is>
          <t>Cerrado</t>
        </is>
      </c>
      <c r="H1999" s="3">
        <f>IF(F1999="",(NOW()-E1999)*24,(F1999-E1999)*24)</f>
        <v/>
      </c>
      <c r="I1999" s="4">
        <f>CHOOSE(D1999,72,48,24,8,4)</f>
        <v/>
      </c>
      <c r="J1999" s="4">
        <f>IF(F1999="","",IF(H1999&lt;=I1999,1,0))</f>
        <v/>
      </c>
      <c r="K1999" t="inlineStr">
        <is>
          <t>Solicitud del usuario final en Comuna 19; requiere respuesta.</t>
        </is>
      </c>
      <c r="L1999" s="5" t="n">
        <v>3.421315187939502</v>
      </c>
      <c r="M1999" s="5" t="n">
        <v>-76.54961011518692</v>
      </c>
    </row>
    <row r="2000">
      <c r="A2000" t="inlineStr">
        <is>
          <t>TKT-001999</t>
        </is>
      </c>
      <c r="B2000" t="inlineStr">
        <is>
          <t>Comuna 18</t>
        </is>
      </c>
      <c r="C2000" t="inlineStr">
        <is>
          <t>Atención</t>
        </is>
      </c>
      <c r="D2000" t="n">
        <v>2</v>
      </c>
      <c r="E2000" s="2" t="n">
        <v>45974.07104002236</v>
      </c>
      <c r="F2000" s="2" t="n">
        <v>45978.52470740301</v>
      </c>
      <c r="G2000" t="inlineStr">
        <is>
          <t>Cerrado</t>
        </is>
      </c>
      <c r="H2000" s="3">
        <f>IF(F2000="",(NOW()-E2000)*24,(F2000-E2000)*24)</f>
        <v/>
      </c>
      <c r="I2000" s="4">
        <f>CHOOSE(D2000,72,48,24,8,4)</f>
        <v/>
      </c>
      <c r="J2000" s="4">
        <f>IF(F2000="","",IF(H2000&lt;=I2000,1,0))</f>
        <v/>
      </c>
      <c r="K2000" t="inlineStr">
        <is>
          <t>Solicitud del usuario final en Comuna 18; requiere respuesta.</t>
        </is>
      </c>
      <c r="L2000" s="5" t="n">
        <v>3.380121482582695</v>
      </c>
      <c r="M2000" s="5" t="n">
        <v>-76.54714889766335</v>
      </c>
    </row>
    <row r="2001">
      <c r="A2001" t="inlineStr">
        <is>
          <t>TKT-002000</t>
        </is>
      </c>
      <c r="B2001" t="inlineStr">
        <is>
          <t>Comuna 15</t>
        </is>
      </c>
      <c r="C2001" t="inlineStr">
        <is>
          <t>Operación</t>
        </is>
      </c>
      <c r="D2001" t="n">
        <v>1</v>
      </c>
      <c r="E2001" s="2" t="n">
        <v>45975.09759651135</v>
      </c>
      <c r="F2001" s="2" t="n">
        <v>45979.39643570149</v>
      </c>
      <c r="G2001" t="inlineStr">
        <is>
          <t>Cerrado</t>
        </is>
      </c>
      <c r="H2001" s="3">
        <f>IF(F2001="",(NOW()-E2001)*24,(F2001-E2001)*24)</f>
        <v/>
      </c>
      <c r="I2001" s="4">
        <f>CHOOSE(D2001,72,48,24,8,4)</f>
        <v/>
      </c>
      <c r="J2001" s="4">
        <f>IF(F2001="","",IF(H2001&lt;=I2001,1,0))</f>
        <v/>
      </c>
      <c r="K2001" t="inlineStr">
        <is>
          <t>Desviación operativa en Comuna 15; se solicita corrección.</t>
        </is>
      </c>
      <c r="L2001" s="5" t="n">
        <v>3.413978561074205</v>
      </c>
      <c r="M2001" s="5" t="n">
        <v>-76.48951087684561</v>
      </c>
    </row>
    <row r="2002">
      <c r="A2002" t="inlineStr">
        <is>
          <t>TKT-002001</t>
        </is>
      </c>
      <c r="B2002" t="inlineStr">
        <is>
          <t>Comuna 13</t>
        </is>
      </c>
      <c r="C2002" t="inlineStr">
        <is>
          <t>Infraestructura</t>
        </is>
      </c>
      <c r="D2002" t="n">
        <v>3</v>
      </c>
      <c r="E2002" s="2" t="n">
        <v>45988.06664048397</v>
      </c>
      <c r="F2002" s="2" t="n">
        <v>45990.70920863556</v>
      </c>
      <c r="G2002" t="inlineStr">
        <is>
          <t>Cerrado</t>
        </is>
      </c>
      <c r="H2002" s="3">
        <f>IF(F2002="",(NOW()-E2002)*24,(F2002-E2002)*24)</f>
        <v/>
      </c>
      <c r="I2002" s="4">
        <f>CHOOSE(D2002,72,48,24,8,4)</f>
        <v/>
      </c>
      <c r="J2002" s="4">
        <f>IF(F2002="","",IF(H2002&lt;=I2002,1,0))</f>
        <v/>
      </c>
      <c r="K2002" t="inlineStr">
        <is>
          <t>Afectación de infraestructura reportada en Comuna 13.</t>
        </is>
      </c>
      <c r="L2002" s="5" t="n">
        <v>3.412092723988291</v>
      </c>
      <c r="M2002" s="5" t="n">
        <v>-76.50033992319062</v>
      </c>
    </row>
    <row r="2003">
      <c r="A2003" t="inlineStr">
        <is>
          <t>TKT-002002</t>
        </is>
      </c>
      <c r="B2003" t="inlineStr">
        <is>
          <t>Comuna 11</t>
        </is>
      </c>
      <c r="C2003" t="inlineStr">
        <is>
          <t>Operación</t>
        </is>
      </c>
      <c r="D2003" t="n">
        <v>3</v>
      </c>
      <c r="E2003" s="2" t="n">
        <v>45893.07564568241</v>
      </c>
      <c r="F2003" s="2" t="n">
        <v>45893.54235882484</v>
      </c>
      <c r="G2003" t="inlineStr">
        <is>
          <t>Cerrado</t>
        </is>
      </c>
      <c r="H2003" s="3">
        <f>IF(F2003="",(NOW()-E2003)*24,(F2003-E2003)*24)</f>
        <v/>
      </c>
      <c r="I2003" s="4">
        <f>CHOOSE(D2003,72,48,24,8,4)</f>
        <v/>
      </c>
      <c r="J2003" s="4">
        <f>IF(F2003="","",IF(H2003&lt;=I2003,1,0))</f>
        <v/>
      </c>
      <c r="K2003" t="inlineStr">
        <is>
          <t>Incidencia operativa registrada en Comuna 11; validar procedimiento.</t>
        </is>
      </c>
      <c r="L2003" s="5" t="n">
        <v>3.411842006751499</v>
      </c>
      <c r="M2003" s="5" t="n">
        <v>-76.51865086455527</v>
      </c>
    </row>
    <row r="2004">
      <c r="A2004" t="inlineStr">
        <is>
          <t>TKT-002003</t>
        </is>
      </c>
      <c r="B2004" t="inlineStr">
        <is>
          <t>Comuna 18</t>
        </is>
      </c>
      <c r="C2004" t="inlineStr">
        <is>
          <t>Operación</t>
        </is>
      </c>
      <c r="D2004" t="n">
        <v>3</v>
      </c>
      <c r="E2004" s="2" t="n">
        <v>45986.3001209866</v>
      </c>
      <c r="F2004" s="2" t="n">
        <v>45988.0404872299</v>
      </c>
      <c r="G2004" t="inlineStr">
        <is>
          <t>Cerrado</t>
        </is>
      </c>
      <c r="H2004" s="3">
        <f>IF(F2004="",(NOW()-E2004)*24,(F2004-E2004)*24)</f>
        <v/>
      </c>
      <c r="I2004" s="4">
        <f>CHOOSE(D2004,72,48,24,8,4)</f>
        <v/>
      </c>
      <c r="J2004" s="4">
        <f>IF(F2004="","",IF(H2004&lt;=I2004,1,0))</f>
        <v/>
      </c>
      <c r="K2004" t="inlineStr">
        <is>
          <t>Incidencia operativa registrada en Comuna 18; validar procedimiento.</t>
        </is>
      </c>
      <c r="L2004" s="5" t="n">
        <v>3.386930438891882</v>
      </c>
      <c r="M2004" s="5" t="n">
        <v>-76.56252173354629</v>
      </c>
    </row>
    <row r="2005">
      <c r="A2005" t="inlineStr">
        <is>
          <t>TKT-002004</t>
        </is>
      </c>
      <c r="B2005" t="inlineStr">
        <is>
          <t>Comuna 21</t>
        </is>
      </c>
      <c r="C2005" t="inlineStr">
        <is>
          <t>Infraestructura</t>
        </is>
      </c>
      <c r="D2005" t="n">
        <v>2</v>
      </c>
      <c r="E2005" s="2" t="n">
        <v>46007.60323138913</v>
      </c>
      <c r="F2005" s="2" t="n">
        <v>46010.29670216744</v>
      </c>
      <c r="G2005" t="inlineStr">
        <is>
          <t>Cerrado</t>
        </is>
      </c>
      <c r="H2005" s="3">
        <f>IF(F2005="",(NOW()-E2005)*24,(F2005-E2005)*24)</f>
        <v/>
      </c>
      <c r="I2005" s="4">
        <f>CHOOSE(D2005,72,48,24,8,4)</f>
        <v/>
      </c>
      <c r="J2005" s="4">
        <f>IF(F2005="","",IF(H2005&lt;=I2005,1,0))</f>
        <v/>
      </c>
      <c r="K2005" t="inlineStr">
        <is>
          <t>Afectación de infraestructura reportada en Comuna 21.</t>
        </is>
      </c>
      <c r="L2005" s="5" t="n">
        <v>3.441768752038878</v>
      </c>
      <c r="M2005" s="5" t="n">
        <v>-76.48072347314201</v>
      </c>
    </row>
    <row r="2006">
      <c r="A2006" t="inlineStr">
        <is>
          <t>TKT-002005</t>
        </is>
      </c>
      <c r="B2006" t="inlineStr">
        <is>
          <t>Comuna 11</t>
        </is>
      </c>
      <c r="C2006" t="inlineStr">
        <is>
          <t>Operación</t>
        </is>
      </c>
      <c r="D2006" t="n">
        <v>5</v>
      </c>
      <c r="E2006" s="2" t="n">
        <v>45956.82916369753</v>
      </c>
      <c r="F2006" s="2" t="n">
        <v>45956.92564277882</v>
      </c>
      <c r="G2006" t="inlineStr">
        <is>
          <t>Cerrado</t>
        </is>
      </c>
      <c r="H2006" s="3">
        <f>IF(F2006="",(NOW()-E2006)*24,(F2006-E2006)*24)</f>
        <v/>
      </c>
      <c r="I2006" s="4">
        <f>CHOOSE(D2006,72,48,24,8,4)</f>
        <v/>
      </c>
      <c r="J2006" s="4">
        <f>IF(F2006="","",IF(H2006&lt;=I2006,1,0))</f>
        <v/>
      </c>
      <c r="K2006" t="inlineStr">
        <is>
          <t>Evento operativo en Comuna 11 con necesidad de priorización.</t>
        </is>
      </c>
      <c r="L2006" s="5" t="n">
        <v>3.417910380615005</v>
      </c>
      <c r="M2006" s="5" t="n">
        <v>-76.51034446389556</v>
      </c>
    </row>
    <row r="2007">
      <c r="A2007" t="inlineStr">
        <is>
          <t>TKT-002006</t>
        </is>
      </c>
      <c r="B2007" t="inlineStr">
        <is>
          <t>Comuna 18</t>
        </is>
      </c>
      <c r="C2007" t="inlineStr">
        <is>
          <t>Infraestructura</t>
        </is>
      </c>
      <c r="D2007" t="n">
        <v>3</v>
      </c>
      <c r="E2007" s="2" t="n">
        <v>45962.80038111695</v>
      </c>
      <c r="F2007" s="2" t="n">
        <v>45963.41935216432</v>
      </c>
      <c r="G2007" t="inlineStr">
        <is>
          <t>Cerrado</t>
        </is>
      </c>
      <c r="H2007" s="3">
        <f>IF(F2007="",(NOW()-E2007)*24,(F2007-E2007)*24)</f>
        <v/>
      </c>
      <c r="I2007" s="4">
        <f>CHOOSE(D2007,72,48,24,8,4)</f>
        <v/>
      </c>
      <c r="J2007" s="4">
        <f>IF(F2007="","",IF(H2007&lt;=I2007,1,0))</f>
        <v/>
      </c>
      <c r="K2007" t="inlineStr">
        <is>
          <t>Incidencia de infraestructura en Comuna 18 con impacto moderado.</t>
        </is>
      </c>
      <c r="L2007" s="5" t="n">
        <v>3.38183076125853</v>
      </c>
      <c r="M2007" s="5" t="n">
        <v>-76.5458515114944</v>
      </c>
    </row>
    <row r="2008">
      <c r="A2008" t="inlineStr">
        <is>
          <t>TKT-002007</t>
        </is>
      </c>
      <c r="B2008" t="inlineStr">
        <is>
          <t>Comuna 17</t>
        </is>
      </c>
      <c r="C2008" t="inlineStr">
        <is>
          <t>Tecnología</t>
        </is>
      </c>
      <c r="D2008" t="n">
        <v>2</v>
      </c>
      <c r="E2008" s="2" t="n">
        <v>45930.42174280664</v>
      </c>
      <c r="F2008" s="2" t="n">
        <v>45931.94107817663</v>
      </c>
      <c r="G2008" t="inlineStr">
        <is>
          <t>Cerrado</t>
        </is>
      </c>
      <c r="H2008" s="3">
        <f>IF(F2008="",(NOW()-E2008)*24,(F2008-E2008)*24)</f>
        <v/>
      </c>
      <c r="I2008" s="4">
        <f>CHOOSE(D2008,72,48,24,8,4)</f>
        <v/>
      </c>
      <c r="J2008" s="4">
        <f>IF(F2008="","",IF(H2008&lt;=I2008,1,0))</f>
        <v/>
      </c>
      <c r="K2008" t="inlineStr">
        <is>
          <t>Solicitud de ajuste/soporte tecnológico en Comuna 17.</t>
        </is>
      </c>
      <c r="L2008" s="5" t="n">
        <v>3.395869805111773</v>
      </c>
      <c r="M2008" s="5" t="n">
        <v>-76.52419046696193</v>
      </c>
    </row>
    <row r="2009">
      <c r="A2009" t="inlineStr">
        <is>
          <t>TKT-002008</t>
        </is>
      </c>
      <c r="B2009" t="inlineStr">
        <is>
          <t>Comuna 7</t>
        </is>
      </c>
      <c r="C2009" t="inlineStr">
        <is>
          <t>Operación</t>
        </is>
      </c>
      <c r="D2009" t="n">
        <v>2</v>
      </c>
      <c r="E2009" s="2" t="n">
        <v>45904.37925639521</v>
      </c>
      <c r="F2009" s="2" t="n">
        <v>45909.08356545898</v>
      </c>
      <c r="G2009" t="inlineStr">
        <is>
          <t>Cerrado</t>
        </is>
      </c>
      <c r="H2009" s="3">
        <f>IF(F2009="",(NOW()-E2009)*24,(F2009-E2009)*24)</f>
        <v/>
      </c>
      <c r="I2009" s="4">
        <f>CHOOSE(D2009,72,48,24,8,4)</f>
        <v/>
      </c>
      <c r="J2009" s="4">
        <f>IF(F2009="","",IF(H2009&lt;=I2009,1,0))</f>
        <v/>
      </c>
      <c r="K2009" t="inlineStr">
        <is>
          <t>Evento operativo en Comuna 7 con necesidad de priorización.</t>
        </is>
      </c>
      <c r="L2009" s="5" t="n">
        <v>3.455541798615301</v>
      </c>
      <c r="M2009" s="5" t="n">
        <v>-76.48069096371556</v>
      </c>
    </row>
    <row r="2010">
      <c r="A2010" t="inlineStr">
        <is>
          <t>TKT-002009</t>
        </is>
      </c>
      <c r="B2010" t="inlineStr">
        <is>
          <t>Comuna 21</t>
        </is>
      </c>
      <c r="C2010" t="inlineStr">
        <is>
          <t>Tecnología</t>
        </is>
      </c>
      <c r="D2010" t="n">
        <v>3</v>
      </c>
      <c r="E2010" s="2" t="n">
        <v>45959.99624316971</v>
      </c>
      <c r="F2010" s="2" t="n">
        <v>45960.5133104697</v>
      </c>
      <c r="G2010" t="inlineStr">
        <is>
          <t>Cerrado</t>
        </is>
      </c>
      <c r="H2010" s="3">
        <f>IF(F2010="",(NOW()-E2010)*24,(F2010-E2010)*24)</f>
        <v/>
      </c>
      <c r="I2010" s="4">
        <f>CHOOSE(D2010,72,48,24,8,4)</f>
        <v/>
      </c>
      <c r="J2010" s="4">
        <f>IF(F2010="","",IF(H2010&lt;=I2010,1,0))</f>
        <v/>
      </c>
      <c r="K2010" t="inlineStr">
        <is>
          <t>Solicitud de ajuste/soporte tecnológico en Comuna 21.</t>
        </is>
      </c>
      <c r="L2010" s="5" t="n">
        <v>3.419615574028279</v>
      </c>
      <c r="M2010" s="5" t="n">
        <v>-76.46903103325357</v>
      </c>
    </row>
    <row r="2011">
      <c r="A2011" t="inlineStr">
        <is>
          <t>TKT-002010</t>
        </is>
      </c>
      <c r="B2011" t="inlineStr">
        <is>
          <t>Comuna 17</t>
        </is>
      </c>
      <c r="C2011" t="inlineStr">
        <is>
          <t>Infraestructura</t>
        </is>
      </c>
      <c r="D2011" t="n">
        <v>4</v>
      </c>
      <c r="E2011" s="2" t="n">
        <v>45971.76259388632</v>
      </c>
      <c r="F2011" s="2" t="n">
        <v>45972.6970401568</v>
      </c>
      <c r="G2011" t="inlineStr">
        <is>
          <t>Cerrado</t>
        </is>
      </c>
      <c r="H2011" s="3">
        <f>IF(F2011="",(NOW()-E2011)*24,(F2011-E2011)*24)</f>
        <v/>
      </c>
      <c r="I2011" s="4">
        <f>CHOOSE(D2011,72,48,24,8,4)</f>
        <v/>
      </c>
      <c r="J2011" s="4">
        <f>IF(F2011="","",IF(H2011&lt;=I2011,1,0))</f>
        <v/>
      </c>
      <c r="K2011" t="inlineStr">
        <is>
          <t>Daño físico detectado en Comuna 17; requiere verificación en sitio.</t>
        </is>
      </c>
      <c r="L2011" s="5" t="n">
        <v>3.371619966634402</v>
      </c>
      <c r="M2011" s="5" t="n">
        <v>-76.51549468317324</v>
      </c>
    </row>
    <row r="2012">
      <c r="A2012" t="inlineStr">
        <is>
          <t>TKT-002011</t>
        </is>
      </c>
      <c r="B2012" t="inlineStr">
        <is>
          <t>Comuna 14</t>
        </is>
      </c>
      <c r="C2012" t="inlineStr">
        <is>
          <t>Atención</t>
        </is>
      </c>
      <c r="D2012" t="n">
        <v>2</v>
      </c>
      <c r="E2012" s="2" t="n">
        <v>45996.71481942491</v>
      </c>
      <c r="F2012" s="2" t="n">
        <v>45997.99160180723</v>
      </c>
      <c r="G2012" t="inlineStr">
        <is>
          <t>Cerrado</t>
        </is>
      </c>
      <c r="H2012" s="3">
        <f>IF(F2012="",(NOW()-E2012)*24,(F2012-E2012)*24)</f>
        <v/>
      </c>
      <c r="I2012" s="4">
        <f>CHOOSE(D2012,72,48,24,8,4)</f>
        <v/>
      </c>
      <c r="J2012" s="4">
        <f>IF(F2012="","",IF(H2012&lt;=I2012,1,0))</f>
        <v/>
      </c>
      <c r="K2012" t="inlineStr">
        <is>
          <t>Caso de atención pendiente en Comuna 14; se solicita seguimiento.</t>
        </is>
      </c>
      <c r="L2012" s="5" t="n">
        <v>3.429789057033023</v>
      </c>
      <c r="M2012" s="5" t="n">
        <v>-76.48107658899775</v>
      </c>
    </row>
    <row r="2013">
      <c r="A2013" t="inlineStr">
        <is>
          <t>TKT-002012</t>
        </is>
      </c>
      <c r="B2013" t="inlineStr">
        <is>
          <t>Comuna 22</t>
        </is>
      </c>
      <c r="C2013" t="inlineStr">
        <is>
          <t>Operación</t>
        </is>
      </c>
      <c r="D2013" t="n">
        <v>2</v>
      </c>
      <c r="E2013" s="2" t="n">
        <v>45918.83797332313</v>
      </c>
      <c r="F2013" s="2" t="n">
        <v>45920.43388448537</v>
      </c>
      <c r="G2013" t="inlineStr">
        <is>
          <t>Cerrado</t>
        </is>
      </c>
      <c r="H2013" s="3">
        <f>IF(F2013="",(NOW()-E2013)*24,(F2013-E2013)*24)</f>
        <v/>
      </c>
      <c r="I2013" s="4">
        <f>CHOOSE(D2013,72,48,24,8,4)</f>
        <v/>
      </c>
      <c r="J2013" s="4">
        <f>IF(F2013="","",IF(H2013&lt;=I2013,1,0))</f>
        <v/>
      </c>
      <c r="K2013" t="inlineStr">
        <is>
          <t>Incidencia operativa registrada en Comuna 22; validar procedimiento.</t>
        </is>
      </c>
      <c r="L2013" s="5" t="n">
        <v>3.350051094169912</v>
      </c>
      <c r="M2013" s="5" t="n">
        <v>-76.53260908269081</v>
      </c>
    </row>
    <row r="2014">
      <c r="A2014" t="inlineStr">
        <is>
          <t>TKT-002013</t>
        </is>
      </c>
      <c r="B2014" t="inlineStr">
        <is>
          <t>Comuna 17</t>
        </is>
      </c>
      <c r="C2014" t="inlineStr">
        <is>
          <t>Atención</t>
        </is>
      </c>
      <c r="D2014" t="n">
        <v>2</v>
      </c>
      <c r="E2014" s="2" t="n">
        <v>45900.95338209187</v>
      </c>
      <c r="F2014" s="2" t="n">
        <v>45903.3759424667</v>
      </c>
      <c r="G2014" t="inlineStr">
        <is>
          <t>Cerrado</t>
        </is>
      </c>
      <c r="H2014" s="3">
        <f>IF(F2014="",(NOW()-E2014)*24,(F2014-E2014)*24)</f>
        <v/>
      </c>
      <c r="I2014" s="4">
        <f>CHOOSE(D2014,72,48,24,8,4)</f>
        <v/>
      </c>
      <c r="J2014" s="4">
        <f>IF(F2014="","",IF(H2014&lt;=I2014,1,0))</f>
        <v/>
      </c>
      <c r="K2014" t="inlineStr">
        <is>
          <t>Caso de atención pendiente en Comuna 17; se solicita seguimiento.</t>
        </is>
      </c>
      <c r="L2014" s="5" t="n">
        <v>3.389335060021288</v>
      </c>
      <c r="M2014" s="5" t="n">
        <v>-76.52129278684383</v>
      </c>
    </row>
    <row r="2015">
      <c r="A2015" t="inlineStr">
        <is>
          <t>TKT-002014</t>
        </is>
      </c>
      <c r="B2015" t="inlineStr">
        <is>
          <t>Comuna 19</t>
        </is>
      </c>
      <c r="C2015" t="inlineStr">
        <is>
          <t>Atención</t>
        </is>
      </c>
      <c r="D2015" t="n">
        <v>4</v>
      </c>
      <c r="E2015" s="2" t="n">
        <v>46006.87737480218</v>
      </c>
      <c r="F2015" s="2" t="n">
        <v>46007.07144423756</v>
      </c>
      <c r="G2015" t="inlineStr">
        <is>
          <t>Cerrado</t>
        </is>
      </c>
      <c r="H2015" s="3">
        <f>IF(F2015="",(NOW()-E2015)*24,(F2015-E2015)*24)</f>
        <v/>
      </c>
      <c r="I2015" s="4">
        <f>CHOOSE(D2015,72,48,24,8,4)</f>
        <v/>
      </c>
      <c r="J2015" s="4">
        <f>IF(F2015="","",IF(H2015&lt;=I2015,1,0))</f>
        <v/>
      </c>
      <c r="K2015" t="inlineStr">
        <is>
          <t>Requerimiento de atención registrado en Comuna 19.</t>
        </is>
      </c>
      <c r="L2015" s="5" t="n">
        <v>3.420461082870222</v>
      </c>
      <c r="M2015" s="5" t="n">
        <v>-76.53659782422362</v>
      </c>
    </row>
    <row r="2016">
      <c r="A2016" t="inlineStr">
        <is>
          <t>TKT-002015</t>
        </is>
      </c>
      <c r="B2016" t="inlineStr">
        <is>
          <t>Comuna 2</t>
        </is>
      </c>
      <c r="C2016" t="inlineStr">
        <is>
          <t>Infraestructura</t>
        </is>
      </c>
      <c r="D2016" t="n">
        <v>2</v>
      </c>
      <c r="E2016" s="2" t="n">
        <v>45939.56553087265</v>
      </c>
      <c r="F2016" s="2" t="n">
        <v>45943.65506903893</v>
      </c>
      <c r="G2016" t="inlineStr">
        <is>
          <t>Cerrado</t>
        </is>
      </c>
      <c r="H2016" s="3">
        <f>IF(F2016="",(NOW()-E2016)*24,(F2016-E2016)*24)</f>
        <v/>
      </c>
      <c r="I2016" s="4">
        <f>CHOOSE(D2016,72,48,24,8,4)</f>
        <v/>
      </c>
      <c r="J2016" s="4">
        <f>IF(F2016="","",IF(H2016&lt;=I2016,1,0))</f>
        <v/>
      </c>
      <c r="K2016" t="inlineStr">
        <is>
          <t>Daño físico detectado en Comuna 2; requiere verificación en sitio.</t>
        </is>
      </c>
      <c r="L2016" s="5" t="n">
        <v>3.458682841996351</v>
      </c>
      <c r="M2016" s="5" t="n">
        <v>-76.53829636715916</v>
      </c>
    </row>
    <row r="2017">
      <c r="A2017" t="inlineStr">
        <is>
          <t>TKT-002016</t>
        </is>
      </c>
      <c r="B2017" t="inlineStr">
        <is>
          <t>Comuna 14</t>
        </is>
      </c>
      <c r="C2017" t="inlineStr">
        <is>
          <t>Atención</t>
        </is>
      </c>
      <c r="D2017" t="n">
        <v>1</v>
      </c>
      <c r="E2017" s="2" t="n">
        <v>46021.94180560583</v>
      </c>
      <c r="F2017" s="2" t="n"/>
      <c r="G2017" t="inlineStr">
        <is>
          <t>Abierto</t>
        </is>
      </c>
      <c r="H2017" s="3">
        <f>IF(F2017="",(NOW()-E2017)*24,(F2017-E2017)*24)</f>
        <v/>
      </c>
      <c r="I2017" s="4">
        <f>CHOOSE(D2017,72,48,24,8,4)</f>
        <v/>
      </c>
      <c r="J2017" s="4">
        <f>IF(F2017="","",IF(H2017&lt;=I2017,1,0))</f>
        <v/>
      </c>
      <c r="K2017" t="inlineStr">
        <is>
          <t>Requerimiento de atención registrado en Comuna 14.</t>
        </is>
      </c>
      <c r="L2017" s="5" t="n">
        <v>3.436757517147464</v>
      </c>
      <c r="M2017" s="5" t="n">
        <v>-76.48007396340199</v>
      </c>
    </row>
    <row r="2018">
      <c r="A2018" t="inlineStr">
        <is>
          <t>TKT-002017</t>
        </is>
      </c>
      <c r="B2018" t="inlineStr">
        <is>
          <t>Comuna 22</t>
        </is>
      </c>
      <c r="C2018" t="inlineStr">
        <is>
          <t>Operación</t>
        </is>
      </c>
      <c r="D2018" t="n">
        <v>4</v>
      </c>
      <c r="E2018" s="2" t="n">
        <v>45875.13766093783</v>
      </c>
      <c r="F2018" s="2" t="n">
        <v>45875.32001134079</v>
      </c>
      <c r="G2018" t="inlineStr">
        <is>
          <t>Cerrado</t>
        </is>
      </c>
      <c r="H2018" s="3">
        <f>IF(F2018="",(NOW()-E2018)*24,(F2018-E2018)*24)</f>
        <v/>
      </c>
      <c r="I2018" s="4">
        <f>CHOOSE(D2018,72,48,24,8,4)</f>
        <v/>
      </c>
      <c r="J2018" s="4">
        <f>IF(F2018="","",IF(H2018&lt;=I2018,1,0))</f>
        <v/>
      </c>
      <c r="K2018" t="inlineStr">
        <is>
          <t>Desviación operativa en Comuna 22; se solicita corrección.</t>
        </is>
      </c>
      <c r="L2018" s="5" t="n">
        <v>3.36818358275607</v>
      </c>
      <c r="M2018" s="5" t="n">
        <v>-76.54033272838463</v>
      </c>
    </row>
    <row r="2019">
      <c r="A2019" t="inlineStr">
        <is>
          <t>TKT-002018</t>
        </is>
      </c>
      <c r="B2019" t="inlineStr">
        <is>
          <t>Comuna 15</t>
        </is>
      </c>
      <c r="C2019" t="inlineStr">
        <is>
          <t>Operación</t>
        </is>
      </c>
      <c r="D2019" t="n">
        <v>3</v>
      </c>
      <c r="E2019" s="2" t="n">
        <v>45964.37929361638</v>
      </c>
      <c r="F2019" s="2" t="n">
        <v>45964.63427621571</v>
      </c>
      <c r="G2019" t="inlineStr">
        <is>
          <t>Cerrado</t>
        </is>
      </c>
      <c r="H2019" s="3">
        <f>IF(F2019="",(NOW()-E2019)*24,(F2019-E2019)*24)</f>
        <v/>
      </c>
      <c r="I2019" s="4">
        <f>CHOOSE(D2019,72,48,24,8,4)</f>
        <v/>
      </c>
      <c r="J2019" s="4">
        <f>IF(F2019="","",IF(H2019&lt;=I2019,1,0))</f>
        <v/>
      </c>
      <c r="K2019" t="inlineStr">
        <is>
          <t>Desviación operativa en Comuna 15; se solicita corrección.</t>
        </is>
      </c>
      <c r="L2019" s="5" t="n">
        <v>3.413577311190845</v>
      </c>
      <c r="M2019" s="5" t="n">
        <v>-76.49321313223324</v>
      </c>
    </row>
    <row r="2020">
      <c r="A2020" t="inlineStr">
        <is>
          <t>TKT-002019</t>
        </is>
      </c>
      <c r="B2020" t="inlineStr">
        <is>
          <t>Comuna 7</t>
        </is>
      </c>
      <c r="C2020" t="inlineStr">
        <is>
          <t>Tecnología</t>
        </is>
      </c>
      <c r="D2020" t="n">
        <v>1</v>
      </c>
      <c r="E2020" s="2" t="n">
        <v>45918.64818343364</v>
      </c>
      <c r="F2020" s="2" t="n">
        <v>45925.16055859987</v>
      </c>
      <c r="G2020" t="inlineStr">
        <is>
          <t>Cerrado</t>
        </is>
      </c>
      <c r="H2020" s="3">
        <f>IF(F2020="",(NOW()-E2020)*24,(F2020-E2020)*24)</f>
        <v/>
      </c>
      <c r="I2020" s="4">
        <f>CHOOSE(D2020,72,48,24,8,4)</f>
        <v/>
      </c>
      <c r="J2020" s="4">
        <f>IF(F2020="","",IF(H2020&lt;=I2020,1,0))</f>
        <v/>
      </c>
      <c r="K2020" t="inlineStr">
        <is>
          <t>Solicitud de ajuste/soporte tecnológico en Comuna 7.</t>
        </is>
      </c>
      <c r="L2020" s="5" t="n">
        <v>3.451397526451188</v>
      </c>
      <c r="M2020" s="5" t="n">
        <v>-76.47679664055215</v>
      </c>
    </row>
    <row r="2021">
      <c r="A2021" t="inlineStr">
        <is>
          <t>TKT-002020</t>
        </is>
      </c>
      <c r="B2021" t="inlineStr">
        <is>
          <t>Comuna 5</t>
        </is>
      </c>
      <c r="C2021" t="inlineStr">
        <is>
          <t>Infraestructura</t>
        </is>
      </c>
      <c r="D2021" t="n">
        <v>4</v>
      </c>
      <c r="E2021" s="2" t="n">
        <v>46008.87279916342</v>
      </c>
      <c r="F2021" s="2" t="n">
        <v>46009.35547648117</v>
      </c>
      <c r="G2021" t="inlineStr">
        <is>
          <t>Cerrado</t>
        </is>
      </c>
      <c r="H2021" s="3">
        <f>IF(F2021="",(NOW()-E2021)*24,(F2021-E2021)*24)</f>
        <v/>
      </c>
      <c r="I2021" s="4">
        <f>CHOOSE(D2021,72,48,24,8,4)</f>
        <v/>
      </c>
      <c r="J2021" s="4">
        <f>IF(F2021="","",IF(H2021&lt;=I2021,1,0))</f>
        <v/>
      </c>
      <c r="K2021" t="inlineStr">
        <is>
          <t>Incidencia de infraestructura en Comuna 5 con impacto moderado.</t>
        </is>
      </c>
      <c r="L2021" s="5" t="n">
        <v>3.478000673995513</v>
      </c>
      <c r="M2021" s="5" t="n">
        <v>-76.49859584377437</v>
      </c>
    </row>
    <row r="2022">
      <c r="A2022" t="inlineStr">
        <is>
          <t>TKT-002021</t>
        </is>
      </c>
      <c r="B2022" t="inlineStr">
        <is>
          <t>Comuna 21</t>
        </is>
      </c>
      <c r="C2022" t="inlineStr">
        <is>
          <t>Infraestructura</t>
        </is>
      </c>
      <c r="D2022" t="n">
        <v>3</v>
      </c>
      <c r="E2022" s="2" t="n">
        <v>45919.12807942625</v>
      </c>
      <c r="F2022" s="2" t="n">
        <v>45919.78044639224</v>
      </c>
      <c r="G2022" t="inlineStr">
        <is>
          <t>Cerrado</t>
        </is>
      </c>
      <c r="H2022" s="3">
        <f>IF(F2022="",(NOW()-E2022)*24,(F2022-E2022)*24)</f>
        <v/>
      </c>
      <c r="I2022" s="4">
        <f>CHOOSE(D2022,72,48,24,8,4)</f>
        <v/>
      </c>
      <c r="J2022" s="4">
        <f>IF(F2022="","",IF(H2022&lt;=I2022,1,0))</f>
        <v/>
      </c>
      <c r="K2022" t="inlineStr">
        <is>
          <t>Afectación de infraestructura reportada en Comuna 21.</t>
        </is>
      </c>
      <c r="L2022" s="5" t="n">
        <v>3.425576432404933</v>
      </c>
      <c r="M2022" s="5" t="n">
        <v>-76.46481577277858</v>
      </c>
    </row>
    <row r="2023">
      <c r="A2023" t="inlineStr">
        <is>
          <t>TKT-002022</t>
        </is>
      </c>
      <c r="B2023" t="inlineStr">
        <is>
          <t>Comuna 19</t>
        </is>
      </c>
      <c r="C2023" t="inlineStr">
        <is>
          <t>Operación</t>
        </is>
      </c>
      <c r="D2023" t="n">
        <v>1</v>
      </c>
      <c r="E2023" s="2" t="n">
        <v>45880.33997946801</v>
      </c>
      <c r="F2023" s="2" t="n"/>
      <c r="G2023" t="inlineStr">
        <is>
          <t>Abierto</t>
        </is>
      </c>
      <c r="H2023" s="3">
        <f>IF(F2023="",(NOW()-E2023)*24,(F2023-E2023)*24)</f>
        <v/>
      </c>
      <c r="I2023" s="4">
        <f>CHOOSE(D2023,72,48,24,8,4)</f>
        <v/>
      </c>
      <c r="J2023" s="4">
        <f>IF(F2023="","",IF(H2023&lt;=I2023,1,0))</f>
        <v/>
      </c>
      <c r="K2023" t="inlineStr">
        <is>
          <t>Incidencia operativa registrada en Comuna 19; validar procedimiento.</t>
        </is>
      </c>
      <c r="L2023" s="5" t="n">
        <v>3.433727283903504</v>
      </c>
      <c r="M2023" s="5" t="n">
        <v>-76.54891330655134</v>
      </c>
    </row>
    <row r="2024">
      <c r="A2024" t="inlineStr">
        <is>
          <t>TKT-002023</t>
        </is>
      </c>
      <c r="B2024" t="inlineStr">
        <is>
          <t>Comuna 17</t>
        </is>
      </c>
      <c r="C2024" t="inlineStr">
        <is>
          <t>Operación</t>
        </is>
      </c>
      <c r="D2024" t="n">
        <v>2</v>
      </c>
      <c r="E2024" s="2" t="n">
        <v>45881.11259183252</v>
      </c>
      <c r="F2024" s="2" t="n">
        <v>45884.06288431102</v>
      </c>
      <c r="G2024" t="inlineStr">
        <is>
          <t>Cerrado</t>
        </is>
      </c>
      <c r="H2024" s="3">
        <f>IF(F2024="",(NOW()-E2024)*24,(F2024-E2024)*24)</f>
        <v/>
      </c>
      <c r="I2024" s="4">
        <f>CHOOSE(D2024,72,48,24,8,4)</f>
        <v/>
      </c>
      <c r="J2024" s="4">
        <f>IF(F2024="","",IF(H2024&lt;=I2024,1,0))</f>
        <v/>
      </c>
      <c r="K2024" t="inlineStr">
        <is>
          <t>Evento operativo en Comuna 17 con necesidad de priorización.</t>
        </is>
      </c>
      <c r="L2024" s="5" t="n">
        <v>3.3758927138914</v>
      </c>
      <c r="M2024" s="5" t="n">
        <v>-76.53874649279408</v>
      </c>
    </row>
    <row r="2025">
      <c r="A2025" t="inlineStr">
        <is>
          <t>TKT-002024</t>
        </is>
      </c>
      <c r="B2025" t="inlineStr">
        <is>
          <t>Comuna 22</t>
        </is>
      </c>
      <c r="C2025" t="inlineStr">
        <is>
          <t>Atención</t>
        </is>
      </c>
      <c r="D2025" t="n">
        <v>3</v>
      </c>
      <c r="E2025" s="2" t="n">
        <v>45900.85363989852</v>
      </c>
      <c r="F2025" s="2" t="n">
        <v>45902.31424209262</v>
      </c>
      <c r="G2025" t="inlineStr">
        <is>
          <t>Cerrado</t>
        </is>
      </c>
      <c r="H2025" s="3">
        <f>IF(F2025="",(NOW()-E2025)*24,(F2025-E2025)*24)</f>
        <v/>
      </c>
      <c r="I2025" s="4">
        <f>CHOOSE(D2025,72,48,24,8,4)</f>
        <v/>
      </c>
      <c r="J2025" s="4">
        <f>IF(F2025="","",IF(H2025&lt;=I2025,1,0))</f>
        <v/>
      </c>
      <c r="K2025" t="inlineStr">
        <is>
          <t>Requerimiento de atención registrado en Comuna 22.</t>
        </is>
      </c>
      <c r="L2025" s="5" t="n">
        <v>3.347155528739191</v>
      </c>
      <c r="M2025" s="5" t="n">
        <v>-76.53942204080016</v>
      </c>
    </row>
    <row r="2026">
      <c r="A2026" t="inlineStr">
        <is>
          <t>TKT-002025</t>
        </is>
      </c>
      <c r="B2026" t="inlineStr">
        <is>
          <t>Comuna 8</t>
        </is>
      </c>
      <c r="C2026" t="inlineStr">
        <is>
          <t>Atención</t>
        </is>
      </c>
      <c r="D2026" t="n">
        <v>5</v>
      </c>
      <c r="E2026" s="2" t="n">
        <v>46016.86267844699</v>
      </c>
      <c r="F2026" s="2" t="n">
        <v>46017.24033259512</v>
      </c>
      <c r="G2026" t="inlineStr">
        <is>
          <t>Cerrado</t>
        </is>
      </c>
      <c r="H2026" s="3">
        <f>IF(F2026="",(NOW()-E2026)*24,(F2026-E2026)*24)</f>
        <v/>
      </c>
      <c r="I2026" s="4">
        <f>CHOOSE(D2026,72,48,24,8,4)</f>
        <v/>
      </c>
      <c r="J2026" s="4">
        <f>IF(F2026="","",IF(H2026&lt;=I2026,1,0))</f>
        <v/>
      </c>
      <c r="K2026" t="inlineStr">
        <is>
          <t>Caso de atención pendiente en Comuna 8; se solicita seguimiento.</t>
        </is>
      </c>
      <c r="L2026" s="5" t="n">
        <v>3.442862211788897</v>
      </c>
      <c r="M2026" s="5" t="n">
        <v>-76.50357721279218</v>
      </c>
    </row>
    <row r="2027">
      <c r="A2027" t="inlineStr">
        <is>
          <t>TKT-002026</t>
        </is>
      </c>
      <c r="B2027" t="inlineStr">
        <is>
          <t>Comuna 17</t>
        </is>
      </c>
      <c r="C2027" t="inlineStr">
        <is>
          <t>Operación</t>
        </is>
      </c>
      <c r="D2027" t="n">
        <v>3</v>
      </c>
      <c r="E2027" s="2" t="n">
        <v>46004.74521460068</v>
      </c>
      <c r="F2027" s="2" t="n">
        <v>46005.06835303727</v>
      </c>
      <c r="G2027" t="inlineStr">
        <is>
          <t>Cerrado</t>
        </is>
      </c>
      <c r="H2027" s="3">
        <f>IF(F2027="",(NOW()-E2027)*24,(F2027-E2027)*24)</f>
        <v/>
      </c>
      <c r="I2027" s="4">
        <f>CHOOSE(D2027,72,48,24,8,4)</f>
        <v/>
      </c>
      <c r="J2027" s="4">
        <f>IF(F2027="","",IF(H2027&lt;=I2027,1,0))</f>
        <v/>
      </c>
      <c r="K2027" t="inlineStr">
        <is>
          <t>Desviación operativa en Comuna 17; se solicita corrección.</t>
        </is>
      </c>
      <c r="L2027" s="5" t="n">
        <v>3.390681680049287</v>
      </c>
      <c r="M2027" s="5" t="n">
        <v>-76.53761758060864</v>
      </c>
    </row>
    <row r="2028">
      <c r="A2028" t="inlineStr">
        <is>
          <t>TKT-002027</t>
        </is>
      </c>
      <c r="B2028" t="inlineStr">
        <is>
          <t>Comuna 22</t>
        </is>
      </c>
      <c r="C2028" t="inlineStr">
        <is>
          <t>Atención</t>
        </is>
      </c>
      <c r="D2028" t="n">
        <v>5</v>
      </c>
      <c r="E2028" s="2" t="n">
        <v>45976.55375473096</v>
      </c>
      <c r="F2028" s="2" t="n">
        <v>45976.63492393521</v>
      </c>
      <c r="G2028" t="inlineStr">
        <is>
          <t>Cerrado</t>
        </is>
      </c>
      <c r="H2028" s="3">
        <f>IF(F2028="",(NOW()-E2028)*24,(F2028-E2028)*24)</f>
        <v/>
      </c>
      <c r="I2028" s="4">
        <f>CHOOSE(D2028,72,48,24,8,4)</f>
        <v/>
      </c>
      <c r="J2028" s="4">
        <f>IF(F2028="","",IF(H2028&lt;=I2028,1,0))</f>
        <v/>
      </c>
      <c r="K2028" t="inlineStr">
        <is>
          <t>Solicitud del usuario final en Comuna 22; requiere respuesta.</t>
        </is>
      </c>
      <c r="L2028" s="5" t="n">
        <v>3.337322031369149</v>
      </c>
      <c r="M2028" s="5" t="n">
        <v>-76.54780748625048</v>
      </c>
    </row>
    <row r="2029">
      <c r="A2029" t="inlineStr">
        <is>
          <t>TKT-002028</t>
        </is>
      </c>
      <c r="B2029" t="inlineStr">
        <is>
          <t>Comuna 18</t>
        </is>
      </c>
      <c r="C2029" t="inlineStr">
        <is>
          <t>Operación</t>
        </is>
      </c>
      <c r="D2029" t="n">
        <v>3</v>
      </c>
      <c r="E2029" s="2" t="n">
        <v>45956.08675172269</v>
      </c>
      <c r="F2029" s="2" t="n">
        <v>45957.4002636951</v>
      </c>
      <c r="G2029" t="inlineStr">
        <is>
          <t>Cerrado</t>
        </is>
      </c>
      <c r="H2029" s="3">
        <f>IF(F2029="",(NOW()-E2029)*24,(F2029-E2029)*24)</f>
        <v/>
      </c>
      <c r="I2029" s="4">
        <f>CHOOSE(D2029,72,48,24,8,4)</f>
        <v/>
      </c>
      <c r="J2029" s="4">
        <f>IF(F2029="","",IF(H2029&lt;=I2029,1,0))</f>
        <v/>
      </c>
      <c r="K2029" t="inlineStr">
        <is>
          <t>Incidencia operativa registrada en Comuna 18; validar procedimiento.</t>
        </is>
      </c>
      <c r="L2029" s="5" t="n">
        <v>3.393328833880847</v>
      </c>
      <c r="M2029" s="5" t="n">
        <v>-76.55627482914517</v>
      </c>
    </row>
    <row r="2030">
      <c r="A2030" t="inlineStr">
        <is>
          <t>TKT-002029</t>
        </is>
      </c>
      <c r="B2030" t="inlineStr">
        <is>
          <t>Comuna 17</t>
        </is>
      </c>
      <c r="C2030" t="inlineStr">
        <is>
          <t>Atención</t>
        </is>
      </c>
      <c r="D2030" t="n">
        <v>4</v>
      </c>
      <c r="E2030" s="2" t="n">
        <v>45914.42036612119</v>
      </c>
      <c r="F2030" s="2" t="n"/>
      <c r="G2030" t="inlineStr">
        <is>
          <t>Abierto</t>
        </is>
      </c>
      <c r="H2030" s="3">
        <f>IF(F2030="",(NOW()-E2030)*24,(F2030-E2030)*24)</f>
        <v/>
      </c>
      <c r="I2030" s="4">
        <f>CHOOSE(D2030,72,48,24,8,4)</f>
        <v/>
      </c>
      <c r="J2030" s="4">
        <f>IF(F2030="","",IF(H2030&lt;=I2030,1,0))</f>
        <v/>
      </c>
      <c r="K2030" t="inlineStr">
        <is>
          <t>Solicitud del usuario final en Comuna 17; requiere respuesta.</t>
        </is>
      </c>
      <c r="L2030" s="5" t="n">
        <v>3.378897516355513</v>
      </c>
      <c r="M2030" s="5" t="n">
        <v>-76.52612290694543</v>
      </c>
    </row>
    <row r="2031">
      <c r="A2031" t="inlineStr">
        <is>
          <t>TKT-002030</t>
        </is>
      </c>
      <c r="B2031" t="inlineStr">
        <is>
          <t>Comuna 9</t>
        </is>
      </c>
      <c r="C2031" t="inlineStr">
        <is>
          <t>Infraestructura</t>
        </is>
      </c>
      <c r="D2031" t="n">
        <v>4</v>
      </c>
      <c r="E2031" s="2" t="n">
        <v>45931.59786415875</v>
      </c>
      <c r="F2031" s="2" t="n">
        <v>45932.52276310428</v>
      </c>
      <c r="G2031" t="inlineStr">
        <is>
          <t>Cerrado</t>
        </is>
      </c>
      <c r="H2031" s="3">
        <f>IF(F2031="",(NOW()-E2031)*24,(F2031-E2031)*24)</f>
        <v/>
      </c>
      <c r="I2031" s="4">
        <f>CHOOSE(D2031,72,48,24,8,4)</f>
        <v/>
      </c>
      <c r="J2031" s="4">
        <f>IF(F2031="","",IF(H2031&lt;=I2031,1,0))</f>
        <v/>
      </c>
      <c r="K2031" t="inlineStr">
        <is>
          <t>Incidencia de infraestructura en Comuna 9 con impacto moderado.</t>
        </is>
      </c>
      <c r="L2031" s="5" t="n">
        <v>3.436920501034216</v>
      </c>
      <c r="M2031" s="5" t="n">
        <v>-76.52033794580268</v>
      </c>
    </row>
    <row r="2032">
      <c r="A2032" t="inlineStr">
        <is>
          <t>TKT-002031</t>
        </is>
      </c>
      <c r="B2032" t="inlineStr">
        <is>
          <t>Comuna 17</t>
        </is>
      </c>
      <c r="C2032" t="inlineStr">
        <is>
          <t>Infraestructura</t>
        </is>
      </c>
      <c r="D2032" t="n">
        <v>4</v>
      </c>
      <c r="E2032" s="2" t="n">
        <v>45906.69901613399</v>
      </c>
      <c r="F2032" s="2" t="n">
        <v>45906.86023786703</v>
      </c>
      <c r="G2032" t="inlineStr">
        <is>
          <t>Cerrado</t>
        </is>
      </c>
      <c r="H2032" s="3">
        <f>IF(F2032="",(NOW()-E2032)*24,(F2032-E2032)*24)</f>
        <v/>
      </c>
      <c r="I2032" s="4">
        <f>CHOOSE(D2032,72,48,24,8,4)</f>
        <v/>
      </c>
      <c r="J2032" s="4">
        <f>IF(F2032="","",IF(H2032&lt;=I2032,1,0))</f>
        <v/>
      </c>
      <c r="K2032" t="inlineStr">
        <is>
          <t>Afectación de infraestructura reportada en Comuna 17.</t>
        </is>
      </c>
      <c r="L2032" s="5" t="n">
        <v>3.398170009451158</v>
      </c>
      <c r="M2032" s="5" t="n">
        <v>-76.52807512618772</v>
      </c>
    </row>
    <row r="2033">
      <c r="A2033" t="inlineStr">
        <is>
          <t>TKT-002032</t>
        </is>
      </c>
      <c r="B2033" t="inlineStr">
        <is>
          <t>Comuna 15</t>
        </is>
      </c>
      <c r="C2033" t="inlineStr">
        <is>
          <t>Tecnología</t>
        </is>
      </c>
      <c r="D2033" t="n">
        <v>3</v>
      </c>
      <c r="E2033" s="2" t="n">
        <v>45905.03227681309</v>
      </c>
      <c r="F2033" s="2" t="n">
        <v>45907.16965225073</v>
      </c>
      <c r="G2033" t="inlineStr">
        <is>
          <t>Cerrado</t>
        </is>
      </c>
      <c r="H2033" s="3">
        <f>IF(F2033="",(NOW()-E2033)*24,(F2033-E2033)*24)</f>
        <v/>
      </c>
      <c r="I2033" s="4">
        <f>CHOOSE(D2033,72,48,24,8,4)</f>
        <v/>
      </c>
      <c r="J2033" s="4">
        <f>IF(F2033="","",IF(H2033&lt;=I2033,1,0))</f>
        <v/>
      </c>
      <c r="K2033" t="inlineStr">
        <is>
          <t>Intermitencia en componente tecnológico en Comuna 15.</t>
        </is>
      </c>
      <c r="L2033" s="5" t="n">
        <v>3.401717886340188</v>
      </c>
      <c r="M2033" s="5" t="n">
        <v>-76.50324229600315</v>
      </c>
    </row>
    <row r="2034">
      <c r="A2034" t="inlineStr">
        <is>
          <t>TKT-002033</t>
        </is>
      </c>
      <c r="B2034" t="inlineStr">
        <is>
          <t>Comuna 15</t>
        </is>
      </c>
      <c r="C2034" t="inlineStr">
        <is>
          <t>Atención</t>
        </is>
      </c>
      <c r="D2034" t="n">
        <v>3</v>
      </c>
      <c r="E2034" s="2" t="n">
        <v>46008.17623150985</v>
      </c>
      <c r="F2034" s="2" t="n">
        <v>46009.91643889883</v>
      </c>
      <c r="G2034" t="inlineStr">
        <is>
          <t>Cerrado</t>
        </is>
      </c>
      <c r="H2034" s="3">
        <f>IF(F2034="",(NOW()-E2034)*24,(F2034-E2034)*24)</f>
        <v/>
      </c>
      <c r="I2034" s="4">
        <f>CHOOSE(D2034,72,48,24,8,4)</f>
        <v/>
      </c>
      <c r="J2034" s="4">
        <f>IF(F2034="","",IF(H2034&lt;=I2034,1,0))</f>
        <v/>
      </c>
      <c r="K2034" t="inlineStr">
        <is>
          <t>Solicitud del usuario final en Comuna 15; requiere respuesta.</t>
        </is>
      </c>
      <c r="L2034" s="5" t="n">
        <v>3.389818362840998</v>
      </c>
      <c r="M2034" s="5" t="n">
        <v>-76.50925477261336</v>
      </c>
    </row>
    <row r="2035">
      <c r="A2035" t="inlineStr">
        <is>
          <t>TKT-002034</t>
        </is>
      </c>
      <c r="B2035" t="inlineStr">
        <is>
          <t>Comuna 6</t>
        </is>
      </c>
      <c r="C2035" t="inlineStr">
        <is>
          <t>Operación</t>
        </is>
      </c>
      <c r="D2035" t="n">
        <v>3</v>
      </c>
      <c r="E2035" s="2" t="n">
        <v>45878.89514675265</v>
      </c>
      <c r="F2035" s="2" t="n">
        <v>45879.36927339332</v>
      </c>
      <c r="G2035" t="inlineStr">
        <is>
          <t>Cerrado</t>
        </is>
      </c>
      <c r="H2035" s="3">
        <f>IF(F2035="",(NOW()-E2035)*24,(F2035-E2035)*24)</f>
        <v/>
      </c>
      <c r="I2035" s="4">
        <f>CHOOSE(D2035,72,48,24,8,4)</f>
        <v/>
      </c>
      <c r="J2035" s="4">
        <f>IF(F2035="","",IF(H2035&lt;=I2035,1,0))</f>
        <v/>
      </c>
      <c r="K2035" t="inlineStr">
        <is>
          <t>Evento operativo en Comuna 6 con necesidad de priorización.</t>
        </is>
      </c>
      <c r="L2035" s="5" t="n">
        <v>3.478654959031348</v>
      </c>
      <c r="M2035" s="5" t="n">
        <v>-76.48367431258252</v>
      </c>
    </row>
    <row r="2036">
      <c r="A2036" t="inlineStr">
        <is>
          <t>TKT-002035</t>
        </is>
      </c>
      <c r="B2036" t="inlineStr">
        <is>
          <t>Comuna 6</t>
        </is>
      </c>
      <c r="C2036" t="inlineStr">
        <is>
          <t>Operación</t>
        </is>
      </c>
      <c r="D2036" t="n">
        <v>5</v>
      </c>
      <c r="E2036" s="2" t="n">
        <v>45931.52184419844</v>
      </c>
      <c r="F2036" s="2" t="n">
        <v>45932.01311166355</v>
      </c>
      <c r="G2036" t="inlineStr">
        <is>
          <t>Cerrado</t>
        </is>
      </c>
      <c r="H2036" s="3">
        <f>IF(F2036="",(NOW()-E2036)*24,(F2036-E2036)*24)</f>
        <v/>
      </c>
      <c r="I2036" s="4">
        <f>CHOOSE(D2036,72,48,24,8,4)</f>
        <v/>
      </c>
      <c r="J2036" s="4">
        <f>IF(F2036="","",IF(H2036&lt;=I2036,1,0))</f>
        <v/>
      </c>
      <c r="K2036" t="inlineStr">
        <is>
          <t>Evento operativo en Comuna 6 con necesidad de priorización.</t>
        </is>
      </c>
      <c r="L2036" s="5" t="n">
        <v>3.485861523918754</v>
      </c>
      <c r="M2036" s="5" t="n">
        <v>-76.48872656678583</v>
      </c>
    </row>
    <row r="2037">
      <c r="A2037" t="inlineStr">
        <is>
          <t>TKT-002036</t>
        </is>
      </c>
      <c r="B2037" t="inlineStr">
        <is>
          <t>Comuna 6</t>
        </is>
      </c>
      <c r="C2037" t="inlineStr">
        <is>
          <t>Infraestructura</t>
        </is>
      </c>
      <c r="D2037" t="n">
        <v>3</v>
      </c>
      <c r="E2037" s="2" t="n">
        <v>45897.71690962913</v>
      </c>
      <c r="F2037" s="2" t="n">
        <v>45898.27877824291</v>
      </c>
      <c r="G2037" t="inlineStr">
        <is>
          <t>Cerrado</t>
        </is>
      </c>
      <c r="H2037" s="3">
        <f>IF(F2037="",(NOW()-E2037)*24,(F2037-E2037)*24)</f>
        <v/>
      </c>
      <c r="I2037" s="4">
        <f>CHOOSE(D2037,72,48,24,8,4)</f>
        <v/>
      </c>
      <c r="J2037" s="4">
        <f>IF(F2037="","",IF(H2037&lt;=I2037,1,0))</f>
        <v/>
      </c>
      <c r="K2037" t="inlineStr">
        <is>
          <t>Incidencia de infraestructura en Comuna 6 con impacto moderado.</t>
        </is>
      </c>
      <c r="L2037" s="5" t="n">
        <v>3.495192233539351</v>
      </c>
      <c r="M2037" s="5" t="n">
        <v>-76.48759531769704</v>
      </c>
    </row>
    <row r="2038">
      <c r="A2038" t="inlineStr">
        <is>
          <t>TKT-002037</t>
        </is>
      </c>
      <c r="B2038" t="inlineStr">
        <is>
          <t>Comuna 16</t>
        </is>
      </c>
      <c r="C2038" t="inlineStr">
        <is>
          <t>Atención</t>
        </is>
      </c>
      <c r="D2038" t="n">
        <v>3</v>
      </c>
      <c r="E2038" s="2" t="n">
        <v>45931.11397978864</v>
      </c>
      <c r="F2038" s="2" t="n">
        <v>45931.79282605317</v>
      </c>
      <c r="G2038" t="inlineStr">
        <is>
          <t>Cerrado</t>
        </is>
      </c>
      <c r="H2038" s="3">
        <f>IF(F2038="",(NOW()-E2038)*24,(F2038-E2038)*24)</f>
        <v/>
      </c>
      <c r="I2038" s="4">
        <f>CHOOSE(D2038,72,48,24,8,4)</f>
        <v/>
      </c>
      <c r="J2038" s="4">
        <f>IF(F2038="","",IF(H2038&lt;=I2038,1,0))</f>
        <v/>
      </c>
      <c r="K2038" t="inlineStr">
        <is>
          <t>Requerimiento de atención registrado en Comuna 16.</t>
        </is>
      </c>
      <c r="L2038" s="5" t="n">
        <v>3.408456649972682</v>
      </c>
      <c r="M2038" s="5" t="n">
        <v>-76.5089448719322</v>
      </c>
    </row>
    <row r="2039">
      <c r="A2039" t="inlineStr">
        <is>
          <t>TKT-002038</t>
        </is>
      </c>
      <c r="B2039" t="inlineStr">
        <is>
          <t>Comuna 19</t>
        </is>
      </c>
      <c r="C2039" t="inlineStr">
        <is>
          <t>Operación</t>
        </is>
      </c>
      <c r="D2039" t="n">
        <v>4</v>
      </c>
      <c r="E2039" s="2" t="n">
        <v>46023.66053789375</v>
      </c>
      <c r="F2039" s="2" t="n">
        <v>46024.61779472856</v>
      </c>
      <c r="G2039" t="inlineStr">
        <is>
          <t>Cerrado</t>
        </is>
      </c>
      <c r="H2039" s="3">
        <f>IF(F2039="",(NOW()-E2039)*24,(F2039-E2039)*24)</f>
        <v/>
      </c>
      <c r="I2039" s="4">
        <f>CHOOSE(D2039,72,48,24,8,4)</f>
        <v/>
      </c>
      <c r="J2039" s="4">
        <f>IF(F2039="","",IF(H2039&lt;=I2039,1,0))</f>
        <v/>
      </c>
      <c r="K2039" t="inlineStr">
        <is>
          <t>Incidencia operativa registrada en Comuna 19; validar procedimiento.</t>
        </is>
      </c>
      <c r="L2039" s="5" t="n">
        <v>3.411973599727517</v>
      </c>
      <c r="M2039" s="5" t="n">
        <v>-76.54835643639225</v>
      </c>
    </row>
    <row r="2040">
      <c r="A2040" t="inlineStr">
        <is>
          <t>TKT-002039</t>
        </is>
      </c>
      <c r="B2040" t="inlineStr">
        <is>
          <t>Comuna 1</t>
        </is>
      </c>
      <c r="C2040" t="inlineStr">
        <is>
          <t>Atención</t>
        </is>
      </c>
      <c r="D2040" t="n">
        <v>4</v>
      </c>
      <c r="E2040" s="2" t="n">
        <v>45941.90618344621</v>
      </c>
      <c r="F2040" s="2" t="n">
        <v>45942.21231877231</v>
      </c>
      <c r="G2040" t="inlineStr">
        <is>
          <t>Cerrado</t>
        </is>
      </c>
      <c r="H2040" s="3">
        <f>IF(F2040="",(NOW()-E2040)*24,(F2040-E2040)*24)</f>
        <v/>
      </c>
      <c r="I2040" s="4">
        <f>CHOOSE(D2040,72,48,24,8,4)</f>
        <v/>
      </c>
      <c r="J2040" s="4">
        <f>IF(F2040="","",IF(H2040&lt;=I2040,1,0))</f>
        <v/>
      </c>
      <c r="K2040" t="inlineStr">
        <is>
          <t>Requerimiento de atención registrado en Comuna 1.</t>
        </is>
      </c>
      <c r="L2040" s="5" t="n">
        <v>3.455961601021151</v>
      </c>
      <c r="M2040" s="5" t="n">
        <v>-76.56161028041117</v>
      </c>
    </row>
    <row r="2041">
      <c r="A2041" t="inlineStr">
        <is>
          <t>TKT-002040</t>
        </is>
      </c>
      <c r="B2041" t="inlineStr">
        <is>
          <t>Comuna 16</t>
        </is>
      </c>
      <c r="C2041" t="inlineStr">
        <is>
          <t>Operación</t>
        </is>
      </c>
      <c r="D2041" t="n">
        <v>2</v>
      </c>
      <c r="E2041" s="2" t="n">
        <v>45998.81018000415</v>
      </c>
      <c r="F2041" s="2" t="n">
        <v>46003.44076488051</v>
      </c>
      <c r="G2041" t="inlineStr">
        <is>
          <t>Cerrado</t>
        </is>
      </c>
      <c r="H2041" s="3">
        <f>IF(F2041="",(NOW()-E2041)*24,(F2041-E2041)*24)</f>
        <v/>
      </c>
      <c r="I2041" s="4">
        <f>CHOOSE(D2041,72,48,24,8,4)</f>
        <v/>
      </c>
      <c r="J2041" s="4">
        <f>IF(F2041="","",IF(H2041&lt;=I2041,1,0))</f>
        <v/>
      </c>
      <c r="K2041" t="inlineStr">
        <is>
          <t>Desviación operativa en Comuna 16; se solicita corrección.</t>
        </is>
      </c>
      <c r="L2041" s="5" t="n">
        <v>3.417193858169631</v>
      </c>
      <c r="M2041" s="5" t="n">
        <v>-76.50478454385228</v>
      </c>
    </row>
    <row r="2042">
      <c r="A2042" t="inlineStr">
        <is>
          <t>TKT-002041</t>
        </is>
      </c>
      <c r="B2042" t="inlineStr">
        <is>
          <t>Comuna 10</t>
        </is>
      </c>
      <c r="C2042" t="inlineStr">
        <is>
          <t>Operación</t>
        </is>
      </c>
      <c r="D2042" t="n">
        <v>3</v>
      </c>
      <c r="E2042" s="2" t="n">
        <v>45911.40868661364</v>
      </c>
      <c r="F2042" s="2" t="n">
        <v>45912.1049619764</v>
      </c>
      <c r="G2042" t="inlineStr">
        <is>
          <t>Cerrado</t>
        </is>
      </c>
      <c r="H2042" s="3">
        <f>IF(F2042="",(NOW()-E2042)*24,(F2042-E2042)*24)</f>
        <v/>
      </c>
      <c r="I2042" s="4">
        <f>CHOOSE(D2042,72,48,24,8,4)</f>
        <v/>
      </c>
      <c r="J2042" s="4">
        <f>IF(F2042="","",IF(H2042&lt;=I2042,1,0))</f>
        <v/>
      </c>
      <c r="K2042" t="inlineStr">
        <is>
          <t>Evento operativo en Comuna 10 con necesidad de priorización.</t>
        </is>
      </c>
      <c r="L2042" s="5" t="n">
        <v>3.427268053579763</v>
      </c>
      <c r="M2042" s="5" t="n">
        <v>-76.52960881135746</v>
      </c>
    </row>
    <row r="2043">
      <c r="A2043" t="inlineStr">
        <is>
          <t>TKT-002042</t>
        </is>
      </c>
      <c r="B2043" t="inlineStr">
        <is>
          <t>Comuna 17</t>
        </is>
      </c>
      <c r="C2043" t="inlineStr">
        <is>
          <t>Atención</t>
        </is>
      </c>
      <c r="D2043" t="n">
        <v>2</v>
      </c>
      <c r="E2043" s="2" t="n">
        <v>45981.33940054086</v>
      </c>
      <c r="F2043" s="2" t="n">
        <v>45984.04893589809</v>
      </c>
      <c r="G2043" t="inlineStr">
        <is>
          <t>Cerrado</t>
        </is>
      </c>
      <c r="H2043" s="3">
        <f>IF(F2043="",(NOW()-E2043)*24,(F2043-E2043)*24)</f>
        <v/>
      </c>
      <c r="I2043" s="4">
        <f>CHOOSE(D2043,72,48,24,8,4)</f>
        <v/>
      </c>
      <c r="J2043" s="4">
        <f>IF(F2043="","",IF(H2043&lt;=I2043,1,0))</f>
        <v/>
      </c>
      <c r="K2043" t="inlineStr">
        <is>
          <t>Solicitud del usuario final en Comuna 17; requiere respuesta.</t>
        </is>
      </c>
      <c r="L2043" s="5" t="n">
        <v>3.382123713469827</v>
      </c>
      <c r="M2043" s="5" t="n">
        <v>-76.53969421053404</v>
      </c>
    </row>
    <row r="2044">
      <c r="A2044" t="inlineStr">
        <is>
          <t>TKT-002043</t>
        </is>
      </c>
      <c r="B2044" t="inlineStr">
        <is>
          <t>Comuna 6</t>
        </is>
      </c>
      <c r="C2044" t="inlineStr">
        <is>
          <t>Tecnología</t>
        </is>
      </c>
      <c r="D2044" t="n">
        <v>3</v>
      </c>
      <c r="E2044" s="2" t="n">
        <v>46023.70413381551</v>
      </c>
      <c r="F2044" s="2" t="n">
        <v>46025.29656359244</v>
      </c>
      <c r="G2044" t="inlineStr">
        <is>
          <t>Cerrado</t>
        </is>
      </c>
      <c r="H2044" s="3">
        <f>IF(F2044="",(NOW()-E2044)*24,(F2044-E2044)*24)</f>
        <v/>
      </c>
      <c r="I2044" s="4">
        <f>CHOOSE(D2044,72,48,24,8,4)</f>
        <v/>
      </c>
      <c r="J2044" s="4">
        <f>IF(F2044="","",IF(H2044&lt;=I2044,1,0))</f>
        <v/>
      </c>
      <c r="K2044" t="inlineStr">
        <is>
          <t>Solicitud de ajuste/soporte tecnológico en Comuna 6.</t>
        </is>
      </c>
      <c r="L2044" s="5" t="n">
        <v>3.502053759975619</v>
      </c>
      <c r="M2044" s="5" t="n">
        <v>-76.49370683853931</v>
      </c>
    </row>
    <row r="2045">
      <c r="A2045" t="inlineStr">
        <is>
          <t>TKT-002044</t>
        </is>
      </c>
      <c r="B2045" t="inlineStr">
        <is>
          <t>Comuna 15</t>
        </is>
      </c>
      <c r="C2045" t="inlineStr">
        <is>
          <t>Operación</t>
        </is>
      </c>
      <c r="D2045" t="n">
        <v>1</v>
      </c>
      <c r="E2045" s="2" t="n">
        <v>45887.07106586662</v>
      </c>
      <c r="F2045" s="2" t="n">
        <v>45889.087590605</v>
      </c>
      <c r="G2045" t="inlineStr">
        <is>
          <t>Cerrado</t>
        </is>
      </c>
      <c r="H2045" s="3">
        <f>IF(F2045="",(NOW()-E2045)*24,(F2045-E2045)*24)</f>
        <v/>
      </c>
      <c r="I2045" s="4">
        <f>CHOOSE(D2045,72,48,24,8,4)</f>
        <v/>
      </c>
      <c r="J2045" s="4">
        <f>IF(F2045="","",IF(H2045&lt;=I2045,1,0))</f>
        <v/>
      </c>
      <c r="K2045" t="inlineStr">
        <is>
          <t>Desviación operativa en Comuna 15; se solicita corrección.</t>
        </is>
      </c>
      <c r="L2045" s="5" t="n">
        <v>3.397551258960171</v>
      </c>
      <c r="M2045" s="5" t="n">
        <v>-76.51352232872843</v>
      </c>
    </row>
    <row r="2046">
      <c r="A2046" t="inlineStr">
        <is>
          <t>TKT-002045</t>
        </is>
      </c>
      <c r="B2046" t="inlineStr">
        <is>
          <t>Comuna 19</t>
        </is>
      </c>
      <c r="C2046" t="inlineStr">
        <is>
          <t>Atención</t>
        </is>
      </c>
      <c r="D2046" t="n">
        <v>3</v>
      </c>
      <c r="E2046" s="2" t="n">
        <v>45917.73765325263</v>
      </c>
      <c r="F2046" s="2" t="n">
        <v>45918.17344729965</v>
      </c>
      <c r="G2046" t="inlineStr">
        <is>
          <t>Cerrado</t>
        </is>
      </c>
      <c r="H2046" s="3">
        <f>IF(F2046="",(NOW()-E2046)*24,(F2046-E2046)*24)</f>
        <v/>
      </c>
      <c r="I2046" s="4">
        <f>CHOOSE(D2046,72,48,24,8,4)</f>
        <v/>
      </c>
      <c r="J2046" s="4">
        <f>IF(F2046="","",IF(H2046&lt;=I2046,1,0))</f>
        <v/>
      </c>
      <c r="K2046" t="inlineStr">
        <is>
          <t>Solicitud del usuario final en Comuna 19; requiere respuesta.</t>
        </is>
      </c>
      <c r="L2046" s="5" t="n">
        <v>3.43906989967897</v>
      </c>
      <c r="M2046" s="5" t="n">
        <v>-76.54139001865785</v>
      </c>
    </row>
    <row r="2047">
      <c r="A2047" t="inlineStr">
        <is>
          <t>TKT-002046</t>
        </is>
      </c>
      <c r="B2047" t="inlineStr">
        <is>
          <t>Comuna 21</t>
        </is>
      </c>
      <c r="C2047" t="inlineStr">
        <is>
          <t>Atención</t>
        </is>
      </c>
      <c r="D2047" t="n">
        <v>3</v>
      </c>
      <c r="E2047" s="2" t="n">
        <v>45969.16285626059</v>
      </c>
      <c r="F2047" s="2" t="n">
        <v>45970.84555479473</v>
      </c>
      <c r="G2047" t="inlineStr">
        <is>
          <t>Cerrado</t>
        </is>
      </c>
      <c r="H2047" s="3">
        <f>IF(F2047="",(NOW()-E2047)*24,(F2047-E2047)*24)</f>
        <v/>
      </c>
      <c r="I2047" s="4">
        <f>CHOOSE(D2047,72,48,24,8,4)</f>
        <v/>
      </c>
      <c r="J2047" s="4">
        <f>IF(F2047="","",IF(H2047&lt;=I2047,1,0))</f>
        <v/>
      </c>
      <c r="K2047" t="inlineStr">
        <is>
          <t>Caso de atención pendiente en Comuna 21; se solicita seguimiento.</t>
        </is>
      </c>
      <c r="L2047" s="5" t="n">
        <v>3.402779752859109</v>
      </c>
      <c r="M2047" s="5" t="n">
        <v>-76.46845139136337</v>
      </c>
    </row>
    <row r="2048">
      <c r="A2048" t="inlineStr">
        <is>
          <t>TKT-002047</t>
        </is>
      </c>
      <c r="B2048" t="inlineStr">
        <is>
          <t>Comuna 11</t>
        </is>
      </c>
      <c r="C2048" t="inlineStr">
        <is>
          <t>Atención</t>
        </is>
      </c>
      <c r="D2048" t="n">
        <v>2</v>
      </c>
      <c r="E2048" s="2" t="n">
        <v>45925.37166308933</v>
      </c>
      <c r="F2048" s="2" t="n">
        <v>45925.73494820466</v>
      </c>
      <c r="G2048" t="inlineStr">
        <is>
          <t>Cerrado</t>
        </is>
      </c>
      <c r="H2048" s="3">
        <f>IF(F2048="",(NOW()-E2048)*24,(F2048-E2048)*24)</f>
        <v/>
      </c>
      <c r="I2048" s="4">
        <f>CHOOSE(D2048,72,48,24,8,4)</f>
        <v/>
      </c>
      <c r="J2048" s="4">
        <f>IF(F2048="","",IF(H2048&lt;=I2048,1,0))</f>
        <v/>
      </c>
      <c r="K2048" t="inlineStr">
        <is>
          <t>Solicitud del usuario final en Comuna 11; requiere respuesta.</t>
        </is>
      </c>
      <c r="L2048" s="5" t="n">
        <v>3.429067411913868</v>
      </c>
      <c r="M2048" s="5" t="n">
        <v>-76.51003579054044</v>
      </c>
    </row>
    <row r="2049">
      <c r="A2049" t="inlineStr">
        <is>
          <t>TKT-002048</t>
        </is>
      </c>
      <c r="B2049" t="inlineStr">
        <is>
          <t>Comuna 7</t>
        </is>
      </c>
      <c r="C2049" t="inlineStr">
        <is>
          <t>Atención</t>
        </is>
      </c>
      <c r="D2049" t="n">
        <v>3</v>
      </c>
      <c r="E2049" s="2" t="n">
        <v>45960.21289674033</v>
      </c>
      <c r="F2049" s="2" t="n">
        <v>45961.82309536626</v>
      </c>
      <c r="G2049" t="inlineStr">
        <is>
          <t>Cerrado</t>
        </is>
      </c>
      <c r="H2049" s="3">
        <f>IF(F2049="",(NOW()-E2049)*24,(F2049-E2049)*24)</f>
        <v/>
      </c>
      <c r="I2049" s="4">
        <f>CHOOSE(D2049,72,48,24,8,4)</f>
        <v/>
      </c>
      <c r="J2049" s="4">
        <f>IF(F2049="","",IF(H2049&lt;=I2049,1,0))</f>
        <v/>
      </c>
      <c r="K2049" t="inlineStr">
        <is>
          <t>Solicitud del usuario final en Comuna 7; requiere respuesta.</t>
        </is>
      </c>
      <c r="L2049" s="5" t="n">
        <v>3.457610813143578</v>
      </c>
      <c r="M2049" s="5" t="n">
        <v>-76.48958954841356</v>
      </c>
    </row>
    <row r="2050">
      <c r="A2050" t="inlineStr">
        <is>
          <t>TKT-002049</t>
        </is>
      </c>
      <c r="B2050" t="inlineStr">
        <is>
          <t>Comuna 3</t>
        </is>
      </c>
      <c r="C2050" t="inlineStr">
        <is>
          <t>Tecnología</t>
        </is>
      </c>
      <c r="D2050" t="n">
        <v>2</v>
      </c>
      <c r="E2050" s="2" t="n">
        <v>45870.58283207042</v>
      </c>
      <c r="F2050" s="2" t="n">
        <v>45874.34050034721</v>
      </c>
      <c r="G2050" t="inlineStr">
        <is>
          <t>Cerrado</t>
        </is>
      </c>
      <c r="H2050" s="3">
        <f>IF(F2050="",(NOW()-E2050)*24,(F2050-E2050)*24)</f>
        <v/>
      </c>
      <c r="I2050" s="4">
        <f>CHOOSE(D2050,72,48,24,8,4)</f>
        <v/>
      </c>
      <c r="J2050" s="4">
        <f>IF(F2050="","",IF(H2050&lt;=I2050,1,0))</f>
        <v/>
      </c>
      <c r="K2050" t="inlineStr">
        <is>
          <t>Intermitencia en componente tecnológico en Comuna 3.</t>
        </is>
      </c>
      <c r="L2050" s="5" t="n">
        <v>3.451222017601696</v>
      </c>
      <c r="M2050" s="5" t="n">
        <v>-76.53608448706025</v>
      </c>
    </row>
    <row r="2051">
      <c r="A2051" t="inlineStr">
        <is>
          <t>TKT-002050</t>
        </is>
      </c>
      <c r="B2051" t="inlineStr">
        <is>
          <t>Comuna 6</t>
        </is>
      </c>
      <c r="C2051" t="inlineStr">
        <is>
          <t>Atención</t>
        </is>
      </c>
      <c r="D2051" t="n">
        <v>4</v>
      </c>
      <c r="E2051" s="2" t="n">
        <v>45898.39636402046</v>
      </c>
      <c r="F2051" s="2" t="n">
        <v>45899.18663293002</v>
      </c>
      <c r="G2051" t="inlineStr">
        <is>
          <t>Cerrado</t>
        </is>
      </c>
      <c r="H2051" s="3">
        <f>IF(F2051="",(NOW()-E2051)*24,(F2051-E2051)*24)</f>
        <v/>
      </c>
      <c r="I2051" s="4">
        <f>CHOOSE(D2051,72,48,24,8,4)</f>
        <v/>
      </c>
      <c r="J2051" s="4">
        <f>IF(F2051="","",IF(H2051&lt;=I2051,1,0))</f>
        <v/>
      </c>
      <c r="K2051" t="inlineStr">
        <is>
          <t>Solicitud del usuario final en Comuna 6; requiere respuesta.</t>
        </is>
      </c>
      <c r="L2051" s="5" t="n">
        <v>3.467264586002683</v>
      </c>
      <c r="M2051" s="5" t="n">
        <v>-76.48427349528447</v>
      </c>
    </row>
    <row r="2052">
      <c r="A2052" t="inlineStr">
        <is>
          <t>TKT-002051</t>
        </is>
      </c>
      <c r="B2052" t="inlineStr">
        <is>
          <t>Comuna 14</t>
        </is>
      </c>
      <c r="C2052" t="inlineStr">
        <is>
          <t>Infraestructura</t>
        </is>
      </c>
      <c r="D2052" t="n">
        <v>3</v>
      </c>
      <c r="E2052" s="2" t="n">
        <v>46014.97757068233</v>
      </c>
      <c r="F2052" s="2" t="n">
        <v>46016.43651240659</v>
      </c>
      <c r="G2052" t="inlineStr">
        <is>
          <t>Cerrado</t>
        </is>
      </c>
      <c r="H2052" s="3">
        <f>IF(F2052="",(NOW()-E2052)*24,(F2052-E2052)*24)</f>
        <v/>
      </c>
      <c r="I2052" s="4">
        <f>CHOOSE(D2052,72,48,24,8,4)</f>
        <v/>
      </c>
      <c r="J2052" s="4">
        <f>IF(F2052="","",IF(H2052&lt;=I2052,1,0))</f>
        <v/>
      </c>
      <c r="K2052" t="inlineStr">
        <is>
          <t>Afectación de infraestructura reportada en Comuna 14.</t>
        </is>
      </c>
      <c r="L2052" s="5" t="n">
        <v>3.423087229693457</v>
      </c>
      <c r="M2052" s="5" t="n">
        <v>-76.4804001233426</v>
      </c>
    </row>
    <row r="2053">
      <c r="A2053" t="inlineStr">
        <is>
          <t>TKT-002052</t>
        </is>
      </c>
      <c r="B2053" t="inlineStr">
        <is>
          <t>Comuna 2</t>
        </is>
      </c>
      <c r="C2053" t="inlineStr">
        <is>
          <t>Atención</t>
        </is>
      </c>
      <c r="D2053" t="n">
        <v>3</v>
      </c>
      <c r="E2053" s="2" t="n">
        <v>46015.8823242022</v>
      </c>
      <c r="F2053" s="2" t="n">
        <v>46018.21595469239</v>
      </c>
      <c r="G2053" t="inlineStr">
        <is>
          <t>Cerrado</t>
        </is>
      </c>
      <c r="H2053" s="3">
        <f>IF(F2053="",(NOW()-E2053)*24,(F2053-E2053)*24)</f>
        <v/>
      </c>
      <c r="I2053" s="4">
        <f>CHOOSE(D2053,72,48,24,8,4)</f>
        <v/>
      </c>
      <c r="J2053" s="4">
        <f>IF(F2053="","",IF(H2053&lt;=I2053,1,0))</f>
        <v/>
      </c>
      <c r="K2053" t="inlineStr">
        <is>
          <t>Caso de atención pendiente en Comuna 2; se solicita seguimiento.</t>
        </is>
      </c>
      <c r="L2053" s="5" t="n">
        <v>3.487115246447138</v>
      </c>
      <c r="M2053" s="5" t="n">
        <v>-76.50818464599833</v>
      </c>
    </row>
    <row r="2054">
      <c r="A2054" t="inlineStr">
        <is>
          <t>TKT-002053</t>
        </is>
      </c>
      <c r="B2054" t="inlineStr">
        <is>
          <t>Comuna 6</t>
        </is>
      </c>
      <c r="C2054" t="inlineStr">
        <is>
          <t>Infraestructura</t>
        </is>
      </c>
      <c r="D2054" t="n">
        <v>5</v>
      </c>
      <c r="E2054" s="2" t="n">
        <v>45954.63161751737</v>
      </c>
      <c r="F2054" s="2" t="n">
        <v>45955.01610642754</v>
      </c>
      <c r="G2054" t="inlineStr">
        <is>
          <t>Cerrado</t>
        </is>
      </c>
      <c r="H2054" s="3">
        <f>IF(F2054="",(NOW()-E2054)*24,(F2054-E2054)*24)</f>
        <v/>
      </c>
      <c r="I2054" s="4">
        <f>CHOOSE(D2054,72,48,24,8,4)</f>
        <v/>
      </c>
      <c r="J2054" s="4">
        <f>IF(F2054="","",IF(H2054&lt;=I2054,1,0))</f>
        <v/>
      </c>
      <c r="K2054" t="inlineStr">
        <is>
          <t>Daño físico detectado en Comuna 6; requiere verificación en sitio.</t>
        </is>
      </c>
      <c r="L2054" s="5" t="n">
        <v>3.501835534342185</v>
      </c>
      <c r="M2054" s="5" t="n">
        <v>-76.49275998389599</v>
      </c>
    </row>
    <row r="2055">
      <c r="A2055" t="inlineStr">
        <is>
          <t>TKT-002054</t>
        </is>
      </c>
      <c r="B2055" t="inlineStr">
        <is>
          <t>Comuna 13</t>
        </is>
      </c>
      <c r="C2055" t="inlineStr">
        <is>
          <t>Atención</t>
        </is>
      </c>
      <c r="D2055" t="n">
        <v>5</v>
      </c>
      <c r="E2055" s="2" t="n">
        <v>45934.51124921915</v>
      </c>
      <c r="F2055" s="2" t="n">
        <v>45934.76136518901</v>
      </c>
      <c r="G2055" t="inlineStr">
        <is>
          <t>Cerrado</t>
        </is>
      </c>
      <c r="H2055" s="3">
        <f>IF(F2055="",(NOW()-E2055)*24,(F2055-E2055)*24)</f>
        <v/>
      </c>
      <c r="I2055" s="4">
        <f>CHOOSE(D2055,72,48,24,8,4)</f>
        <v/>
      </c>
      <c r="J2055" s="4">
        <f>IF(F2055="","",IF(H2055&lt;=I2055,1,0))</f>
        <v/>
      </c>
      <c r="K2055" t="inlineStr">
        <is>
          <t>Caso de atención pendiente en Comuna 13; se solicita seguimiento.</t>
        </is>
      </c>
      <c r="L2055" s="5" t="n">
        <v>3.41944042474948</v>
      </c>
      <c r="M2055" s="5" t="n">
        <v>-76.49036565782217</v>
      </c>
    </row>
    <row r="2056">
      <c r="A2056" t="inlineStr">
        <is>
          <t>TKT-002055</t>
        </is>
      </c>
      <c r="B2056" t="inlineStr">
        <is>
          <t>Comuna 10</t>
        </is>
      </c>
      <c r="C2056" t="inlineStr">
        <is>
          <t>Atención</t>
        </is>
      </c>
      <c r="D2056" t="n">
        <v>2</v>
      </c>
      <c r="E2056" s="2" t="n">
        <v>45948.63580678994</v>
      </c>
      <c r="F2056" s="2" t="n">
        <v>45951.35661796543</v>
      </c>
      <c r="G2056" t="inlineStr">
        <is>
          <t>Cerrado</t>
        </is>
      </c>
      <c r="H2056" s="3">
        <f>IF(F2056="",(NOW()-E2056)*24,(F2056-E2056)*24)</f>
        <v/>
      </c>
      <c r="I2056" s="4">
        <f>CHOOSE(D2056,72,48,24,8,4)</f>
        <v/>
      </c>
      <c r="J2056" s="4">
        <f>IF(F2056="","",IF(H2056&lt;=I2056,1,0))</f>
        <v/>
      </c>
      <c r="K2056" t="inlineStr">
        <is>
          <t>Solicitud del usuario final en Comuna 10; requiere respuesta.</t>
        </is>
      </c>
      <c r="L2056" s="5" t="n">
        <v>3.425672267402306</v>
      </c>
      <c r="M2056" s="5" t="n">
        <v>-76.52318213276153</v>
      </c>
    </row>
    <row r="2057">
      <c r="A2057" t="inlineStr">
        <is>
          <t>TKT-002056</t>
        </is>
      </c>
      <c r="B2057" t="inlineStr">
        <is>
          <t>Comuna 14</t>
        </is>
      </c>
      <c r="C2057" t="inlineStr">
        <is>
          <t>Tecnología</t>
        </is>
      </c>
      <c r="D2057" t="n">
        <v>1</v>
      </c>
      <c r="E2057" s="2" t="n">
        <v>45907.8602263959</v>
      </c>
      <c r="F2057" s="2" t="n">
        <v>45913.18943666238</v>
      </c>
      <c r="G2057" t="inlineStr">
        <is>
          <t>Cerrado</t>
        </is>
      </c>
      <c r="H2057" s="3">
        <f>IF(F2057="",(NOW()-E2057)*24,(F2057-E2057)*24)</f>
        <v/>
      </c>
      <c r="I2057" s="4">
        <f>CHOOSE(D2057,72,48,24,8,4)</f>
        <v/>
      </c>
      <c r="J2057" s="4">
        <f>IF(F2057="","",IF(H2057&lt;=I2057,1,0))</f>
        <v/>
      </c>
      <c r="K2057" t="inlineStr">
        <is>
          <t>Intermitencia en componente tecnológico en Comuna 14.</t>
        </is>
      </c>
      <c r="L2057" s="5" t="n">
        <v>3.424684015368638</v>
      </c>
      <c r="M2057" s="5" t="n">
        <v>-76.48237012194363</v>
      </c>
    </row>
    <row r="2058">
      <c r="A2058" t="inlineStr">
        <is>
          <t>TKT-002057</t>
        </is>
      </c>
      <c r="B2058" t="inlineStr">
        <is>
          <t>Comuna 22</t>
        </is>
      </c>
      <c r="C2058" t="inlineStr">
        <is>
          <t>Atención</t>
        </is>
      </c>
      <c r="D2058" t="n">
        <v>5</v>
      </c>
      <c r="E2058" s="2" t="n">
        <v>45886.43944264608</v>
      </c>
      <c r="F2058" s="2" t="n">
        <v>45886.49132461689</v>
      </c>
      <c r="G2058" t="inlineStr">
        <is>
          <t>Cerrado</t>
        </is>
      </c>
      <c r="H2058" s="3">
        <f>IF(F2058="",(NOW()-E2058)*24,(F2058-E2058)*24)</f>
        <v/>
      </c>
      <c r="I2058" s="4">
        <f>CHOOSE(D2058,72,48,24,8,4)</f>
        <v/>
      </c>
      <c r="J2058" s="4">
        <f>IF(F2058="","",IF(H2058&lt;=I2058,1,0))</f>
        <v/>
      </c>
      <c r="K2058" t="inlineStr">
        <is>
          <t>Caso de atención pendiente en Comuna 22; se solicita seguimiento.</t>
        </is>
      </c>
      <c r="L2058" s="5" t="n">
        <v>3.344715312788802</v>
      </c>
      <c r="M2058" s="5" t="n">
        <v>-76.54892602561503</v>
      </c>
    </row>
    <row r="2059">
      <c r="A2059" t="inlineStr">
        <is>
          <t>TKT-002058</t>
        </is>
      </c>
      <c r="B2059" t="inlineStr">
        <is>
          <t>Comuna 9</t>
        </is>
      </c>
      <c r="C2059" t="inlineStr">
        <is>
          <t>Operación</t>
        </is>
      </c>
      <c r="D2059" t="n">
        <v>3</v>
      </c>
      <c r="E2059" s="2" t="n">
        <v>45922.44348253758</v>
      </c>
      <c r="F2059" s="2" t="n">
        <v>45923.71155018417</v>
      </c>
      <c r="G2059" t="inlineStr">
        <is>
          <t>Cerrado</t>
        </is>
      </c>
      <c r="H2059" s="3">
        <f>IF(F2059="",(NOW()-E2059)*24,(F2059-E2059)*24)</f>
        <v/>
      </c>
      <c r="I2059" s="4">
        <f>CHOOSE(D2059,72,48,24,8,4)</f>
        <v/>
      </c>
      <c r="J2059" s="4">
        <f>IF(F2059="","",IF(H2059&lt;=I2059,1,0))</f>
        <v/>
      </c>
      <c r="K2059" t="inlineStr">
        <is>
          <t>Evento operativo en Comuna 9 con necesidad de priorización.</t>
        </is>
      </c>
      <c r="L2059" s="5" t="n">
        <v>3.438960061474856</v>
      </c>
      <c r="M2059" s="5" t="n">
        <v>-76.53210906474177</v>
      </c>
    </row>
    <row r="2060">
      <c r="A2060" t="inlineStr">
        <is>
          <t>TKT-002059</t>
        </is>
      </c>
      <c r="B2060" t="inlineStr">
        <is>
          <t>Comuna 16</t>
        </is>
      </c>
      <c r="C2060" t="inlineStr">
        <is>
          <t>Tecnología</t>
        </is>
      </c>
      <c r="D2060" t="n">
        <v>3</v>
      </c>
      <c r="E2060" s="2" t="n">
        <v>46013.04296960062</v>
      </c>
      <c r="F2060" s="2" t="n">
        <v>46013.29739420448</v>
      </c>
      <c r="G2060" t="inlineStr">
        <is>
          <t>Cerrado</t>
        </is>
      </c>
      <c r="H2060" s="3">
        <f>IF(F2060="",(NOW()-E2060)*24,(F2060-E2060)*24)</f>
        <v/>
      </c>
      <c r="I2060" s="4">
        <f>CHOOSE(D2060,72,48,24,8,4)</f>
        <v/>
      </c>
      <c r="J2060" s="4">
        <f>IF(F2060="","",IF(H2060&lt;=I2060,1,0))</f>
        <v/>
      </c>
      <c r="K2060" t="inlineStr">
        <is>
          <t>Solicitud de ajuste/soporte tecnológico en Comuna 16.</t>
        </is>
      </c>
      <c r="L2060" s="5" t="n">
        <v>3.397499488263415</v>
      </c>
      <c r="M2060" s="5" t="n">
        <v>-76.51665822256943</v>
      </c>
    </row>
    <row r="2061">
      <c r="A2061" t="inlineStr">
        <is>
          <t>TKT-002060</t>
        </is>
      </c>
      <c r="B2061" t="inlineStr">
        <is>
          <t>Comuna 12</t>
        </is>
      </c>
      <c r="C2061" t="inlineStr">
        <is>
          <t>Operación</t>
        </is>
      </c>
      <c r="D2061" t="n">
        <v>4</v>
      </c>
      <c r="E2061" s="2" t="n">
        <v>45962.30761902377</v>
      </c>
      <c r="F2061" s="2" t="n">
        <v>45962.88588221243</v>
      </c>
      <c r="G2061" t="inlineStr">
        <is>
          <t>Cerrado</t>
        </is>
      </c>
      <c r="H2061" s="3">
        <f>IF(F2061="",(NOW()-E2061)*24,(F2061-E2061)*24)</f>
        <v/>
      </c>
      <c r="I2061" s="4">
        <f>CHOOSE(D2061,72,48,24,8,4)</f>
        <v/>
      </c>
      <c r="J2061" s="4">
        <f>IF(F2061="","",IF(H2061&lt;=I2061,1,0))</f>
        <v/>
      </c>
      <c r="K2061" t="inlineStr">
        <is>
          <t>Desviación operativa en Comuna 12; se solicita corrección.</t>
        </is>
      </c>
      <c r="L2061" s="5" t="n">
        <v>3.430427841602228</v>
      </c>
      <c r="M2061" s="5" t="n">
        <v>-76.50461103568348</v>
      </c>
    </row>
    <row r="2062">
      <c r="A2062" t="inlineStr">
        <is>
          <t>TKT-002061</t>
        </is>
      </c>
      <c r="B2062" t="inlineStr">
        <is>
          <t>Comuna 11</t>
        </is>
      </c>
      <c r="C2062" t="inlineStr">
        <is>
          <t>Tecnología</t>
        </is>
      </c>
      <c r="D2062" t="n">
        <v>4</v>
      </c>
      <c r="E2062" s="2" t="n">
        <v>45970.04234705486</v>
      </c>
      <c r="F2062" s="2" t="n">
        <v>45970.24537298023</v>
      </c>
      <c r="G2062" t="inlineStr">
        <is>
          <t>Cerrado</t>
        </is>
      </c>
      <c r="H2062" s="3">
        <f>IF(F2062="",(NOW()-E2062)*24,(F2062-E2062)*24)</f>
        <v/>
      </c>
      <c r="I2062" s="4">
        <f>CHOOSE(D2062,72,48,24,8,4)</f>
        <v/>
      </c>
      <c r="J2062" s="4">
        <f>IF(F2062="","",IF(H2062&lt;=I2062,1,0))</f>
        <v/>
      </c>
      <c r="K2062" t="inlineStr">
        <is>
          <t>Solicitud de ajuste/soporte tecnológico en Comuna 11.</t>
        </is>
      </c>
      <c r="L2062" s="5" t="n">
        <v>3.412492858623605</v>
      </c>
      <c r="M2062" s="5" t="n">
        <v>-76.51594881244644</v>
      </c>
    </row>
    <row r="2063">
      <c r="A2063" t="inlineStr">
        <is>
          <t>TKT-002062</t>
        </is>
      </c>
      <c r="B2063" t="inlineStr">
        <is>
          <t>Comuna 5</t>
        </is>
      </c>
      <c r="C2063" t="inlineStr">
        <is>
          <t>Atención</t>
        </is>
      </c>
      <c r="D2063" t="n">
        <v>2</v>
      </c>
      <c r="E2063" s="2" t="n">
        <v>46002.24826642303</v>
      </c>
      <c r="F2063" s="2" t="n">
        <v>46003.15513825289</v>
      </c>
      <c r="G2063" t="inlineStr">
        <is>
          <t>Cerrado</t>
        </is>
      </c>
      <c r="H2063" s="3">
        <f>IF(F2063="",(NOW()-E2063)*24,(F2063-E2063)*24)</f>
        <v/>
      </c>
      <c r="I2063" s="4">
        <f>CHOOSE(D2063,72,48,24,8,4)</f>
        <v/>
      </c>
      <c r="J2063" s="4">
        <f>IF(F2063="","",IF(H2063&lt;=I2063,1,0))</f>
        <v/>
      </c>
      <c r="K2063" t="inlineStr">
        <is>
          <t>Caso de atención pendiente en Comuna 5; se solicita seguimiento.</t>
        </is>
      </c>
      <c r="L2063" s="5" t="n">
        <v>3.477238104994386</v>
      </c>
      <c r="M2063" s="5" t="n">
        <v>-76.49331658225499</v>
      </c>
    </row>
    <row r="2064">
      <c r="A2064" t="inlineStr">
        <is>
          <t>TKT-002063</t>
        </is>
      </c>
      <c r="B2064" t="inlineStr">
        <is>
          <t>Comuna 22</t>
        </is>
      </c>
      <c r="C2064" t="inlineStr">
        <is>
          <t>Operación</t>
        </is>
      </c>
      <c r="D2064" t="n">
        <v>5</v>
      </c>
      <c r="E2064" s="2" t="n">
        <v>46015.25419788434</v>
      </c>
      <c r="F2064" s="2" t="n">
        <v>46015.56336549001</v>
      </c>
      <c r="G2064" t="inlineStr">
        <is>
          <t>Cerrado</t>
        </is>
      </c>
      <c r="H2064" s="3">
        <f>IF(F2064="",(NOW()-E2064)*24,(F2064-E2064)*24)</f>
        <v/>
      </c>
      <c r="I2064" s="4">
        <f>CHOOSE(D2064,72,48,24,8,4)</f>
        <v/>
      </c>
      <c r="J2064" s="4">
        <f>IF(F2064="","",IF(H2064&lt;=I2064,1,0))</f>
        <v/>
      </c>
      <c r="K2064" t="inlineStr">
        <is>
          <t>Evento operativo en Comuna 22 con necesidad de priorización.</t>
        </is>
      </c>
      <c r="L2064" s="5" t="n">
        <v>3.363042663411068</v>
      </c>
      <c r="M2064" s="5" t="n">
        <v>-76.53081191855678</v>
      </c>
    </row>
    <row r="2065">
      <c r="A2065" t="inlineStr">
        <is>
          <t>TKT-002064</t>
        </is>
      </c>
      <c r="B2065" t="inlineStr">
        <is>
          <t>Comuna 13</t>
        </is>
      </c>
      <c r="C2065" t="inlineStr">
        <is>
          <t>Tecnología</t>
        </is>
      </c>
      <c r="D2065" t="n">
        <v>4</v>
      </c>
      <c r="E2065" s="2" t="n">
        <v>45915.03746784101</v>
      </c>
      <c r="F2065" s="2" t="n">
        <v>45915.9688701056</v>
      </c>
      <c r="G2065" t="inlineStr">
        <is>
          <t>Cerrado</t>
        </is>
      </c>
      <c r="H2065" s="3">
        <f>IF(F2065="",(NOW()-E2065)*24,(F2065-E2065)*24)</f>
        <v/>
      </c>
      <c r="I2065" s="4">
        <f>CHOOSE(D2065,72,48,24,8,4)</f>
        <v/>
      </c>
      <c r="J2065" s="4">
        <f>IF(F2065="","",IF(H2065&lt;=I2065,1,0))</f>
        <v/>
      </c>
      <c r="K2065" t="inlineStr">
        <is>
          <t>Intermitencia en componente tecnológico en Comuna 13.</t>
        </is>
      </c>
      <c r="L2065" s="5" t="n">
        <v>3.427094076400354</v>
      </c>
      <c r="M2065" s="5" t="n">
        <v>-76.49396551671613</v>
      </c>
    </row>
    <row r="2066">
      <c r="A2066" t="inlineStr">
        <is>
          <t>TKT-002065</t>
        </is>
      </c>
      <c r="B2066" t="inlineStr">
        <is>
          <t>Comuna 8</t>
        </is>
      </c>
      <c r="C2066" t="inlineStr">
        <is>
          <t>Operación</t>
        </is>
      </c>
      <c r="D2066" t="n">
        <v>2</v>
      </c>
      <c r="E2066" s="2" t="n">
        <v>46006.49775005046</v>
      </c>
      <c r="F2066" s="2" t="n">
        <v>46007.2216954117</v>
      </c>
      <c r="G2066" t="inlineStr">
        <is>
          <t>Cerrado</t>
        </is>
      </c>
      <c r="H2066" s="3">
        <f>IF(F2066="",(NOW()-E2066)*24,(F2066-E2066)*24)</f>
        <v/>
      </c>
      <c r="I2066" s="4">
        <f>CHOOSE(D2066,72,48,24,8,4)</f>
        <v/>
      </c>
      <c r="J2066" s="4">
        <f>IF(F2066="","",IF(H2066&lt;=I2066,1,0))</f>
        <v/>
      </c>
      <c r="K2066" t="inlineStr">
        <is>
          <t>Incidencia operativa registrada en Comuna 8; validar procedimiento.</t>
        </is>
      </c>
      <c r="L2066" s="5" t="n">
        <v>3.443982512490344</v>
      </c>
      <c r="M2066" s="5" t="n">
        <v>-76.50059535553572</v>
      </c>
    </row>
    <row r="2067">
      <c r="A2067" t="inlineStr">
        <is>
          <t>TKT-002066</t>
        </is>
      </c>
      <c r="B2067" t="inlineStr">
        <is>
          <t>Comuna 2</t>
        </is>
      </c>
      <c r="C2067" t="inlineStr">
        <is>
          <t>Tecnología</t>
        </is>
      </c>
      <c r="D2067" t="n">
        <v>4</v>
      </c>
      <c r="E2067" s="2" t="n">
        <v>45944.23789541002</v>
      </c>
      <c r="F2067" s="2" t="n">
        <v>45944.44935653111</v>
      </c>
      <c r="G2067" t="inlineStr">
        <is>
          <t>Cerrado</t>
        </is>
      </c>
      <c r="H2067" s="3">
        <f>IF(F2067="",(NOW()-E2067)*24,(F2067-E2067)*24)</f>
        <v/>
      </c>
      <c r="I2067" s="4">
        <f>CHOOSE(D2067,72,48,24,8,4)</f>
        <v/>
      </c>
      <c r="J2067" s="4">
        <f>IF(F2067="","",IF(H2067&lt;=I2067,1,0))</f>
        <v/>
      </c>
      <c r="K2067" t="inlineStr">
        <is>
          <t>Evento tecnológico reportado en Comuna 2; requiere diagnóstico.</t>
        </is>
      </c>
      <c r="L2067" s="5" t="n">
        <v>3.49468834312374</v>
      </c>
      <c r="M2067" s="5" t="n">
        <v>-76.502798958936</v>
      </c>
    </row>
    <row r="2068">
      <c r="A2068" t="inlineStr">
        <is>
          <t>TKT-002067</t>
        </is>
      </c>
      <c r="B2068" t="inlineStr">
        <is>
          <t>Comuna 5</t>
        </is>
      </c>
      <c r="C2068" t="inlineStr">
        <is>
          <t>Tecnología</t>
        </is>
      </c>
      <c r="D2068" t="n">
        <v>2</v>
      </c>
      <c r="E2068" s="2" t="n">
        <v>45999.15952606659</v>
      </c>
      <c r="F2068" s="2" t="n">
        <v>45999.91012959572</v>
      </c>
      <c r="G2068" t="inlineStr">
        <is>
          <t>Cerrado</t>
        </is>
      </c>
      <c r="H2068" s="3">
        <f>IF(F2068="",(NOW()-E2068)*24,(F2068-E2068)*24)</f>
        <v/>
      </c>
      <c r="I2068" s="4">
        <f>CHOOSE(D2068,72,48,24,8,4)</f>
        <v/>
      </c>
      <c r="J2068" s="4">
        <f>IF(F2068="","",IF(H2068&lt;=I2068,1,0))</f>
        <v/>
      </c>
      <c r="K2068" t="inlineStr">
        <is>
          <t>Solicitud de ajuste/soporte tecnológico en Comuna 5.</t>
        </is>
      </c>
      <c r="L2068" s="5" t="n">
        <v>3.465220029092286</v>
      </c>
      <c r="M2068" s="5" t="n">
        <v>-76.48525790075738</v>
      </c>
    </row>
    <row r="2069">
      <c r="A2069" t="inlineStr">
        <is>
          <t>TKT-002068</t>
        </is>
      </c>
      <c r="B2069" t="inlineStr">
        <is>
          <t>Comuna 22</t>
        </is>
      </c>
      <c r="C2069" t="inlineStr">
        <is>
          <t>Tecnología</t>
        </is>
      </c>
      <c r="D2069" t="n">
        <v>2</v>
      </c>
      <c r="E2069" s="2" t="n">
        <v>45923.82036185706</v>
      </c>
      <c r="F2069" s="2" t="n">
        <v>45928.14393473407</v>
      </c>
      <c r="G2069" t="inlineStr">
        <is>
          <t>Cerrado</t>
        </is>
      </c>
      <c r="H2069" s="3">
        <f>IF(F2069="",(NOW()-E2069)*24,(F2069-E2069)*24)</f>
        <v/>
      </c>
      <c r="I2069" s="4">
        <f>CHOOSE(D2069,72,48,24,8,4)</f>
        <v/>
      </c>
      <c r="J2069" s="4">
        <f>IF(F2069="","",IF(H2069&lt;=I2069,1,0))</f>
        <v/>
      </c>
      <c r="K2069" t="inlineStr">
        <is>
          <t>Evento tecnológico reportado en Comuna 22; requiere diagnóstico.</t>
        </is>
      </c>
      <c r="L2069" s="5" t="n">
        <v>3.340194659974326</v>
      </c>
      <c r="M2069" s="5" t="n">
        <v>-76.53359181185988</v>
      </c>
    </row>
    <row r="2070">
      <c r="A2070" t="inlineStr">
        <is>
          <t>TKT-002069</t>
        </is>
      </c>
      <c r="B2070" t="inlineStr">
        <is>
          <t>Comuna 4</t>
        </is>
      </c>
      <c r="C2070" t="inlineStr">
        <is>
          <t>Infraestructura</t>
        </is>
      </c>
      <c r="D2070" t="n">
        <v>3</v>
      </c>
      <c r="E2070" s="2" t="n">
        <v>45945.5363005573</v>
      </c>
      <c r="F2070" s="2" t="n"/>
      <c r="G2070" t="inlineStr">
        <is>
          <t>Abierto</t>
        </is>
      </c>
      <c r="H2070" s="3">
        <f>IF(F2070="",(NOW()-E2070)*24,(F2070-E2070)*24)</f>
        <v/>
      </c>
      <c r="I2070" s="4">
        <f>CHOOSE(D2070,72,48,24,8,4)</f>
        <v/>
      </c>
      <c r="J2070" s="4">
        <f>IF(F2070="","",IF(H2070&lt;=I2070,1,0))</f>
        <v/>
      </c>
      <c r="K2070" t="inlineStr">
        <is>
          <t>Daño físico detectado en Comuna 4; requiere verificación en sitio.</t>
        </is>
      </c>
      <c r="L2070" s="5" t="n">
        <v>3.461349360423677</v>
      </c>
      <c r="M2070" s="5" t="n">
        <v>-76.51116376193926</v>
      </c>
    </row>
    <row r="2071">
      <c r="A2071" t="inlineStr">
        <is>
          <t>TKT-002070</t>
        </is>
      </c>
      <c r="B2071" t="inlineStr">
        <is>
          <t>Comuna 1</t>
        </is>
      </c>
      <c r="C2071" t="inlineStr">
        <is>
          <t>Atención</t>
        </is>
      </c>
      <c r="D2071" t="n">
        <v>3</v>
      </c>
      <c r="E2071" s="2" t="n">
        <v>46008.96643159517</v>
      </c>
      <c r="F2071" s="2" t="n">
        <v>46011.7296550119</v>
      </c>
      <c r="G2071" t="inlineStr">
        <is>
          <t>Cerrado</t>
        </is>
      </c>
      <c r="H2071" s="3">
        <f>IF(F2071="",(NOW()-E2071)*24,(F2071-E2071)*24)</f>
        <v/>
      </c>
      <c r="I2071" s="4">
        <f>CHOOSE(D2071,72,48,24,8,4)</f>
        <v/>
      </c>
      <c r="J2071" s="4">
        <f>IF(F2071="","",IF(H2071&lt;=I2071,1,0))</f>
        <v/>
      </c>
      <c r="K2071" t="inlineStr">
        <is>
          <t>Solicitud del usuario final en Comuna 1; requiere respuesta.</t>
        </is>
      </c>
      <c r="L2071" s="5" t="n">
        <v>3.463344349426883</v>
      </c>
      <c r="M2071" s="5" t="n">
        <v>-76.58878189321246</v>
      </c>
    </row>
    <row r="2072">
      <c r="A2072" t="inlineStr">
        <is>
          <t>TKT-002071</t>
        </is>
      </c>
      <c r="B2072" t="inlineStr">
        <is>
          <t>Comuna 8</t>
        </is>
      </c>
      <c r="C2072" t="inlineStr">
        <is>
          <t>Infraestructura</t>
        </is>
      </c>
      <c r="D2072" t="n">
        <v>3</v>
      </c>
      <c r="E2072" s="2" t="n">
        <v>45940.55200915896</v>
      </c>
      <c r="F2072" s="2" t="n">
        <v>45942.28821154447</v>
      </c>
      <c r="G2072" t="inlineStr">
        <is>
          <t>Cerrado</t>
        </is>
      </c>
      <c r="H2072" s="3">
        <f>IF(F2072="",(NOW()-E2072)*24,(F2072-E2072)*24)</f>
        <v/>
      </c>
      <c r="I2072" s="4">
        <f>CHOOSE(D2072,72,48,24,8,4)</f>
        <v/>
      </c>
      <c r="J2072" s="4">
        <f>IF(F2072="","",IF(H2072&lt;=I2072,1,0))</f>
        <v/>
      </c>
      <c r="K2072" t="inlineStr">
        <is>
          <t>Daño físico detectado en Comuna 8; requiere verificación en sitio.</t>
        </is>
      </c>
      <c r="L2072" s="5" t="n">
        <v>3.447705118431469</v>
      </c>
      <c r="M2072" s="5" t="n">
        <v>-76.51640940468621</v>
      </c>
    </row>
    <row r="2073">
      <c r="A2073" t="inlineStr">
        <is>
          <t>TKT-002072</t>
        </is>
      </c>
      <c r="B2073" t="inlineStr">
        <is>
          <t>Comuna 22</t>
        </is>
      </c>
      <c r="C2073" t="inlineStr">
        <is>
          <t>Tecnología</t>
        </is>
      </c>
      <c r="D2073" t="n">
        <v>3</v>
      </c>
      <c r="E2073" s="2" t="n">
        <v>46026.18964888769</v>
      </c>
      <c r="F2073" s="2" t="n">
        <v>46026.70289440182</v>
      </c>
      <c r="G2073" t="inlineStr">
        <is>
          <t>Cerrado</t>
        </is>
      </c>
      <c r="H2073" s="3">
        <f>IF(F2073="",(NOW()-E2073)*24,(F2073-E2073)*24)</f>
        <v/>
      </c>
      <c r="I2073" s="4">
        <f>CHOOSE(D2073,72,48,24,8,4)</f>
        <v/>
      </c>
      <c r="J2073" s="4">
        <f>IF(F2073="","",IF(H2073&lt;=I2073,1,0))</f>
        <v/>
      </c>
      <c r="K2073" t="inlineStr">
        <is>
          <t>Intermitencia en componente tecnológico en Comuna 22.</t>
        </is>
      </c>
      <c r="L2073" s="5" t="n">
        <v>3.342113066699716</v>
      </c>
      <c r="M2073" s="5" t="n">
        <v>-76.54434429051517</v>
      </c>
    </row>
    <row r="2074">
      <c r="A2074" t="inlineStr">
        <is>
          <t>TKT-002073</t>
        </is>
      </c>
      <c r="B2074" t="inlineStr">
        <is>
          <t>Comuna 19</t>
        </is>
      </c>
      <c r="C2074" t="inlineStr">
        <is>
          <t>Atención</t>
        </is>
      </c>
      <c r="D2074" t="n">
        <v>3</v>
      </c>
      <c r="E2074" s="2" t="n">
        <v>45921.17205342893</v>
      </c>
      <c r="F2074" s="2" t="n">
        <v>45921.61648845622</v>
      </c>
      <c r="G2074" t="inlineStr">
        <is>
          <t>Cerrado</t>
        </is>
      </c>
      <c r="H2074" s="3">
        <f>IF(F2074="",(NOW()-E2074)*24,(F2074-E2074)*24)</f>
        <v/>
      </c>
      <c r="I2074" s="4">
        <f>CHOOSE(D2074,72,48,24,8,4)</f>
        <v/>
      </c>
      <c r="J2074" s="4">
        <f>IF(F2074="","",IF(H2074&lt;=I2074,1,0))</f>
        <v/>
      </c>
      <c r="K2074" t="inlineStr">
        <is>
          <t>Requerimiento de atención registrado en Comuna 19.</t>
        </is>
      </c>
      <c r="L2074" s="5" t="n">
        <v>3.410732371952081</v>
      </c>
      <c r="M2074" s="5" t="n">
        <v>-76.54104198364192</v>
      </c>
    </row>
    <row r="2075">
      <c r="A2075" t="inlineStr">
        <is>
          <t>TKT-002074</t>
        </is>
      </c>
      <c r="B2075" t="inlineStr">
        <is>
          <t>Comuna 2</t>
        </is>
      </c>
      <c r="C2075" t="inlineStr">
        <is>
          <t>Tecnología</t>
        </is>
      </c>
      <c r="D2075" t="n">
        <v>3</v>
      </c>
      <c r="E2075" s="2" t="n">
        <v>46017.73120629745</v>
      </c>
      <c r="F2075" s="2" t="n"/>
      <c r="G2075" t="inlineStr">
        <is>
          <t>Abierto</t>
        </is>
      </c>
      <c r="H2075" s="3">
        <f>IF(F2075="",(NOW()-E2075)*24,(F2075-E2075)*24)</f>
        <v/>
      </c>
      <c r="I2075" s="4">
        <f>CHOOSE(D2075,72,48,24,8,4)</f>
        <v/>
      </c>
      <c r="J2075" s="4">
        <f>IF(F2075="","",IF(H2075&lt;=I2075,1,0))</f>
        <v/>
      </c>
      <c r="K2075" t="inlineStr">
        <is>
          <t>Solicitud de ajuste/soporte tecnológico en Comuna 2.</t>
        </is>
      </c>
      <c r="L2075" s="5" t="n">
        <v>3.46898839814214</v>
      </c>
      <c r="M2075" s="5" t="n">
        <v>-76.52268485447911</v>
      </c>
    </row>
    <row r="2076">
      <c r="A2076" t="inlineStr">
        <is>
          <t>TKT-002075</t>
        </is>
      </c>
      <c r="B2076" t="inlineStr">
        <is>
          <t>Comuna 18</t>
        </is>
      </c>
      <c r="C2076" t="inlineStr">
        <is>
          <t>Infraestructura</t>
        </is>
      </c>
      <c r="D2076" t="n">
        <v>2</v>
      </c>
      <c r="E2076" s="2" t="n">
        <v>45975.37021934168</v>
      </c>
      <c r="F2076" s="2" t="n">
        <v>45978.36510094169</v>
      </c>
      <c r="G2076" t="inlineStr">
        <is>
          <t>Cerrado</t>
        </is>
      </c>
      <c r="H2076" s="3">
        <f>IF(F2076="",(NOW()-E2076)*24,(F2076-E2076)*24)</f>
        <v/>
      </c>
      <c r="I2076" s="4">
        <f>CHOOSE(D2076,72,48,24,8,4)</f>
        <v/>
      </c>
      <c r="J2076" s="4">
        <f>IF(F2076="","",IF(H2076&lt;=I2076,1,0))</f>
        <v/>
      </c>
      <c r="K2076" t="inlineStr">
        <is>
          <t>Afectación de infraestructura reportada en Comuna 18.</t>
        </is>
      </c>
      <c r="L2076" s="5" t="n">
        <v>3.373066025385201</v>
      </c>
      <c r="M2076" s="5" t="n">
        <v>-76.55764355104179</v>
      </c>
    </row>
    <row r="2077">
      <c r="A2077" t="inlineStr">
        <is>
          <t>TKT-002076</t>
        </is>
      </c>
      <c r="B2077" t="inlineStr">
        <is>
          <t>Comuna 15</t>
        </is>
      </c>
      <c r="C2077" t="inlineStr">
        <is>
          <t>Atención</t>
        </is>
      </c>
      <c r="D2077" t="n">
        <v>2</v>
      </c>
      <c r="E2077" s="2" t="n">
        <v>45883.14344109271</v>
      </c>
      <c r="F2077" s="2" t="n"/>
      <c r="G2077" t="inlineStr">
        <is>
          <t>Abierto</t>
        </is>
      </c>
      <c r="H2077" s="3">
        <f>IF(F2077="",(NOW()-E2077)*24,(F2077-E2077)*24)</f>
        <v/>
      </c>
      <c r="I2077" s="4">
        <f>CHOOSE(D2077,72,48,24,8,4)</f>
        <v/>
      </c>
      <c r="J2077" s="4">
        <f>IF(F2077="","",IF(H2077&lt;=I2077,1,0))</f>
        <v/>
      </c>
      <c r="K2077" t="inlineStr">
        <is>
          <t>Caso de atención pendiente en Comuna 15; se solicita seguimiento.</t>
        </is>
      </c>
      <c r="L2077" s="5" t="n">
        <v>3.399642282993821</v>
      </c>
      <c r="M2077" s="5" t="n">
        <v>-76.50857285809873</v>
      </c>
    </row>
    <row r="2078">
      <c r="A2078" t="inlineStr">
        <is>
          <t>TKT-002077</t>
        </is>
      </c>
      <c r="B2078" t="inlineStr">
        <is>
          <t>Comuna 22</t>
        </is>
      </c>
      <c r="C2078" t="inlineStr">
        <is>
          <t>Infraestructura</t>
        </is>
      </c>
      <c r="D2078" t="n">
        <v>2</v>
      </c>
      <c r="E2078" s="2" t="n">
        <v>46025.05299685449</v>
      </c>
      <c r="F2078" s="2" t="n">
        <v>46027.25265646013</v>
      </c>
      <c r="G2078" t="inlineStr">
        <is>
          <t>Cerrado</t>
        </is>
      </c>
      <c r="H2078" s="3">
        <f>IF(F2078="",(NOW()-E2078)*24,(F2078-E2078)*24)</f>
        <v/>
      </c>
      <c r="I2078" s="4">
        <f>CHOOSE(D2078,72,48,24,8,4)</f>
        <v/>
      </c>
      <c r="J2078" s="4">
        <f>IF(F2078="","",IF(H2078&lt;=I2078,1,0))</f>
        <v/>
      </c>
      <c r="K2078" t="inlineStr">
        <is>
          <t>Incidencia de infraestructura en Comuna 22 con impacto moderado.</t>
        </is>
      </c>
      <c r="L2078" s="5" t="n">
        <v>3.351116720715672</v>
      </c>
      <c r="M2078" s="5" t="n">
        <v>-76.52708634367784</v>
      </c>
    </row>
    <row r="2079">
      <c r="A2079" t="inlineStr">
        <is>
          <t>TKT-002078</t>
        </is>
      </c>
      <c r="B2079" t="inlineStr">
        <is>
          <t>Comuna 4</t>
        </is>
      </c>
      <c r="C2079" t="inlineStr">
        <is>
          <t>Tecnología</t>
        </is>
      </c>
      <c r="D2079" t="n">
        <v>2</v>
      </c>
      <c r="E2079" s="2" t="n">
        <v>45884.14855175573</v>
      </c>
      <c r="F2079" s="2" t="n">
        <v>45886.02391681881</v>
      </c>
      <c r="G2079" t="inlineStr">
        <is>
          <t>Cerrado</t>
        </is>
      </c>
      <c r="H2079" s="3">
        <f>IF(F2079="",(NOW()-E2079)*24,(F2079-E2079)*24)</f>
        <v/>
      </c>
      <c r="I2079" s="4">
        <f>CHOOSE(D2079,72,48,24,8,4)</f>
        <v/>
      </c>
      <c r="J2079" s="4">
        <f>IF(F2079="","",IF(H2079&lt;=I2079,1,0))</f>
        <v/>
      </c>
      <c r="K2079" t="inlineStr">
        <is>
          <t>Solicitud de ajuste/soporte tecnológico en Comuna 4.</t>
        </is>
      </c>
      <c r="L2079" s="5" t="n">
        <v>3.468356267281028</v>
      </c>
      <c r="M2079" s="5" t="n">
        <v>-76.50886789817052</v>
      </c>
    </row>
    <row r="2080">
      <c r="A2080" t="inlineStr">
        <is>
          <t>TKT-002079</t>
        </is>
      </c>
      <c r="B2080" t="inlineStr">
        <is>
          <t>Comuna 17</t>
        </is>
      </c>
      <c r="C2080" t="inlineStr">
        <is>
          <t>Tecnología</t>
        </is>
      </c>
      <c r="D2080" t="n">
        <v>3</v>
      </c>
      <c r="E2080" s="2" t="n">
        <v>45879.33439845978</v>
      </c>
      <c r="F2080" s="2" t="n"/>
      <c r="G2080" t="inlineStr">
        <is>
          <t>Abierto</t>
        </is>
      </c>
      <c r="H2080" s="3">
        <f>IF(F2080="",(NOW()-E2080)*24,(F2080-E2080)*24)</f>
        <v/>
      </c>
      <c r="I2080" s="4">
        <f>CHOOSE(D2080,72,48,24,8,4)</f>
        <v/>
      </c>
      <c r="J2080" s="4">
        <f>IF(F2080="","",IF(H2080&lt;=I2080,1,0))</f>
        <v/>
      </c>
      <c r="K2080" t="inlineStr">
        <is>
          <t>Evento tecnológico reportado en Comuna 17; requiere diagnóstico.</t>
        </is>
      </c>
      <c r="L2080" s="5" t="n">
        <v>3.40352649278787</v>
      </c>
      <c r="M2080" s="5" t="n">
        <v>-76.52700312595451</v>
      </c>
    </row>
    <row r="2081">
      <c r="A2081" t="inlineStr">
        <is>
          <t>TKT-002080</t>
        </is>
      </c>
      <c r="B2081" t="inlineStr">
        <is>
          <t>Comuna 13</t>
        </is>
      </c>
      <c r="C2081" t="inlineStr">
        <is>
          <t>Infraestructura</t>
        </is>
      </c>
      <c r="D2081" t="n">
        <v>4</v>
      </c>
      <c r="E2081" s="2" t="n">
        <v>45996.54583516727</v>
      </c>
      <c r="F2081" s="2" t="n">
        <v>45997.40763078169</v>
      </c>
      <c r="G2081" t="inlineStr">
        <is>
          <t>Cerrado</t>
        </is>
      </c>
      <c r="H2081" s="3">
        <f>IF(F2081="",(NOW()-E2081)*24,(F2081-E2081)*24)</f>
        <v/>
      </c>
      <c r="I2081" s="4">
        <f>CHOOSE(D2081,72,48,24,8,4)</f>
        <v/>
      </c>
      <c r="J2081" s="4">
        <f>IF(F2081="","",IF(H2081&lt;=I2081,1,0))</f>
        <v/>
      </c>
      <c r="K2081" t="inlineStr">
        <is>
          <t>Daño físico detectado en Comuna 13; requiere verificación en sitio.</t>
        </is>
      </c>
      <c r="L2081" s="5" t="n">
        <v>3.425930943219448</v>
      </c>
      <c r="M2081" s="5" t="n">
        <v>-76.49233578464147</v>
      </c>
    </row>
    <row r="2082">
      <c r="A2082" t="inlineStr">
        <is>
          <t>TKT-002081</t>
        </is>
      </c>
      <c r="B2082" t="inlineStr">
        <is>
          <t>Comuna 15</t>
        </is>
      </c>
      <c r="C2082" t="inlineStr">
        <is>
          <t>Atención</t>
        </is>
      </c>
      <c r="D2082" t="n">
        <v>4</v>
      </c>
      <c r="E2082" s="2" t="n">
        <v>45891.6571813616</v>
      </c>
      <c r="F2082" s="2" t="n"/>
      <c r="G2082" t="inlineStr">
        <is>
          <t>Abierto</t>
        </is>
      </c>
      <c r="H2082" s="3">
        <f>IF(F2082="",(NOW()-E2082)*24,(F2082-E2082)*24)</f>
        <v/>
      </c>
      <c r="I2082" s="4">
        <f>CHOOSE(D2082,72,48,24,8,4)</f>
        <v/>
      </c>
      <c r="J2082" s="4">
        <f>IF(F2082="","",IF(H2082&lt;=I2082,1,0))</f>
        <v/>
      </c>
      <c r="K2082" t="inlineStr">
        <is>
          <t>Solicitud del usuario final en Comuna 15; requiere respuesta.</t>
        </is>
      </c>
      <c r="L2082" s="5" t="n">
        <v>3.41345871767607</v>
      </c>
      <c r="M2082" s="5" t="n">
        <v>-76.48946879148136</v>
      </c>
    </row>
    <row r="2083">
      <c r="A2083" t="inlineStr">
        <is>
          <t>TKT-002082</t>
        </is>
      </c>
      <c r="B2083" t="inlineStr">
        <is>
          <t>Comuna 9</t>
        </is>
      </c>
      <c r="C2083" t="inlineStr">
        <is>
          <t>Operación</t>
        </is>
      </c>
      <c r="D2083" t="n">
        <v>2</v>
      </c>
      <c r="E2083" s="2" t="n">
        <v>45997.08916669925</v>
      </c>
      <c r="F2083" s="2" t="n">
        <v>45999.81002443219</v>
      </c>
      <c r="G2083" t="inlineStr">
        <is>
          <t>Cerrado</t>
        </is>
      </c>
      <c r="H2083" s="3">
        <f>IF(F2083="",(NOW()-E2083)*24,(F2083-E2083)*24)</f>
        <v/>
      </c>
      <c r="I2083" s="4">
        <f>CHOOSE(D2083,72,48,24,8,4)</f>
        <v/>
      </c>
      <c r="J2083" s="4">
        <f>IF(F2083="","",IF(H2083&lt;=I2083,1,0))</f>
        <v/>
      </c>
      <c r="K2083" t="inlineStr">
        <is>
          <t>Incidencia operativa registrada en Comuna 9; validar procedimiento.</t>
        </is>
      </c>
      <c r="L2083" s="5" t="n">
        <v>3.452395921717257</v>
      </c>
      <c r="M2083" s="5" t="n">
        <v>-76.51936509079256</v>
      </c>
    </row>
    <row r="2084">
      <c r="A2084" t="inlineStr">
        <is>
          <t>TKT-002083</t>
        </is>
      </c>
      <c r="B2084" t="inlineStr">
        <is>
          <t>Comuna 11</t>
        </is>
      </c>
      <c r="C2084" t="inlineStr">
        <is>
          <t>Operación</t>
        </is>
      </c>
      <c r="D2084" t="n">
        <v>4</v>
      </c>
      <c r="E2084" s="2" t="n">
        <v>45994.93732891654</v>
      </c>
      <c r="F2084" s="2" t="n">
        <v>45995.87213226755</v>
      </c>
      <c r="G2084" t="inlineStr">
        <is>
          <t>Cerrado</t>
        </is>
      </c>
      <c r="H2084" s="3">
        <f>IF(F2084="",(NOW()-E2084)*24,(F2084-E2084)*24)</f>
        <v/>
      </c>
      <c r="I2084" s="4">
        <f>CHOOSE(D2084,72,48,24,8,4)</f>
        <v/>
      </c>
      <c r="J2084" s="4">
        <f>IF(F2084="","",IF(H2084&lt;=I2084,1,0))</f>
        <v/>
      </c>
      <c r="K2084" t="inlineStr">
        <is>
          <t>Evento operativo en Comuna 11 con necesidad de priorización.</t>
        </is>
      </c>
      <c r="L2084" s="5" t="n">
        <v>3.429730171706517</v>
      </c>
      <c r="M2084" s="5" t="n">
        <v>-76.51691317708173</v>
      </c>
    </row>
    <row r="2085">
      <c r="A2085" t="inlineStr">
        <is>
          <t>TKT-002084</t>
        </is>
      </c>
      <c r="B2085" t="inlineStr">
        <is>
          <t>Comuna 5</t>
        </is>
      </c>
      <c r="C2085" t="inlineStr">
        <is>
          <t>Infraestructura</t>
        </is>
      </c>
      <c r="D2085" t="n">
        <v>2</v>
      </c>
      <c r="E2085" s="2" t="n">
        <v>45904.08193488049</v>
      </c>
      <c r="F2085" s="2" t="n">
        <v>45905.10861298555</v>
      </c>
      <c r="G2085" t="inlineStr">
        <is>
          <t>Cerrado</t>
        </is>
      </c>
      <c r="H2085" s="3">
        <f>IF(F2085="",(NOW()-E2085)*24,(F2085-E2085)*24)</f>
        <v/>
      </c>
      <c r="I2085" s="4">
        <f>CHOOSE(D2085,72,48,24,8,4)</f>
        <v/>
      </c>
      <c r="J2085" s="4">
        <f>IF(F2085="","",IF(H2085&lt;=I2085,1,0))</f>
        <v/>
      </c>
      <c r="K2085" t="inlineStr">
        <is>
          <t>Incidencia de infraestructura en Comuna 5 con impacto moderado.</t>
        </is>
      </c>
      <c r="L2085" s="5" t="n">
        <v>3.480857019566181</v>
      </c>
      <c r="M2085" s="5" t="n">
        <v>-76.49433134267422</v>
      </c>
    </row>
    <row r="2086">
      <c r="A2086" t="inlineStr">
        <is>
          <t>TKT-002085</t>
        </is>
      </c>
      <c r="B2086" t="inlineStr">
        <is>
          <t>Comuna 22</t>
        </is>
      </c>
      <c r="C2086" t="inlineStr">
        <is>
          <t>Operación</t>
        </is>
      </c>
      <c r="D2086" t="n">
        <v>4</v>
      </c>
      <c r="E2086" s="2" t="n">
        <v>45956.3241067597</v>
      </c>
      <c r="F2086" s="2" t="n">
        <v>45956.66338548684</v>
      </c>
      <c r="G2086" t="inlineStr">
        <is>
          <t>Cerrado</t>
        </is>
      </c>
      <c r="H2086" s="3">
        <f>IF(F2086="",(NOW()-E2086)*24,(F2086-E2086)*24)</f>
        <v/>
      </c>
      <c r="I2086" s="4">
        <f>CHOOSE(D2086,72,48,24,8,4)</f>
        <v/>
      </c>
      <c r="J2086" s="4">
        <f>IF(F2086="","",IF(H2086&lt;=I2086,1,0))</f>
        <v/>
      </c>
      <c r="K2086" t="inlineStr">
        <is>
          <t>Evento operativo en Comuna 22 con necesidad de priorización.</t>
        </is>
      </c>
      <c r="L2086" s="5" t="n">
        <v>3.373425180705124</v>
      </c>
      <c r="M2086" s="5" t="n">
        <v>-76.54274367021067</v>
      </c>
    </row>
    <row r="2087">
      <c r="A2087" t="inlineStr">
        <is>
          <t>TKT-002086</t>
        </is>
      </c>
      <c r="B2087" t="inlineStr">
        <is>
          <t>Comuna 17</t>
        </is>
      </c>
      <c r="C2087" t="inlineStr">
        <is>
          <t>Atención</t>
        </is>
      </c>
      <c r="D2087" t="n">
        <v>3</v>
      </c>
      <c r="E2087" s="2" t="n">
        <v>45876.34608420938</v>
      </c>
      <c r="F2087" s="2" t="n">
        <v>45878.71280276221</v>
      </c>
      <c r="G2087" t="inlineStr">
        <is>
          <t>Cerrado</t>
        </is>
      </c>
      <c r="H2087" s="3">
        <f>IF(F2087="",(NOW()-E2087)*24,(F2087-E2087)*24)</f>
        <v/>
      </c>
      <c r="I2087" s="4">
        <f>CHOOSE(D2087,72,48,24,8,4)</f>
        <v/>
      </c>
      <c r="J2087" s="4">
        <f>IF(F2087="","",IF(H2087&lt;=I2087,1,0))</f>
        <v/>
      </c>
      <c r="K2087" t="inlineStr">
        <is>
          <t>Solicitud del usuario final en Comuna 17; requiere respuesta.</t>
        </is>
      </c>
      <c r="L2087" s="5" t="n">
        <v>3.403070858358713</v>
      </c>
      <c r="M2087" s="5" t="n">
        <v>-76.52359426156312</v>
      </c>
    </row>
    <row r="2088">
      <c r="A2088" t="inlineStr">
        <is>
          <t>TKT-002087</t>
        </is>
      </c>
      <c r="B2088" t="inlineStr">
        <is>
          <t>Comuna 22</t>
        </is>
      </c>
      <c r="C2088" t="inlineStr">
        <is>
          <t>Operación</t>
        </is>
      </c>
      <c r="D2088" t="n">
        <v>3</v>
      </c>
      <c r="E2088" s="2" t="n">
        <v>46006.70746250659</v>
      </c>
      <c r="F2088" s="2" t="n">
        <v>46007.54519455971</v>
      </c>
      <c r="G2088" t="inlineStr">
        <is>
          <t>Cerrado</t>
        </is>
      </c>
      <c r="H2088" s="3">
        <f>IF(F2088="",(NOW()-E2088)*24,(F2088-E2088)*24)</f>
        <v/>
      </c>
      <c r="I2088" s="4">
        <f>CHOOSE(D2088,72,48,24,8,4)</f>
        <v/>
      </c>
      <c r="J2088" s="4">
        <f>IF(F2088="","",IF(H2088&lt;=I2088,1,0))</f>
        <v/>
      </c>
      <c r="K2088" t="inlineStr">
        <is>
          <t>Evento operativo en Comuna 22 con necesidad de priorización.</t>
        </is>
      </c>
      <c r="L2088" s="5" t="n">
        <v>3.365919658014333</v>
      </c>
      <c r="M2088" s="5" t="n">
        <v>-76.52762269626321</v>
      </c>
    </row>
    <row r="2089">
      <c r="A2089" t="inlineStr">
        <is>
          <t>TKT-002088</t>
        </is>
      </c>
      <c r="B2089" t="inlineStr">
        <is>
          <t>Comuna 10</t>
        </is>
      </c>
      <c r="C2089" t="inlineStr">
        <is>
          <t>Operación</t>
        </is>
      </c>
      <c r="D2089" t="n">
        <v>3</v>
      </c>
      <c r="E2089" s="2" t="n">
        <v>45886.8396340832</v>
      </c>
      <c r="F2089" s="2" t="n">
        <v>45888.52232940994</v>
      </c>
      <c r="G2089" t="inlineStr">
        <is>
          <t>Cerrado</t>
        </is>
      </c>
      <c r="H2089" s="3">
        <f>IF(F2089="",(NOW()-E2089)*24,(F2089-E2089)*24)</f>
        <v/>
      </c>
      <c r="I2089" s="4">
        <f>CHOOSE(D2089,72,48,24,8,4)</f>
        <v/>
      </c>
      <c r="J2089" s="4">
        <f>IF(F2089="","",IF(H2089&lt;=I2089,1,0))</f>
        <v/>
      </c>
      <c r="K2089" t="inlineStr">
        <is>
          <t>Evento operativo en Comuna 10 con necesidad de priorización.</t>
        </is>
      </c>
      <c r="L2089" s="5" t="n">
        <v>3.411556598885629</v>
      </c>
      <c r="M2089" s="5" t="n">
        <v>-76.53738431953721</v>
      </c>
    </row>
    <row r="2090">
      <c r="A2090" t="inlineStr">
        <is>
          <t>TKT-002089</t>
        </is>
      </c>
      <c r="B2090" t="inlineStr">
        <is>
          <t>Comuna 8</t>
        </is>
      </c>
      <c r="C2090" t="inlineStr">
        <is>
          <t>Infraestructura</t>
        </is>
      </c>
      <c r="D2090" t="n">
        <v>3</v>
      </c>
      <c r="E2090" s="2" t="n">
        <v>45874.08405361042</v>
      </c>
      <c r="F2090" s="2" t="n">
        <v>45874.57254876104</v>
      </c>
      <c r="G2090" t="inlineStr">
        <is>
          <t>Cerrado</t>
        </is>
      </c>
      <c r="H2090" s="3">
        <f>IF(F2090="",(NOW()-E2090)*24,(F2090-E2090)*24)</f>
        <v/>
      </c>
      <c r="I2090" s="4">
        <f>CHOOSE(D2090,72,48,24,8,4)</f>
        <v/>
      </c>
      <c r="J2090" s="4">
        <f>IF(F2090="","",IF(H2090&lt;=I2090,1,0))</f>
        <v/>
      </c>
      <c r="K2090" t="inlineStr">
        <is>
          <t>Incidencia de infraestructura en Comuna 8 con impacto moderado.</t>
        </is>
      </c>
      <c r="L2090" s="5" t="n">
        <v>3.44728288504172</v>
      </c>
      <c r="M2090" s="5" t="n">
        <v>-76.50782181361389</v>
      </c>
    </row>
    <row r="2091">
      <c r="A2091" t="inlineStr">
        <is>
          <t>TKT-002090</t>
        </is>
      </c>
      <c r="B2091" t="inlineStr">
        <is>
          <t>Comuna 2</t>
        </is>
      </c>
      <c r="C2091" t="inlineStr">
        <is>
          <t>Operación</t>
        </is>
      </c>
      <c r="D2091" t="n">
        <v>3</v>
      </c>
      <c r="E2091" s="2" t="n">
        <v>46000.46928358329</v>
      </c>
      <c r="F2091" s="2" t="n">
        <v>46001.61138346294</v>
      </c>
      <c r="G2091" t="inlineStr">
        <is>
          <t>Cerrado</t>
        </is>
      </c>
      <c r="H2091" s="3">
        <f>IF(F2091="",(NOW()-E2091)*24,(F2091-E2091)*24)</f>
        <v/>
      </c>
      <c r="I2091" s="4">
        <f>CHOOSE(D2091,72,48,24,8,4)</f>
        <v/>
      </c>
      <c r="J2091" s="4">
        <f>IF(F2091="","",IF(H2091&lt;=I2091,1,0))</f>
        <v/>
      </c>
      <c r="K2091" t="inlineStr">
        <is>
          <t>Incidencia operativa registrada en Comuna 2; validar procedimiento.</t>
        </is>
      </c>
      <c r="L2091" s="5" t="n">
        <v>3.489340023454374</v>
      </c>
      <c r="M2091" s="5" t="n">
        <v>-76.50548581710825</v>
      </c>
    </row>
    <row r="2092">
      <c r="A2092" t="inlineStr">
        <is>
          <t>TKT-002091</t>
        </is>
      </c>
      <c r="B2092" t="inlineStr">
        <is>
          <t>Comuna 19</t>
        </is>
      </c>
      <c r="C2092" t="inlineStr">
        <is>
          <t>Operación</t>
        </is>
      </c>
      <c r="D2092" t="n">
        <v>1</v>
      </c>
      <c r="E2092" s="2" t="n">
        <v>45870.39044675526</v>
      </c>
      <c r="F2092" s="2" t="n">
        <v>45875.04908173117</v>
      </c>
      <c r="G2092" t="inlineStr">
        <is>
          <t>Cerrado</t>
        </is>
      </c>
      <c r="H2092" s="3">
        <f>IF(F2092="",(NOW()-E2092)*24,(F2092-E2092)*24)</f>
        <v/>
      </c>
      <c r="I2092" s="4">
        <f>CHOOSE(D2092,72,48,24,8,4)</f>
        <v/>
      </c>
      <c r="J2092" s="4">
        <f>IF(F2092="","",IF(H2092&lt;=I2092,1,0))</f>
        <v/>
      </c>
      <c r="K2092" t="inlineStr">
        <is>
          <t>Evento operativo en Comuna 19 con necesidad de priorización.</t>
        </is>
      </c>
      <c r="L2092" s="5" t="n">
        <v>3.410966241224011</v>
      </c>
      <c r="M2092" s="5" t="n">
        <v>-76.55824389474478</v>
      </c>
    </row>
    <row r="2093">
      <c r="A2093" t="inlineStr">
        <is>
          <t>TKT-002092</t>
        </is>
      </c>
      <c r="B2093" t="inlineStr">
        <is>
          <t>Comuna 19</t>
        </is>
      </c>
      <c r="C2093" t="inlineStr">
        <is>
          <t>Atención</t>
        </is>
      </c>
      <c r="D2093" t="n">
        <v>2</v>
      </c>
      <c r="E2093" s="2" t="n">
        <v>45990.74806986958</v>
      </c>
      <c r="F2093" s="2" t="n">
        <v>45992.15771443242</v>
      </c>
      <c r="G2093" t="inlineStr">
        <is>
          <t>Cerrado</t>
        </is>
      </c>
      <c r="H2093" s="3">
        <f>IF(F2093="",(NOW()-E2093)*24,(F2093-E2093)*24)</f>
        <v/>
      </c>
      <c r="I2093" s="4">
        <f>CHOOSE(D2093,72,48,24,8,4)</f>
        <v/>
      </c>
      <c r="J2093" s="4">
        <f>IF(F2093="","",IF(H2093&lt;=I2093,1,0))</f>
        <v/>
      </c>
      <c r="K2093" t="inlineStr">
        <is>
          <t>Caso de atención pendiente en Comuna 19; se solicita seguimiento.</t>
        </is>
      </c>
      <c r="L2093" s="5" t="n">
        <v>3.426893531550522</v>
      </c>
      <c r="M2093" s="5" t="n">
        <v>-76.54845209346442</v>
      </c>
    </row>
    <row r="2094">
      <c r="A2094" t="inlineStr">
        <is>
          <t>TKT-002093</t>
        </is>
      </c>
      <c r="B2094" t="inlineStr">
        <is>
          <t>Comuna 8</t>
        </is>
      </c>
      <c r="C2094" t="inlineStr">
        <is>
          <t>Operación</t>
        </is>
      </c>
      <c r="D2094" t="n">
        <v>3</v>
      </c>
      <c r="E2094" s="2" t="n">
        <v>45912.09540909043</v>
      </c>
      <c r="F2094" s="2" t="n">
        <v>45912.61162239588</v>
      </c>
      <c r="G2094" t="inlineStr">
        <is>
          <t>Cerrado</t>
        </is>
      </c>
      <c r="H2094" s="3">
        <f>IF(F2094="",(NOW()-E2094)*24,(F2094-E2094)*24)</f>
        <v/>
      </c>
      <c r="I2094" s="4">
        <f>CHOOSE(D2094,72,48,24,8,4)</f>
        <v/>
      </c>
      <c r="J2094" s="4">
        <f>IF(F2094="","",IF(H2094&lt;=I2094,1,0))</f>
        <v/>
      </c>
      <c r="K2094" t="inlineStr">
        <is>
          <t>Incidencia operativa registrada en Comuna 8; validar procedimiento.</t>
        </is>
      </c>
      <c r="L2094" s="5" t="n">
        <v>3.442443231691585</v>
      </c>
      <c r="M2094" s="5" t="n">
        <v>-76.51061856396556</v>
      </c>
    </row>
    <row r="2095">
      <c r="A2095" t="inlineStr">
        <is>
          <t>TKT-002094</t>
        </is>
      </c>
      <c r="B2095" t="inlineStr">
        <is>
          <t>Comuna 1</t>
        </is>
      </c>
      <c r="C2095" t="inlineStr">
        <is>
          <t>Operación</t>
        </is>
      </c>
      <c r="D2095" t="n">
        <v>2</v>
      </c>
      <c r="E2095" s="2" t="n">
        <v>46013.38013019575</v>
      </c>
      <c r="F2095" s="2" t="n">
        <v>46017.85838620093</v>
      </c>
      <c r="G2095" t="inlineStr">
        <is>
          <t>Cerrado</t>
        </is>
      </c>
      <c r="H2095" s="3">
        <f>IF(F2095="",(NOW()-E2095)*24,(F2095-E2095)*24)</f>
        <v/>
      </c>
      <c r="I2095" s="4">
        <f>CHOOSE(D2095,72,48,24,8,4)</f>
        <v/>
      </c>
      <c r="J2095" s="4">
        <f>IF(F2095="","",IF(H2095&lt;=I2095,1,0))</f>
        <v/>
      </c>
      <c r="K2095" t="inlineStr">
        <is>
          <t>Incidencia operativa registrada en Comuna 1; validar procedimiento.</t>
        </is>
      </c>
      <c r="L2095" s="5" t="n">
        <v>3.457868528916253</v>
      </c>
      <c r="M2095" s="5" t="n">
        <v>-76.55739721922217</v>
      </c>
    </row>
    <row r="2096">
      <c r="A2096" t="inlineStr">
        <is>
          <t>TKT-002095</t>
        </is>
      </c>
      <c r="B2096" t="inlineStr">
        <is>
          <t>Comuna 6</t>
        </is>
      </c>
      <c r="C2096" t="inlineStr">
        <is>
          <t>Infraestructura</t>
        </is>
      </c>
      <c r="D2096" t="n">
        <v>2</v>
      </c>
      <c r="E2096" s="2" t="n">
        <v>45914.67361431433</v>
      </c>
      <c r="F2096" s="2" t="n">
        <v>45915.25257560837</v>
      </c>
      <c r="G2096" t="inlineStr">
        <is>
          <t>Cerrado</t>
        </is>
      </c>
      <c r="H2096" s="3">
        <f>IF(F2096="",(NOW()-E2096)*24,(F2096-E2096)*24)</f>
        <v/>
      </c>
      <c r="I2096" s="4">
        <f>CHOOSE(D2096,72,48,24,8,4)</f>
        <v/>
      </c>
      <c r="J2096" s="4">
        <f>IF(F2096="","",IF(H2096&lt;=I2096,1,0))</f>
        <v/>
      </c>
      <c r="K2096" t="inlineStr">
        <is>
          <t>Incidencia de infraestructura en Comuna 6 con impacto moderado.</t>
        </is>
      </c>
      <c r="L2096" s="5" t="n">
        <v>3.489965913520952</v>
      </c>
      <c r="M2096" s="5" t="n">
        <v>-76.48750222167835</v>
      </c>
    </row>
    <row r="2097">
      <c r="A2097" t="inlineStr">
        <is>
          <t>TKT-002096</t>
        </is>
      </c>
      <c r="B2097" t="inlineStr">
        <is>
          <t>Comuna 22</t>
        </is>
      </c>
      <c r="C2097" t="inlineStr">
        <is>
          <t>Atención</t>
        </is>
      </c>
      <c r="D2097" t="n">
        <v>3</v>
      </c>
      <c r="E2097" s="2" t="n">
        <v>46023.42866071645</v>
      </c>
      <c r="F2097" s="2" t="n">
        <v>46023.78981823104</v>
      </c>
      <c r="G2097" t="inlineStr">
        <is>
          <t>Cerrado</t>
        </is>
      </c>
      <c r="H2097" s="3">
        <f>IF(F2097="",(NOW()-E2097)*24,(F2097-E2097)*24)</f>
        <v/>
      </c>
      <c r="I2097" s="4">
        <f>CHOOSE(D2097,72,48,24,8,4)</f>
        <v/>
      </c>
      <c r="J2097" s="4">
        <f>IF(F2097="","",IF(H2097&lt;=I2097,1,0))</f>
        <v/>
      </c>
      <c r="K2097" t="inlineStr">
        <is>
          <t>Requerimiento de atención registrado en Comuna 22.</t>
        </is>
      </c>
      <c r="L2097" s="5" t="n">
        <v>3.332588696617454</v>
      </c>
      <c r="M2097" s="5" t="n">
        <v>-76.54935896878331</v>
      </c>
    </row>
    <row r="2098">
      <c r="A2098" t="inlineStr">
        <is>
          <t>TKT-002097</t>
        </is>
      </c>
      <c r="B2098" t="inlineStr">
        <is>
          <t>Comuna 15</t>
        </is>
      </c>
      <c r="C2098" t="inlineStr">
        <is>
          <t>Atención</t>
        </is>
      </c>
      <c r="D2098" t="n">
        <v>3</v>
      </c>
      <c r="E2098" s="2" t="n">
        <v>45965.6642610303</v>
      </c>
      <c r="F2098" s="2" t="n">
        <v>45968.41235056216</v>
      </c>
      <c r="G2098" t="inlineStr">
        <is>
          <t>Cerrado</t>
        </is>
      </c>
      <c r="H2098" s="3">
        <f>IF(F2098="",(NOW()-E2098)*24,(F2098-E2098)*24)</f>
        <v/>
      </c>
      <c r="I2098" s="4">
        <f>CHOOSE(D2098,72,48,24,8,4)</f>
        <v/>
      </c>
      <c r="J2098" s="4">
        <f>IF(F2098="","",IF(H2098&lt;=I2098,1,0))</f>
        <v/>
      </c>
      <c r="K2098" t="inlineStr">
        <is>
          <t>Requerimiento de atención registrado en Comuna 15.</t>
        </is>
      </c>
      <c r="L2098" s="5" t="n">
        <v>3.393851396704273</v>
      </c>
      <c r="M2098" s="5" t="n">
        <v>-76.5052390912879</v>
      </c>
    </row>
    <row r="2099">
      <c r="A2099" t="inlineStr">
        <is>
          <t>TKT-002098</t>
        </is>
      </c>
      <c r="B2099" t="inlineStr">
        <is>
          <t>Comuna 11</t>
        </is>
      </c>
      <c r="C2099" t="inlineStr">
        <is>
          <t>Tecnología</t>
        </is>
      </c>
      <c r="D2099" t="n">
        <v>3</v>
      </c>
      <c r="E2099" s="2" t="n">
        <v>45897.86922345057</v>
      </c>
      <c r="F2099" s="2" t="n"/>
      <c r="G2099" t="inlineStr">
        <is>
          <t>Abierto</t>
        </is>
      </c>
      <c r="H2099" s="3">
        <f>IF(F2099="",(NOW()-E2099)*24,(F2099-E2099)*24)</f>
        <v/>
      </c>
      <c r="I2099" s="4">
        <f>CHOOSE(D2099,72,48,24,8,4)</f>
        <v/>
      </c>
      <c r="J2099" s="4">
        <f>IF(F2099="","",IF(H2099&lt;=I2099,1,0))</f>
        <v/>
      </c>
      <c r="K2099" t="inlineStr">
        <is>
          <t>Intermitencia en componente tecnológico en Comuna 11.</t>
        </is>
      </c>
      <c r="L2099" s="5" t="n">
        <v>3.426827807130212</v>
      </c>
      <c r="M2099" s="5" t="n">
        <v>-76.50945313856747</v>
      </c>
    </row>
    <row r="2100">
      <c r="A2100" t="inlineStr">
        <is>
          <t>TKT-002099</t>
        </is>
      </c>
      <c r="B2100" t="inlineStr">
        <is>
          <t>Comuna 17</t>
        </is>
      </c>
      <c r="C2100" t="inlineStr">
        <is>
          <t>Operación</t>
        </is>
      </c>
      <c r="D2100" t="n">
        <v>3</v>
      </c>
      <c r="E2100" s="2" t="n">
        <v>45977.08932711229</v>
      </c>
      <c r="F2100" s="2" t="n">
        <v>45977.98526252157</v>
      </c>
      <c r="G2100" t="inlineStr">
        <is>
          <t>Cerrado</t>
        </is>
      </c>
      <c r="H2100" s="3">
        <f>IF(F2100="",(NOW()-E2100)*24,(F2100-E2100)*24)</f>
        <v/>
      </c>
      <c r="I2100" s="4">
        <f>CHOOSE(D2100,72,48,24,8,4)</f>
        <v/>
      </c>
      <c r="J2100" s="4">
        <f>IF(F2100="","",IF(H2100&lt;=I2100,1,0))</f>
        <v/>
      </c>
      <c r="K2100" t="inlineStr">
        <is>
          <t>Evento operativo en Comuna 17 con necesidad de priorización.</t>
        </is>
      </c>
      <c r="L2100" s="5" t="n">
        <v>3.395946614298143</v>
      </c>
      <c r="M2100" s="5" t="n">
        <v>-76.52898793794047</v>
      </c>
    </row>
    <row r="2101">
      <c r="A2101" t="inlineStr">
        <is>
          <t>TKT-002100</t>
        </is>
      </c>
      <c r="B2101" t="inlineStr">
        <is>
          <t>Comuna 19</t>
        </is>
      </c>
      <c r="C2101" t="inlineStr">
        <is>
          <t>Tecnología</t>
        </is>
      </c>
      <c r="D2101" t="n">
        <v>4</v>
      </c>
      <c r="E2101" s="2" t="n">
        <v>45879.89782324859</v>
      </c>
      <c r="F2101" s="2" t="n">
        <v>45880.12818004838</v>
      </c>
      <c r="G2101" t="inlineStr">
        <is>
          <t>Cerrado</t>
        </is>
      </c>
      <c r="H2101" s="3">
        <f>IF(F2101="",(NOW()-E2101)*24,(F2101-E2101)*24)</f>
        <v/>
      </c>
      <c r="I2101" s="4">
        <f>CHOOSE(D2101,72,48,24,8,4)</f>
        <v/>
      </c>
      <c r="J2101" s="4">
        <f>IF(F2101="","",IF(H2101&lt;=I2101,1,0))</f>
        <v/>
      </c>
      <c r="K2101" t="inlineStr">
        <is>
          <t>Evento tecnológico reportado en Comuna 19; requiere diagnóstico.</t>
        </is>
      </c>
      <c r="L2101" s="5" t="n">
        <v>3.447506116030408</v>
      </c>
      <c r="M2101" s="5" t="n">
        <v>-76.55503394986735</v>
      </c>
    </row>
    <row r="2102">
      <c r="A2102" t="inlineStr">
        <is>
          <t>TKT-002101</t>
        </is>
      </c>
      <c r="B2102" t="inlineStr">
        <is>
          <t>Comuna 2</t>
        </is>
      </c>
      <c r="C2102" t="inlineStr">
        <is>
          <t>Infraestructura</t>
        </is>
      </c>
      <c r="D2102" t="n">
        <v>3</v>
      </c>
      <c r="E2102" s="2" t="n">
        <v>46021.3724792833</v>
      </c>
      <c r="F2102" s="2" t="n">
        <v>46022.14307827868</v>
      </c>
      <c r="G2102" t="inlineStr">
        <is>
          <t>Cerrado</t>
        </is>
      </c>
      <c r="H2102" s="3">
        <f>IF(F2102="",(NOW()-E2102)*24,(F2102-E2102)*24)</f>
        <v/>
      </c>
      <c r="I2102" s="4">
        <f>CHOOSE(D2102,72,48,24,8,4)</f>
        <v/>
      </c>
      <c r="J2102" s="4">
        <f>IF(F2102="","",IF(H2102&lt;=I2102,1,0))</f>
        <v/>
      </c>
      <c r="K2102" t="inlineStr">
        <is>
          <t>Daño físico detectado en Comuna 2; requiere verificación en sitio.</t>
        </is>
      </c>
      <c r="L2102" s="5" t="n">
        <v>3.481255279970804</v>
      </c>
      <c r="M2102" s="5" t="n">
        <v>-76.51259496900724</v>
      </c>
    </row>
    <row r="2103">
      <c r="A2103" t="inlineStr">
        <is>
          <t>TKT-002102</t>
        </is>
      </c>
      <c r="B2103" t="inlineStr">
        <is>
          <t>Comuna 14</t>
        </is>
      </c>
      <c r="C2103" t="inlineStr">
        <is>
          <t>Atención</t>
        </is>
      </c>
      <c r="D2103" t="n">
        <v>3</v>
      </c>
      <c r="E2103" s="2" t="n">
        <v>45926.10276307302</v>
      </c>
      <c r="F2103" s="2" t="n">
        <v>45926.75569858903</v>
      </c>
      <c r="G2103" t="inlineStr">
        <is>
          <t>Cerrado</t>
        </is>
      </c>
      <c r="H2103" s="3">
        <f>IF(F2103="",(NOW()-E2103)*24,(F2103-E2103)*24)</f>
        <v/>
      </c>
      <c r="I2103" s="4">
        <f>CHOOSE(D2103,72,48,24,8,4)</f>
        <v/>
      </c>
      <c r="J2103" s="4">
        <f>IF(F2103="","",IF(H2103&lt;=I2103,1,0))</f>
        <v/>
      </c>
      <c r="K2103" t="inlineStr">
        <is>
          <t>Solicitud del usuario final en Comuna 14; requiere respuesta.</t>
        </is>
      </c>
      <c r="L2103" s="5" t="n">
        <v>3.423533377131163</v>
      </c>
      <c r="M2103" s="5" t="n">
        <v>-76.48473907111783</v>
      </c>
    </row>
    <row r="2104">
      <c r="A2104" t="inlineStr">
        <is>
          <t>TKT-002103</t>
        </is>
      </c>
      <c r="B2104" t="inlineStr">
        <is>
          <t>Comuna 11</t>
        </is>
      </c>
      <c r="C2104" t="inlineStr">
        <is>
          <t>Infraestructura</t>
        </is>
      </c>
      <c r="D2104" t="n">
        <v>4</v>
      </c>
      <c r="E2104" s="2" t="n">
        <v>45883.38640315078</v>
      </c>
      <c r="F2104" s="2" t="n">
        <v>45884.24002613268</v>
      </c>
      <c r="G2104" t="inlineStr">
        <is>
          <t>Cerrado</t>
        </is>
      </c>
      <c r="H2104" s="3">
        <f>IF(F2104="",(NOW()-E2104)*24,(F2104-E2104)*24)</f>
        <v/>
      </c>
      <c r="I2104" s="4">
        <f>CHOOSE(D2104,72,48,24,8,4)</f>
        <v/>
      </c>
      <c r="J2104" s="4">
        <f>IF(F2104="","",IF(H2104&lt;=I2104,1,0))</f>
        <v/>
      </c>
      <c r="K2104" t="inlineStr">
        <is>
          <t>Incidencia de infraestructura en Comuna 11 con impacto moderado.</t>
        </is>
      </c>
      <c r="L2104" s="5" t="n">
        <v>3.415603724537437</v>
      </c>
      <c r="M2104" s="5" t="n">
        <v>-76.51703068673811</v>
      </c>
    </row>
    <row r="2105">
      <c r="A2105" t="inlineStr">
        <is>
          <t>TKT-002104</t>
        </is>
      </c>
      <c r="B2105" t="inlineStr">
        <is>
          <t>Comuna 13</t>
        </is>
      </c>
      <c r="C2105" t="inlineStr">
        <is>
          <t>Infraestructura</t>
        </is>
      </c>
      <c r="D2105" t="n">
        <v>2</v>
      </c>
      <c r="E2105" s="2" t="n">
        <v>45958.20656053778</v>
      </c>
      <c r="F2105" s="2" t="n">
        <v>45962.4052327281</v>
      </c>
      <c r="G2105" t="inlineStr">
        <is>
          <t>Cerrado</t>
        </is>
      </c>
      <c r="H2105" s="3">
        <f>IF(F2105="",(NOW()-E2105)*24,(F2105-E2105)*24)</f>
        <v/>
      </c>
      <c r="I2105" s="4">
        <f>CHOOSE(D2105,72,48,24,8,4)</f>
        <v/>
      </c>
      <c r="J2105" s="4">
        <f>IF(F2105="","",IF(H2105&lt;=I2105,1,0))</f>
        <v/>
      </c>
      <c r="K2105" t="inlineStr">
        <is>
          <t>Afectación de infraestructura reportada en Comuna 13.</t>
        </is>
      </c>
      <c r="L2105" s="5" t="n">
        <v>3.428576966389089</v>
      </c>
      <c r="M2105" s="5" t="n">
        <v>-76.49223745235315</v>
      </c>
    </row>
    <row r="2106">
      <c r="A2106" t="inlineStr">
        <is>
          <t>TKT-002105</t>
        </is>
      </c>
      <c r="B2106" t="inlineStr">
        <is>
          <t>Comuna 22</t>
        </is>
      </c>
      <c r="C2106" t="inlineStr">
        <is>
          <t>Operación</t>
        </is>
      </c>
      <c r="D2106" t="n">
        <v>3</v>
      </c>
      <c r="E2106" s="2" t="n">
        <v>45963.69545701748</v>
      </c>
      <c r="F2106" s="2" t="n">
        <v>45966.50358545598</v>
      </c>
      <c r="G2106" t="inlineStr">
        <is>
          <t>Cerrado</t>
        </is>
      </c>
      <c r="H2106" s="3">
        <f>IF(F2106="",(NOW()-E2106)*24,(F2106-E2106)*24)</f>
        <v/>
      </c>
      <c r="I2106" s="4">
        <f>CHOOSE(D2106,72,48,24,8,4)</f>
        <v/>
      </c>
      <c r="J2106" s="4">
        <f>IF(F2106="","",IF(H2106&lt;=I2106,1,0))</f>
        <v/>
      </c>
      <c r="K2106" t="inlineStr">
        <is>
          <t>Desviación operativa en Comuna 22; se solicita corrección.</t>
        </is>
      </c>
      <c r="L2106" s="5" t="n">
        <v>3.352789604449721</v>
      </c>
      <c r="M2106" s="5" t="n">
        <v>-76.54429638225201</v>
      </c>
    </row>
    <row r="2107">
      <c r="A2107" t="inlineStr">
        <is>
          <t>TKT-002106</t>
        </is>
      </c>
      <c r="B2107" t="inlineStr">
        <is>
          <t>Comuna 8</t>
        </is>
      </c>
      <c r="C2107" t="inlineStr">
        <is>
          <t>Atención</t>
        </is>
      </c>
      <c r="D2107" t="n">
        <v>3</v>
      </c>
      <c r="E2107" s="2" t="n">
        <v>45976.98487138427</v>
      </c>
      <c r="F2107" s="2" t="n">
        <v>45979.54287895949</v>
      </c>
      <c r="G2107" t="inlineStr">
        <is>
          <t>Cerrado</t>
        </is>
      </c>
      <c r="H2107" s="3">
        <f>IF(F2107="",(NOW()-E2107)*24,(F2107-E2107)*24)</f>
        <v/>
      </c>
      <c r="I2107" s="4">
        <f>CHOOSE(D2107,72,48,24,8,4)</f>
        <v/>
      </c>
      <c r="J2107" s="4">
        <f>IF(F2107="","",IF(H2107&lt;=I2107,1,0))</f>
        <v/>
      </c>
      <c r="K2107" t="inlineStr">
        <is>
          <t>Requerimiento de atención registrado en Comuna 8.</t>
        </is>
      </c>
      <c r="L2107" s="5" t="n">
        <v>3.441274629866772</v>
      </c>
      <c r="M2107" s="5" t="n">
        <v>-76.50758423568273</v>
      </c>
    </row>
    <row r="2108">
      <c r="A2108" t="inlineStr">
        <is>
          <t>TKT-002107</t>
        </is>
      </c>
      <c r="B2108" t="inlineStr">
        <is>
          <t>Comuna 1</t>
        </is>
      </c>
      <c r="C2108" t="inlineStr">
        <is>
          <t>Operación</t>
        </is>
      </c>
      <c r="D2108" t="n">
        <v>3</v>
      </c>
      <c r="E2108" s="2" t="n">
        <v>45944.33548818707</v>
      </c>
      <c r="F2108" s="2" t="n">
        <v>45945.40163332546</v>
      </c>
      <c r="G2108" t="inlineStr">
        <is>
          <t>Cerrado</t>
        </is>
      </c>
      <c r="H2108" s="3">
        <f>IF(F2108="",(NOW()-E2108)*24,(F2108-E2108)*24)</f>
        <v/>
      </c>
      <c r="I2108" s="4">
        <f>CHOOSE(D2108,72,48,24,8,4)</f>
        <v/>
      </c>
      <c r="J2108" s="4">
        <f>IF(F2108="","",IF(H2108&lt;=I2108,1,0))</f>
        <v/>
      </c>
      <c r="K2108" t="inlineStr">
        <is>
          <t>Incidencia operativa registrada en Comuna 1; validar procedimiento.</t>
        </is>
      </c>
      <c r="L2108" s="5" t="n">
        <v>3.453288429995244</v>
      </c>
      <c r="M2108" s="5" t="n">
        <v>-76.57857253995446</v>
      </c>
    </row>
    <row r="2109">
      <c r="A2109" t="inlineStr">
        <is>
          <t>TKT-002108</t>
        </is>
      </c>
      <c r="B2109" t="inlineStr">
        <is>
          <t>Comuna 2</t>
        </is>
      </c>
      <c r="C2109" t="inlineStr">
        <is>
          <t>Tecnología</t>
        </is>
      </c>
      <c r="D2109" t="n">
        <v>2</v>
      </c>
      <c r="E2109" s="2" t="n">
        <v>45941.11104303042</v>
      </c>
      <c r="F2109" s="2" t="n">
        <v>45942.06714728606</v>
      </c>
      <c r="G2109" t="inlineStr">
        <is>
          <t>Cerrado</t>
        </is>
      </c>
      <c r="H2109" s="3">
        <f>IF(F2109="",(NOW()-E2109)*24,(F2109-E2109)*24)</f>
        <v/>
      </c>
      <c r="I2109" s="4">
        <f>CHOOSE(D2109,72,48,24,8,4)</f>
        <v/>
      </c>
      <c r="J2109" s="4">
        <f>IF(F2109="","",IF(H2109&lt;=I2109,1,0))</f>
        <v/>
      </c>
      <c r="K2109" t="inlineStr">
        <is>
          <t>Evento tecnológico reportado en Comuna 2; requiere diagnóstico.</t>
        </is>
      </c>
      <c r="L2109" s="5" t="n">
        <v>3.463910412284161</v>
      </c>
      <c r="M2109" s="5" t="n">
        <v>-76.52012566432508</v>
      </c>
    </row>
    <row r="2110">
      <c r="A2110" t="inlineStr">
        <is>
          <t>TKT-002109</t>
        </is>
      </c>
      <c r="B2110" t="inlineStr">
        <is>
          <t>Comuna 4</t>
        </is>
      </c>
      <c r="C2110" t="inlineStr">
        <is>
          <t>Infraestructura</t>
        </is>
      </c>
      <c r="D2110" t="n">
        <v>2</v>
      </c>
      <c r="E2110" s="2" t="n">
        <v>45912.63978460676</v>
      </c>
      <c r="F2110" s="2" t="n">
        <v>45917.19321659239</v>
      </c>
      <c r="G2110" t="inlineStr">
        <is>
          <t>Cerrado</t>
        </is>
      </c>
      <c r="H2110" s="3">
        <f>IF(F2110="",(NOW()-E2110)*24,(F2110-E2110)*24)</f>
        <v/>
      </c>
      <c r="I2110" s="4">
        <f>CHOOSE(D2110,72,48,24,8,4)</f>
        <v/>
      </c>
      <c r="J2110" s="4">
        <f>IF(F2110="","",IF(H2110&lt;=I2110,1,0))</f>
        <v/>
      </c>
      <c r="K2110" t="inlineStr">
        <is>
          <t>Daño físico detectado en Comuna 4; requiere verificación en sitio.</t>
        </is>
      </c>
      <c r="L2110" s="5" t="n">
        <v>3.472407895466596</v>
      </c>
      <c r="M2110" s="5" t="n">
        <v>-76.50319802244016</v>
      </c>
    </row>
    <row r="2111">
      <c r="A2111" t="inlineStr">
        <is>
          <t>TKT-002110</t>
        </is>
      </c>
      <c r="B2111" t="inlineStr">
        <is>
          <t>Comuna 19</t>
        </is>
      </c>
      <c r="C2111" t="inlineStr">
        <is>
          <t>Tecnología</t>
        </is>
      </c>
      <c r="D2111" t="n">
        <v>4</v>
      </c>
      <c r="E2111" s="2" t="n">
        <v>45958.33789881518</v>
      </c>
      <c r="F2111" s="2" t="n">
        <v>45959.0236274112</v>
      </c>
      <c r="G2111" t="inlineStr">
        <is>
          <t>Cerrado</t>
        </is>
      </c>
      <c r="H2111" s="3">
        <f>IF(F2111="",(NOW()-E2111)*24,(F2111-E2111)*24)</f>
        <v/>
      </c>
      <c r="I2111" s="4">
        <f>CHOOSE(D2111,72,48,24,8,4)</f>
        <v/>
      </c>
      <c r="J2111" s="4">
        <f>IF(F2111="","",IF(H2111&lt;=I2111,1,0))</f>
        <v/>
      </c>
      <c r="K2111" t="inlineStr">
        <is>
          <t>Evento tecnológico reportado en Comuna 19; requiere diagnóstico.</t>
        </is>
      </c>
      <c r="L2111" s="5" t="n">
        <v>3.437105324586208</v>
      </c>
      <c r="M2111" s="5" t="n">
        <v>-76.55413021531456</v>
      </c>
    </row>
    <row r="2112">
      <c r="A2112" t="inlineStr">
        <is>
          <t>TKT-002111</t>
        </is>
      </c>
      <c r="B2112" t="inlineStr">
        <is>
          <t>Comuna 17</t>
        </is>
      </c>
      <c r="C2112" t="inlineStr">
        <is>
          <t>Infraestructura</t>
        </is>
      </c>
      <c r="D2112" t="n">
        <v>3</v>
      </c>
      <c r="E2112" s="2" t="n">
        <v>45927.337664845</v>
      </c>
      <c r="F2112" s="2" t="n">
        <v>45928.13101563581</v>
      </c>
      <c r="G2112" t="inlineStr">
        <is>
          <t>Cerrado</t>
        </is>
      </c>
      <c r="H2112" s="3">
        <f>IF(F2112="",(NOW()-E2112)*24,(F2112-E2112)*24)</f>
        <v/>
      </c>
      <c r="I2112" s="4">
        <f>CHOOSE(D2112,72,48,24,8,4)</f>
        <v/>
      </c>
      <c r="J2112" s="4">
        <f>IF(F2112="","",IF(H2112&lt;=I2112,1,0))</f>
        <v/>
      </c>
      <c r="K2112" t="inlineStr">
        <is>
          <t>Incidencia de infraestructura en Comuna 17 con impacto moderado.</t>
        </is>
      </c>
      <c r="L2112" s="5" t="n">
        <v>3.374297032050355</v>
      </c>
      <c r="M2112" s="5" t="n">
        <v>-76.53720005822402</v>
      </c>
    </row>
    <row r="2113">
      <c r="A2113" t="inlineStr">
        <is>
          <t>TKT-002112</t>
        </is>
      </c>
      <c r="B2113" t="inlineStr">
        <is>
          <t>Comuna 16</t>
        </is>
      </c>
      <c r="C2113" t="inlineStr">
        <is>
          <t>Operación</t>
        </is>
      </c>
      <c r="D2113" t="n">
        <v>5</v>
      </c>
      <c r="E2113" s="2" t="n">
        <v>46007.67492079952</v>
      </c>
      <c r="F2113" s="2" t="n">
        <v>46008.07839555277</v>
      </c>
      <c r="G2113" t="inlineStr">
        <is>
          <t>Cerrado</t>
        </is>
      </c>
      <c r="H2113" s="3">
        <f>IF(F2113="",(NOW()-E2113)*24,(F2113-E2113)*24)</f>
        <v/>
      </c>
      <c r="I2113" s="4">
        <f>CHOOSE(D2113,72,48,24,8,4)</f>
        <v/>
      </c>
      <c r="J2113" s="4">
        <f>IF(F2113="","",IF(H2113&lt;=I2113,1,0))</f>
        <v/>
      </c>
      <c r="K2113" t="inlineStr">
        <is>
          <t>Incidencia operativa registrada en Comuna 16; validar procedimiento.</t>
        </is>
      </c>
      <c r="L2113" s="5" t="n">
        <v>3.400153207001496</v>
      </c>
      <c r="M2113" s="5" t="n">
        <v>-76.52122173749586</v>
      </c>
    </row>
    <row r="2114">
      <c r="A2114" t="inlineStr">
        <is>
          <t>TKT-002113</t>
        </is>
      </c>
      <c r="B2114" t="inlineStr">
        <is>
          <t>Comuna 18</t>
        </is>
      </c>
      <c r="C2114" t="inlineStr">
        <is>
          <t>Tecnología</t>
        </is>
      </c>
      <c r="D2114" t="n">
        <v>4</v>
      </c>
      <c r="E2114" s="2" t="n">
        <v>45932.10931194845</v>
      </c>
      <c r="F2114" s="2" t="n">
        <v>45932.66200901949</v>
      </c>
      <c r="G2114" t="inlineStr">
        <is>
          <t>Cerrado</t>
        </is>
      </c>
      <c r="H2114" s="3">
        <f>IF(F2114="",(NOW()-E2114)*24,(F2114-E2114)*24)</f>
        <v/>
      </c>
      <c r="I2114" s="4">
        <f>CHOOSE(D2114,72,48,24,8,4)</f>
        <v/>
      </c>
      <c r="J2114" s="4">
        <f>IF(F2114="","",IF(H2114&lt;=I2114,1,0))</f>
        <v/>
      </c>
      <c r="K2114" t="inlineStr">
        <is>
          <t>Solicitud de ajuste/soporte tecnológico en Comuna 18.</t>
        </is>
      </c>
      <c r="L2114" s="5" t="n">
        <v>3.384033741700051</v>
      </c>
      <c r="M2114" s="5" t="n">
        <v>-76.55823788576983</v>
      </c>
    </row>
    <row r="2115">
      <c r="A2115" t="inlineStr">
        <is>
          <t>TKT-002114</t>
        </is>
      </c>
      <c r="B2115" t="inlineStr">
        <is>
          <t>Comuna 3</t>
        </is>
      </c>
      <c r="C2115" t="inlineStr">
        <is>
          <t>Operación</t>
        </is>
      </c>
      <c r="D2115" t="n">
        <v>3</v>
      </c>
      <c r="E2115" s="2" t="n">
        <v>45883.38629753629</v>
      </c>
      <c r="F2115" s="2" t="n">
        <v>45885.81742446351</v>
      </c>
      <c r="G2115" t="inlineStr">
        <is>
          <t>Cerrado</t>
        </is>
      </c>
      <c r="H2115" s="3">
        <f>IF(F2115="",(NOW()-E2115)*24,(F2115-E2115)*24)</f>
        <v/>
      </c>
      <c r="I2115" s="4">
        <f>CHOOSE(D2115,72,48,24,8,4)</f>
        <v/>
      </c>
      <c r="J2115" s="4">
        <f>IF(F2115="","",IF(H2115&lt;=I2115,1,0))</f>
        <v/>
      </c>
      <c r="K2115" t="inlineStr">
        <is>
          <t>Evento operativo en Comuna 3 con necesidad de priorización.</t>
        </is>
      </c>
      <c r="L2115" s="5" t="n">
        <v>3.450566642768472</v>
      </c>
      <c r="M2115" s="5" t="n">
        <v>-76.53104102965024</v>
      </c>
    </row>
    <row r="2116">
      <c r="A2116" t="inlineStr">
        <is>
          <t>TKT-002115</t>
        </is>
      </c>
      <c r="B2116" t="inlineStr">
        <is>
          <t>Comuna 11</t>
        </is>
      </c>
      <c r="C2116" t="inlineStr">
        <is>
          <t>Operación</t>
        </is>
      </c>
      <c r="D2116" t="n">
        <v>4</v>
      </c>
      <c r="E2116" s="2" t="n">
        <v>45976.84548156161</v>
      </c>
      <c r="F2116" s="2" t="n">
        <v>45977.59547681265</v>
      </c>
      <c r="G2116" t="inlineStr">
        <is>
          <t>Cerrado</t>
        </is>
      </c>
      <c r="H2116" s="3">
        <f>IF(F2116="",(NOW()-E2116)*24,(F2116-E2116)*24)</f>
        <v/>
      </c>
      <c r="I2116" s="4">
        <f>CHOOSE(D2116,72,48,24,8,4)</f>
        <v/>
      </c>
      <c r="J2116" s="4">
        <f>IF(F2116="","",IF(H2116&lt;=I2116,1,0))</f>
        <v/>
      </c>
      <c r="K2116" t="inlineStr">
        <is>
          <t>Incidencia operativa registrada en Comuna 11; validar procedimiento.</t>
        </is>
      </c>
      <c r="L2116" s="5" t="n">
        <v>3.427198982562238</v>
      </c>
      <c r="M2116" s="5" t="n">
        <v>-76.50658775002934</v>
      </c>
    </row>
    <row r="2117">
      <c r="A2117" t="inlineStr">
        <is>
          <t>TKT-002116</t>
        </is>
      </c>
      <c r="B2117" t="inlineStr">
        <is>
          <t>Comuna 19</t>
        </is>
      </c>
      <c r="C2117" t="inlineStr">
        <is>
          <t>Operación</t>
        </is>
      </c>
      <c r="D2117" t="n">
        <v>4</v>
      </c>
      <c r="E2117" s="2" t="n">
        <v>45887.00407391604</v>
      </c>
      <c r="F2117" s="2" t="n">
        <v>45887.61329338331</v>
      </c>
      <c r="G2117" t="inlineStr">
        <is>
          <t>Cerrado</t>
        </is>
      </c>
      <c r="H2117" s="3">
        <f>IF(F2117="",(NOW()-E2117)*24,(F2117-E2117)*24)</f>
        <v/>
      </c>
      <c r="I2117" s="4">
        <f>CHOOSE(D2117,72,48,24,8,4)</f>
        <v/>
      </c>
      <c r="J2117" s="4">
        <f>IF(F2117="","",IF(H2117&lt;=I2117,1,0))</f>
        <v/>
      </c>
      <c r="K2117" t="inlineStr">
        <is>
          <t>Evento operativo en Comuna 19 con necesidad de priorización.</t>
        </is>
      </c>
      <c r="L2117" s="5" t="n">
        <v>3.448186093176584</v>
      </c>
      <c r="M2117" s="5" t="n">
        <v>-76.55646901829525</v>
      </c>
    </row>
    <row r="2118">
      <c r="A2118" t="inlineStr">
        <is>
          <t>TKT-002117</t>
        </is>
      </c>
      <c r="B2118" t="inlineStr">
        <is>
          <t>Comuna 11</t>
        </is>
      </c>
      <c r="C2118" t="inlineStr">
        <is>
          <t>Operación</t>
        </is>
      </c>
      <c r="D2118" t="n">
        <v>3</v>
      </c>
      <c r="E2118" s="2" t="n">
        <v>46020.28863964757</v>
      </c>
      <c r="F2118" s="2" t="n">
        <v>46022.92428428627</v>
      </c>
      <c r="G2118" t="inlineStr">
        <is>
          <t>Cerrado</t>
        </is>
      </c>
      <c r="H2118" s="3">
        <f>IF(F2118="",(NOW()-E2118)*24,(F2118-E2118)*24)</f>
        <v/>
      </c>
      <c r="I2118" s="4">
        <f>CHOOSE(D2118,72,48,24,8,4)</f>
        <v/>
      </c>
      <c r="J2118" s="4">
        <f>IF(F2118="","",IF(H2118&lt;=I2118,1,0))</f>
        <v/>
      </c>
      <c r="K2118" t="inlineStr">
        <is>
          <t>Desviación operativa en Comuna 11; se solicita corrección.</t>
        </is>
      </c>
      <c r="L2118" s="5" t="n">
        <v>3.430228676562927</v>
      </c>
      <c r="M2118" s="5" t="n">
        <v>-76.51775925683052</v>
      </c>
    </row>
    <row r="2119">
      <c r="A2119" t="inlineStr">
        <is>
          <t>TKT-002118</t>
        </is>
      </c>
      <c r="B2119" t="inlineStr">
        <is>
          <t>Comuna 15</t>
        </is>
      </c>
      <c r="C2119" t="inlineStr">
        <is>
          <t>Tecnología</t>
        </is>
      </c>
      <c r="D2119" t="n">
        <v>3</v>
      </c>
      <c r="E2119" s="2" t="n">
        <v>45925.59345522324</v>
      </c>
      <c r="F2119" s="2" t="n">
        <v>45927.89188156332</v>
      </c>
      <c r="G2119" t="inlineStr">
        <is>
          <t>Cerrado</t>
        </is>
      </c>
      <c r="H2119" s="3">
        <f>IF(F2119="",(NOW()-E2119)*24,(F2119-E2119)*24)</f>
        <v/>
      </c>
      <c r="I2119" s="4">
        <f>CHOOSE(D2119,72,48,24,8,4)</f>
        <v/>
      </c>
      <c r="J2119" s="4">
        <f>IF(F2119="","",IF(H2119&lt;=I2119,1,0))</f>
        <v/>
      </c>
      <c r="K2119" t="inlineStr">
        <is>
          <t>Intermitencia en componente tecnológico en Comuna 15.</t>
        </is>
      </c>
      <c r="L2119" s="5" t="n">
        <v>3.411835536016259</v>
      </c>
      <c r="M2119" s="5" t="n">
        <v>-76.49071944157797</v>
      </c>
    </row>
    <row r="2120">
      <c r="A2120" t="inlineStr">
        <is>
          <t>TKT-002119</t>
        </is>
      </c>
      <c r="B2120" t="inlineStr">
        <is>
          <t>Comuna 11</t>
        </is>
      </c>
      <c r="C2120" t="inlineStr">
        <is>
          <t>Atención</t>
        </is>
      </c>
      <c r="D2120" t="n">
        <v>3</v>
      </c>
      <c r="E2120" s="2" t="n">
        <v>46015.49307726118</v>
      </c>
      <c r="F2120" s="2" t="n">
        <v>46017.74847589702</v>
      </c>
      <c r="G2120" t="inlineStr">
        <is>
          <t>Cerrado</t>
        </is>
      </c>
      <c r="H2120" s="3">
        <f>IF(F2120="",(NOW()-E2120)*24,(F2120-E2120)*24)</f>
        <v/>
      </c>
      <c r="I2120" s="4">
        <f>CHOOSE(D2120,72,48,24,8,4)</f>
        <v/>
      </c>
      <c r="J2120" s="4">
        <f>IF(F2120="","",IF(H2120&lt;=I2120,1,0))</f>
        <v/>
      </c>
      <c r="K2120" t="inlineStr">
        <is>
          <t>Requerimiento de atención registrado en Comuna 11.</t>
        </is>
      </c>
      <c r="L2120" s="5" t="n">
        <v>3.412379084532627</v>
      </c>
      <c r="M2120" s="5" t="n">
        <v>-76.51588098193096</v>
      </c>
    </row>
    <row r="2121">
      <c r="A2121" t="inlineStr">
        <is>
          <t>TKT-002120</t>
        </is>
      </c>
      <c r="B2121" t="inlineStr">
        <is>
          <t>Comuna 10</t>
        </is>
      </c>
      <c r="C2121" t="inlineStr">
        <is>
          <t>Atención</t>
        </is>
      </c>
      <c r="D2121" t="n">
        <v>2</v>
      </c>
      <c r="E2121" s="2" t="n">
        <v>45975.21522062828</v>
      </c>
      <c r="F2121" s="2" t="n"/>
      <c r="G2121" t="inlineStr">
        <is>
          <t>Abierto</t>
        </is>
      </c>
      <c r="H2121" s="3">
        <f>IF(F2121="",(NOW()-E2121)*24,(F2121-E2121)*24)</f>
        <v/>
      </c>
      <c r="I2121" s="4">
        <f>CHOOSE(D2121,72,48,24,8,4)</f>
        <v/>
      </c>
      <c r="J2121" s="4">
        <f>IF(F2121="","",IF(H2121&lt;=I2121,1,0))</f>
        <v/>
      </c>
      <c r="K2121" t="inlineStr">
        <is>
          <t>Solicitud del usuario final en Comuna 10; requiere respuesta.</t>
        </is>
      </c>
      <c r="L2121" s="5" t="n">
        <v>3.417047100944434</v>
      </c>
      <c r="M2121" s="5" t="n">
        <v>-76.53193795444768</v>
      </c>
    </row>
    <row r="2122">
      <c r="A2122" t="inlineStr">
        <is>
          <t>TKT-002121</t>
        </is>
      </c>
      <c r="B2122" t="inlineStr">
        <is>
          <t>Comuna 7</t>
        </is>
      </c>
      <c r="C2122" t="inlineStr">
        <is>
          <t>Infraestructura</t>
        </is>
      </c>
      <c r="D2122" t="n">
        <v>2</v>
      </c>
      <c r="E2122" s="2" t="n">
        <v>45899.32896608974</v>
      </c>
      <c r="F2122" s="2" t="n">
        <v>45904.29205110087</v>
      </c>
      <c r="G2122" t="inlineStr">
        <is>
          <t>Cerrado</t>
        </is>
      </c>
      <c r="H2122" s="3">
        <f>IF(F2122="",(NOW()-E2122)*24,(F2122-E2122)*24)</f>
        <v/>
      </c>
      <c r="I2122" s="4">
        <f>CHOOSE(D2122,72,48,24,8,4)</f>
        <v/>
      </c>
      <c r="J2122" s="4">
        <f>IF(F2122="","",IF(H2122&lt;=I2122,1,0))</f>
        <v/>
      </c>
      <c r="K2122" t="inlineStr">
        <is>
          <t>Afectación de infraestructura reportada en Comuna 7.</t>
        </is>
      </c>
      <c r="L2122" s="5" t="n">
        <v>3.453029904979906</v>
      </c>
      <c r="M2122" s="5" t="n">
        <v>-76.4805784520028</v>
      </c>
    </row>
    <row r="2123">
      <c r="A2123" t="inlineStr">
        <is>
          <t>TKT-002122</t>
        </is>
      </c>
      <c r="B2123" t="inlineStr">
        <is>
          <t>Comuna 17</t>
        </is>
      </c>
      <c r="C2123" t="inlineStr">
        <is>
          <t>Atención</t>
        </is>
      </c>
      <c r="D2123" t="n">
        <v>3</v>
      </c>
      <c r="E2123" s="2" t="n">
        <v>45909.20206820302</v>
      </c>
      <c r="F2123" s="2" t="n">
        <v>45910.2957875369</v>
      </c>
      <c r="G2123" t="inlineStr">
        <is>
          <t>Cerrado</t>
        </is>
      </c>
      <c r="H2123" s="3">
        <f>IF(F2123="",(NOW()-E2123)*24,(F2123-E2123)*24)</f>
        <v/>
      </c>
      <c r="I2123" s="4">
        <f>CHOOSE(D2123,72,48,24,8,4)</f>
        <v/>
      </c>
      <c r="J2123" s="4">
        <f>IF(F2123="","",IF(H2123&lt;=I2123,1,0))</f>
        <v/>
      </c>
      <c r="K2123" t="inlineStr">
        <is>
          <t>Requerimiento de atención registrado en Comuna 17.</t>
        </is>
      </c>
      <c r="L2123" s="5" t="n">
        <v>3.394985725771025</v>
      </c>
      <c r="M2123" s="5" t="n">
        <v>-76.54308155003548</v>
      </c>
    </row>
    <row r="2124">
      <c r="A2124" t="inlineStr">
        <is>
          <t>TKT-002123</t>
        </is>
      </c>
      <c r="B2124" t="inlineStr">
        <is>
          <t>Comuna 1</t>
        </is>
      </c>
      <c r="C2124" t="inlineStr">
        <is>
          <t>Infraestructura</t>
        </is>
      </c>
      <c r="D2124" t="n">
        <v>2</v>
      </c>
      <c r="E2124" s="2" t="n">
        <v>45899.70037987026</v>
      </c>
      <c r="F2124" s="2" t="n">
        <v>45902.15231878981</v>
      </c>
      <c r="G2124" t="inlineStr">
        <is>
          <t>Cerrado</t>
        </is>
      </c>
      <c r="H2124" s="3">
        <f>IF(F2124="",(NOW()-E2124)*24,(F2124-E2124)*24)</f>
        <v/>
      </c>
      <c r="I2124" s="4">
        <f>CHOOSE(D2124,72,48,24,8,4)</f>
        <v/>
      </c>
      <c r="J2124" s="4">
        <f>IF(F2124="","",IF(H2124&lt;=I2124,1,0))</f>
        <v/>
      </c>
      <c r="K2124" t="inlineStr">
        <is>
          <t>Daño físico detectado en Comuna 1; requiere verificación en sitio.</t>
        </is>
      </c>
      <c r="L2124" s="5" t="n">
        <v>3.452790992784299</v>
      </c>
      <c r="M2124" s="5" t="n">
        <v>-76.57454302029828</v>
      </c>
    </row>
    <row r="2125">
      <c r="A2125" t="inlineStr">
        <is>
          <t>TKT-002124</t>
        </is>
      </c>
      <c r="B2125" t="inlineStr">
        <is>
          <t>Comuna 19</t>
        </is>
      </c>
      <c r="C2125" t="inlineStr">
        <is>
          <t>Infraestructura</t>
        </is>
      </c>
      <c r="D2125" t="n">
        <v>3</v>
      </c>
      <c r="E2125" s="2" t="n">
        <v>45903.55822940203</v>
      </c>
      <c r="F2125" s="2" t="n">
        <v>45905.70438551407</v>
      </c>
      <c r="G2125" t="inlineStr">
        <is>
          <t>Cerrado</t>
        </is>
      </c>
      <c r="H2125" s="3">
        <f>IF(F2125="",(NOW()-E2125)*24,(F2125-E2125)*24)</f>
        <v/>
      </c>
      <c r="I2125" s="4">
        <f>CHOOSE(D2125,72,48,24,8,4)</f>
        <v/>
      </c>
      <c r="J2125" s="4">
        <f>IF(F2125="","",IF(H2125&lt;=I2125,1,0))</f>
        <v/>
      </c>
      <c r="K2125" t="inlineStr">
        <is>
          <t>Afectación de infraestructura reportada en Comuna 19.</t>
        </is>
      </c>
      <c r="L2125" s="5" t="n">
        <v>3.413404623224595</v>
      </c>
      <c r="M2125" s="5" t="n">
        <v>-76.54615282778602</v>
      </c>
    </row>
    <row r="2126">
      <c r="A2126" t="inlineStr">
        <is>
          <t>TKT-002125</t>
        </is>
      </c>
      <c r="B2126" t="inlineStr">
        <is>
          <t>Comuna 13</t>
        </is>
      </c>
      <c r="C2126" t="inlineStr">
        <is>
          <t>Infraestructura</t>
        </is>
      </c>
      <c r="D2126" t="n">
        <v>3</v>
      </c>
      <c r="E2126" s="2" t="n">
        <v>46004.3149111949</v>
      </c>
      <c r="F2126" s="2" t="n">
        <v>46006.80741657641</v>
      </c>
      <c r="G2126" t="inlineStr">
        <is>
          <t>Cerrado</t>
        </is>
      </c>
      <c r="H2126" s="3">
        <f>IF(F2126="",(NOW()-E2126)*24,(F2126-E2126)*24)</f>
        <v/>
      </c>
      <c r="I2126" s="4">
        <f>CHOOSE(D2126,72,48,24,8,4)</f>
        <v/>
      </c>
      <c r="J2126" s="4">
        <f>IF(F2126="","",IF(H2126&lt;=I2126,1,0))</f>
        <v/>
      </c>
      <c r="K2126" t="inlineStr">
        <is>
          <t>Afectación de infraestructura reportada en Comuna 13.</t>
        </is>
      </c>
      <c r="L2126" s="5" t="n">
        <v>3.427004745498413</v>
      </c>
      <c r="M2126" s="5" t="n">
        <v>-76.49973429072901</v>
      </c>
    </row>
    <row r="2127">
      <c r="A2127" t="inlineStr">
        <is>
          <t>TKT-002126</t>
        </is>
      </c>
      <c r="B2127" t="inlineStr">
        <is>
          <t>Comuna 16</t>
        </is>
      </c>
      <c r="C2127" t="inlineStr">
        <is>
          <t>Operación</t>
        </is>
      </c>
      <c r="D2127" t="n">
        <v>5</v>
      </c>
      <c r="E2127" s="2" t="n">
        <v>45991.6397343672</v>
      </c>
      <c r="F2127" s="2" t="n">
        <v>45991.70669560246</v>
      </c>
      <c r="G2127" t="inlineStr">
        <is>
          <t>Cerrado</t>
        </is>
      </c>
      <c r="H2127" s="3">
        <f>IF(F2127="",(NOW()-E2127)*24,(F2127-E2127)*24)</f>
        <v/>
      </c>
      <c r="I2127" s="4">
        <f>CHOOSE(D2127,72,48,24,8,4)</f>
        <v/>
      </c>
      <c r="J2127" s="4">
        <f>IF(F2127="","",IF(H2127&lt;=I2127,1,0))</f>
        <v/>
      </c>
      <c r="K2127" t="inlineStr">
        <is>
          <t>Desviación operativa en Comuna 16; se solicita corrección.</t>
        </is>
      </c>
      <c r="L2127" s="5" t="n">
        <v>3.392552203917588</v>
      </c>
      <c r="M2127" s="5" t="n">
        <v>-76.51495028409022</v>
      </c>
    </row>
    <row r="2128">
      <c r="A2128" t="inlineStr">
        <is>
          <t>TKT-002127</t>
        </is>
      </c>
      <c r="B2128" t="inlineStr">
        <is>
          <t>Comuna 17</t>
        </is>
      </c>
      <c r="C2128" t="inlineStr">
        <is>
          <t>Infraestructura</t>
        </is>
      </c>
      <c r="D2128" t="n">
        <v>5</v>
      </c>
      <c r="E2128" s="2" t="n">
        <v>45893.39663501811</v>
      </c>
      <c r="F2128" s="2" t="n">
        <v>45893.87886011723</v>
      </c>
      <c r="G2128" t="inlineStr">
        <is>
          <t>Cerrado</t>
        </is>
      </c>
      <c r="H2128" s="3">
        <f>IF(F2128="",(NOW()-E2128)*24,(F2128-E2128)*24)</f>
        <v/>
      </c>
      <c r="I2128" s="4">
        <f>CHOOSE(D2128,72,48,24,8,4)</f>
        <v/>
      </c>
      <c r="J2128" s="4">
        <f>IF(F2128="","",IF(H2128&lt;=I2128,1,0))</f>
        <v/>
      </c>
      <c r="K2128" t="inlineStr">
        <is>
          <t>Afectación de infraestructura reportada en Comuna 17.</t>
        </is>
      </c>
      <c r="L2128" s="5" t="n">
        <v>3.370744867078663</v>
      </c>
      <c r="M2128" s="5" t="n">
        <v>-76.52946522211511</v>
      </c>
    </row>
    <row r="2129">
      <c r="A2129" t="inlineStr">
        <is>
          <t>TKT-002128</t>
        </is>
      </c>
      <c r="B2129" t="inlineStr">
        <is>
          <t>Comuna 5</t>
        </is>
      </c>
      <c r="C2129" t="inlineStr">
        <is>
          <t>Infraestructura</t>
        </is>
      </c>
      <c r="D2129" t="n">
        <v>2</v>
      </c>
      <c r="E2129" s="2" t="n">
        <v>45961.4617470134</v>
      </c>
      <c r="F2129" s="2" t="n">
        <v>45961.82982691748</v>
      </c>
      <c r="G2129" t="inlineStr">
        <is>
          <t>Cerrado</t>
        </is>
      </c>
      <c r="H2129" s="3">
        <f>IF(F2129="",(NOW()-E2129)*24,(F2129-E2129)*24)</f>
        <v/>
      </c>
      <c r="I2129" s="4">
        <f>CHOOSE(D2129,72,48,24,8,4)</f>
        <v/>
      </c>
      <c r="J2129" s="4">
        <f>IF(F2129="","",IF(H2129&lt;=I2129,1,0))</f>
        <v/>
      </c>
      <c r="K2129" t="inlineStr">
        <is>
          <t>Daño físico detectado en Comuna 5; requiere verificación en sitio.</t>
        </is>
      </c>
      <c r="L2129" s="5" t="n">
        <v>3.473405739564452</v>
      </c>
      <c r="M2129" s="5" t="n">
        <v>-76.49846477773634</v>
      </c>
    </row>
    <row r="2130">
      <c r="A2130" t="inlineStr">
        <is>
          <t>TKT-002129</t>
        </is>
      </c>
      <c r="B2130" t="inlineStr">
        <is>
          <t>Comuna 19</t>
        </is>
      </c>
      <c r="C2130" t="inlineStr">
        <is>
          <t>Operación</t>
        </is>
      </c>
      <c r="D2130" t="n">
        <v>3</v>
      </c>
      <c r="E2130" s="2" t="n">
        <v>45984.91348274124</v>
      </c>
      <c r="F2130" s="2" t="n">
        <v>45986.6651940407</v>
      </c>
      <c r="G2130" t="inlineStr">
        <is>
          <t>Cerrado</t>
        </is>
      </c>
      <c r="H2130" s="3">
        <f>IF(F2130="",(NOW()-E2130)*24,(F2130-E2130)*24)</f>
        <v/>
      </c>
      <c r="I2130" s="4">
        <f>CHOOSE(D2130,72,48,24,8,4)</f>
        <v/>
      </c>
      <c r="J2130" s="4">
        <f>IF(F2130="","",IF(H2130&lt;=I2130,1,0))</f>
        <v/>
      </c>
      <c r="K2130" t="inlineStr">
        <is>
          <t>Evento operativo en Comuna 19 con necesidad de priorización.</t>
        </is>
      </c>
      <c r="L2130" s="5" t="n">
        <v>3.428421574208199</v>
      </c>
      <c r="M2130" s="5" t="n">
        <v>-76.53025876253994</v>
      </c>
    </row>
    <row r="2131">
      <c r="A2131" t="inlineStr">
        <is>
          <t>TKT-002130</t>
        </is>
      </c>
      <c r="B2131" t="inlineStr">
        <is>
          <t>Comuna 5</t>
        </is>
      </c>
      <c r="C2131" t="inlineStr">
        <is>
          <t>Infraestructura</t>
        </is>
      </c>
      <c r="D2131" t="n">
        <v>1</v>
      </c>
      <c r="E2131" s="2" t="n">
        <v>45934.98170308234</v>
      </c>
      <c r="F2131" s="2" t="n">
        <v>45937.24166432003</v>
      </c>
      <c r="G2131" t="inlineStr">
        <is>
          <t>Cerrado</t>
        </is>
      </c>
      <c r="H2131" s="3">
        <f>IF(F2131="",(NOW()-E2131)*24,(F2131-E2131)*24)</f>
        <v/>
      </c>
      <c r="I2131" s="4">
        <f>CHOOSE(D2131,72,48,24,8,4)</f>
        <v/>
      </c>
      <c r="J2131" s="4">
        <f>IF(F2131="","",IF(H2131&lt;=I2131,1,0))</f>
        <v/>
      </c>
      <c r="K2131" t="inlineStr">
        <is>
          <t>Incidencia de infraestructura en Comuna 5 con impacto moderado.</t>
        </is>
      </c>
      <c r="L2131" s="5" t="n">
        <v>3.477745709784728</v>
      </c>
      <c r="M2131" s="5" t="n">
        <v>-76.48975548884719</v>
      </c>
    </row>
    <row r="2132">
      <c r="A2132" t="inlineStr">
        <is>
          <t>TKT-002131</t>
        </is>
      </c>
      <c r="B2132" t="inlineStr">
        <is>
          <t>Comuna 7</t>
        </is>
      </c>
      <c r="C2132" t="inlineStr">
        <is>
          <t>Atención</t>
        </is>
      </c>
      <c r="D2132" t="n">
        <v>3</v>
      </c>
      <c r="E2132" s="2" t="n">
        <v>45920.42335139546</v>
      </c>
      <c r="F2132" s="2" t="n">
        <v>45922.72790275019</v>
      </c>
      <c r="G2132" t="inlineStr">
        <is>
          <t>Cerrado</t>
        </is>
      </c>
      <c r="H2132" s="3">
        <f>IF(F2132="",(NOW()-E2132)*24,(F2132-E2132)*24)</f>
        <v/>
      </c>
      <c r="I2132" s="4">
        <f>CHOOSE(D2132,72,48,24,8,4)</f>
        <v/>
      </c>
      <c r="J2132" s="4">
        <f>IF(F2132="","",IF(H2132&lt;=I2132,1,0))</f>
        <v/>
      </c>
      <c r="K2132" t="inlineStr">
        <is>
          <t>Caso de atención pendiente en Comuna 7; se solicita seguimiento.</t>
        </is>
      </c>
      <c r="L2132" s="5" t="n">
        <v>3.454130812223822</v>
      </c>
      <c r="M2132" s="5" t="n">
        <v>-76.48629313486276</v>
      </c>
    </row>
    <row r="2133">
      <c r="A2133" t="inlineStr">
        <is>
          <t>TKT-002132</t>
        </is>
      </c>
      <c r="B2133" t="inlineStr">
        <is>
          <t>Comuna 17</t>
        </is>
      </c>
      <c r="C2133" t="inlineStr">
        <is>
          <t>Atención</t>
        </is>
      </c>
      <c r="D2133" t="n">
        <v>3</v>
      </c>
      <c r="E2133" s="2" t="n">
        <v>45909.6329727802</v>
      </c>
      <c r="F2133" s="2" t="n">
        <v>45912.59074433275</v>
      </c>
      <c r="G2133" t="inlineStr">
        <is>
          <t>Cerrado</t>
        </is>
      </c>
      <c r="H2133" s="3">
        <f>IF(F2133="",(NOW()-E2133)*24,(F2133-E2133)*24)</f>
        <v/>
      </c>
      <c r="I2133" s="4">
        <f>CHOOSE(D2133,72,48,24,8,4)</f>
        <v/>
      </c>
      <c r="J2133" s="4">
        <f>IF(F2133="","",IF(H2133&lt;=I2133,1,0))</f>
        <v/>
      </c>
      <c r="K2133" t="inlineStr">
        <is>
          <t>Solicitud del usuario final en Comuna 17; requiere respuesta.</t>
        </is>
      </c>
      <c r="L2133" s="5" t="n">
        <v>3.367615664200227</v>
      </c>
      <c r="M2133" s="5" t="n">
        <v>-76.52472501228485</v>
      </c>
    </row>
    <row r="2134">
      <c r="A2134" t="inlineStr">
        <is>
          <t>TKT-002133</t>
        </is>
      </c>
      <c r="B2134" t="inlineStr">
        <is>
          <t>Comuna 11</t>
        </is>
      </c>
      <c r="C2134" t="inlineStr">
        <is>
          <t>Operación</t>
        </is>
      </c>
      <c r="D2134" t="n">
        <v>3</v>
      </c>
      <c r="E2134" s="2" t="n">
        <v>45907.20239658048</v>
      </c>
      <c r="F2134" s="2" t="n">
        <v>45907.58846709366</v>
      </c>
      <c r="G2134" t="inlineStr">
        <is>
          <t>Cerrado</t>
        </is>
      </c>
      <c r="H2134" s="3">
        <f>IF(F2134="",(NOW()-E2134)*24,(F2134-E2134)*24)</f>
        <v/>
      </c>
      <c r="I2134" s="4">
        <f>CHOOSE(D2134,72,48,24,8,4)</f>
        <v/>
      </c>
      <c r="J2134" s="4">
        <f>IF(F2134="","",IF(H2134&lt;=I2134,1,0))</f>
        <v/>
      </c>
      <c r="K2134" t="inlineStr">
        <is>
          <t>Evento operativo en Comuna 11 con necesidad de priorización.</t>
        </is>
      </c>
      <c r="L2134" s="5" t="n">
        <v>3.435048387437322</v>
      </c>
      <c r="M2134" s="5" t="n">
        <v>-76.51848607382489</v>
      </c>
    </row>
    <row r="2135">
      <c r="A2135" t="inlineStr">
        <is>
          <t>TKT-002134</t>
        </is>
      </c>
      <c r="B2135" t="inlineStr">
        <is>
          <t>Comuna 16</t>
        </is>
      </c>
      <c r="C2135" t="inlineStr">
        <is>
          <t>Tecnología</t>
        </is>
      </c>
      <c r="D2135" t="n">
        <v>3</v>
      </c>
      <c r="E2135" s="2" t="n">
        <v>45955.08281144468</v>
      </c>
      <c r="F2135" s="2" t="n">
        <v>45957.86233918484</v>
      </c>
      <c r="G2135" t="inlineStr">
        <is>
          <t>Cerrado</t>
        </is>
      </c>
      <c r="H2135" s="3">
        <f>IF(F2135="",(NOW()-E2135)*24,(F2135-E2135)*24)</f>
        <v/>
      </c>
      <c r="I2135" s="4">
        <f>CHOOSE(D2135,72,48,24,8,4)</f>
        <v/>
      </c>
      <c r="J2135" s="4">
        <f>IF(F2135="","",IF(H2135&lt;=I2135,1,0))</f>
        <v/>
      </c>
      <c r="K2135" t="inlineStr">
        <is>
          <t>Intermitencia en componente tecnológico en Comuna 16.</t>
        </is>
      </c>
      <c r="L2135" s="5" t="n">
        <v>3.413732905736675</v>
      </c>
      <c r="M2135" s="5" t="n">
        <v>-76.51067607503725</v>
      </c>
    </row>
    <row r="2136">
      <c r="A2136" t="inlineStr">
        <is>
          <t>TKT-002135</t>
        </is>
      </c>
      <c r="B2136" t="inlineStr">
        <is>
          <t>Comuna 19</t>
        </is>
      </c>
      <c r="C2136" t="inlineStr">
        <is>
          <t>Atención</t>
        </is>
      </c>
      <c r="D2136" t="n">
        <v>1</v>
      </c>
      <c r="E2136" s="2" t="n">
        <v>46011.11016326184</v>
      </c>
      <c r="F2136" s="2" t="n">
        <v>46017.9398298173</v>
      </c>
      <c r="G2136" t="inlineStr">
        <is>
          <t>Cerrado</t>
        </is>
      </c>
      <c r="H2136" s="3">
        <f>IF(F2136="",(NOW()-E2136)*24,(F2136-E2136)*24)</f>
        <v/>
      </c>
      <c r="I2136" s="4">
        <f>CHOOSE(D2136,72,48,24,8,4)</f>
        <v/>
      </c>
      <c r="J2136" s="4">
        <f>IF(F2136="","",IF(H2136&lt;=I2136,1,0))</f>
        <v/>
      </c>
      <c r="K2136" t="inlineStr">
        <is>
          <t>Solicitud del usuario final en Comuna 19; requiere respuesta.</t>
        </is>
      </c>
      <c r="L2136" s="5" t="n">
        <v>3.408188616938036</v>
      </c>
      <c r="M2136" s="5" t="n">
        <v>-76.55633617259373</v>
      </c>
    </row>
    <row r="2137">
      <c r="A2137" t="inlineStr">
        <is>
          <t>TKT-002136</t>
        </is>
      </c>
      <c r="B2137" t="inlineStr">
        <is>
          <t>Comuna 4</t>
        </is>
      </c>
      <c r="C2137" t="inlineStr">
        <is>
          <t>Tecnología</t>
        </is>
      </c>
      <c r="D2137" t="n">
        <v>3</v>
      </c>
      <c r="E2137" s="2" t="n">
        <v>45928.75404929492</v>
      </c>
      <c r="F2137" s="2" t="n">
        <v>45929.98305404856</v>
      </c>
      <c r="G2137" t="inlineStr">
        <is>
          <t>Cerrado</t>
        </is>
      </c>
      <c r="H2137" s="3">
        <f>IF(F2137="",(NOW()-E2137)*24,(F2137-E2137)*24)</f>
        <v/>
      </c>
      <c r="I2137" s="4">
        <f>CHOOSE(D2137,72,48,24,8,4)</f>
        <v/>
      </c>
      <c r="J2137" s="4">
        <f>IF(F2137="","",IF(H2137&lt;=I2137,1,0))</f>
        <v/>
      </c>
      <c r="K2137" t="inlineStr">
        <is>
          <t>Evento tecnológico reportado en Comuna 4; requiere diagnóstico.</t>
        </is>
      </c>
      <c r="L2137" s="5" t="n">
        <v>3.477810874972453</v>
      </c>
      <c r="M2137" s="5" t="n">
        <v>-76.5082274422453</v>
      </c>
    </row>
    <row r="2138">
      <c r="A2138" t="inlineStr">
        <is>
          <t>TKT-002137</t>
        </is>
      </c>
      <c r="B2138" t="inlineStr">
        <is>
          <t>Comuna 22</t>
        </is>
      </c>
      <c r="C2138" t="inlineStr">
        <is>
          <t>Infraestructura</t>
        </is>
      </c>
      <c r="D2138" t="n">
        <v>3</v>
      </c>
      <c r="E2138" s="2" t="n">
        <v>46003.85013253561</v>
      </c>
      <c r="F2138" s="2" t="n">
        <v>46005.61344353399</v>
      </c>
      <c r="G2138" t="inlineStr">
        <is>
          <t>Cerrado</t>
        </is>
      </c>
      <c r="H2138" s="3">
        <f>IF(F2138="",(NOW()-E2138)*24,(F2138-E2138)*24)</f>
        <v/>
      </c>
      <c r="I2138" s="4">
        <f>CHOOSE(D2138,72,48,24,8,4)</f>
        <v/>
      </c>
      <c r="J2138" s="4">
        <f>IF(F2138="","",IF(H2138&lt;=I2138,1,0))</f>
        <v/>
      </c>
      <c r="K2138" t="inlineStr">
        <is>
          <t>Afectación de infraestructura reportada en Comuna 22.</t>
        </is>
      </c>
      <c r="L2138" s="5" t="n">
        <v>3.359157360626645</v>
      </c>
      <c r="M2138" s="5" t="n">
        <v>-76.53141639102996</v>
      </c>
    </row>
    <row r="2139">
      <c r="A2139" t="inlineStr">
        <is>
          <t>TKT-002138</t>
        </is>
      </c>
      <c r="B2139" t="inlineStr">
        <is>
          <t>Comuna 20</t>
        </is>
      </c>
      <c r="C2139" t="inlineStr">
        <is>
          <t>Infraestructura</t>
        </is>
      </c>
      <c r="D2139" t="n">
        <v>1</v>
      </c>
      <c r="E2139" s="2" t="n">
        <v>45898.85065543197</v>
      </c>
      <c r="F2139" s="2" t="n">
        <v>45899.47180488341</v>
      </c>
      <c r="G2139" t="inlineStr">
        <is>
          <t>Cerrado</t>
        </is>
      </c>
      <c r="H2139" s="3">
        <f>IF(F2139="",(NOW()-E2139)*24,(F2139-E2139)*24)</f>
        <v/>
      </c>
      <c r="I2139" s="4">
        <f>CHOOSE(D2139,72,48,24,8,4)</f>
        <v/>
      </c>
      <c r="J2139" s="4">
        <f>IF(F2139="","",IF(H2139&lt;=I2139,1,0))</f>
        <v/>
      </c>
      <c r="K2139" t="inlineStr">
        <is>
          <t>Incidencia de infraestructura en Comuna 20 con impacto moderado.</t>
        </is>
      </c>
      <c r="L2139" s="5" t="n">
        <v>3.414756528597029</v>
      </c>
      <c r="M2139" s="5" t="n">
        <v>-76.55834420165178</v>
      </c>
    </row>
    <row r="2140">
      <c r="A2140" t="inlineStr">
        <is>
          <t>TKT-002139</t>
        </is>
      </c>
      <c r="B2140" t="inlineStr">
        <is>
          <t>Comuna 21</t>
        </is>
      </c>
      <c r="C2140" t="inlineStr">
        <is>
          <t>Operación</t>
        </is>
      </c>
      <c r="D2140" t="n">
        <v>2</v>
      </c>
      <c r="E2140" s="2" t="n">
        <v>45911.6749004993</v>
      </c>
      <c r="F2140" s="2" t="n">
        <v>45914.5450199976</v>
      </c>
      <c r="G2140" t="inlineStr">
        <is>
          <t>Cerrado</t>
        </is>
      </c>
      <c r="H2140" s="3">
        <f>IF(F2140="",(NOW()-E2140)*24,(F2140-E2140)*24)</f>
        <v/>
      </c>
      <c r="I2140" s="4">
        <f>CHOOSE(D2140,72,48,24,8,4)</f>
        <v/>
      </c>
      <c r="J2140" s="4">
        <f>IF(F2140="","",IF(H2140&lt;=I2140,1,0))</f>
        <v/>
      </c>
      <c r="K2140" t="inlineStr">
        <is>
          <t>Incidencia operativa registrada en Comuna 21; validar procedimiento.</t>
        </is>
      </c>
      <c r="L2140" s="5" t="n">
        <v>3.427090431384806</v>
      </c>
      <c r="M2140" s="5" t="n">
        <v>-76.46264934046295</v>
      </c>
    </row>
    <row r="2141">
      <c r="A2141" t="inlineStr">
        <is>
          <t>TKT-002140</t>
        </is>
      </c>
      <c r="B2141" t="inlineStr">
        <is>
          <t>Comuna 18</t>
        </is>
      </c>
      <c r="C2141" t="inlineStr">
        <is>
          <t>Infraestructura</t>
        </is>
      </c>
      <c r="D2141" t="n">
        <v>3</v>
      </c>
      <c r="E2141" s="2" t="n">
        <v>45894.46002982248</v>
      </c>
      <c r="F2141" s="2" t="n">
        <v>45896.87226900426</v>
      </c>
      <c r="G2141" t="inlineStr">
        <is>
          <t>Cerrado</t>
        </is>
      </c>
      <c r="H2141" s="3">
        <f>IF(F2141="",(NOW()-E2141)*24,(F2141-E2141)*24)</f>
        <v/>
      </c>
      <c r="I2141" s="4">
        <f>CHOOSE(D2141,72,48,24,8,4)</f>
        <v/>
      </c>
      <c r="J2141" s="4">
        <f>IF(F2141="","",IF(H2141&lt;=I2141,1,0))</f>
        <v/>
      </c>
      <c r="K2141" t="inlineStr">
        <is>
          <t>Daño físico detectado en Comuna 18; requiere verificación en sitio.</t>
        </is>
      </c>
      <c r="L2141" s="5" t="n">
        <v>3.394488682944416</v>
      </c>
      <c r="M2141" s="5" t="n">
        <v>-76.55434783121827</v>
      </c>
    </row>
    <row r="2142">
      <c r="A2142" t="inlineStr">
        <is>
          <t>TKT-002141</t>
        </is>
      </c>
      <c r="B2142" t="inlineStr">
        <is>
          <t>Comuna 6</t>
        </is>
      </c>
      <c r="C2142" t="inlineStr">
        <is>
          <t>Atención</t>
        </is>
      </c>
      <c r="D2142" t="n">
        <v>2</v>
      </c>
      <c r="E2142" s="2" t="n">
        <v>46016.72548041014</v>
      </c>
      <c r="F2142" s="2" t="n">
        <v>46019.92852986445</v>
      </c>
      <c r="G2142" t="inlineStr">
        <is>
          <t>Cerrado</t>
        </is>
      </c>
      <c r="H2142" s="3">
        <f>IF(F2142="",(NOW()-E2142)*24,(F2142-E2142)*24)</f>
        <v/>
      </c>
      <c r="I2142" s="4">
        <f>CHOOSE(D2142,72,48,24,8,4)</f>
        <v/>
      </c>
      <c r="J2142" s="4">
        <f>IF(F2142="","",IF(H2142&lt;=I2142,1,0))</f>
        <v/>
      </c>
      <c r="K2142" t="inlineStr">
        <is>
          <t>Requerimiento de atención registrado en Comuna 6.</t>
        </is>
      </c>
      <c r="L2142" s="5" t="n">
        <v>3.477231293629904</v>
      </c>
      <c r="M2142" s="5" t="n">
        <v>-76.48578695674165</v>
      </c>
    </row>
    <row r="2143">
      <c r="A2143" t="inlineStr">
        <is>
          <t>TKT-002142</t>
        </is>
      </c>
      <c r="B2143" t="inlineStr">
        <is>
          <t>Comuna 6</t>
        </is>
      </c>
      <c r="C2143" t="inlineStr">
        <is>
          <t>Atención</t>
        </is>
      </c>
      <c r="D2143" t="n">
        <v>2</v>
      </c>
      <c r="E2143" s="2" t="n">
        <v>46013.68305442308</v>
      </c>
      <c r="F2143" s="2" t="n">
        <v>46016.02071564935</v>
      </c>
      <c r="G2143" t="inlineStr">
        <is>
          <t>Cerrado</t>
        </is>
      </c>
      <c r="H2143" s="3">
        <f>IF(F2143="",(NOW()-E2143)*24,(F2143-E2143)*24)</f>
        <v/>
      </c>
      <c r="I2143" s="4">
        <f>CHOOSE(D2143,72,48,24,8,4)</f>
        <v/>
      </c>
      <c r="J2143" s="4">
        <f>IF(F2143="","",IF(H2143&lt;=I2143,1,0))</f>
        <v/>
      </c>
      <c r="K2143" t="inlineStr">
        <is>
          <t>Requerimiento de atención registrado en Comuna 6.</t>
        </is>
      </c>
      <c r="L2143" s="5" t="n">
        <v>3.498313133911927</v>
      </c>
      <c r="M2143" s="5" t="n">
        <v>-76.4961417966646</v>
      </c>
    </row>
    <row r="2144">
      <c r="A2144" t="inlineStr">
        <is>
          <t>TKT-002143</t>
        </is>
      </c>
      <c r="B2144" t="inlineStr">
        <is>
          <t>Comuna 17</t>
        </is>
      </c>
      <c r="C2144" t="inlineStr">
        <is>
          <t>Infraestructura</t>
        </is>
      </c>
      <c r="D2144" t="n">
        <v>3</v>
      </c>
      <c r="E2144" s="2" t="n">
        <v>45974.89225940814</v>
      </c>
      <c r="F2144" s="2" t="n">
        <v>45977.21907268371</v>
      </c>
      <c r="G2144" t="inlineStr">
        <is>
          <t>Cerrado</t>
        </is>
      </c>
      <c r="H2144" s="3">
        <f>IF(F2144="",(NOW()-E2144)*24,(F2144-E2144)*24)</f>
        <v/>
      </c>
      <c r="I2144" s="4">
        <f>CHOOSE(D2144,72,48,24,8,4)</f>
        <v/>
      </c>
      <c r="J2144" s="4">
        <f>IF(F2144="","",IF(H2144&lt;=I2144,1,0))</f>
        <v/>
      </c>
      <c r="K2144" t="inlineStr">
        <is>
          <t>Incidencia de infraestructura en Comuna 17 con impacto moderado.</t>
        </is>
      </c>
      <c r="L2144" s="5" t="n">
        <v>3.383773868476388</v>
      </c>
      <c r="M2144" s="5" t="n">
        <v>-76.53012006483998</v>
      </c>
    </row>
    <row r="2145">
      <c r="A2145" t="inlineStr">
        <is>
          <t>TKT-002144</t>
        </is>
      </c>
      <c r="B2145" t="inlineStr">
        <is>
          <t>Comuna 15</t>
        </is>
      </c>
      <c r="C2145" t="inlineStr">
        <is>
          <t>Infraestructura</t>
        </is>
      </c>
      <c r="D2145" t="n">
        <v>3</v>
      </c>
      <c r="E2145" s="2" t="n">
        <v>45875.39776579884</v>
      </c>
      <c r="F2145" s="2" t="n"/>
      <c r="G2145" t="inlineStr">
        <is>
          <t>Abierto</t>
        </is>
      </c>
      <c r="H2145" s="3">
        <f>IF(F2145="",(NOW()-E2145)*24,(F2145-E2145)*24)</f>
        <v/>
      </c>
      <c r="I2145" s="4">
        <f>CHOOSE(D2145,72,48,24,8,4)</f>
        <v/>
      </c>
      <c r="J2145" s="4">
        <f>IF(F2145="","",IF(H2145&lt;=I2145,1,0))</f>
        <v/>
      </c>
      <c r="K2145" t="inlineStr">
        <is>
          <t>Afectación de infraestructura reportada en Comuna 15.</t>
        </is>
      </c>
      <c r="L2145" s="5" t="n">
        <v>3.415063109602615</v>
      </c>
      <c r="M2145" s="5" t="n">
        <v>-76.49234157441646</v>
      </c>
    </row>
    <row r="2146">
      <c r="A2146" t="inlineStr">
        <is>
          <t>TKT-002145</t>
        </is>
      </c>
      <c r="B2146" t="inlineStr">
        <is>
          <t>Comuna 12</t>
        </is>
      </c>
      <c r="C2146" t="inlineStr">
        <is>
          <t>Tecnología</t>
        </is>
      </c>
      <c r="D2146" t="n">
        <v>3</v>
      </c>
      <c r="E2146" s="2" t="n">
        <v>45902.53415380703</v>
      </c>
      <c r="F2146" s="2" t="n">
        <v>45905.36717258229</v>
      </c>
      <c r="G2146" t="inlineStr">
        <is>
          <t>Cerrado</t>
        </is>
      </c>
      <c r="H2146" s="3">
        <f>IF(F2146="",(NOW()-E2146)*24,(F2146-E2146)*24)</f>
        <v/>
      </c>
      <c r="I2146" s="4">
        <f>CHOOSE(D2146,72,48,24,8,4)</f>
        <v/>
      </c>
      <c r="J2146" s="4">
        <f>IF(F2146="","",IF(H2146&lt;=I2146,1,0))</f>
        <v/>
      </c>
      <c r="K2146" t="inlineStr">
        <is>
          <t>Evento tecnológico reportado en Comuna 12; requiere diagnóstico.</t>
        </is>
      </c>
      <c r="L2146" s="5" t="n">
        <v>3.431712395527657</v>
      </c>
      <c r="M2146" s="5" t="n">
        <v>-76.50963832919491</v>
      </c>
    </row>
    <row r="2147">
      <c r="A2147" t="inlineStr">
        <is>
          <t>TKT-002146</t>
        </is>
      </c>
      <c r="B2147" t="inlineStr">
        <is>
          <t>Comuna 14</t>
        </is>
      </c>
      <c r="C2147" t="inlineStr">
        <is>
          <t>Infraestructura</t>
        </is>
      </c>
      <c r="D2147" t="n">
        <v>5</v>
      </c>
      <c r="E2147" s="2" t="n">
        <v>46010.4437031358</v>
      </c>
      <c r="F2147" s="2" t="n">
        <v>46010.91875274386</v>
      </c>
      <c r="G2147" t="inlineStr">
        <is>
          <t>Cerrado</t>
        </is>
      </c>
      <c r="H2147" s="3">
        <f>IF(F2147="",(NOW()-E2147)*24,(F2147-E2147)*24)</f>
        <v/>
      </c>
      <c r="I2147" s="4">
        <f>CHOOSE(D2147,72,48,24,8,4)</f>
        <v/>
      </c>
      <c r="J2147" s="4">
        <f>IF(F2147="","",IF(H2147&lt;=I2147,1,0))</f>
        <v/>
      </c>
      <c r="K2147" t="inlineStr">
        <is>
          <t>Incidencia de infraestructura en Comuna 14 con impacto moderado.</t>
        </is>
      </c>
      <c r="L2147" s="5" t="n">
        <v>3.438480538683423</v>
      </c>
      <c r="M2147" s="5" t="n">
        <v>-76.47863477391495</v>
      </c>
    </row>
    <row r="2148">
      <c r="A2148" t="inlineStr">
        <is>
          <t>TKT-002147</t>
        </is>
      </c>
      <c r="B2148" t="inlineStr">
        <is>
          <t>Comuna 5</t>
        </is>
      </c>
      <c r="C2148" t="inlineStr">
        <is>
          <t>Infraestructura</t>
        </is>
      </c>
      <c r="D2148" t="n">
        <v>3</v>
      </c>
      <c r="E2148" s="2" t="n">
        <v>45960.97702551029</v>
      </c>
      <c r="F2148" s="2" t="n">
        <v>45962.3139276247</v>
      </c>
      <c r="G2148" t="inlineStr">
        <is>
          <t>Cerrado</t>
        </is>
      </c>
      <c r="H2148" s="3">
        <f>IF(F2148="",(NOW()-E2148)*24,(F2148-E2148)*24)</f>
        <v/>
      </c>
      <c r="I2148" s="4">
        <f>CHOOSE(D2148,72,48,24,8,4)</f>
        <v/>
      </c>
      <c r="J2148" s="4">
        <f>IF(F2148="","",IF(H2148&lt;=I2148,1,0))</f>
        <v/>
      </c>
      <c r="K2148" t="inlineStr">
        <is>
          <t>Daño físico detectado en Comuna 5; requiere verificación en sitio.</t>
        </is>
      </c>
      <c r="L2148" s="5" t="n">
        <v>3.471249237327594</v>
      </c>
      <c r="M2148" s="5" t="n">
        <v>-76.4941011740765</v>
      </c>
    </row>
    <row r="2149">
      <c r="A2149" t="inlineStr">
        <is>
          <t>TKT-002148</t>
        </is>
      </c>
      <c r="B2149" t="inlineStr">
        <is>
          <t>Comuna 17</t>
        </is>
      </c>
      <c r="C2149" t="inlineStr">
        <is>
          <t>Infraestructura</t>
        </is>
      </c>
      <c r="D2149" t="n">
        <v>3</v>
      </c>
      <c r="E2149" s="2" t="n">
        <v>45991.59963290842</v>
      </c>
      <c r="F2149" s="2" t="n">
        <v>45994.12658112476</v>
      </c>
      <c r="G2149" t="inlineStr">
        <is>
          <t>Cerrado</t>
        </is>
      </c>
      <c r="H2149" s="3">
        <f>IF(F2149="",(NOW()-E2149)*24,(F2149-E2149)*24)</f>
        <v/>
      </c>
      <c r="I2149" s="4">
        <f>CHOOSE(D2149,72,48,24,8,4)</f>
        <v/>
      </c>
      <c r="J2149" s="4">
        <f>IF(F2149="","",IF(H2149&lt;=I2149,1,0))</f>
        <v/>
      </c>
      <c r="K2149" t="inlineStr">
        <is>
          <t>Incidencia de infraestructura en Comuna 17 con impacto moderado.</t>
        </is>
      </c>
      <c r="L2149" s="5" t="n">
        <v>3.404527342957096</v>
      </c>
      <c r="M2149" s="5" t="n">
        <v>-76.52338993187189</v>
      </c>
    </row>
    <row r="2150">
      <c r="A2150" t="inlineStr">
        <is>
          <t>TKT-002149</t>
        </is>
      </c>
      <c r="B2150" t="inlineStr">
        <is>
          <t>Comuna 14</t>
        </is>
      </c>
      <c r="C2150" t="inlineStr">
        <is>
          <t>Operación</t>
        </is>
      </c>
      <c r="D2150" t="n">
        <v>3</v>
      </c>
      <c r="E2150" s="2" t="n">
        <v>45991.16623817692</v>
      </c>
      <c r="F2150" s="2" t="n">
        <v>45994.05821300082</v>
      </c>
      <c r="G2150" t="inlineStr">
        <is>
          <t>Cerrado</t>
        </is>
      </c>
      <c r="H2150" s="3">
        <f>IF(F2150="",(NOW()-E2150)*24,(F2150-E2150)*24)</f>
        <v/>
      </c>
      <c r="I2150" s="4">
        <f>CHOOSE(D2150,72,48,24,8,4)</f>
        <v/>
      </c>
      <c r="J2150" s="4">
        <f>IF(F2150="","",IF(H2150&lt;=I2150,1,0))</f>
        <v/>
      </c>
      <c r="K2150" t="inlineStr">
        <is>
          <t>Desviación operativa en Comuna 14; se solicita corrección.</t>
        </is>
      </c>
      <c r="L2150" s="5" t="n">
        <v>3.414223505508124</v>
      </c>
      <c r="M2150" s="5" t="n">
        <v>-76.47940195094095</v>
      </c>
    </row>
    <row r="2151">
      <c r="A2151" t="inlineStr">
        <is>
          <t>TKT-002150</t>
        </is>
      </c>
      <c r="B2151" t="inlineStr">
        <is>
          <t>Comuna 7</t>
        </is>
      </c>
      <c r="C2151" t="inlineStr">
        <is>
          <t>Operación</t>
        </is>
      </c>
      <c r="D2151" t="n">
        <v>3</v>
      </c>
      <c r="E2151" s="2" t="n">
        <v>46009.98355992261</v>
      </c>
      <c r="F2151" s="2" t="n">
        <v>46010.55640235195</v>
      </c>
      <c r="G2151" t="inlineStr">
        <is>
          <t>Cerrado</t>
        </is>
      </c>
      <c r="H2151" s="3">
        <f>IF(F2151="",(NOW()-E2151)*24,(F2151-E2151)*24)</f>
        <v/>
      </c>
      <c r="I2151" s="4">
        <f>CHOOSE(D2151,72,48,24,8,4)</f>
        <v/>
      </c>
      <c r="J2151" s="4">
        <f>IF(F2151="","",IF(H2151&lt;=I2151,1,0))</f>
        <v/>
      </c>
      <c r="K2151" t="inlineStr">
        <is>
          <t>Desviación operativa en Comuna 7; se solicita corrección.</t>
        </is>
      </c>
      <c r="L2151" s="5" t="n">
        <v>3.456672786901937</v>
      </c>
      <c r="M2151" s="5" t="n">
        <v>-76.50247874579344</v>
      </c>
    </row>
    <row r="2152">
      <c r="A2152" t="inlineStr">
        <is>
          <t>TKT-002151</t>
        </is>
      </c>
      <c r="B2152" t="inlineStr">
        <is>
          <t>Comuna 8</t>
        </is>
      </c>
      <c r="C2152" t="inlineStr">
        <is>
          <t>Operación</t>
        </is>
      </c>
      <c r="D2152" t="n">
        <v>4</v>
      </c>
      <c r="E2152" s="2" t="n">
        <v>45893.8565820311</v>
      </c>
      <c r="F2152" s="2" t="n">
        <v>45894.24200063529</v>
      </c>
      <c r="G2152" t="inlineStr">
        <is>
          <t>Cerrado</t>
        </is>
      </c>
      <c r="H2152" s="3">
        <f>IF(F2152="",(NOW()-E2152)*24,(F2152-E2152)*24)</f>
        <v/>
      </c>
      <c r="I2152" s="4">
        <f>CHOOSE(D2152,72,48,24,8,4)</f>
        <v/>
      </c>
      <c r="J2152" s="4">
        <f>IF(F2152="","",IF(H2152&lt;=I2152,1,0))</f>
        <v/>
      </c>
      <c r="K2152" t="inlineStr">
        <is>
          <t>Desviación operativa en Comuna 8; se solicita corrección.</t>
        </is>
      </c>
      <c r="L2152" s="5" t="n">
        <v>3.435569557329032</v>
      </c>
      <c r="M2152" s="5" t="n">
        <v>-76.51135645996614</v>
      </c>
    </row>
    <row r="2153">
      <c r="A2153" t="inlineStr">
        <is>
          <t>TKT-002152</t>
        </is>
      </c>
      <c r="B2153" t="inlineStr">
        <is>
          <t>Comuna 13</t>
        </is>
      </c>
      <c r="C2153" t="inlineStr">
        <is>
          <t>Tecnología</t>
        </is>
      </c>
      <c r="D2153" t="n">
        <v>4</v>
      </c>
      <c r="E2153" s="2" t="n">
        <v>45915.97619920062</v>
      </c>
      <c r="F2153" s="2" t="n">
        <v>45916.94588598611</v>
      </c>
      <c r="G2153" t="inlineStr">
        <is>
          <t>Cerrado</t>
        </is>
      </c>
      <c r="H2153" s="3">
        <f>IF(F2153="",(NOW()-E2153)*24,(F2153-E2153)*24)</f>
        <v/>
      </c>
      <c r="I2153" s="4">
        <f>CHOOSE(D2153,72,48,24,8,4)</f>
        <v/>
      </c>
      <c r="J2153" s="4">
        <f>IF(F2153="","",IF(H2153&lt;=I2153,1,0))</f>
        <v/>
      </c>
      <c r="K2153" t="inlineStr">
        <is>
          <t>Solicitud de ajuste/soporte tecnológico en Comuna 13.</t>
        </is>
      </c>
      <c r="L2153" s="5" t="n">
        <v>3.437376941145844</v>
      </c>
      <c r="M2153" s="5" t="n">
        <v>-76.48775577743615</v>
      </c>
    </row>
    <row r="2154">
      <c r="A2154" t="inlineStr">
        <is>
          <t>TKT-002153</t>
        </is>
      </c>
      <c r="B2154" t="inlineStr">
        <is>
          <t>Comuna 10</t>
        </is>
      </c>
      <c r="C2154" t="inlineStr">
        <is>
          <t>Operación</t>
        </is>
      </c>
      <c r="D2154" t="n">
        <v>2</v>
      </c>
      <c r="E2154" s="2" t="n">
        <v>45960.19329337964</v>
      </c>
      <c r="F2154" s="2" t="n">
        <v>45963.48113391548</v>
      </c>
      <c r="G2154" t="inlineStr">
        <is>
          <t>Cerrado</t>
        </is>
      </c>
      <c r="H2154" s="3">
        <f>IF(F2154="",(NOW()-E2154)*24,(F2154-E2154)*24)</f>
        <v/>
      </c>
      <c r="I2154" s="4">
        <f>CHOOSE(D2154,72,48,24,8,4)</f>
        <v/>
      </c>
      <c r="J2154" s="4">
        <f>IF(F2154="","",IF(H2154&lt;=I2154,1,0))</f>
        <v/>
      </c>
      <c r="K2154" t="inlineStr">
        <is>
          <t>Incidencia operativa registrada en Comuna 10; validar procedimiento.</t>
        </is>
      </c>
      <c r="L2154" s="5" t="n">
        <v>3.409169652179303</v>
      </c>
      <c r="M2154" s="5" t="n">
        <v>-76.52808507512759</v>
      </c>
    </row>
    <row r="2155">
      <c r="A2155" t="inlineStr">
        <is>
          <t>TKT-002154</t>
        </is>
      </c>
      <c r="B2155" t="inlineStr">
        <is>
          <t>Comuna 12</t>
        </is>
      </c>
      <c r="C2155" t="inlineStr">
        <is>
          <t>Infraestructura</t>
        </is>
      </c>
      <c r="D2155" t="n">
        <v>5</v>
      </c>
      <c r="E2155" s="2" t="n">
        <v>45998.95811630212</v>
      </c>
      <c r="F2155" s="2" t="n">
        <v>45999.16851340427</v>
      </c>
      <c r="G2155" t="inlineStr">
        <is>
          <t>Cerrado</t>
        </is>
      </c>
      <c r="H2155" s="3">
        <f>IF(F2155="",(NOW()-E2155)*24,(F2155-E2155)*24)</f>
        <v/>
      </c>
      <c r="I2155" s="4">
        <f>CHOOSE(D2155,72,48,24,8,4)</f>
        <v/>
      </c>
      <c r="J2155" s="4">
        <f>IF(F2155="","",IF(H2155&lt;=I2155,1,0))</f>
        <v/>
      </c>
      <c r="K2155" t="inlineStr">
        <is>
          <t>Incidencia de infraestructura en Comuna 12 con impacto moderado.</t>
        </is>
      </c>
      <c r="L2155" s="5" t="n">
        <v>3.433529590986529</v>
      </c>
      <c r="M2155" s="5" t="n">
        <v>-76.50629998002948</v>
      </c>
    </row>
    <row r="2156">
      <c r="A2156" t="inlineStr">
        <is>
          <t>TKT-002155</t>
        </is>
      </c>
      <c r="B2156" t="inlineStr">
        <is>
          <t>Comuna 15</t>
        </is>
      </c>
      <c r="C2156" t="inlineStr">
        <is>
          <t>Tecnología</t>
        </is>
      </c>
      <c r="D2156" t="n">
        <v>3</v>
      </c>
      <c r="E2156" s="2" t="n">
        <v>45886.11456805427</v>
      </c>
      <c r="F2156" s="2" t="n">
        <v>45888.56218179632</v>
      </c>
      <c r="G2156" t="inlineStr">
        <is>
          <t>Cerrado</t>
        </is>
      </c>
      <c r="H2156" s="3">
        <f>IF(F2156="",(NOW()-E2156)*24,(F2156-E2156)*24)</f>
        <v/>
      </c>
      <c r="I2156" s="4">
        <f>CHOOSE(D2156,72,48,24,8,4)</f>
        <v/>
      </c>
      <c r="J2156" s="4">
        <f>IF(F2156="","",IF(H2156&lt;=I2156,1,0))</f>
        <v/>
      </c>
      <c r="K2156" t="inlineStr">
        <is>
          <t>Intermitencia en componente tecnológico en Comuna 15.</t>
        </is>
      </c>
      <c r="L2156" s="5" t="n">
        <v>3.394417414172545</v>
      </c>
      <c r="M2156" s="5" t="n">
        <v>-76.50907114727895</v>
      </c>
    </row>
    <row r="2157">
      <c r="A2157" t="inlineStr">
        <is>
          <t>TKT-002156</t>
        </is>
      </c>
      <c r="B2157" t="inlineStr">
        <is>
          <t>Comuna 21</t>
        </is>
      </c>
      <c r="C2157" t="inlineStr">
        <is>
          <t>Operación</t>
        </is>
      </c>
      <c r="D2157" t="n">
        <v>5</v>
      </c>
      <c r="E2157" s="2" t="n">
        <v>45966.91990304492</v>
      </c>
      <c r="F2157" s="2" t="n">
        <v>45967.08074408716</v>
      </c>
      <c r="G2157" t="inlineStr">
        <is>
          <t>Cerrado</t>
        </is>
      </c>
      <c r="H2157" s="3">
        <f>IF(F2157="",(NOW()-E2157)*24,(F2157-E2157)*24)</f>
        <v/>
      </c>
      <c r="I2157" s="4">
        <f>CHOOSE(D2157,72,48,24,8,4)</f>
        <v/>
      </c>
      <c r="J2157" s="4">
        <f>IF(F2157="","",IF(H2157&lt;=I2157,1,0))</f>
        <v/>
      </c>
      <c r="K2157" t="inlineStr">
        <is>
          <t>Desviación operativa en Comuna 21; se solicita corrección.</t>
        </is>
      </c>
      <c r="L2157" s="5" t="n">
        <v>3.403638924765063</v>
      </c>
      <c r="M2157" s="5" t="n">
        <v>-76.4713008797401</v>
      </c>
    </row>
    <row r="2158">
      <c r="A2158" t="inlineStr">
        <is>
          <t>TKT-002157</t>
        </is>
      </c>
      <c r="B2158" t="inlineStr">
        <is>
          <t>Comuna 13</t>
        </is>
      </c>
      <c r="C2158" t="inlineStr">
        <is>
          <t>Operación</t>
        </is>
      </c>
      <c r="D2158" t="n">
        <v>1</v>
      </c>
      <c r="E2158" s="2" t="n">
        <v>45982.20177507889</v>
      </c>
      <c r="F2158" s="2" t="n">
        <v>45983.55566126495</v>
      </c>
      <c r="G2158" t="inlineStr">
        <is>
          <t>Cerrado</t>
        </is>
      </c>
      <c r="H2158" s="3">
        <f>IF(F2158="",(NOW()-E2158)*24,(F2158-E2158)*24)</f>
        <v/>
      </c>
      <c r="I2158" s="4">
        <f>CHOOSE(D2158,72,48,24,8,4)</f>
        <v/>
      </c>
      <c r="J2158" s="4">
        <f>IF(F2158="","",IF(H2158&lt;=I2158,1,0))</f>
        <v/>
      </c>
      <c r="K2158" t="inlineStr">
        <is>
          <t>Desviación operativa en Comuna 13; se solicita corrección.</t>
        </is>
      </c>
      <c r="L2158" s="5" t="n">
        <v>3.418109584623425</v>
      </c>
      <c r="M2158" s="5" t="n">
        <v>-76.50006775578065</v>
      </c>
    </row>
    <row r="2159">
      <c r="A2159" t="inlineStr">
        <is>
          <t>TKT-002158</t>
        </is>
      </c>
      <c r="B2159" t="inlineStr">
        <is>
          <t>Comuna 9</t>
        </is>
      </c>
      <c r="C2159" t="inlineStr">
        <is>
          <t>Tecnología</t>
        </is>
      </c>
      <c r="D2159" t="n">
        <v>4</v>
      </c>
      <c r="E2159" s="2" t="n">
        <v>45974.22293859617</v>
      </c>
      <c r="F2159" s="2" t="n">
        <v>45975.16209743831</v>
      </c>
      <c r="G2159" t="inlineStr">
        <is>
          <t>Cerrado</t>
        </is>
      </c>
      <c r="H2159" s="3">
        <f>IF(F2159="",(NOW()-E2159)*24,(F2159-E2159)*24)</f>
        <v/>
      </c>
      <c r="I2159" s="4">
        <f>CHOOSE(D2159,72,48,24,8,4)</f>
        <v/>
      </c>
      <c r="J2159" s="4">
        <f>IF(F2159="","",IF(H2159&lt;=I2159,1,0))</f>
        <v/>
      </c>
      <c r="K2159" t="inlineStr">
        <is>
          <t>Solicitud de ajuste/soporte tecnológico en Comuna 9.</t>
        </is>
      </c>
      <c r="L2159" s="5" t="n">
        <v>3.440106760178233</v>
      </c>
      <c r="M2159" s="5" t="n">
        <v>-76.53026550926469</v>
      </c>
    </row>
    <row r="2160">
      <c r="A2160" t="inlineStr">
        <is>
          <t>TKT-002159</t>
        </is>
      </c>
      <c r="B2160" t="inlineStr">
        <is>
          <t>Comuna 18</t>
        </is>
      </c>
      <c r="C2160" t="inlineStr">
        <is>
          <t>Tecnología</t>
        </is>
      </c>
      <c r="D2160" t="n">
        <v>3</v>
      </c>
      <c r="E2160" s="2" t="n">
        <v>45879.47965042681</v>
      </c>
      <c r="F2160" s="2" t="n">
        <v>45880.6110141961</v>
      </c>
      <c r="G2160" t="inlineStr">
        <is>
          <t>Cerrado</t>
        </is>
      </c>
      <c r="H2160" s="3">
        <f>IF(F2160="",(NOW()-E2160)*24,(F2160-E2160)*24)</f>
        <v/>
      </c>
      <c r="I2160" s="4">
        <f>CHOOSE(D2160,72,48,24,8,4)</f>
        <v/>
      </c>
      <c r="J2160" s="4">
        <f>IF(F2160="","",IF(H2160&lt;=I2160,1,0))</f>
        <v/>
      </c>
      <c r="K2160" t="inlineStr">
        <is>
          <t>Intermitencia en componente tecnológico en Comuna 18.</t>
        </is>
      </c>
      <c r="L2160" s="5" t="n">
        <v>3.394561989962871</v>
      </c>
      <c r="M2160" s="5" t="n">
        <v>-76.54710687904608</v>
      </c>
    </row>
    <row r="2161">
      <c r="A2161" t="inlineStr">
        <is>
          <t>TKT-002160</t>
        </is>
      </c>
      <c r="B2161" t="inlineStr">
        <is>
          <t>Comuna 22</t>
        </is>
      </c>
      <c r="C2161" t="inlineStr">
        <is>
          <t>Infraestructura</t>
        </is>
      </c>
      <c r="D2161" t="n">
        <v>2</v>
      </c>
      <c r="E2161" s="2" t="n">
        <v>45969.74316476295</v>
      </c>
      <c r="F2161" s="2" t="n">
        <v>45971.8365742512</v>
      </c>
      <c r="G2161" t="inlineStr">
        <is>
          <t>Cerrado</t>
        </is>
      </c>
      <c r="H2161" s="3">
        <f>IF(F2161="",(NOW()-E2161)*24,(F2161-E2161)*24)</f>
        <v/>
      </c>
      <c r="I2161" s="4">
        <f>CHOOSE(D2161,72,48,24,8,4)</f>
        <v/>
      </c>
      <c r="J2161" s="4">
        <f>IF(F2161="","",IF(H2161&lt;=I2161,1,0))</f>
        <v/>
      </c>
      <c r="K2161" t="inlineStr">
        <is>
          <t>Incidencia de infraestructura en Comuna 22 con impacto moderado.</t>
        </is>
      </c>
      <c r="L2161" s="5" t="n">
        <v>3.349670911924941</v>
      </c>
      <c r="M2161" s="5" t="n">
        <v>-76.54695866018457</v>
      </c>
    </row>
    <row r="2162">
      <c r="A2162" t="inlineStr">
        <is>
          <t>TKT-002161</t>
        </is>
      </c>
      <c r="B2162" t="inlineStr">
        <is>
          <t>Comuna 8</t>
        </is>
      </c>
      <c r="C2162" t="inlineStr">
        <is>
          <t>Tecnología</t>
        </is>
      </c>
      <c r="D2162" t="n">
        <v>2</v>
      </c>
      <c r="E2162" s="2" t="n">
        <v>45937.08307999343</v>
      </c>
      <c r="F2162" s="2" t="n">
        <v>45938.23702959009</v>
      </c>
      <c r="G2162" t="inlineStr">
        <is>
          <t>Cerrado</t>
        </is>
      </c>
      <c r="H2162" s="3">
        <f>IF(F2162="",(NOW()-E2162)*24,(F2162-E2162)*24)</f>
        <v/>
      </c>
      <c r="I2162" s="4">
        <f>CHOOSE(D2162,72,48,24,8,4)</f>
        <v/>
      </c>
      <c r="J2162" s="4">
        <f>IF(F2162="","",IF(H2162&lt;=I2162,1,0))</f>
        <v/>
      </c>
      <c r="K2162" t="inlineStr">
        <is>
          <t>Solicitud de ajuste/soporte tecnológico en Comuna 8.</t>
        </is>
      </c>
      <c r="L2162" s="5" t="n">
        <v>3.442396414431225</v>
      </c>
      <c r="M2162" s="5" t="n">
        <v>-76.51346803470101</v>
      </c>
    </row>
    <row r="2163">
      <c r="A2163" t="inlineStr">
        <is>
          <t>TKT-002162</t>
        </is>
      </c>
      <c r="B2163" t="inlineStr">
        <is>
          <t>Comuna 15</t>
        </is>
      </c>
      <c r="C2163" t="inlineStr">
        <is>
          <t>Tecnología</t>
        </is>
      </c>
      <c r="D2163" t="n">
        <v>5</v>
      </c>
      <c r="E2163" s="2" t="n">
        <v>45907.43036197047</v>
      </c>
      <c r="F2163" s="2" t="n">
        <v>45907.48530149809</v>
      </c>
      <c r="G2163" t="inlineStr">
        <is>
          <t>Cerrado</t>
        </is>
      </c>
      <c r="H2163" s="3">
        <f>IF(F2163="",(NOW()-E2163)*24,(F2163-E2163)*24)</f>
        <v/>
      </c>
      <c r="I2163" s="4">
        <f>CHOOSE(D2163,72,48,24,8,4)</f>
        <v/>
      </c>
      <c r="J2163" s="4">
        <f>IF(F2163="","",IF(H2163&lt;=I2163,1,0))</f>
        <v/>
      </c>
      <c r="K2163" t="inlineStr">
        <is>
          <t>Intermitencia en componente tecnológico en Comuna 15.</t>
        </is>
      </c>
      <c r="L2163" s="5" t="n">
        <v>3.399755555025332</v>
      </c>
      <c r="M2163" s="5" t="n">
        <v>-76.50441877687931</v>
      </c>
    </row>
    <row r="2164">
      <c r="A2164" t="inlineStr">
        <is>
          <t>TKT-002163</t>
        </is>
      </c>
      <c r="B2164" t="inlineStr">
        <is>
          <t>Comuna 12</t>
        </is>
      </c>
      <c r="C2164" t="inlineStr">
        <is>
          <t>Tecnología</t>
        </is>
      </c>
      <c r="D2164" t="n">
        <v>1</v>
      </c>
      <c r="E2164" s="2" t="n">
        <v>46004.54869601141</v>
      </c>
      <c r="F2164" s="2" t="n">
        <v>46011.38935969162</v>
      </c>
      <c r="G2164" t="inlineStr">
        <is>
          <t>Cerrado</t>
        </is>
      </c>
      <c r="H2164" s="3">
        <f>IF(F2164="",(NOW()-E2164)*24,(F2164-E2164)*24)</f>
        <v/>
      </c>
      <c r="I2164" s="4">
        <f>CHOOSE(D2164,72,48,24,8,4)</f>
        <v/>
      </c>
      <c r="J2164" s="4">
        <f>IF(F2164="","",IF(H2164&lt;=I2164,1,0))</f>
        <v/>
      </c>
      <c r="K2164" t="inlineStr">
        <is>
          <t>Evento tecnológico reportado en Comuna 12; requiere diagnóstico.</t>
        </is>
      </c>
      <c r="L2164" s="5" t="n">
        <v>3.433437540364623</v>
      </c>
      <c r="M2164" s="5" t="n">
        <v>-76.50952305373096</v>
      </c>
    </row>
    <row r="2165">
      <c r="A2165" t="inlineStr">
        <is>
          <t>TKT-002164</t>
        </is>
      </c>
      <c r="B2165" t="inlineStr">
        <is>
          <t>Comuna 4</t>
        </is>
      </c>
      <c r="C2165" t="inlineStr">
        <is>
          <t>Infraestructura</t>
        </is>
      </c>
      <c r="D2165" t="n">
        <v>2</v>
      </c>
      <c r="E2165" s="2" t="n">
        <v>45966.82071110957</v>
      </c>
      <c r="F2165" s="2" t="n">
        <v>45970.56447710814</v>
      </c>
      <c r="G2165" t="inlineStr">
        <is>
          <t>Cerrado</t>
        </is>
      </c>
      <c r="H2165" s="3">
        <f>IF(F2165="",(NOW()-E2165)*24,(F2165-E2165)*24)</f>
        <v/>
      </c>
      <c r="I2165" s="4">
        <f>CHOOSE(D2165,72,48,24,8,4)</f>
        <v/>
      </c>
      <c r="J2165" s="4">
        <f>IF(F2165="","",IF(H2165&lt;=I2165,1,0))</f>
        <v/>
      </c>
      <c r="K2165" t="inlineStr">
        <is>
          <t>Afectación de infraestructura reportada en Comuna 4.</t>
        </is>
      </c>
      <c r="L2165" s="5" t="n">
        <v>3.481784581991116</v>
      </c>
      <c r="M2165" s="5" t="n">
        <v>-76.5059953302635</v>
      </c>
    </row>
    <row r="2166">
      <c r="A2166" t="inlineStr">
        <is>
          <t>TKT-002165</t>
        </is>
      </c>
      <c r="B2166" t="inlineStr">
        <is>
          <t>Comuna 18</t>
        </is>
      </c>
      <c r="C2166" t="inlineStr">
        <is>
          <t>Infraestructura</t>
        </is>
      </c>
      <c r="D2166" t="n">
        <v>3</v>
      </c>
      <c r="E2166" s="2" t="n">
        <v>45959.25003883999</v>
      </c>
      <c r="F2166" s="2" t="n">
        <v>45961.33057263759</v>
      </c>
      <c r="G2166" t="inlineStr">
        <is>
          <t>Cerrado</t>
        </is>
      </c>
      <c r="H2166" s="3">
        <f>IF(F2166="",(NOW()-E2166)*24,(F2166-E2166)*24)</f>
        <v/>
      </c>
      <c r="I2166" s="4">
        <f>CHOOSE(D2166,72,48,24,8,4)</f>
        <v/>
      </c>
      <c r="J2166" s="4">
        <f>IF(F2166="","",IF(H2166&lt;=I2166,1,0))</f>
        <v/>
      </c>
      <c r="K2166" t="inlineStr">
        <is>
          <t>Daño físico detectado en Comuna 18; requiere verificación en sitio.</t>
        </is>
      </c>
      <c r="L2166" s="5" t="n">
        <v>3.37827056211082</v>
      </c>
      <c r="M2166" s="5" t="n">
        <v>-76.551748502188</v>
      </c>
    </row>
    <row r="2167">
      <c r="A2167" t="inlineStr">
        <is>
          <t>TKT-002166</t>
        </is>
      </c>
      <c r="B2167" t="inlineStr">
        <is>
          <t>Comuna 5</t>
        </is>
      </c>
      <c r="C2167" t="inlineStr">
        <is>
          <t>Infraestructura</t>
        </is>
      </c>
      <c r="D2167" t="n">
        <v>2</v>
      </c>
      <c r="E2167" s="2" t="n">
        <v>45959.86736351644</v>
      </c>
      <c r="F2167" s="2" t="n">
        <v>45962.88178375462</v>
      </c>
      <c r="G2167" t="inlineStr">
        <is>
          <t>Cerrado</t>
        </is>
      </c>
      <c r="H2167" s="3">
        <f>IF(F2167="",(NOW()-E2167)*24,(F2167-E2167)*24)</f>
        <v/>
      </c>
      <c r="I2167" s="4">
        <f>CHOOSE(D2167,72,48,24,8,4)</f>
        <v/>
      </c>
      <c r="J2167" s="4">
        <f>IF(F2167="","",IF(H2167&lt;=I2167,1,0))</f>
        <v/>
      </c>
      <c r="K2167" t="inlineStr">
        <is>
          <t>Daño físico detectado en Comuna 5; requiere verificación en sitio.</t>
        </is>
      </c>
      <c r="L2167" s="5" t="n">
        <v>3.4686350822844</v>
      </c>
      <c r="M2167" s="5" t="n">
        <v>-76.48842709808261</v>
      </c>
    </row>
    <row r="2168">
      <c r="A2168" t="inlineStr">
        <is>
          <t>TKT-002167</t>
        </is>
      </c>
      <c r="B2168" t="inlineStr">
        <is>
          <t>Comuna 17</t>
        </is>
      </c>
      <c r="C2168" t="inlineStr">
        <is>
          <t>Tecnología</t>
        </is>
      </c>
      <c r="D2168" t="n">
        <v>1</v>
      </c>
      <c r="E2168" s="2" t="n">
        <v>45925.16430034155</v>
      </c>
      <c r="F2168" s="2" t="n">
        <v>45927.8608691797</v>
      </c>
      <c r="G2168" t="inlineStr">
        <is>
          <t>Cerrado</t>
        </is>
      </c>
      <c r="H2168" s="3">
        <f>IF(F2168="",(NOW()-E2168)*24,(F2168-E2168)*24)</f>
        <v/>
      </c>
      <c r="I2168" s="4">
        <f>CHOOSE(D2168,72,48,24,8,4)</f>
        <v/>
      </c>
      <c r="J2168" s="4">
        <f>IF(F2168="","",IF(H2168&lt;=I2168,1,0))</f>
        <v/>
      </c>
      <c r="K2168" t="inlineStr">
        <is>
          <t>Intermitencia en componente tecnológico en Comuna 17.</t>
        </is>
      </c>
      <c r="L2168" s="5" t="n">
        <v>3.378369031006092</v>
      </c>
      <c r="M2168" s="5" t="n">
        <v>-76.53360904901886</v>
      </c>
    </row>
    <row r="2169">
      <c r="A2169" t="inlineStr">
        <is>
          <t>TKT-002168</t>
        </is>
      </c>
      <c r="B2169" t="inlineStr">
        <is>
          <t>Comuna 1</t>
        </is>
      </c>
      <c r="C2169" t="inlineStr">
        <is>
          <t>Atención</t>
        </is>
      </c>
      <c r="D2169" t="n">
        <v>3</v>
      </c>
      <c r="E2169" s="2" t="n">
        <v>45981.50962121411</v>
      </c>
      <c r="F2169" s="2" t="n">
        <v>45982.82156911428</v>
      </c>
      <c r="G2169" t="inlineStr">
        <is>
          <t>Cerrado</t>
        </is>
      </c>
      <c r="H2169" s="3">
        <f>IF(F2169="",(NOW()-E2169)*24,(F2169-E2169)*24)</f>
        <v/>
      </c>
      <c r="I2169" s="4">
        <f>CHOOSE(D2169,72,48,24,8,4)</f>
        <v/>
      </c>
      <c r="J2169" s="4">
        <f>IF(F2169="","",IF(H2169&lt;=I2169,1,0))</f>
        <v/>
      </c>
      <c r="K2169" t="inlineStr">
        <is>
          <t>Requerimiento de atención registrado en Comuna 1.</t>
        </is>
      </c>
      <c r="L2169" s="5" t="n">
        <v>3.451870032875356</v>
      </c>
      <c r="M2169" s="5" t="n">
        <v>-76.57572414172817</v>
      </c>
    </row>
    <row r="2170">
      <c r="A2170" t="inlineStr">
        <is>
          <t>TKT-002169</t>
        </is>
      </c>
      <c r="B2170" t="inlineStr">
        <is>
          <t>Comuna 17</t>
        </is>
      </c>
      <c r="C2170" t="inlineStr">
        <is>
          <t>Tecnología</t>
        </is>
      </c>
      <c r="D2170" t="n">
        <v>3</v>
      </c>
      <c r="E2170" s="2" t="n">
        <v>46008.87975535015</v>
      </c>
      <c r="F2170" s="2" t="n">
        <v>46010.21988909861</v>
      </c>
      <c r="G2170" t="inlineStr">
        <is>
          <t>Cerrado</t>
        </is>
      </c>
      <c r="H2170" s="3">
        <f>IF(F2170="",(NOW()-E2170)*24,(F2170-E2170)*24)</f>
        <v/>
      </c>
      <c r="I2170" s="4">
        <f>CHOOSE(D2170,72,48,24,8,4)</f>
        <v/>
      </c>
      <c r="J2170" s="4">
        <f>IF(F2170="","",IF(H2170&lt;=I2170,1,0))</f>
        <v/>
      </c>
      <c r="K2170" t="inlineStr">
        <is>
          <t>Evento tecnológico reportado en Comuna 17; requiere diagnóstico.</t>
        </is>
      </c>
      <c r="L2170" s="5" t="n">
        <v>3.377003102756828</v>
      </c>
      <c r="M2170" s="5" t="n">
        <v>-76.51642710672553</v>
      </c>
    </row>
    <row r="2171">
      <c r="A2171" t="inlineStr">
        <is>
          <t>TKT-002170</t>
        </is>
      </c>
      <c r="B2171" t="inlineStr">
        <is>
          <t>Comuna 19</t>
        </is>
      </c>
      <c r="C2171" t="inlineStr">
        <is>
          <t>Infraestructura</t>
        </is>
      </c>
      <c r="D2171" t="n">
        <v>3</v>
      </c>
      <c r="E2171" s="2" t="n">
        <v>45879.92613003522</v>
      </c>
      <c r="F2171" s="2" t="n">
        <v>45882.17236366554</v>
      </c>
      <c r="G2171" t="inlineStr">
        <is>
          <t>Cerrado</t>
        </is>
      </c>
      <c r="H2171" s="3">
        <f>IF(F2171="",(NOW()-E2171)*24,(F2171-E2171)*24)</f>
        <v/>
      </c>
      <c r="I2171" s="4">
        <f>CHOOSE(D2171,72,48,24,8,4)</f>
        <v/>
      </c>
      <c r="J2171" s="4">
        <f>IF(F2171="","",IF(H2171&lt;=I2171,1,0))</f>
        <v/>
      </c>
      <c r="K2171" t="inlineStr">
        <is>
          <t>Daño físico detectado en Comuna 19; requiere verificación en sitio.</t>
        </is>
      </c>
      <c r="L2171" s="5" t="n">
        <v>3.44548679072095</v>
      </c>
      <c r="M2171" s="5" t="n">
        <v>-76.54936758905333</v>
      </c>
    </row>
    <row r="2172">
      <c r="A2172" t="inlineStr">
        <is>
          <t>TKT-002171</t>
        </is>
      </c>
      <c r="B2172" t="inlineStr">
        <is>
          <t>Comuna 18</t>
        </is>
      </c>
      <c r="C2172" t="inlineStr">
        <is>
          <t>Infraestructura</t>
        </is>
      </c>
      <c r="D2172" t="n">
        <v>1</v>
      </c>
      <c r="E2172" s="2" t="n">
        <v>45877.92894158749</v>
      </c>
      <c r="F2172" s="2" t="n">
        <v>45882.88060300636</v>
      </c>
      <c r="G2172" t="inlineStr">
        <is>
          <t>Cerrado</t>
        </is>
      </c>
      <c r="H2172" s="3">
        <f>IF(F2172="",(NOW()-E2172)*24,(F2172-E2172)*24)</f>
        <v/>
      </c>
      <c r="I2172" s="4">
        <f>CHOOSE(D2172,72,48,24,8,4)</f>
        <v/>
      </c>
      <c r="J2172" s="4">
        <f>IF(F2172="","",IF(H2172&lt;=I2172,1,0))</f>
        <v/>
      </c>
      <c r="K2172" t="inlineStr">
        <is>
          <t>Afectación de infraestructura reportada en Comuna 18.</t>
        </is>
      </c>
      <c r="L2172" s="5" t="n">
        <v>3.385267164242975</v>
      </c>
      <c r="M2172" s="5" t="n">
        <v>-76.5597404589371</v>
      </c>
    </row>
    <row r="2173">
      <c r="A2173" t="inlineStr">
        <is>
          <t>TKT-002172</t>
        </is>
      </c>
      <c r="B2173" t="inlineStr">
        <is>
          <t>Comuna 2</t>
        </is>
      </c>
      <c r="C2173" t="inlineStr">
        <is>
          <t>Tecnología</t>
        </is>
      </c>
      <c r="D2173" t="n">
        <v>2</v>
      </c>
      <c r="E2173" s="2" t="n">
        <v>46001.52261041621</v>
      </c>
      <c r="F2173" s="2" t="n">
        <v>46002.95369446687</v>
      </c>
      <c r="G2173" t="inlineStr">
        <is>
          <t>Cerrado</t>
        </is>
      </c>
      <c r="H2173" s="3">
        <f>IF(F2173="",(NOW()-E2173)*24,(F2173-E2173)*24)</f>
        <v/>
      </c>
      <c r="I2173" s="4">
        <f>CHOOSE(D2173,72,48,24,8,4)</f>
        <v/>
      </c>
      <c r="J2173" s="4">
        <f>IF(F2173="","",IF(H2173&lt;=I2173,1,0))</f>
        <v/>
      </c>
      <c r="K2173" t="inlineStr">
        <is>
          <t>Solicitud de ajuste/soporte tecnológico en Comuna 2.</t>
        </is>
      </c>
      <c r="L2173" s="5" t="n">
        <v>3.475206643289391</v>
      </c>
      <c r="M2173" s="5" t="n">
        <v>-76.52812765872186</v>
      </c>
    </row>
    <row r="2174">
      <c r="A2174" t="inlineStr">
        <is>
          <t>TKT-002173</t>
        </is>
      </c>
      <c r="B2174" t="inlineStr">
        <is>
          <t>Comuna 7</t>
        </is>
      </c>
      <c r="C2174" t="inlineStr">
        <is>
          <t>Operación</t>
        </is>
      </c>
      <c r="D2174" t="n">
        <v>3</v>
      </c>
      <c r="E2174" s="2" t="n">
        <v>45997.94239860785</v>
      </c>
      <c r="F2174" s="2" t="n">
        <v>45998.55921697396</v>
      </c>
      <c r="G2174" t="inlineStr">
        <is>
          <t>Cerrado</t>
        </is>
      </c>
      <c r="H2174" s="3">
        <f>IF(F2174="",(NOW()-E2174)*24,(F2174-E2174)*24)</f>
        <v/>
      </c>
      <c r="I2174" s="4">
        <f>CHOOSE(D2174,72,48,24,8,4)</f>
        <v/>
      </c>
      <c r="J2174" s="4">
        <f>IF(F2174="","",IF(H2174&lt;=I2174,1,0))</f>
        <v/>
      </c>
      <c r="K2174" t="inlineStr">
        <is>
          <t>Desviación operativa en Comuna 7; se solicita corrección.</t>
        </is>
      </c>
      <c r="L2174" s="5" t="n">
        <v>3.454950099366828</v>
      </c>
      <c r="M2174" s="5" t="n">
        <v>-76.47744648265825</v>
      </c>
    </row>
    <row r="2175">
      <c r="A2175" t="inlineStr">
        <is>
          <t>TKT-002174</t>
        </is>
      </c>
      <c r="B2175" t="inlineStr">
        <is>
          <t>Comuna 17</t>
        </is>
      </c>
      <c r="C2175" t="inlineStr">
        <is>
          <t>Operación</t>
        </is>
      </c>
      <c r="D2175" t="n">
        <v>3</v>
      </c>
      <c r="E2175" s="2" t="n">
        <v>46020.30585234771</v>
      </c>
      <c r="F2175" s="2" t="n"/>
      <c r="G2175" t="inlineStr">
        <is>
          <t>Abierto</t>
        </is>
      </c>
      <c r="H2175" s="3">
        <f>IF(F2175="",(NOW()-E2175)*24,(F2175-E2175)*24)</f>
        <v/>
      </c>
      <c r="I2175" s="4">
        <f>CHOOSE(D2175,72,48,24,8,4)</f>
        <v/>
      </c>
      <c r="J2175" s="4">
        <f>IF(F2175="","",IF(H2175&lt;=I2175,1,0))</f>
        <v/>
      </c>
      <c r="K2175" t="inlineStr">
        <is>
          <t>Desviación operativa en Comuna 17; se solicita corrección.</t>
        </is>
      </c>
      <c r="L2175" s="5" t="n">
        <v>3.366781056135202</v>
      </c>
      <c r="M2175" s="5" t="n">
        <v>-76.52853633243315</v>
      </c>
    </row>
    <row r="2176">
      <c r="A2176" t="inlineStr">
        <is>
          <t>TKT-002175</t>
        </is>
      </c>
      <c r="B2176" t="inlineStr">
        <is>
          <t>Comuna 2</t>
        </is>
      </c>
      <c r="C2176" t="inlineStr">
        <is>
          <t>Operación</t>
        </is>
      </c>
      <c r="D2176" t="n">
        <v>4</v>
      </c>
      <c r="E2176" s="2" t="n">
        <v>45999.88768625088</v>
      </c>
      <c r="F2176" s="2" t="n">
        <v>46000.87872092764</v>
      </c>
      <c r="G2176" t="inlineStr">
        <is>
          <t>Cerrado</t>
        </is>
      </c>
      <c r="H2176" s="3">
        <f>IF(F2176="",(NOW()-E2176)*24,(F2176-E2176)*24)</f>
        <v/>
      </c>
      <c r="I2176" s="4">
        <f>CHOOSE(D2176,72,48,24,8,4)</f>
        <v/>
      </c>
      <c r="J2176" s="4">
        <f>IF(F2176="","",IF(H2176&lt;=I2176,1,0))</f>
        <v/>
      </c>
      <c r="K2176" t="inlineStr">
        <is>
          <t>Evento operativo en Comuna 2 con necesidad de priorización.</t>
        </is>
      </c>
      <c r="L2176" s="5" t="n">
        <v>3.492571011266012</v>
      </c>
      <c r="M2176" s="5" t="n">
        <v>-76.5076744544583</v>
      </c>
    </row>
    <row r="2177">
      <c r="A2177" t="inlineStr">
        <is>
          <t>TKT-002176</t>
        </is>
      </c>
      <c r="B2177" t="inlineStr">
        <is>
          <t>Comuna 19</t>
        </is>
      </c>
      <c r="C2177" t="inlineStr">
        <is>
          <t>Infraestructura</t>
        </is>
      </c>
      <c r="D2177" t="n">
        <v>3</v>
      </c>
      <c r="E2177" s="2" t="n">
        <v>45942.50601999865</v>
      </c>
      <c r="F2177" s="2" t="n">
        <v>45943.09674135605</v>
      </c>
      <c r="G2177" t="inlineStr">
        <is>
          <t>Cerrado</t>
        </is>
      </c>
      <c r="H2177" s="3">
        <f>IF(F2177="",(NOW()-E2177)*24,(F2177-E2177)*24)</f>
        <v/>
      </c>
      <c r="I2177" s="4">
        <f>CHOOSE(D2177,72,48,24,8,4)</f>
        <v/>
      </c>
      <c r="J2177" s="4">
        <f>IF(F2177="","",IF(H2177&lt;=I2177,1,0))</f>
        <v/>
      </c>
      <c r="K2177" t="inlineStr">
        <is>
          <t>Afectación de infraestructura reportada en Comuna 19.</t>
        </is>
      </c>
      <c r="L2177" s="5" t="n">
        <v>3.448777679743317</v>
      </c>
      <c r="M2177" s="5" t="n">
        <v>-76.56627155117998</v>
      </c>
    </row>
    <row r="2178">
      <c r="A2178" t="inlineStr">
        <is>
          <t>TKT-002177</t>
        </is>
      </c>
      <c r="B2178" t="inlineStr">
        <is>
          <t>Comuna 4</t>
        </is>
      </c>
      <c r="C2178" t="inlineStr">
        <is>
          <t>Tecnología</t>
        </is>
      </c>
      <c r="D2178" t="n">
        <v>3</v>
      </c>
      <c r="E2178" s="2" t="n">
        <v>45888.30328527699</v>
      </c>
      <c r="F2178" s="2" t="n">
        <v>45889.61436680066</v>
      </c>
      <c r="G2178" t="inlineStr">
        <is>
          <t>Cerrado</t>
        </is>
      </c>
      <c r="H2178" s="3">
        <f>IF(F2178="",(NOW()-E2178)*24,(F2178-E2178)*24)</f>
        <v/>
      </c>
      <c r="I2178" s="4">
        <f>CHOOSE(D2178,72,48,24,8,4)</f>
        <v/>
      </c>
      <c r="J2178" s="4">
        <f>IF(F2178="","",IF(H2178&lt;=I2178,1,0))</f>
        <v/>
      </c>
      <c r="K2178" t="inlineStr">
        <is>
          <t>Intermitencia en componente tecnológico en Comuna 4.</t>
        </is>
      </c>
      <c r="L2178" s="5" t="n">
        <v>3.478423566019569</v>
      </c>
      <c r="M2178" s="5" t="n">
        <v>-76.50730790556644</v>
      </c>
    </row>
    <row r="2179">
      <c r="A2179" t="inlineStr">
        <is>
          <t>TKT-002178</t>
        </is>
      </c>
      <c r="B2179" t="inlineStr">
        <is>
          <t>Comuna 17</t>
        </is>
      </c>
      <c r="C2179" t="inlineStr">
        <is>
          <t>Operación</t>
        </is>
      </c>
      <c r="D2179" t="n">
        <v>4</v>
      </c>
      <c r="E2179" s="2" t="n">
        <v>45922.22471018763</v>
      </c>
      <c r="F2179" s="2" t="n">
        <v>45922.42474664195</v>
      </c>
      <c r="G2179" t="inlineStr">
        <is>
          <t>Cerrado</t>
        </is>
      </c>
      <c r="H2179" s="3">
        <f>IF(F2179="",(NOW()-E2179)*24,(F2179-E2179)*24)</f>
        <v/>
      </c>
      <c r="I2179" s="4">
        <f>CHOOSE(D2179,72,48,24,8,4)</f>
        <v/>
      </c>
      <c r="J2179" s="4">
        <f>IF(F2179="","",IF(H2179&lt;=I2179,1,0))</f>
        <v/>
      </c>
      <c r="K2179" t="inlineStr">
        <is>
          <t>Incidencia operativa registrada en Comuna 17; validar procedimiento.</t>
        </is>
      </c>
      <c r="L2179" s="5" t="n">
        <v>3.382521723706707</v>
      </c>
      <c r="M2179" s="5" t="n">
        <v>-76.52040823662794</v>
      </c>
    </row>
    <row r="2180">
      <c r="A2180" t="inlineStr">
        <is>
          <t>TKT-002179</t>
        </is>
      </c>
      <c r="B2180" t="inlineStr">
        <is>
          <t>Comuna 11</t>
        </is>
      </c>
      <c r="C2180" t="inlineStr">
        <is>
          <t>Operación</t>
        </is>
      </c>
      <c r="D2180" t="n">
        <v>1</v>
      </c>
      <c r="E2180" s="2" t="n">
        <v>45988.84192180672</v>
      </c>
      <c r="F2180" s="2" t="n">
        <v>45990.38169169775</v>
      </c>
      <c r="G2180" t="inlineStr">
        <is>
          <t>Cerrado</t>
        </is>
      </c>
      <c r="H2180" s="3">
        <f>IF(F2180="",(NOW()-E2180)*24,(F2180-E2180)*24)</f>
        <v/>
      </c>
      <c r="I2180" s="4">
        <f>CHOOSE(D2180,72,48,24,8,4)</f>
        <v/>
      </c>
      <c r="J2180" s="4">
        <f>IF(F2180="","",IF(H2180&lt;=I2180,1,0))</f>
        <v/>
      </c>
      <c r="K2180" t="inlineStr">
        <is>
          <t>Desviación operativa en Comuna 11; se solicita corrección.</t>
        </is>
      </c>
      <c r="L2180" s="5" t="n">
        <v>3.415105419595991</v>
      </c>
      <c r="M2180" s="5" t="n">
        <v>-76.51812987327526</v>
      </c>
    </row>
    <row r="2181">
      <c r="A2181" t="inlineStr">
        <is>
          <t>TKT-002180</t>
        </is>
      </c>
      <c r="B2181" t="inlineStr">
        <is>
          <t>Comuna 21</t>
        </is>
      </c>
      <c r="C2181" t="inlineStr">
        <is>
          <t>Operación</t>
        </is>
      </c>
      <c r="D2181" t="n">
        <v>4</v>
      </c>
      <c r="E2181" s="2" t="n">
        <v>45902.11849670931</v>
      </c>
      <c r="F2181" s="2" t="n">
        <v>45902.6375859312</v>
      </c>
      <c r="G2181" t="inlineStr">
        <is>
          <t>Cerrado</t>
        </is>
      </c>
      <c r="H2181" s="3">
        <f>IF(F2181="",(NOW()-E2181)*24,(F2181-E2181)*24)</f>
        <v/>
      </c>
      <c r="I2181" s="4">
        <f>CHOOSE(D2181,72,48,24,8,4)</f>
        <v/>
      </c>
      <c r="J2181" s="4">
        <f>IF(F2181="","",IF(H2181&lt;=I2181,1,0))</f>
        <v/>
      </c>
      <c r="K2181" t="inlineStr">
        <is>
          <t>Incidencia operativa registrada en Comuna 21; validar procedimiento.</t>
        </is>
      </c>
      <c r="L2181" s="5" t="n">
        <v>3.413884442719066</v>
      </c>
      <c r="M2181" s="5" t="n">
        <v>-76.47045953928139</v>
      </c>
    </row>
    <row r="2182">
      <c r="A2182" t="inlineStr">
        <is>
          <t>TKT-002181</t>
        </is>
      </c>
      <c r="B2182" t="inlineStr">
        <is>
          <t>Comuna 16</t>
        </is>
      </c>
      <c r="C2182" t="inlineStr">
        <is>
          <t>Tecnología</t>
        </is>
      </c>
      <c r="D2182" t="n">
        <v>2</v>
      </c>
      <c r="E2182" s="2" t="n">
        <v>45953.05226093838</v>
      </c>
      <c r="F2182" s="2" t="n">
        <v>45953.59671664918</v>
      </c>
      <c r="G2182" t="inlineStr">
        <is>
          <t>Cerrado</t>
        </is>
      </c>
      <c r="H2182" s="3">
        <f>IF(F2182="",(NOW()-E2182)*24,(F2182-E2182)*24)</f>
        <v/>
      </c>
      <c r="I2182" s="4">
        <f>CHOOSE(D2182,72,48,24,8,4)</f>
        <v/>
      </c>
      <c r="J2182" s="4">
        <f>IF(F2182="","",IF(H2182&lt;=I2182,1,0))</f>
        <v/>
      </c>
      <c r="K2182" t="inlineStr">
        <is>
          <t>Solicitud de ajuste/soporte tecnológico en Comuna 16.</t>
        </is>
      </c>
      <c r="L2182" s="5" t="n">
        <v>3.394904516977525</v>
      </c>
      <c r="M2182" s="5" t="n">
        <v>-76.522183577926</v>
      </c>
    </row>
    <row r="2183">
      <c r="A2183" t="inlineStr">
        <is>
          <t>TKT-002182</t>
        </is>
      </c>
      <c r="B2183" t="inlineStr">
        <is>
          <t>Comuna 5</t>
        </is>
      </c>
      <c r="C2183" t="inlineStr">
        <is>
          <t>Operación</t>
        </is>
      </c>
      <c r="D2183" t="n">
        <v>1</v>
      </c>
      <c r="E2183" s="2" t="n">
        <v>45873.70415885691</v>
      </c>
      <c r="F2183" s="2" t="n">
        <v>45879.33787242079</v>
      </c>
      <c r="G2183" t="inlineStr">
        <is>
          <t>Cerrado</t>
        </is>
      </c>
      <c r="H2183" s="3">
        <f>IF(F2183="",(NOW()-E2183)*24,(F2183-E2183)*24)</f>
        <v/>
      </c>
      <c r="I2183" s="4">
        <f>CHOOSE(D2183,72,48,24,8,4)</f>
        <v/>
      </c>
      <c r="J2183" s="4">
        <f>IF(F2183="","",IF(H2183&lt;=I2183,1,0))</f>
        <v/>
      </c>
      <c r="K2183" t="inlineStr">
        <is>
          <t>Evento operativo en Comuna 5 con necesidad de priorización.</t>
        </is>
      </c>
      <c r="L2183" s="5" t="n">
        <v>3.482635632909815</v>
      </c>
      <c r="M2183" s="5" t="n">
        <v>-76.49586204870251</v>
      </c>
    </row>
    <row r="2184">
      <c r="A2184" t="inlineStr">
        <is>
          <t>TKT-002183</t>
        </is>
      </c>
      <c r="B2184" t="inlineStr">
        <is>
          <t>Comuna 10</t>
        </is>
      </c>
      <c r="C2184" t="inlineStr">
        <is>
          <t>Atención</t>
        </is>
      </c>
      <c r="D2184" t="n">
        <v>4</v>
      </c>
      <c r="E2184" s="2" t="n">
        <v>45893.88002748809</v>
      </c>
      <c r="F2184" s="2" t="n">
        <v>45894.00650079448</v>
      </c>
      <c r="G2184" t="inlineStr">
        <is>
          <t>Cerrado</t>
        </is>
      </c>
      <c r="H2184" s="3">
        <f>IF(F2184="",(NOW()-E2184)*24,(F2184-E2184)*24)</f>
        <v/>
      </c>
      <c r="I2184" s="4">
        <f>CHOOSE(D2184,72,48,24,8,4)</f>
        <v/>
      </c>
      <c r="J2184" s="4">
        <f>IF(F2184="","",IF(H2184&lt;=I2184,1,0))</f>
        <v/>
      </c>
      <c r="K2184" t="inlineStr">
        <is>
          <t>Requerimiento de atención registrado en Comuna 10.</t>
        </is>
      </c>
      <c r="L2184" s="5" t="n">
        <v>3.428984320332281</v>
      </c>
      <c r="M2184" s="5" t="n">
        <v>-76.52974335419266</v>
      </c>
    </row>
    <row r="2185">
      <c r="A2185" t="inlineStr">
        <is>
          <t>TKT-002184</t>
        </is>
      </c>
      <c r="B2185" t="inlineStr">
        <is>
          <t>Comuna 19</t>
        </is>
      </c>
      <c r="C2185" t="inlineStr">
        <is>
          <t>Tecnología</t>
        </is>
      </c>
      <c r="D2185" t="n">
        <v>2</v>
      </c>
      <c r="E2185" s="2" t="n">
        <v>45890.33700735267</v>
      </c>
      <c r="F2185" s="2" t="n">
        <v>45890.82887735707</v>
      </c>
      <c r="G2185" t="inlineStr">
        <is>
          <t>Cerrado</t>
        </is>
      </c>
      <c r="H2185" s="3">
        <f>IF(F2185="",(NOW()-E2185)*24,(F2185-E2185)*24)</f>
        <v/>
      </c>
      <c r="I2185" s="4">
        <f>CHOOSE(D2185,72,48,24,8,4)</f>
        <v/>
      </c>
      <c r="J2185" s="4">
        <f>IF(F2185="","",IF(H2185&lt;=I2185,1,0))</f>
        <v/>
      </c>
      <c r="K2185" t="inlineStr">
        <is>
          <t>Solicitud de ajuste/soporte tecnológico en Comuna 19.</t>
        </is>
      </c>
      <c r="L2185" s="5" t="n">
        <v>3.430620177654288</v>
      </c>
      <c r="M2185" s="5" t="n">
        <v>-76.53346270893822</v>
      </c>
    </row>
    <row r="2186">
      <c r="A2186" t="inlineStr">
        <is>
          <t>TKT-002185</t>
        </is>
      </c>
      <c r="B2186" t="inlineStr">
        <is>
          <t>Comuna 13</t>
        </is>
      </c>
      <c r="C2186" t="inlineStr">
        <is>
          <t>Infraestructura</t>
        </is>
      </c>
      <c r="D2186" t="n">
        <v>4</v>
      </c>
      <c r="E2186" s="2" t="n">
        <v>45918.89092488673</v>
      </c>
      <c r="F2186" s="2" t="n"/>
      <c r="G2186" t="inlineStr">
        <is>
          <t>Abierto</t>
        </is>
      </c>
      <c r="H2186" s="3">
        <f>IF(F2186="",(NOW()-E2186)*24,(F2186-E2186)*24)</f>
        <v/>
      </c>
      <c r="I2186" s="4">
        <f>CHOOSE(D2186,72,48,24,8,4)</f>
        <v/>
      </c>
      <c r="J2186" s="4">
        <f>IF(F2186="","",IF(H2186&lt;=I2186,1,0))</f>
        <v/>
      </c>
      <c r="K2186" t="inlineStr">
        <is>
          <t>Afectación de infraestructura reportada en Comuna 13.</t>
        </is>
      </c>
      <c r="L2186" s="5" t="n">
        <v>3.418278381490616</v>
      </c>
      <c r="M2186" s="5" t="n">
        <v>-76.50324886920146</v>
      </c>
    </row>
    <row r="2187">
      <c r="A2187" t="inlineStr">
        <is>
          <t>TKT-002186</t>
        </is>
      </c>
      <c r="B2187" t="inlineStr">
        <is>
          <t>Comuna 8</t>
        </is>
      </c>
      <c r="C2187" t="inlineStr">
        <is>
          <t>Operación</t>
        </is>
      </c>
      <c r="D2187" t="n">
        <v>4</v>
      </c>
      <c r="E2187" s="2" t="n">
        <v>45990.97988565669</v>
      </c>
      <c r="F2187" s="2" t="n">
        <v>45991.82383430072</v>
      </c>
      <c r="G2187" t="inlineStr">
        <is>
          <t>Cerrado</t>
        </is>
      </c>
      <c r="H2187" s="3">
        <f>IF(F2187="",(NOW()-E2187)*24,(F2187-E2187)*24)</f>
        <v/>
      </c>
      <c r="I2187" s="4">
        <f>CHOOSE(D2187,72,48,24,8,4)</f>
        <v/>
      </c>
      <c r="J2187" s="4">
        <f>IF(F2187="","",IF(H2187&lt;=I2187,1,0))</f>
        <v/>
      </c>
      <c r="K2187" t="inlineStr">
        <is>
          <t>Evento operativo en Comuna 8 con necesidad de priorización.</t>
        </is>
      </c>
      <c r="L2187" s="5" t="n">
        <v>3.451235893482292</v>
      </c>
      <c r="M2187" s="5" t="n">
        <v>-76.4981082546209</v>
      </c>
    </row>
    <row r="2188">
      <c r="A2188" t="inlineStr">
        <is>
          <t>TKT-002187</t>
        </is>
      </c>
      <c r="B2188" t="inlineStr">
        <is>
          <t>Comuna 2</t>
        </is>
      </c>
      <c r="C2188" t="inlineStr">
        <is>
          <t>Atención</t>
        </is>
      </c>
      <c r="D2188" t="n">
        <v>3</v>
      </c>
      <c r="E2188" s="2" t="n">
        <v>45880.58698267014</v>
      </c>
      <c r="F2188" s="2" t="n">
        <v>45880.77148412045</v>
      </c>
      <c r="G2188" t="inlineStr">
        <is>
          <t>Cerrado</t>
        </is>
      </c>
      <c r="H2188" s="3">
        <f>IF(F2188="",(NOW()-E2188)*24,(F2188-E2188)*24)</f>
        <v/>
      </c>
      <c r="I2188" s="4">
        <f>CHOOSE(D2188,72,48,24,8,4)</f>
        <v/>
      </c>
      <c r="J2188" s="4">
        <f>IF(F2188="","",IF(H2188&lt;=I2188,1,0))</f>
        <v/>
      </c>
      <c r="K2188" t="inlineStr">
        <is>
          <t>Requerimiento de atención registrado en Comuna 2.</t>
        </is>
      </c>
      <c r="L2188" s="5" t="n">
        <v>3.492869836994434</v>
      </c>
      <c r="M2188" s="5" t="n">
        <v>-76.5062552913335</v>
      </c>
    </row>
    <row r="2189">
      <c r="A2189" t="inlineStr">
        <is>
          <t>TKT-002188</t>
        </is>
      </c>
      <c r="B2189" t="inlineStr">
        <is>
          <t>Comuna 17</t>
        </is>
      </c>
      <c r="C2189" t="inlineStr">
        <is>
          <t>Tecnología</t>
        </is>
      </c>
      <c r="D2189" t="n">
        <v>5</v>
      </c>
      <c r="E2189" s="2" t="n">
        <v>45960.20434290622</v>
      </c>
      <c r="F2189" s="2" t="n">
        <v>45960.42330346777</v>
      </c>
      <c r="G2189" t="inlineStr">
        <is>
          <t>Cerrado</t>
        </is>
      </c>
      <c r="H2189" s="3">
        <f>IF(F2189="",(NOW()-E2189)*24,(F2189-E2189)*24)</f>
        <v/>
      </c>
      <c r="I2189" s="4">
        <f>CHOOSE(D2189,72,48,24,8,4)</f>
        <v/>
      </c>
      <c r="J2189" s="4">
        <f>IF(F2189="","",IF(H2189&lt;=I2189,1,0))</f>
        <v/>
      </c>
      <c r="K2189" t="inlineStr">
        <is>
          <t>Solicitud de ajuste/soporte tecnológico en Comuna 17.</t>
        </is>
      </c>
      <c r="L2189" s="5" t="n">
        <v>3.386167769068965</v>
      </c>
      <c r="M2189" s="5" t="n">
        <v>-76.54465327944213</v>
      </c>
    </row>
    <row r="2190">
      <c r="A2190" t="inlineStr">
        <is>
          <t>TKT-002189</t>
        </is>
      </c>
      <c r="B2190" t="inlineStr">
        <is>
          <t>Comuna 13</t>
        </is>
      </c>
      <c r="C2190" t="inlineStr">
        <is>
          <t>Atención</t>
        </is>
      </c>
      <c r="D2190" t="n">
        <v>3</v>
      </c>
      <c r="E2190" s="2" t="n">
        <v>46024.46262726272</v>
      </c>
      <c r="F2190" s="2" t="n"/>
      <c r="G2190" t="inlineStr">
        <is>
          <t>Abierto</t>
        </is>
      </c>
      <c r="H2190" s="3">
        <f>IF(F2190="",(NOW()-E2190)*24,(F2190-E2190)*24)</f>
        <v/>
      </c>
      <c r="I2190" s="4">
        <f>CHOOSE(D2190,72,48,24,8,4)</f>
        <v/>
      </c>
      <c r="J2190" s="4">
        <f>IF(F2190="","",IF(H2190&lt;=I2190,1,0))</f>
        <v/>
      </c>
      <c r="K2190" t="inlineStr">
        <is>
          <t>Requerimiento de atención registrado en Comuna 13.</t>
        </is>
      </c>
      <c r="L2190" s="5" t="n">
        <v>3.425619370549164</v>
      </c>
      <c r="M2190" s="5" t="n">
        <v>-76.50141980052545</v>
      </c>
    </row>
    <row r="2191">
      <c r="A2191" t="inlineStr">
        <is>
          <t>TKT-002190</t>
        </is>
      </c>
      <c r="B2191" t="inlineStr">
        <is>
          <t>Comuna 10</t>
        </is>
      </c>
      <c r="C2191" t="inlineStr">
        <is>
          <t>Operación</t>
        </is>
      </c>
      <c r="D2191" t="n">
        <v>4</v>
      </c>
      <c r="E2191" s="2" t="n">
        <v>45972.7342377648</v>
      </c>
      <c r="F2191" s="2" t="n">
        <v>45973.48932117839</v>
      </c>
      <c r="G2191" t="inlineStr">
        <is>
          <t>Cerrado</t>
        </is>
      </c>
      <c r="H2191" s="3">
        <f>IF(F2191="",(NOW()-E2191)*24,(F2191-E2191)*24)</f>
        <v/>
      </c>
      <c r="I2191" s="4">
        <f>CHOOSE(D2191,72,48,24,8,4)</f>
        <v/>
      </c>
      <c r="J2191" s="4">
        <f>IF(F2191="","",IF(H2191&lt;=I2191,1,0))</f>
        <v/>
      </c>
      <c r="K2191" t="inlineStr">
        <is>
          <t>Evento operativo en Comuna 10 con necesidad de priorización.</t>
        </is>
      </c>
      <c r="L2191" s="5" t="n">
        <v>3.41737111774792</v>
      </c>
      <c r="M2191" s="5" t="n">
        <v>-76.5267282877701</v>
      </c>
    </row>
    <row r="2192">
      <c r="A2192" t="inlineStr">
        <is>
          <t>TKT-002191</t>
        </is>
      </c>
      <c r="B2192" t="inlineStr">
        <is>
          <t>Comuna 17</t>
        </is>
      </c>
      <c r="C2192" t="inlineStr">
        <is>
          <t>Tecnología</t>
        </is>
      </c>
      <c r="D2192" t="n">
        <v>1</v>
      </c>
      <c r="E2192" s="2" t="n">
        <v>45942.88098601419</v>
      </c>
      <c r="F2192" s="2" t="n">
        <v>45947.93621406833</v>
      </c>
      <c r="G2192" t="inlineStr">
        <is>
          <t>Cerrado</t>
        </is>
      </c>
      <c r="H2192" s="3">
        <f>IF(F2192="",(NOW()-E2192)*24,(F2192-E2192)*24)</f>
        <v/>
      </c>
      <c r="I2192" s="4">
        <f>CHOOSE(D2192,72,48,24,8,4)</f>
        <v/>
      </c>
      <c r="J2192" s="4">
        <f>IF(F2192="","",IF(H2192&lt;=I2192,1,0))</f>
        <v/>
      </c>
      <c r="K2192" t="inlineStr">
        <is>
          <t>Evento tecnológico reportado en Comuna 17; requiere diagnóstico.</t>
        </is>
      </c>
      <c r="L2192" s="5" t="n">
        <v>3.371785011494771</v>
      </c>
      <c r="M2192" s="5" t="n">
        <v>-76.52362477409827</v>
      </c>
    </row>
    <row r="2193">
      <c r="A2193" t="inlineStr">
        <is>
          <t>TKT-002192</t>
        </is>
      </c>
      <c r="B2193" t="inlineStr">
        <is>
          <t>Comuna 16</t>
        </is>
      </c>
      <c r="C2193" t="inlineStr">
        <is>
          <t>Infraestructura</t>
        </is>
      </c>
      <c r="D2193" t="n">
        <v>3</v>
      </c>
      <c r="E2193" s="2" t="n">
        <v>46015.27557104377</v>
      </c>
      <c r="F2193" s="2" t="n">
        <v>46016.17070714822</v>
      </c>
      <c r="G2193" t="inlineStr">
        <is>
          <t>Cerrado</t>
        </is>
      </c>
      <c r="H2193" s="3">
        <f>IF(F2193="",(NOW()-E2193)*24,(F2193-E2193)*24)</f>
        <v/>
      </c>
      <c r="I2193" s="4">
        <f>CHOOSE(D2193,72,48,24,8,4)</f>
        <v/>
      </c>
      <c r="J2193" s="4">
        <f>IF(F2193="","",IF(H2193&lt;=I2193,1,0))</f>
        <v/>
      </c>
      <c r="K2193" t="inlineStr">
        <is>
          <t>Afectación de infraestructura reportada en Comuna 16.</t>
        </is>
      </c>
      <c r="L2193" s="5" t="n">
        <v>3.404944674599049</v>
      </c>
      <c r="M2193" s="5" t="n">
        <v>-76.5092742684608</v>
      </c>
    </row>
    <row r="2194">
      <c r="A2194" t="inlineStr">
        <is>
          <t>TKT-002193</t>
        </is>
      </c>
      <c r="B2194" t="inlineStr">
        <is>
          <t>Comuna 2</t>
        </is>
      </c>
      <c r="C2194" t="inlineStr">
        <is>
          <t>Tecnología</t>
        </is>
      </c>
      <c r="D2194" t="n">
        <v>2</v>
      </c>
      <c r="E2194" s="2" t="n">
        <v>45939.28278555403</v>
      </c>
      <c r="F2194" s="2" t="n">
        <v>45941.68918335752</v>
      </c>
      <c r="G2194" t="inlineStr">
        <is>
          <t>Cerrado</t>
        </is>
      </c>
      <c r="H2194" s="3">
        <f>IF(F2194="",(NOW()-E2194)*24,(F2194-E2194)*24)</f>
        <v/>
      </c>
      <c r="I2194" s="4">
        <f>CHOOSE(D2194,72,48,24,8,4)</f>
        <v/>
      </c>
      <c r="J2194" s="4">
        <f>IF(F2194="","",IF(H2194&lt;=I2194,1,0))</f>
        <v/>
      </c>
      <c r="K2194" t="inlineStr">
        <is>
          <t>Evento tecnológico reportado en Comuna 2; requiere diagnóstico.</t>
        </is>
      </c>
      <c r="L2194" s="5" t="n">
        <v>3.449074117340956</v>
      </c>
      <c r="M2194" s="5" t="n">
        <v>-76.55425664358637</v>
      </c>
    </row>
    <row r="2195">
      <c r="A2195" t="inlineStr">
        <is>
          <t>TKT-002194</t>
        </is>
      </c>
      <c r="B2195" t="inlineStr">
        <is>
          <t>Comuna 17</t>
        </is>
      </c>
      <c r="C2195" t="inlineStr">
        <is>
          <t>Tecnología</t>
        </is>
      </c>
      <c r="D2195" t="n">
        <v>2</v>
      </c>
      <c r="E2195" s="2" t="n">
        <v>45990.91325447162</v>
      </c>
      <c r="F2195" s="2" t="n">
        <v>45992.01449802815</v>
      </c>
      <c r="G2195" t="inlineStr">
        <is>
          <t>Cerrado</t>
        </is>
      </c>
      <c r="H2195" s="3">
        <f>IF(F2195="",(NOW()-E2195)*24,(F2195-E2195)*24)</f>
        <v/>
      </c>
      <c r="I2195" s="4">
        <f>CHOOSE(D2195,72,48,24,8,4)</f>
        <v/>
      </c>
      <c r="J2195" s="4">
        <f>IF(F2195="","",IF(H2195&lt;=I2195,1,0))</f>
        <v/>
      </c>
      <c r="K2195" t="inlineStr">
        <is>
          <t>Evento tecnológico reportado en Comuna 17; requiere diagnóstico.</t>
        </is>
      </c>
      <c r="L2195" s="5" t="n">
        <v>3.407476720388374</v>
      </c>
      <c r="M2195" s="5" t="n">
        <v>-76.53069752969135</v>
      </c>
    </row>
    <row r="2196">
      <c r="A2196" t="inlineStr">
        <is>
          <t>TKT-002195</t>
        </is>
      </c>
      <c r="B2196" t="inlineStr">
        <is>
          <t>Comuna 6</t>
        </is>
      </c>
      <c r="C2196" t="inlineStr">
        <is>
          <t>Tecnología</t>
        </is>
      </c>
      <c r="D2196" t="n">
        <v>3</v>
      </c>
      <c r="E2196" s="2" t="n">
        <v>45991.99132193721</v>
      </c>
      <c r="F2196" s="2" t="n">
        <v>45992.63163557212</v>
      </c>
      <c r="G2196" t="inlineStr">
        <is>
          <t>Cerrado</t>
        </is>
      </c>
      <c r="H2196" s="3">
        <f>IF(F2196="",(NOW()-E2196)*24,(F2196-E2196)*24)</f>
        <v/>
      </c>
      <c r="I2196" s="4">
        <f>CHOOSE(D2196,72,48,24,8,4)</f>
        <v/>
      </c>
      <c r="J2196" s="4">
        <f>IF(F2196="","",IF(H2196&lt;=I2196,1,0))</f>
        <v/>
      </c>
      <c r="K2196" t="inlineStr">
        <is>
          <t>Evento tecnológico reportado en Comuna 6; requiere diagnóstico.</t>
        </is>
      </c>
      <c r="L2196" s="5" t="n">
        <v>3.487430048333159</v>
      </c>
      <c r="M2196" s="5" t="n">
        <v>-76.49266880664536</v>
      </c>
    </row>
    <row r="2197">
      <c r="A2197" t="inlineStr">
        <is>
          <t>TKT-002196</t>
        </is>
      </c>
      <c r="B2197" t="inlineStr">
        <is>
          <t>Comuna 18</t>
        </is>
      </c>
      <c r="C2197" t="inlineStr">
        <is>
          <t>Infraestructura</t>
        </is>
      </c>
      <c r="D2197" t="n">
        <v>3</v>
      </c>
      <c r="E2197" s="2" t="n">
        <v>46023.94061523406</v>
      </c>
      <c r="F2197" s="2" t="n">
        <v>46026.31652015906</v>
      </c>
      <c r="G2197" t="inlineStr">
        <is>
          <t>Cerrado</t>
        </is>
      </c>
      <c r="H2197" s="3">
        <f>IF(F2197="",(NOW()-E2197)*24,(F2197-E2197)*24)</f>
        <v/>
      </c>
      <c r="I2197" s="4">
        <f>CHOOSE(D2197,72,48,24,8,4)</f>
        <v/>
      </c>
      <c r="J2197" s="4">
        <f>IF(F2197="","",IF(H2197&lt;=I2197,1,0))</f>
        <v/>
      </c>
      <c r="K2197" t="inlineStr">
        <is>
          <t>Incidencia de infraestructura en Comuna 18 con impacto moderado.</t>
        </is>
      </c>
      <c r="L2197" s="5" t="n">
        <v>3.3925322002306</v>
      </c>
      <c r="M2197" s="5" t="n">
        <v>-76.54900542992307</v>
      </c>
    </row>
    <row r="2198">
      <c r="A2198" t="inlineStr">
        <is>
          <t>TKT-002197</t>
        </is>
      </c>
      <c r="B2198" t="inlineStr">
        <is>
          <t>Comuna 11</t>
        </is>
      </c>
      <c r="C2198" t="inlineStr">
        <is>
          <t>Operación</t>
        </is>
      </c>
      <c r="D2198" t="n">
        <v>3</v>
      </c>
      <c r="E2198" s="2" t="n">
        <v>46021.12698468051</v>
      </c>
      <c r="F2198" s="2" t="n">
        <v>46022.53523295811</v>
      </c>
      <c r="G2198" t="inlineStr">
        <is>
          <t>Cerrado</t>
        </is>
      </c>
      <c r="H2198" s="3">
        <f>IF(F2198="",(NOW()-E2198)*24,(F2198-E2198)*24)</f>
        <v/>
      </c>
      <c r="I2198" s="4">
        <f>CHOOSE(D2198,72,48,24,8,4)</f>
        <v/>
      </c>
      <c r="J2198" s="4">
        <f>IF(F2198="","",IF(H2198&lt;=I2198,1,0))</f>
        <v/>
      </c>
      <c r="K2198" t="inlineStr">
        <is>
          <t>Desviación operativa en Comuna 11; se solicita corrección.</t>
        </is>
      </c>
      <c r="L2198" s="5" t="n">
        <v>3.414314264973121</v>
      </c>
      <c r="M2198" s="5" t="n">
        <v>-76.51966442301881</v>
      </c>
    </row>
    <row r="2199">
      <c r="A2199" t="inlineStr">
        <is>
          <t>TKT-002198</t>
        </is>
      </c>
      <c r="B2199" t="inlineStr">
        <is>
          <t>Comuna 2</t>
        </is>
      </c>
      <c r="C2199" t="inlineStr">
        <is>
          <t>Atención</t>
        </is>
      </c>
      <c r="D2199" t="n">
        <v>3</v>
      </c>
      <c r="E2199" s="2" t="n">
        <v>45904.62101931556</v>
      </c>
      <c r="F2199" s="2" t="n">
        <v>45905.88275914072</v>
      </c>
      <c r="G2199" t="inlineStr">
        <is>
          <t>Cerrado</t>
        </is>
      </c>
      <c r="H2199" s="3">
        <f>IF(F2199="",(NOW()-E2199)*24,(F2199-E2199)*24)</f>
        <v/>
      </c>
      <c r="I2199" s="4">
        <f>CHOOSE(D2199,72,48,24,8,4)</f>
        <v/>
      </c>
      <c r="J2199" s="4">
        <f>IF(F2199="","",IF(H2199&lt;=I2199,1,0))</f>
        <v/>
      </c>
      <c r="K2199" t="inlineStr">
        <is>
          <t>Requerimiento de atención registrado en Comuna 2.</t>
        </is>
      </c>
      <c r="L2199" s="5" t="n">
        <v>3.488245670541465</v>
      </c>
      <c r="M2199" s="5" t="n">
        <v>-76.50838642706366</v>
      </c>
    </row>
    <row r="2200">
      <c r="A2200" t="inlineStr">
        <is>
          <t>TKT-002199</t>
        </is>
      </c>
      <c r="B2200" t="inlineStr">
        <is>
          <t>Comuna 17</t>
        </is>
      </c>
      <c r="C2200" t="inlineStr">
        <is>
          <t>Infraestructura</t>
        </is>
      </c>
      <c r="D2200" t="n">
        <v>4</v>
      </c>
      <c r="E2200" s="2" t="n">
        <v>45920.39140422497</v>
      </c>
      <c r="F2200" s="2" t="n">
        <v>45920.68466296769</v>
      </c>
      <c r="G2200" t="inlineStr">
        <is>
          <t>Cerrado</t>
        </is>
      </c>
      <c r="H2200" s="3">
        <f>IF(F2200="",(NOW()-E2200)*24,(F2200-E2200)*24)</f>
        <v/>
      </c>
      <c r="I2200" s="4">
        <f>CHOOSE(D2200,72,48,24,8,4)</f>
        <v/>
      </c>
      <c r="J2200" s="4">
        <f>IF(F2200="","",IF(H2200&lt;=I2200,1,0))</f>
        <v/>
      </c>
      <c r="K2200" t="inlineStr">
        <is>
          <t>Afectación de infraestructura reportada en Comuna 17.</t>
        </is>
      </c>
      <c r="L2200" s="5" t="n">
        <v>3.390560400803146</v>
      </c>
      <c r="M2200" s="5" t="n">
        <v>-76.53841197461276</v>
      </c>
    </row>
    <row r="2201">
      <c r="A2201" t="inlineStr">
        <is>
          <t>TKT-002200</t>
        </is>
      </c>
      <c r="B2201" t="inlineStr">
        <is>
          <t>Comuna 19</t>
        </is>
      </c>
      <c r="C2201" t="inlineStr">
        <is>
          <t>Infraestructura</t>
        </is>
      </c>
      <c r="D2201" t="n">
        <v>1</v>
      </c>
      <c r="E2201" s="2" t="n">
        <v>45961.94671209213</v>
      </c>
      <c r="F2201" s="2" t="n">
        <v>45966.31515727247</v>
      </c>
      <c r="G2201" t="inlineStr">
        <is>
          <t>Cerrado</t>
        </is>
      </c>
      <c r="H2201" s="3">
        <f>IF(F2201="",(NOW()-E2201)*24,(F2201-E2201)*24)</f>
        <v/>
      </c>
      <c r="I2201" s="4">
        <f>CHOOSE(D2201,72,48,24,8,4)</f>
        <v/>
      </c>
      <c r="J2201" s="4">
        <f>IF(F2201="","",IF(H2201&lt;=I2201,1,0))</f>
        <v/>
      </c>
      <c r="K2201" t="inlineStr">
        <is>
          <t>Daño físico detectado en Comuna 19; requiere verificación en sitio.</t>
        </is>
      </c>
      <c r="L2201" s="5" t="n">
        <v>3.410122641589596</v>
      </c>
      <c r="M2201" s="5" t="n">
        <v>-76.55261441123402</v>
      </c>
    </row>
    <row r="2202">
      <c r="A2202" t="inlineStr">
        <is>
          <t>TKT-002201</t>
        </is>
      </c>
      <c r="B2202" t="inlineStr">
        <is>
          <t>Comuna 5</t>
        </is>
      </c>
      <c r="C2202" t="inlineStr">
        <is>
          <t>Atención</t>
        </is>
      </c>
      <c r="D2202" t="n">
        <v>3</v>
      </c>
      <c r="E2202" s="2" t="n">
        <v>46001.62371104182</v>
      </c>
      <c r="F2202" s="2" t="n">
        <v>46002.0250932264</v>
      </c>
      <c r="G2202" t="inlineStr">
        <is>
          <t>Cerrado</t>
        </is>
      </c>
      <c r="H2202" s="3">
        <f>IF(F2202="",(NOW()-E2202)*24,(F2202-E2202)*24)</f>
        <v/>
      </c>
      <c r="I2202" s="4">
        <f>CHOOSE(D2202,72,48,24,8,4)</f>
        <v/>
      </c>
      <c r="J2202" s="4">
        <f>IF(F2202="","",IF(H2202&lt;=I2202,1,0))</f>
        <v/>
      </c>
      <c r="K2202" t="inlineStr">
        <is>
          <t>Requerimiento de atención registrado en Comuna 5.</t>
        </is>
      </c>
      <c r="L2202" s="5" t="n">
        <v>3.468724243974481</v>
      </c>
      <c r="M2202" s="5" t="n">
        <v>-76.48670444209966</v>
      </c>
    </row>
    <row r="2203">
      <c r="A2203" t="inlineStr">
        <is>
          <t>TKT-002202</t>
        </is>
      </c>
      <c r="B2203" t="inlineStr">
        <is>
          <t>Comuna 11</t>
        </is>
      </c>
      <c r="C2203" t="inlineStr">
        <is>
          <t>Operación</t>
        </is>
      </c>
      <c r="D2203" t="n">
        <v>3</v>
      </c>
      <c r="E2203" s="2" t="n">
        <v>45980.63386670808</v>
      </c>
      <c r="F2203" s="2" t="n">
        <v>45982.36411355213</v>
      </c>
      <c r="G2203" t="inlineStr">
        <is>
          <t>Cerrado</t>
        </is>
      </c>
      <c r="H2203" s="3">
        <f>IF(F2203="",(NOW()-E2203)*24,(F2203-E2203)*24)</f>
        <v/>
      </c>
      <c r="I2203" s="4">
        <f>CHOOSE(D2203,72,48,24,8,4)</f>
        <v/>
      </c>
      <c r="J2203" s="4">
        <f>IF(F2203="","",IF(H2203&lt;=I2203,1,0))</f>
        <v/>
      </c>
      <c r="K2203" t="inlineStr">
        <is>
          <t>Evento operativo en Comuna 11 con necesidad de priorización.</t>
        </is>
      </c>
      <c r="L2203" s="5" t="n">
        <v>3.427062117628073</v>
      </c>
      <c r="M2203" s="5" t="n">
        <v>-76.51615567202116</v>
      </c>
    </row>
    <row r="2204">
      <c r="A2204" t="inlineStr">
        <is>
          <t>TKT-002203</t>
        </is>
      </c>
      <c r="B2204" t="inlineStr">
        <is>
          <t>Comuna 11</t>
        </is>
      </c>
      <c r="C2204" t="inlineStr">
        <is>
          <t>Operación</t>
        </is>
      </c>
      <c r="D2204" t="n">
        <v>3</v>
      </c>
      <c r="E2204" s="2" t="n">
        <v>45934.91638638078</v>
      </c>
      <c r="F2204" s="2" t="n">
        <v>45935.97640187814</v>
      </c>
      <c r="G2204" t="inlineStr">
        <is>
          <t>Cerrado</t>
        </is>
      </c>
      <c r="H2204" s="3">
        <f>IF(F2204="",(NOW()-E2204)*24,(F2204-E2204)*24)</f>
        <v/>
      </c>
      <c r="I2204" s="4">
        <f>CHOOSE(D2204,72,48,24,8,4)</f>
        <v/>
      </c>
      <c r="J2204" s="4">
        <f>IF(F2204="","",IF(H2204&lt;=I2204,1,0))</f>
        <v/>
      </c>
      <c r="K2204" t="inlineStr">
        <is>
          <t>Evento operativo en Comuna 11 con necesidad de priorización.</t>
        </is>
      </c>
      <c r="L2204" s="5" t="n">
        <v>3.426735814973561</v>
      </c>
      <c r="M2204" s="5" t="n">
        <v>-76.51574055656687</v>
      </c>
    </row>
    <row r="2205">
      <c r="A2205" t="inlineStr">
        <is>
          <t>TKT-002204</t>
        </is>
      </c>
      <c r="B2205" t="inlineStr">
        <is>
          <t>Comuna 2</t>
        </is>
      </c>
      <c r="C2205" t="inlineStr">
        <is>
          <t>Atención</t>
        </is>
      </c>
      <c r="D2205" t="n">
        <v>5</v>
      </c>
      <c r="E2205" s="2" t="n">
        <v>45874.80666052288</v>
      </c>
      <c r="F2205" s="2" t="n">
        <v>45875.16115946171</v>
      </c>
      <c r="G2205" t="inlineStr">
        <is>
          <t>Cerrado</t>
        </is>
      </c>
      <c r="H2205" s="3">
        <f>IF(F2205="",(NOW()-E2205)*24,(F2205-E2205)*24)</f>
        <v/>
      </c>
      <c r="I2205" s="4">
        <f>CHOOSE(D2205,72,48,24,8,4)</f>
        <v/>
      </c>
      <c r="J2205" s="4">
        <f>IF(F2205="","",IF(H2205&lt;=I2205,1,0))</f>
        <v/>
      </c>
      <c r="K2205" t="inlineStr">
        <is>
          <t>Requerimiento de atención registrado en Comuna 2.</t>
        </is>
      </c>
      <c r="L2205" s="5" t="n">
        <v>3.484760371351999</v>
      </c>
      <c r="M2205" s="5" t="n">
        <v>-76.52099424926234</v>
      </c>
    </row>
    <row r="2206">
      <c r="A2206" t="inlineStr">
        <is>
          <t>TKT-002205</t>
        </is>
      </c>
      <c r="B2206" t="inlineStr">
        <is>
          <t>Comuna 4</t>
        </is>
      </c>
      <c r="C2206" t="inlineStr">
        <is>
          <t>Tecnología</t>
        </is>
      </c>
      <c r="D2206" t="n">
        <v>4</v>
      </c>
      <c r="E2206" s="2" t="n">
        <v>46002.91142979886</v>
      </c>
      <c r="F2206" s="2" t="n">
        <v>46003.15271599833</v>
      </c>
      <c r="G2206" t="inlineStr">
        <is>
          <t>Cerrado</t>
        </is>
      </c>
      <c r="H2206" s="3">
        <f>IF(F2206="",(NOW()-E2206)*24,(F2206-E2206)*24)</f>
        <v/>
      </c>
      <c r="I2206" s="4">
        <f>CHOOSE(D2206,72,48,24,8,4)</f>
        <v/>
      </c>
      <c r="J2206" s="4">
        <f>IF(F2206="","",IF(H2206&lt;=I2206,1,0))</f>
        <v/>
      </c>
      <c r="K2206" t="inlineStr">
        <is>
          <t>Evento tecnológico reportado en Comuna 4; requiere diagnóstico.</t>
        </is>
      </c>
      <c r="L2206" s="5" t="n">
        <v>3.473049359737801</v>
      </c>
      <c r="M2206" s="5" t="n">
        <v>-76.50426624231829</v>
      </c>
    </row>
    <row r="2207">
      <c r="A2207" t="inlineStr">
        <is>
          <t>TKT-002206</t>
        </is>
      </c>
      <c r="B2207" t="inlineStr">
        <is>
          <t>Comuna 19</t>
        </is>
      </c>
      <c r="C2207" t="inlineStr">
        <is>
          <t>Atención</t>
        </is>
      </c>
      <c r="D2207" t="n">
        <v>2</v>
      </c>
      <c r="E2207" s="2" t="n">
        <v>45955.83411453748</v>
      </c>
      <c r="F2207" s="2" t="n">
        <v>45959.68811731973</v>
      </c>
      <c r="G2207" t="inlineStr">
        <is>
          <t>Cerrado</t>
        </is>
      </c>
      <c r="H2207" s="3">
        <f>IF(F2207="",(NOW()-E2207)*24,(F2207-E2207)*24)</f>
        <v/>
      </c>
      <c r="I2207" s="4">
        <f>CHOOSE(D2207,72,48,24,8,4)</f>
        <v/>
      </c>
      <c r="J2207" s="4">
        <f>IF(F2207="","",IF(H2207&lt;=I2207,1,0))</f>
        <v/>
      </c>
      <c r="K2207" t="inlineStr">
        <is>
          <t>Requerimiento de atención registrado en Comuna 19.</t>
        </is>
      </c>
      <c r="L2207" s="5" t="n">
        <v>3.412997163903897</v>
      </c>
      <c r="M2207" s="5" t="n">
        <v>-76.5407155041292</v>
      </c>
    </row>
    <row r="2208">
      <c r="A2208" t="inlineStr">
        <is>
          <t>TKT-002207</t>
        </is>
      </c>
      <c r="B2208" t="inlineStr">
        <is>
          <t>Comuna 14</t>
        </is>
      </c>
      <c r="C2208" t="inlineStr">
        <is>
          <t>Infraestructura</t>
        </is>
      </c>
      <c r="D2208" t="n">
        <v>2</v>
      </c>
      <c r="E2208" s="2" t="n">
        <v>45893.84882728111</v>
      </c>
      <c r="F2208" s="2" t="n">
        <v>45896.15188006002</v>
      </c>
      <c r="G2208" t="inlineStr">
        <is>
          <t>Cerrado</t>
        </is>
      </c>
      <c r="H2208" s="3">
        <f>IF(F2208="",(NOW()-E2208)*24,(F2208-E2208)*24)</f>
        <v/>
      </c>
      <c r="I2208" s="4">
        <f>CHOOSE(D2208,72,48,24,8,4)</f>
        <v/>
      </c>
      <c r="J2208" s="4">
        <f>IF(F2208="","",IF(H2208&lt;=I2208,1,0))</f>
        <v/>
      </c>
      <c r="K2208" t="inlineStr">
        <is>
          <t>Daño físico detectado en Comuna 14; requiere verificación en sitio.</t>
        </is>
      </c>
      <c r="L2208" s="5" t="n">
        <v>3.436842364257635</v>
      </c>
      <c r="M2208" s="5" t="n">
        <v>-76.4799177917541</v>
      </c>
    </row>
    <row r="2209">
      <c r="A2209" t="inlineStr">
        <is>
          <t>TKT-002208</t>
        </is>
      </c>
      <c r="B2209" t="inlineStr">
        <is>
          <t>Comuna 5</t>
        </is>
      </c>
      <c r="C2209" t="inlineStr">
        <is>
          <t>Tecnología</t>
        </is>
      </c>
      <c r="D2209" t="n">
        <v>3</v>
      </c>
      <c r="E2209" s="2" t="n">
        <v>45953.68888860255</v>
      </c>
      <c r="F2209" s="2" t="n">
        <v>45955.57216177444</v>
      </c>
      <c r="G2209" t="inlineStr">
        <is>
          <t>Cerrado</t>
        </is>
      </c>
      <c r="H2209" s="3">
        <f>IF(F2209="",(NOW()-E2209)*24,(F2209-E2209)*24)</f>
        <v/>
      </c>
      <c r="I2209" s="4">
        <f>CHOOSE(D2209,72,48,24,8,4)</f>
        <v/>
      </c>
      <c r="J2209" s="4">
        <f>IF(F2209="","",IF(H2209&lt;=I2209,1,0))</f>
        <v/>
      </c>
      <c r="K2209" t="inlineStr">
        <is>
          <t>Evento tecnológico reportado en Comuna 5; requiere diagnóstico.</t>
        </is>
      </c>
      <c r="L2209" s="5" t="n">
        <v>3.474188919242848</v>
      </c>
      <c r="M2209" s="5" t="n">
        <v>-76.4878735704622</v>
      </c>
    </row>
    <row r="2210">
      <c r="A2210" t="inlineStr">
        <is>
          <t>TKT-002209</t>
        </is>
      </c>
      <c r="B2210" t="inlineStr">
        <is>
          <t>Comuna 19</t>
        </is>
      </c>
      <c r="C2210" t="inlineStr">
        <is>
          <t>Infraestructura</t>
        </is>
      </c>
      <c r="D2210" t="n">
        <v>3</v>
      </c>
      <c r="E2210" s="2" t="n">
        <v>45873.19082295052</v>
      </c>
      <c r="F2210" s="2" t="n">
        <v>45874.77128159488</v>
      </c>
      <c r="G2210" t="inlineStr">
        <is>
          <t>Cerrado</t>
        </is>
      </c>
      <c r="H2210" s="3">
        <f>IF(F2210="",(NOW()-E2210)*24,(F2210-E2210)*24)</f>
        <v/>
      </c>
      <c r="I2210" s="4">
        <f>CHOOSE(D2210,72,48,24,8,4)</f>
        <v/>
      </c>
      <c r="J2210" s="4">
        <f>IF(F2210="","",IF(H2210&lt;=I2210,1,0))</f>
        <v/>
      </c>
      <c r="K2210" t="inlineStr">
        <is>
          <t>Incidencia de infraestructura en Comuna 19 con impacto moderado.</t>
        </is>
      </c>
      <c r="L2210" s="5" t="n">
        <v>3.41011558855018</v>
      </c>
      <c r="M2210" s="5" t="n">
        <v>-76.56485278208977</v>
      </c>
    </row>
    <row r="2211">
      <c r="A2211" t="inlineStr">
        <is>
          <t>TKT-002210</t>
        </is>
      </c>
      <c r="B2211" t="inlineStr">
        <is>
          <t>Comuna 19</t>
        </is>
      </c>
      <c r="C2211" t="inlineStr">
        <is>
          <t>Tecnología</t>
        </is>
      </c>
      <c r="D2211" t="n">
        <v>1</v>
      </c>
      <c r="E2211" s="2" t="n">
        <v>46018.23291363495</v>
      </c>
      <c r="F2211" s="2" t="n"/>
      <c r="G2211" t="inlineStr">
        <is>
          <t>Abierto</t>
        </is>
      </c>
      <c r="H2211" s="3">
        <f>IF(F2211="",(NOW()-E2211)*24,(F2211-E2211)*24)</f>
        <v/>
      </c>
      <c r="I2211" s="4">
        <f>CHOOSE(D2211,72,48,24,8,4)</f>
        <v/>
      </c>
      <c r="J2211" s="4">
        <f>IF(F2211="","",IF(H2211&lt;=I2211,1,0))</f>
        <v/>
      </c>
      <c r="K2211" t="inlineStr">
        <is>
          <t>Intermitencia en componente tecnológico en Comuna 19.</t>
        </is>
      </c>
      <c r="L2211" s="5" t="n">
        <v>3.40470841725704</v>
      </c>
      <c r="M2211" s="5" t="n">
        <v>-76.55570059407492</v>
      </c>
    </row>
    <row r="2212">
      <c r="A2212" t="inlineStr">
        <is>
          <t>TKT-002211</t>
        </is>
      </c>
      <c r="B2212" t="inlineStr">
        <is>
          <t>Comuna 2</t>
        </is>
      </c>
      <c r="C2212" t="inlineStr">
        <is>
          <t>Infraestructura</t>
        </is>
      </c>
      <c r="D2212" t="n">
        <v>3</v>
      </c>
      <c r="E2212" s="2" t="n">
        <v>45917.82325919289</v>
      </c>
      <c r="F2212" s="2" t="n"/>
      <c r="G2212" t="inlineStr">
        <is>
          <t>Abierto</t>
        </is>
      </c>
      <c r="H2212" s="3">
        <f>IF(F2212="",(NOW()-E2212)*24,(F2212-E2212)*24)</f>
        <v/>
      </c>
      <c r="I2212" s="4">
        <f>CHOOSE(D2212,72,48,24,8,4)</f>
        <v/>
      </c>
      <c r="J2212" s="4">
        <f>IF(F2212="","",IF(H2212&lt;=I2212,1,0))</f>
        <v/>
      </c>
      <c r="K2212" t="inlineStr">
        <is>
          <t>Daño físico detectado en Comuna 2; requiere verificación en sitio.</t>
        </is>
      </c>
      <c r="L2212" s="5" t="n">
        <v>3.454583876202805</v>
      </c>
      <c r="M2212" s="5" t="n">
        <v>-76.53742640208529</v>
      </c>
    </row>
    <row r="2213">
      <c r="A2213" t="inlineStr">
        <is>
          <t>TKT-002212</t>
        </is>
      </c>
      <c r="B2213" t="inlineStr">
        <is>
          <t>Comuna 11</t>
        </is>
      </c>
      <c r="C2213" t="inlineStr">
        <is>
          <t>Atención</t>
        </is>
      </c>
      <c r="D2213" t="n">
        <v>2</v>
      </c>
      <c r="E2213" s="2" t="n">
        <v>45936.08237711908</v>
      </c>
      <c r="F2213" s="2" t="n">
        <v>45939.41673484574</v>
      </c>
      <c r="G2213" t="inlineStr">
        <is>
          <t>Cerrado</t>
        </is>
      </c>
      <c r="H2213" s="3">
        <f>IF(F2213="",(NOW()-E2213)*24,(F2213-E2213)*24)</f>
        <v/>
      </c>
      <c r="I2213" s="4">
        <f>CHOOSE(D2213,72,48,24,8,4)</f>
        <v/>
      </c>
      <c r="J2213" s="4">
        <f>IF(F2213="","",IF(H2213&lt;=I2213,1,0))</f>
        <v/>
      </c>
      <c r="K2213" t="inlineStr">
        <is>
          <t>Requerimiento de atención registrado en Comuna 11.</t>
        </is>
      </c>
      <c r="L2213" s="5" t="n">
        <v>3.421307038430687</v>
      </c>
      <c r="M2213" s="5" t="n">
        <v>-76.51807053354295</v>
      </c>
    </row>
    <row r="2214">
      <c r="A2214" t="inlineStr">
        <is>
          <t>TKT-002213</t>
        </is>
      </c>
      <c r="B2214" t="inlineStr">
        <is>
          <t>Comuna 1</t>
        </is>
      </c>
      <c r="C2214" t="inlineStr">
        <is>
          <t>Infraestructura</t>
        </is>
      </c>
      <c r="D2214" t="n">
        <v>3</v>
      </c>
      <c r="E2214" s="2" t="n">
        <v>45973.40840679704</v>
      </c>
      <c r="F2214" s="2" t="n">
        <v>45975.48084231679</v>
      </c>
      <c r="G2214" t="inlineStr">
        <is>
          <t>Cerrado</t>
        </is>
      </c>
      <c r="H2214" s="3">
        <f>IF(F2214="",(NOW()-E2214)*24,(F2214-E2214)*24)</f>
        <v/>
      </c>
      <c r="I2214" s="4">
        <f>CHOOSE(D2214,72,48,24,8,4)</f>
        <v/>
      </c>
      <c r="J2214" s="4">
        <f>IF(F2214="","",IF(H2214&lt;=I2214,1,0))</f>
        <v/>
      </c>
      <c r="K2214" t="inlineStr">
        <is>
          <t>Afectación de infraestructura reportada en Comuna 1.</t>
        </is>
      </c>
      <c r="L2214" s="5" t="n">
        <v>3.454546926496949</v>
      </c>
      <c r="M2214" s="5" t="n">
        <v>-76.56675010766833</v>
      </c>
    </row>
    <row r="2215">
      <c r="A2215" t="inlineStr">
        <is>
          <t>TKT-002214</t>
        </is>
      </c>
      <c r="B2215" t="inlineStr">
        <is>
          <t>Comuna 11</t>
        </is>
      </c>
      <c r="C2215" t="inlineStr">
        <is>
          <t>Infraestructura</t>
        </is>
      </c>
      <c r="D2215" t="n">
        <v>5</v>
      </c>
      <c r="E2215" s="2" t="n">
        <v>45878.4203128724</v>
      </c>
      <c r="F2215" s="2" t="n">
        <v>45878.77040397475</v>
      </c>
      <c r="G2215" t="inlineStr">
        <is>
          <t>Cerrado</t>
        </is>
      </c>
      <c r="H2215" s="3">
        <f>IF(F2215="",(NOW()-E2215)*24,(F2215-E2215)*24)</f>
        <v/>
      </c>
      <c r="I2215" s="4">
        <f>CHOOSE(D2215,72,48,24,8,4)</f>
        <v/>
      </c>
      <c r="J2215" s="4">
        <f>IF(F2215="","",IF(H2215&lt;=I2215,1,0))</f>
        <v/>
      </c>
      <c r="K2215" t="inlineStr">
        <is>
          <t>Afectación de infraestructura reportada en Comuna 11.</t>
        </is>
      </c>
      <c r="L2215" s="5" t="n">
        <v>3.42155517034489</v>
      </c>
      <c r="M2215" s="5" t="n">
        <v>-76.51105403522611</v>
      </c>
    </row>
    <row r="2216">
      <c r="A2216" t="inlineStr">
        <is>
          <t>TKT-002215</t>
        </is>
      </c>
      <c r="B2216" t="inlineStr">
        <is>
          <t>Comuna 5</t>
        </is>
      </c>
      <c r="C2216" t="inlineStr">
        <is>
          <t>Infraestructura</t>
        </is>
      </c>
      <c r="D2216" t="n">
        <v>5</v>
      </c>
      <c r="E2216" s="2" t="n">
        <v>45965.63461572734</v>
      </c>
      <c r="F2216" s="2" t="n">
        <v>45965.77289532771</v>
      </c>
      <c r="G2216" t="inlineStr">
        <is>
          <t>Cerrado</t>
        </is>
      </c>
      <c r="H2216" s="3">
        <f>IF(F2216="",(NOW()-E2216)*24,(F2216-E2216)*24)</f>
        <v/>
      </c>
      <c r="I2216" s="4">
        <f>CHOOSE(D2216,72,48,24,8,4)</f>
        <v/>
      </c>
      <c r="J2216" s="4">
        <f>IF(F2216="","",IF(H2216&lt;=I2216,1,0))</f>
        <v/>
      </c>
      <c r="K2216" t="inlineStr">
        <is>
          <t>Incidencia de infraestructura en Comuna 5 con impacto moderado.</t>
        </is>
      </c>
      <c r="L2216" s="5" t="n">
        <v>3.470630094149628</v>
      </c>
      <c r="M2216" s="5" t="n">
        <v>-76.48830935678221</v>
      </c>
    </row>
    <row r="2217">
      <c r="A2217" t="inlineStr">
        <is>
          <t>TKT-002216</t>
        </is>
      </c>
      <c r="B2217" t="inlineStr">
        <is>
          <t>Comuna 1</t>
        </is>
      </c>
      <c r="C2217" t="inlineStr">
        <is>
          <t>Operación</t>
        </is>
      </c>
      <c r="D2217" t="n">
        <v>3</v>
      </c>
      <c r="E2217" s="2" t="n">
        <v>45917.99029022391</v>
      </c>
      <c r="F2217" s="2" t="n">
        <v>45920.738350102</v>
      </c>
      <c r="G2217" t="inlineStr">
        <is>
          <t>Cerrado</t>
        </is>
      </c>
      <c r="H2217" s="3">
        <f>IF(F2217="",(NOW()-E2217)*24,(F2217-E2217)*24)</f>
        <v/>
      </c>
      <c r="I2217" s="4">
        <f>CHOOSE(D2217,72,48,24,8,4)</f>
        <v/>
      </c>
      <c r="J2217" s="4">
        <f>IF(F2217="","",IF(H2217&lt;=I2217,1,0))</f>
        <v/>
      </c>
      <c r="K2217" t="inlineStr">
        <is>
          <t>Evento operativo en Comuna 1 con necesidad de priorización.</t>
        </is>
      </c>
      <c r="L2217" s="5" t="n">
        <v>3.454768986746083</v>
      </c>
      <c r="M2217" s="5" t="n">
        <v>-76.55140626544137</v>
      </c>
    </row>
    <row r="2218">
      <c r="A2218" t="inlineStr">
        <is>
          <t>TKT-002217</t>
        </is>
      </c>
      <c r="B2218" t="inlineStr">
        <is>
          <t>Comuna 18</t>
        </is>
      </c>
      <c r="C2218" t="inlineStr">
        <is>
          <t>Infraestructura</t>
        </is>
      </c>
      <c r="D2218" t="n">
        <v>3</v>
      </c>
      <c r="E2218" s="2" t="n">
        <v>45907.20508804805</v>
      </c>
      <c r="F2218" s="2" t="n">
        <v>45907.61666355979</v>
      </c>
      <c r="G2218" t="inlineStr">
        <is>
          <t>Cerrado</t>
        </is>
      </c>
      <c r="H2218" s="3">
        <f>IF(F2218="",(NOW()-E2218)*24,(F2218-E2218)*24)</f>
        <v/>
      </c>
      <c r="I2218" s="4">
        <f>CHOOSE(D2218,72,48,24,8,4)</f>
        <v/>
      </c>
      <c r="J2218" s="4">
        <f>IF(F2218="","",IF(H2218&lt;=I2218,1,0))</f>
        <v/>
      </c>
      <c r="K2218" t="inlineStr">
        <is>
          <t>Daño físico detectado en Comuna 18; requiere verificación en sitio.</t>
        </is>
      </c>
      <c r="L2218" s="5" t="n">
        <v>3.383787061845689</v>
      </c>
      <c r="M2218" s="5" t="n">
        <v>-76.54787525792717</v>
      </c>
    </row>
    <row r="2219">
      <c r="A2219" t="inlineStr">
        <is>
          <t>TKT-002218</t>
        </is>
      </c>
      <c r="B2219" t="inlineStr">
        <is>
          <t>Comuna 5</t>
        </is>
      </c>
      <c r="C2219" t="inlineStr">
        <is>
          <t>Infraestructura</t>
        </is>
      </c>
      <c r="D2219" t="n">
        <v>3</v>
      </c>
      <c r="E2219" s="2" t="n">
        <v>45978.99755152131</v>
      </c>
      <c r="F2219" s="2" t="n">
        <v>45981.47966582089</v>
      </c>
      <c r="G2219" t="inlineStr">
        <is>
          <t>Cerrado</t>
        </is>
      </c>
      <c r="H2219" s="3">
        <f>IF(F2219="",(NOW()-E2219)*24,(F2219-E2219)*24)</f>
        <v/>
      </c>
      <c r="I2219" s="4">
        <f>CHOOSE(D2219,72,48,24,8,4)</f>
        <v/>
      </c>
      <c r="J2219" s="4">
        <f>IF(F2219="","",IF(H2219&lt;=I2219,1,0))</f>
        <v/>
      </c>
      <c r="K2219" t="inlineStr">
        <is>
          <t>Afectación de infraestructura reportada en Comuna 5.</t>
        </is>
      </c>
      <c r="L2219" s="5" t="n">
        <v>3.474906922803676</v>
      </c>
      <c r="M2219" s="5" t="n">
        <v>-76.48839334843393</v>
      </c>
    </row>
    <row r="2220">
      <c r="A2220" t="inlineStr">
        <is>
          <t>TKT-002219</t>
        </is>
      </c>
      <c r="B2220" t="inlineStr">
        <is>
          <t>Comuna 1</t>
        </is>
      </c>
      <c r="C2220" t="inlineStr">
        <is>
          <t>Tecnología</t>
        </is>
      </c>
      <c r="D2220" t="n">
        <v>3</v>
      </c>
      <c r="E2220" s="2" t="n">
        <v>45889.76266529698</v>
      </c>
      <c r="F2220" s="2" t="n">
        <v>45890.02130447556</v>
      </c>
      <c r="G2220" t="inlineStr">
        <is>
          <t>Cerrado</t>
        </is>
      </c>
      <c r="H2220" s="3">
        <f>IF(F2220="",(NOW()-E2220)*24,(F2220-E2220)*24)</f>
        <v/>
      </c>
      <c r="I2220" s="4">
        <f>CHOOSE(D2220,72,48,24,8,4)</f>
        <v/>
      </c>
      <c r="J2220" s="4">
        <f>IF(F2220="","",IF(H2220&lt;=I2220,1,0))</f>
        <v/>
      </c>
      <c r="K2220" t="inlineStr">
        <is>
          <t>Evento tecnológico reportado en Comuna 1; requiere diagnóstico.</t>
        </is>
      </c>
      <c r="L2220" s="5" t="n">
        <v>3.454022698616633</v>
      </c>
      <c r="M2220" s="5" t="n">
        <v>-76.57831711768038</v>
      </c>
    </row>
    <row r="2221">
      <c r="A2221" t="inlineStr">
        <is>
          <t>TKT-002220</t>
        </is>
      </c>
      <c r="B2221" t="inlineStr">
        <is>
          <t>Comuna 13</t>
        </is>
      </c>
      <c r="C2221" t="inlineStr">
        <is>
          <t>Atención</t>
        </is>
      </c>
      <c r="D2221" t="n">
        <v>3</v>
      </c>
      <c r="E2221" s="2" t="n">
        <v>45918.4583406866</v>
      </c>
      <c r="F2221" s="2" t="n">
        <v>45919.045546688</v>
      </c>
      <c r="G2221" t="inlineStr">
        <is>
          <t>Cerrado</t>
        </is>
      </c>
      <c r="H2221" s="3">
        <f>IF(F2221="",(NOW()-E2221)*24,(F2221-E2221)*24)</f>
        <v/>
      </c>
      <c r="I2221" s="4">
        <f>CHOOSE(D2221,72,48,24,8,4)</f>
        <v/>
      </c>
      <c r="J2221" s="4">
        <f>IF(F2221="","",IF(H2221&lt;=I2221,1,0))</f>
        <v/>
      </c>
      <c r="K2221" t="inlineStr">
        <is>
          <t>Caso de atención pendiente en Comuna 13; se solicita seguimiento.</t>
        </is>
      </c>
      <c r="L2221" s="5" t="n">
        <v>3.443429681277387</v>
      </c>
      <c r="M2221" s="5" t="n">
        <v>-76.48854197936558</v>
      </c>
    </row>
    <row r="2222">
      <c r="A2222" t="inlineStr">
        <is>
          <t>TKT-002221</t>
        </is>
      </c>
      <c r="B2222" t="inlineStr">
        <is>
          <t>Comuna 7</t>
        </is>
      </c>
      <c r="C2222" t="inlineStr">
        <is>
          <t>Operación</t>
        </is>
      </c>
      <c r="D2222" t="n">
        <v>2</v>
      </c>
      <c r="E2222" s="2" t="n">
        <v>45905.32027164532</v>
      </c>
      <c r="F2222" s="2" t="n">
        <v>45906.37190503503</v>
      </c>
      <c r="G2222" t="inlineStr">
        <is>
          <t>Cerrado</t>
        </is>
      </c>
      <c r="H2222" s="3">
        <f>IF(F2222="",(NOW()-E2222)*24,(F2222-E2222)*24)</f>
        <v/>
      </c>
      <c r="I2222" s="4">
        <f>CHOOSE(D2222,72,48,24,8,4)</f>
        <v/>
      </c>
      <c r="J2222" s="4">
        <f>IF(F2222="","",IF(H2222&lt;=I2222,1,0))</f>
        <v/>
      </c>
      <c r="K2222" t="inlineStr">
        <is>
          <t>Desviación operativa en Comuna 7; se solicita corrección.</t>
        </is>
      </c>
      <c r="L2222" s="5" t="n">
        <v>3.454883767957909</v>
      </c>
      <c r="M2222" s="5" t="n">
        <v>-76.49196961052806</v>
      </c>
    </row>
    <row r="2223">
      <c r="A2223" t="inlineStr">
        <is>
          <t>TKT-002222</t>
        </is>
      </c>
      <c r="B2223" t="inlineStr">
        <is>
          <t>Comuna 11</t>
        </is>
      </c>
      <c r="C2223" t="inlineStr">
        <is>
          <t>Operación</t>
        </is>
      </c>
      <c r="D2223" t="n">
        <v>3</v>
      </c>
      <c r="E2223" s="2" t="n">
        <v>45902.82842657147</v>
      </c>
      <c r="F2223" s="2" t="n">
        <v>45904.79220333498</v>
      </c>
      <c r="G2223" t="inlineStr">
        <is>
          <t>Cerrado</t>
        </is>
      </c>
      <c r="H2223" s="3">
        <f>IF(F2223="",(NOW()-E2223)*24,(F2223-E2223)*24)</f>
        <v/>
      </c>
      <c r="I2223" s="4">
        <f>CHOOSE(D2223,72,48,24,8,4)</f>
        <v/>
      </c>
      <c r="J2223" s="4">
        <f>IF(F2223="","",IF(H2223&lt;=I2223,1,0))</f>
        <v/>
      </c>
      <c r="K2223" t="inlineStr">
        <is>
          <t>Evento operativo en Comuna 11 con necesidad de priorización.</t>
        </is>
      </c>
      <c r="L2223" s="5" t="n">
        <v>3.425191357482887</v>
      </c>
      <c r="M2223" s="5" t="n">
        <v>-76.50769067770158</v>
      </c>
    </row>
    <row r="2224">
      <c r="A2224" t="inlineStr">
        <is>
          <t>TKT-002223</t>
        </is>
      </c>
      <c r="B2224" t="inlineStr">
        <is>
          <t>Comuna 7</t>
        </is>
      </c>
      <c r="C2224" t="inlineStr">
        <is>
          <t>Atención</t>
        </is>
      </c>
      <c r="D2224" t="n">
        <v>3</v>
      </c>
      <c r="E2224" s="2" t="n">
        <v>46020.32061197005</v>
      </c>
      <c r="F2224" s="2" t="n">
        <v>46020.61113448085</v>
      </c>
      <c r="G2224" t="inlineStr">
        <is>
          <t>Cerrado</t>
        </is>
      </c>
      <c r="H2224" s="3">
        <f>IF(F2224="",(NOW()-E2224)*24,(F2224-E2224)*24)</f>
        <v/>
      </c>
      <c r="I2224" s="4">
        <f>CHOOSE(D2224,72,48,24,8,4)</f>
        <v/>
      </c>
      <c r="J2224" s="4">
        <f>IF(F2224="","",IF(H2224&lt;=I2224,1,0))</f>
        <v/>
      </c>
      <c r="K2224" t="inlineStr">
        <is>
          <t>Caso de atención pendiente en Comuna 7; se solicita seguimiento.</t>
        </is>
      </c>
      <c r="L2224" s="5" t="n">
        <v>3.463010345433831</v>
      </c>
      <c r="M2224" s="5" t="n">
        <v>-76.48006944857308</v>
      </c>
    </row>
    <row r="2225">
      <c r="A2225" t="inlineStr">
        <is>
          <t>TKT-002224</t>
        </is>
      </c>
      <c r="B2225" t="inlineStr">
        <is>
          <t>Comuna 19</t>
        </is>
      </c>
      <c r="C2225" t="inlineStr">
        <is>
          <t>Tecnología</t>
        </is>
      </c>
      <c r="D2225" t="n">
        <v>2</v>
      </c>
      <c r="E2225" s="2" t="n">
        <v>45953.27160302601</v>
      </c>
      <c r="F2225" s="2" t="n">
        <v>45957.54603465633</v>
      </c>
      <c r="G2225" t="inlineStr">
        <is>
          <t>Cerrado</t>
        </is>
      </c>
      <c r="H2225" s="3">
        <f>IF(F2225="",(NOW()-E2225)*24,(F2225-E2225)*24)</f>
        <v/>
      </c>
      <c r="I2225" s="4">
        <f>CHOOSE(D2225,72,48,24,8,4)</f>
        <v/>
      </c>
      <c r="J2225" s="4">
        <f>IF(F2225="","",IF(H2225&lt;=I2225,1,0))</f>
        <v/>
      </c>
      <c r="K2225" t="inlineStr">
        <is>
          <t>Evento tecnológico reportado en Comuna 19; requiere diagnóstico.</t>
        </is>
      </c>
      <c r="L2225" s="5" t="n">
        <v>3.40908574928259</v>
      </c>
      <c r="M2225" s="5" t="n">
        <v>-76.54188894777747</v>
      </c>
    </row>
    <row r="2226">
      <c r="A2226" t="inlineStr">
        <is>
          <t>TKT-002225</t>
        </is>
      </c>
      <c r="B2226" t="inlineStr">
        <is>
          <t>Comuna 2</t>
        </is>
      </c>
      <c r="C2226" t="inlineStr">
        <is>
          <t>Atención</t>
        </is>
      </c>
      <c r="D2226" t="n">
        <v>4</v>
      </c>
      <c r="E2226" s="2" t="n">
        <v>46019.84150880908</v>
      </c>
      <c r="F2226" s="2" t="n">
        <v>46020.70120475489</v>
      </c>
      <c r="G2226" t="inlineStr">
        <is>
          <t>Cerrado</t>
        </is>
      </c>
      <c r="H2226" s="3">
        <f>IF(F2226="",(NOW()-E2226)*24,(F2226-E2226)*24)</f>
        <v/>
      </c>
      <c r="I2226" s="4">
        <f>CHOOSE(D2226,72,48,24,8,4)</f>
        <v/>
      </c>
      <c r="J2226" s="4">
        <f>IF(F2226="","",IF(H2226&lt;=I2226,1,0))</f>
        <v/>
      </c>
      <c r="K2226" t="inlineStr">
        <is>
          <t>Requerimiento de atención registrado en Comuna 2.</t>
        </is>
      </c>
      <c r="L2226" s="5" t="n">
        <v>3.471412351790519</v>
      </c>
      <c r="M2226" s="5" t="n">
        <v>-76.52594241089423</v>
      </c>
    </row>
    <row r="2227">
      <c r="A2227" t="inlineStr">
        <is>
          <t>TKT-002226</t>
        </is>
      </c>
      <c r="B2227" t="inlineStr">
        <is>
          <t>Comuna 2</t>
        </is>
      </c>
      <c r="C2227" t="inlineStr">
        <is>
          <t>Infraestructura</t>
        </is>
      </c>
      <c r="D2227" t="n">
        <v>3</v>
      </c>
      <c r="E2227" s="2" t="n">
        <v>46000.93241727729</v>
      </c>
      <c r="F2227" s="2" t="n"/>
      <c r="G2227" t="inlineStr">
        <is>
          <t>Abierto</t>
        </is>
      </c>
      <c r="H2227" s="3">
        <f>IF(F2227="",(NOW()-E2227)*24,(F2227-E2227)*24)</f>
        <v/>
      </c>
      <c r="I2227" s="4">
        <f>CHOOSE(D2227,72,48,24,8,4)</f>
        <v/>
      </c>
      <c r="J2227" s="4">
        <f>IF(F2227="","",IF(H2227&lt;=I2227,1,0))</f>
        <v/>
      </c>
      <c r="K2227" t="inlineStr">
        <is>
          <t>Daño físico detectado en Comuna 2; requiere verificación en sitio.</t>
        </is>
      </c>
      <c r="L2227" s="5" t="n">
        <v>3.482160120671452</v>
      </c>
      <c r="M2227" s="5" t="n">
        <v>-76.52480203584017</v>
      </c>
    </row>
    <row r="2228">
      <c r="A2228" t="inlineStr">
        <is>
          <t>TKT-002227</t>
        </is>
      </c>
      <c r="B2228" t="inlineStr">
        <is>
          <t>Comuna 22</t>
        </is>
      </c>
      <c r="C2228" t="inlineStr">
        <is>
          <t>Infraestructura</t>
        </is>
      </c>
      <c r="D2228" t="n">
        <v>3</v>
      </c>
      <c r="E2228" s="2" t="n">
        <v>45892.56690265022</v>
      </c>
      <c r="F2228" s="2" t="n">
        <v>45894.94909369595</v>
      </c>
      <c r="G2228" t="inlineStr">
        <is>
          <t>Cerrado</t>
        </is>
      </c>
      <c r="H2228" s="3">
        <f>IF(F2228="",(NOW()-E2228)*24,(F2228-E2228)*24)</f>
        <v/>
      </c>
      <c r="I2228" s="4">
        <f>CHOOSE(D2228,72,48,24,8,4)</f>
        <v/>
      </c>
      <c r="J2228" s="4">
        <f>IF(F2228="","",IF(H2228&lt;=I2228,1,0))</f>
        <v/>
      </c>
      <c r="K2228" t="inlineStr">
        <is>
          <t>Afectación de infraestructura reportada en Comuna 22.</t>
        </is>
      </c>
      <c r="L2228" s="5" t="n">
        <v>3.35877915109796</v>
      </c>
      <c r="M2228" s="5" t="n">
        <v>-76.53060736363493</v>
      </c>
    </row>
    <row r="2229">
      <c r="A2229" t="inlineStr">
        <is>
          <t>TKT-002228</t>
        </is>
      </c>
      <c r="B2229" t="inlineStr">
        <is>
          <t>Comuna 5</t>
        </is>
      </c>
      <c r="C2229" t="inlineStr">
        <is>
          <t>Tecnología</t>
        </is>
      </c>
      <c r="D2229" t="n">
        <v>1</v>
      </c>
      <c r="E2229" s="2" t="n">
        <v>45987.38871820272</v>
      </c>
      <c r="F2229" s="2" t="n">
        <v>45993.61205378899</v>
      </c>
      <c r="G2229" t="inlineStr">
        <is>
          <t>Cerrado</t>
        </is>
      </c>
      <c r="H2229" s="3">
        <f>IF(F2229="",(NOW()-E2229)*24,(F2229-E2229)*24)</f>
        <v/>
      </c>
      <c r="I2229" s="4">
        <f>CHOOSE(D2229,72,48,24,8,4)</f>
        <v/>
      </c>
      <c r="J2229" s="4">
        <f>IF(F2229="","",IF(H2229&lt;=I2229,1,0))</f>
        <v/>
      </c>
      <c r="K2229" t="inlineStr">
        <is>
          <t>Intermitencia en componente tecnológico en Comuna 5.</t>
        </is>
      </c>
      <c r="L2229" s="5" t="n">
        <v>3.467296834866839</v>
      </c>
      <c r="M2229" s="5" t="n">
        <v>-76.49393907439446</v>
      </c>
    </row>
    <row r="2230">
      <c r="A2230" t="inlineStr">
        <is>
          <t>TKT-002229</t>
        </is>
      </c>
      <c r="B2230" t="inlineStr">
        <is>
          <t>Comuna 5</t>
        </is>
      </c>
      <c r="C2230" t="inlineStr">
        <is>
          <t>Infraestructura</t>
        </is>
      </c>
      <c r="D2230" t="n">
        <v>3</v>
      </c>
      <c r="E2230" s="2" t="n">
        <v>45988.10626583226</v>
      </c>
      <c r="F2230" s="2" t="n">
        <v>45990.8827567257</v>
      </c>
      <c r="G2230" t="inlineStr">
        <is>
          <t>Cerrado</t>
        </is>
      </c>
      <c r="H2230" s="3">
        <f>IF(F2230="",(NOW()-E2230)*24,(F2230-E2230)*24)</f>
        <v/>
      </c>
      <c r="I2230" s="4">
        <f>CHOOSE(D2230,72,48,24,8,4)</f>
        <v/>
      </c>
      <c r="J2230" s="4">
        <f>IF(F2230="","",IF(H2230&lt;=I2230,1,0))</f>
        <v/>
      </c>
      <c r="K2230" t="inlineStr">
        <is>
          <t>Daño físico detectado en Comuna 5; requiere verificación en sitio.</t>
        </is>
      </c>
      <c r="L2230" s="5" t="n">
        <v>3.472752714442108</v>
      </c>
      <c r="M2230" s="5" t="n">
        <v>-76.49576157577097</v>
      </c>
    </row>
    <row r="2231">
      <c r="A2231" t="inlineStr">
        <is>
          <t>TKT-002230</t>
        </is>
      </c>
      <c r="B2231" t="inlineStr">
        <is>
          <t>Comuna 9</t>
        </is>
      </c>
      <c r="C2231" t="inlineStr">
        <is>
          <t>Tecnología</t>
        </is>
      </c>
      <c r="D2231" t="n">
        <v>5</v>
      </c>
      <c r="E2231" s="2" t="n">
        <v>45882.10545431594</v>
      </c>
      <c r="F2231" s="2" t="n">
        <v>45882.21694603883</v>
      </c>
      <c r="G2231" t="inlineStr">
        <is>
          <t>Cerrado</t>
        </is>
      </c>
      <c r="H2231" s="3">
        <f>IF(F2231="",(NOW()-E2231)*24,(F2231-E2231)*24)</f>
        <v/>
      </c>
      <c r="I2231" s="4">
        <f>CHOOSE(D2231,72,48,24,8,4)</f>
        <v/>
      </c>
      <c r="J2231" s="4">
        <f>IF(F2231="","",IF(H2231&lt;=I2231,1,0))</f>
        <v/>
      </c>
      <c r="K2231" t="inlineStr">
        <is>
          <t>Intermitencia en componente tecnológico en Comuna 9.</t>
        </is>
      </c>
      <c r="L2231" s="5" t="n">
        <v>3.444364978501074</v>
      </c>
      <c r="M2231" s="5" t="n">
        <v>-76.526017989005</v>
      </c>
    </row>
    <row r="2232">
      <c r="A2232" t="inlineStr">
        <is>
          <t>TKT-002231</t>
        </is>
      </c>
      <c r="B2232" t="inlineStr">
        <is>
          <t>Comuna 13</t>
        </is>
      </c>
      <c r="C2232" t="inlineStr">
        <is>
          <t>Operación</t>
        </is>
      </c>
      <c r="D2232" t="n">
        <v>4</v>
      </c>
      <c r="E2232" s="2" t="n">
        <v>45972.22954144672</v>
      </c>
      <c r="F2232" s="2" t="n">
        <v>45973.08505956933</v>
      </c>
      <c r="G2232" t="inlineStr">
        <is>
          <t>Cerrado</t>
        </is>
      </c>
      <c r="H2232" s="3">
        <f>IF(F2232="",(NOW()-E2232)*24,(F2232-E2232)*24)</f>
        <v/>
      </c>
      <c r="I2232" s="4">
        <f>CHOOSE(D2232,72,48,24,8,4)</f>
        <v/>
      </c>
      <c r="J2232" s="4">
        <f>IF(F2232="","",IF(H2232&lt;=I2232,1,0))</f>
        <v/>
      </c>
      <c r="K2232" t="inlineStr">
        <is>
          <t>Evento operativo en Comuna 13 con necesidad de priorización.</t>
        </is>
      </c>
      <c r="L2232" s="5" t="n">
        <v>3.432955018702574</v>
      </c>
      <c r="M2232" s="5" t="n">
        <v>-76.48596046863729</v>
      </c>
    </row>
    <row r="2233">
      <c r="A2233" t="inlineStr">
        <is>
          <t>TKT-002232</t>
        </is>
      </c>
      <c r="B2233" t="inlineStr">
        <is>
          <t>Comuna 17</t>
        </is>
      </c>
      <c r="C2233" t="inlineStr">
        <is>
          <t>Atención</t>
        </is>
      </c>
      <c r="D2233" t="n">
        <v>5</v>
      </c>
      <c r="E2233" s="2" t="n">
        <v>45912.77238994212</v>
      </c>
      <c r="F2233" s="2" t="n">
        <v>45912.98509966874</v>
      </c>
      <c r="G2233" t="inlineStr">
        <is>
          <t>Cerrado</t>
        </is>
      </c>
      <c r="H2233" s="3">
        <f>IF(F2233="",(NOW()-E2233)*24,(F2233-E2233)*24)</f>
        <v/>
      </c>
      <c r="I2233" s="4">
        <f>CHOOSE(D2233,72,48,24,8,4)</f>
        <v/>
      </c>
      <c r="J2233" s="4">
        <f>IF(F2233="","",IF(H2233&lt;=I2233,1,0))</f>
        <v/>
      </c>
      <c r="K2233" t="inlineStr">
        <is>
          <t>Caso de atención pendiente en Comuna 17; se solicita seguimiento.</t>
        </is>
      </c>
      <c r="L2233" s="5" t="n">
        <v>3.394996746097112</v>
      </c>
      <c r="M2233" s="5" t="n">
        <v>-76.54144266400448</v>
      </c>
    </row>
    <row r="2234">
      <c r="A2234" t="inlineStr">
        <is>
          <t>TKT-002233</t>
        </is>
      </c>
      <c r="B2234" t="inlineStr">
        <is>
          <t>Comuna 4</t>
        </is>
      </c>
      <c r="C2234" t="inlineStr">
        <is>
          <t>Tecnología</t>
        </is>
      </c>
      <c r="D2234" t="n">
        <v>3</v>
      </c>
      <c r="E2234" s="2" t="n">
        <v>45967.39392107288</v>
      </c>
      <c r="F2234" s="2" t="n">
        <v>45967.94092056707</v>
      </c>
      <c r="G2234" t="inlineStr">
        <is>
          <t>Cerrado</t>
        </is>
      </c>
      <c r="H2234" s="3">
        <f>IF(F2234="",(NOW()-E2234)*24,(F2234-E2234)*24)</f>
        <v/>
      </c>
      <c r="I2234" s="4">
        <f>CHOOSE(D2234,72,48,24,8,4)</f>
        <v/>
      </c>
      <c r="J2234" s="4">
        <f>IF(F2234="","",IF(H2234&lt;=I2234,1,0))</f>
        <v/>
      </c>
      <c r="K2234" t="inlineStr">
        <is>
          <t>Solicitud de ajuste/soporte tecnológico en Comuna 4.</t>
        </is>
      </c>
      <c r="L2234" s="5" t="n">
        <v>3.482764735171915</v>
      </c>
      <c r="M2234" s="5" t="n">
        <v>-76.49775870684262</v>
      </c>
    </row>
    <row r="2235">
      <c r="A2235" t="inlineStr">
        <is>
          <t>TKT-002234</t>
        </is>
      </c>
      <c r="B2235" t="inlineStr">
        <is>
          <t>Comuna 1</t>
        </is>
      </c>
      <c r="C2235" t="inlineStr">
        <is>
          <t>Tecnología</t>
        </is>
      </c>
      <c r="D2235" t="n">
        <v>1</v>
      </c>
      <c r="E2235" s="2" t="n">
        <v>45925.41142011637</v>
      </c>
      <c r="F2235" s="2" t="n">
        <v>45929.27847250496</v>
      </c>
      <c r="G2235" t="inlineStr">
        <is>
          <t>Cerrado</t>
        </is>
      </c>
      <c r="H2235" s="3">
        <f>IF(F2235="",(NOW()-E2235)*24,(F2235-E2235)*24)</f>
        <v/>
      </c>
      <c r="I2235" s="4">
        <f>CHOOSE(D2235,72,48,24,8,4)</f>
        <v/>
      </c>
      <c r="J2235" s="4">
        <f>IF(F2235="","",IF(H2235&lt;=I2235,1,0))</f>
        <v/>
      </c>
      <c r="K2235" t="inlineStr">
        <is>
          <t>Solicitud de ajuste/soporte tecnológico en Comuna 1.</t>
        </is>
      </c>
      <c r="L2235" s="5" t="n">
        <v>3.450620506800535</v>
      </c>
      <c r="M2235" s="5" t="n">
        <v>-76.56420036386925</v>
      </c>
    </row>
    <row r="2236">
      <c r="A2236" t="inlineStr">
        <is>
          <t>TKT-002235</t>
        </is>
      </c>
      <c r="B2236" t="inlineStr">
        <is>
          <t>Comuna 9</t>
        </is>
      </c>
      <c r="C2236" t="inlineStr">
        <is>
          <t>Infraestructura</t>
        </is>
      </c>
      <c r="D2236" t="n">
        <v>3</v>
      </c>
      <c r="E2236" s="2" t="n">
        <v>45881.57789545225</v>
      </c>
      <c r="F2236" s="2" t="n">
        <v>45881.82229258742</v>
      </c>
      <c r="G2236" t="inlineStr">
        <is>
          <t>Cerrado</t>
        </is>
      </c>
      <c r="H2236" s="3">
        <f>IF(F2236="",(NOW()-E2236)*24,(F2236-E2236)*24)</f>
        <v/>
      </c>
      <c r="I2236" s="4">
        <f>CHOOSE(D2236,72,48,24,8,4)</f>
        <v/>
      </c>
      <c r="J2236" s="4">
        <f>IF(F2236="","",IF(H2236&lt;=I2236,1,0))</f>
        <v/>
      </c>
      <c r="K2236" t="inlineStr">
        <is>
          <t>Incidencia de infraestructura en Comuna 9 con impacto moderado.</t>
        </is>
      </c>
      <c r="L2236" s="5" t="n">
        <v>3.438146744214189</v>
      </c>
      <c r="M2236" s="5" t="n">
        <v>-76.53695143769066</v>
      </c>
    </row>
    <row r="2237">
      <c r="A2237" t="inlineStr">
        <is>
          <t>TKT-002236</t>
        </is>
      </c>
      <c r="B2237" t="inlineStr">
        <is>
          <t>Comuna 16</t>
        </is>
      </c>
      <c r="C2237" t="inlineStr">
        <is>
          <t>Infraestructura</t>
        </is>
      </c>
      <c r="D2237" t="n">
        <v>2</v>
      </c>
      <c r="E2237" s="2" t="n">
        <v>45885.1775094238</v>
      </c>
      <c r="F2237" s="2" t="n">
        <v>45888.69583984608</v>
      </c>
      <c r="G2237" t="inlineStr">
        <is>
          <t>Cerrado</t>
        </is>
      </c>
      <c r="H2237" s="3">
        <f>IF(F2237="",(NOW()-E2237)*24,(F2237-E2237)*24)</f>
        <v/>
      </c>
      <c r="I2237" s="4">
        <f>CHOOSE(D2237,72,48,24,8,4)</f>
        <v/>
      </c>
      <c r="J2237" s="4">
        <f>IF(F2237="","",IF(H2237&lt;=I2237,1,0))</f>
        <v/>
      </c>
      <c r="K2237" t="inlineStr">
        <is>
          <t>Afectación de infraestructura reportada en Comuna 16.</t>
        </is>
      </c>
      <c r="L2237" s="5" t="n">
        <v>3.407283280845654</v>
      </c>
      <c r="M2237" s="5" t="n">
        <v>-76.51131789960075</v>
      </c>
    </row>
    <row r="2238">
      <c r="A2238" t="inlineStr">
        <is>
          <t>TKT-002237</t>
        </is>
      </c>
      <c r="B2238" t="inlineStr">
        <is>
          <t>Comuna 2</t>
        </is>
      </c>
      <c r="C2238" t="inlineStr">
        <is>
          <t>Infraestructura</t>
        </is>
      </c>
      <c r="D2238" t="n">
        <v>3</v>
      </c>
      <c r="E2238" s="2" t="n">
        <v>45873.51271641479</v>
      </c>
      <c r="F2238" s="2" t="n">
        <v>45875.28378627246</v>
      </c>
      <c r="G2238" t="inlineStr">
        <is>
          <t>Cerrado</t>
        </is>
      </c>
      <c r="H2238" s="3">
        <f>IF(F2238="",(NOW()-E2238)*24,(F2238-E2238)*24)</f>
        <v/>
      </c>
      <c r="I2238" s="4">
        <f>CHOOSE(D2238,72,48,24,8,4)</f>
        <v/>
      </c>
      <c r="J2238" s="4">
        <f>IF(F2238="","",IF(H2238&lt;=I2238,1,0))</f>
        <v/>
      </c>
      <c r="K2238" t="inlineStr">
        <is>
          <t>Daño físico detectado en Comuna 2; requiere verificación en sitio.</t>
        </is>
      </c>
      <c r="L2238" s="5" t="n">
        <v>3.467198405858449</v>
      </c>
      <c r="M2238" s="5" t="n">
        <v>-76.52093707789393</v>
      </c>
    </row>
    <row r="2239">
      <c r="A2239" t="inlineStr">
        <is>
          <t>TKT-002238</t>
        </is>
      </c>
      <c r="B2239" t="inlineStr">
        <is>
          <t>Comuna 6</t>
        </is>
      </c>
      <c r="C2239" t="inlineStr">
        <is>
          <t>Operación</t>
        </is>
      </c>
      <c r="D2239" t="n">
        <v>2</v>
      </c>
      <c r="E2239" s="2" t="n">
        <v>45979.55489847962</v>
      </c>
      <c r="F2239" s="2" t="n"/>
      <c r="G2239" t="inlineStr">
        <is>
          <t>Abierto</t>
        </is>
      </c>
      <c r="H2239" s="3">
        <f>IF(F2239="",(NOW()-E2239)*24,(F2239-E2239)*24)</f>
        <v/>
      </c>
      <c r="I2239" s="4">
        <f>CHOOSE(D2239,72,48,24,8,4)</f>
        <v/>
      </c>
      <c r="J2239" s="4">
        <f>IF(F2239="","",IF(H2239&lt;=I2239,1,0))</f>
        <v/>
      </c>
      <c r="K2239" t="inlineStr">
        <is>
          <t>Desviación operativa en Comuna 6; se solicita corrección.</t>
        </is>
      </c>
      <c r="L2239" s="5" t="n">
        <v>3.484522471474885</v>
      </c>
      <c r="M2239" s="5" t="n">
        <v>-76.48742883501008</v>
      </c>
    </row>
    <row r="2240">
      <c r="A2240" t="inlineStr">
        <is>
          <t>TKT-002239</t>
        </is>
      </c>
      <c r="B2240" t="inlineStr">
        <is>
          <t>Comuna 21</t>
        </is>
      </c>
      <c r="C2240" t="inlineStr">
        <is>
          <t>Operación</t>
        </is>
      </c>
      <c r="D2240" t="n">
        <v>4</v>
      </c>
      <c r="E2240" s="2" t="n">
        <v>46025.07934541941</v>
      </c>
      <c r="F2240" s="2" t="n">
        <v>46025.32187216094</v>
      </c>
      <c r="G2240" t="inlineStr">
        <is>
          <t>Cerrado</t>
        </is>
      </c>
      <c r="H2240" s="3">
        <f>IF(F2240="",(NOW()-E2240)*24,(F2240-E2240)*24)</f>
        <v/>
      </c>
      <c r="I2240" s="4">
        <f>CHOOSE(D2240,72,48,24,8,4)</f>
        <v/>
      </c>
      <c r="J2240" s="4">
        <f>IF(F2240="","",IF(H2240&lt;=I2240,1,0))</f>
        <v/>
      </c>
      <c r="K2240" t="inlineStr">
        <is>
          <t>Desviación operativa en Comuna 21; se solicita corrección.</t>
        </is>
      </c>
      <c r="L2240" s="5" t="n">
        <v>3.429759418110652</v>
      </c>
      <c r="M2240" s="5" t="n">
        <v>-76.46229056279087</v>
      </c>
    </row>
    <row r="2241">
      <c r="A2241" t="inlineStr">
        <is>
          <t>TKT-002240</t>
        </is>
      </c>
      <c r="B2241" t="inlineStr">
        <is>
          <t>Comuna 9</t>
        </is>
      </c>
      <c r="C2241" t="inlineStr">
        <is>
          <t>Infraestructura</t>
        </is>
      </c>
      <c r="D2241" t="n">
        <v>4</v>
      </c>
      <c r="E2241" s="2" t="n">
        <v>45999.96839377741</v>
      </c>
      <c r="F2241" s="2" t="n">
        <v>46000.6740256313</v>
      </c>
      <c r="G2241" t="inlineStr">
        <is>
          <t>Cerrado</t>
        </is>
      </c>
      <c r="H2241" s="3">
        <f>IF(F2241="",(NOW()-E2241)*24,(F2241-E2241)*24)</f>
        <v/>
      </c>
      <c r="I2241" s="4">
        <f>CHOOSE(D2241,72,48,24,8,4)</f>
        <v/>
      </c>
      <c r="J2241" s="4">
        <f>IF(F2241="","",IF(H2241&lt;=I2241,1,0))</f>
        <v/>
      </c>
      <c r="K2241" t="inlineStr">
        <is>
          <t>Incidencia de infraestructura en Comuna 9 con impacto moderado.</t>
        </is>
      </c>
      <c r="L2241" s="5" t="n">
        <v>3.440327952278415</v>
      </c>
      <c r="M2241" s="5" t="n">
        <v>-76.51999180577999</v>
      </c>
    </row>
    <row r="2242">
      <c r="A2242" t="inlineStr">
        <is>
          <t>TKT-002241</t>
        </is>
      </c>
      <c r="B2242" t="inlineStr">
        <is>
          <t>Comuna 14</t>
        </is>
      </c>
      <c r="C2242" t="inlineStr">
        <is>
          <t>Operación</t>
        </is>
      </c>
      <c r="D2242" t="n">
        <v>4</v>
      </c>
      <c r="E2242" s="2" t="n">
        <v>46006.22890434459</v>
      </c>
      <c r="F2242" s="2" t="n">
        <v>46006.59804504384</v>
      </c>
      <c r="G2242" t="inlineStr">
        <is>
          <t>Cerrado</t>
        </is>
      </c>
      <c r="H2242" s="3">
        <f>IF(F2242="",(NOW()-E2242)*24,(F2242-E2242)*24)</f>
        <v/>
      </c>
      <c r="I2242" s="4">
        <f>CHOOSE(D2242,72,48,24,8,4)</f>
        <v/>
      </c>
      <c r="J2242" s="4">
        <f>IF(F2242="","",IF(H2242&lt;=I2242,1,0))</f>
        <v/>
      </c>
      <c r="K2242" t="inlineStr">
        <is>
          <t>Evento operativo en Comuna 14 con necesidad de priorización.</t>
        </is>
      </c>
      <c r="L2242" s="5" t="n">
        <v>3.42968728599337</v>
      </c>
      <c r="M2242" s="5" t="n">
        <v>-76.4739626168187</v>
      </c>
    </row>
    <row r="2243">
      <c r="A2243" t="inlineStr">
        <is>
          <t>TKT-002242</t>
        </is>
      </c>
      <c r="B2243" t="inlineStr">
        <is>
          <t>Comuna 2</t>
        </is>
      </c>
      <c r="C2243" t="inlineStr">
        <is>
          <t>Infraestructura</t>
        </is>
      </c>
      <c r="D2243" t="n">
        <v>3</v>
      </c>
      <c r="E2243" s="2" t="n">
        <v>45876.17709335832</v>
      </c>
      <c r="F2243" s="2" t="n">
        <v>45877.33878680599</v>
      </c>
      <c r="G2243" t="inlineStr">
        <is>
          <t>Cerrado</t>
        </is>
      </c>
      <c r="H2243" s="3">
        <f>IF(F2243="",(NOW()-E2243)*24,(F2243-E2243)*24)</f>
        <v/>
      </c>
      <c r="I2243" s="4">
        <f>CHOOSE(D2243,72,48,24,8,4)</f>
        <v/>
      </c>
      <c r="J2243" s="4">
        <f>IF(F2243="","",IF(H2243&lt;=I2243,1,0))</f>
        <v/>
      </c>
      <c r="K2243" t="inlineStr">
        <is>
          <t>Incidencia de infraestructura en Comuna 2 con impacto moderado.</t>
        </is>
      </c>
      <c r="L2243" s="5" t="n">
        <v>3.462624046491183</v>
      </c>
      <c r="M2243" s="5" t="n">
        <v>-76.53201307190868</v>
      </c>
    </row>
    <row r="2244">
      <c r="A2244" t="inlineStr">
        <is>
          <t>TKT-002243</t>
        </is>
      </c>
      <c r="B2244" t="inlineStr">
        <is>
          <t>Comuna 16</t>
        </is>
      </c>
      <c r="C2244" t="inlineStr">
        <is>
          <t>Infraestructura</t>
        </is>
      </c>
      <c r="D2244" t="n">
        <v>3</v>
      </c>
      <c r="E2244" s="2" t="n">
        <v>45981.24467843647</v>
      </c>
      <c r="F2244" s="2" t="n">
        <v>45981.92029711878</v>
      </c>
      <c r="G2244" t="inlineStr">
        <is>
          <t>Cerrado</t>
        </is>
      </c>
      <c r="H2244" s="3">
        <f>IF(F2244="",(NOW()-E2244)*24,(F2244-E2244)*24)</f>
        <v/>
      </c>
      <c r="I2244" s="4">
        <f>CHOOSE(D2244,72,48,24,8,4)</f>
        <v/>
      </c>
      <c r="J2244" s="4">
        <f>IF(F2244="","",IF(H2244&lt;=I2244,1,0))</f>
        <v/>
      </c>
      <c r="K2244" t="inlineStr">
        <is>
          <t>Afectación de infraestructura reportada en Comuna 16.</t>
        </is>
      </c>
      <c r="L2244" s="5" t="n">
        <v>3.412495124216004</v>
      </c>
      <c r="M2244" s="5" t="n">
        <v>-76.5053641202356</v>
      </c>
    </row>
    <row r="2245">
      <c r="A2245" t="inlineStr">
        <is>
          <t>TKT-002244</t>
        </is>
      </c>
      <c r="B2245" t="inlineStr">
        <is>
          <t>Comuna 11</t>
        </is>
      </c>
      <c r="C2245" t="inlineStr">
        <is>
          <t>Infraestructura</t>
        </is>
      </c>
      <c r="D2245" t="n">
        <v>4</v>
      </c>
      <c r="E2245" s="2" t="n">
        <v>45979.1819867128</v>
      </c>
      <c r="F2245" s="2" t="n">
        <v>45979.89561784534</v>
      </c>
      <c r="G2245" t="inlineStr">
        <is>
          <t>Cerrado</t>
        </is>
      </c>
      <c r="H2245" s="3">
        <f>IF(F2245="",(NOW()-E2245)*24,(F2245-E2245)*24)</f>
        <v/>
      </c>
      <c r="I2245" s="4">
        <f>CHOOSE(D2245,72,48,24,8,4)</f>
        <v/>
      </c>
      <c r="J2245" s="4">
        <f>IF(F2245="","",IF(H2245&lt;=I2245,1,0))</f>
        <v/>
      </c>
      <c r="K2245" t="inlineStr">
        <is>
          <t>Afectación de infraestructura reportada en Comuna 11.</t>
        </is>
      </c>
      <c r="L2245" s="5" t="n">
        <v>3.424600606102467</v>
      </c>
      <c r="M2245" s="5" t="n">
        <v>-76.51216699081287</v>
      </c>
    </row>
    <row r="2246">
      <c r="A2246" t="inlineStr">
        <is>
          <t>TKT-002245</t>
        </is>
      </c>
      <c r="B2246" t="inlineStr">
        <is>
          <t>Comuna 22</t>
        </is>
      </c>
      <c r="C2246" t="inlineStr">
        <is>
          <t>Tecnología</t>
        </is>
      </c>
      <c r="D2246" t="n">
        <v>4</v>
      </c>
      <c r="E2246" s="2" t="n">
        <v>46005.1130500019</v>
      </c>
      <c r="F2246" s="2" t="n">
        <v>46005.45250989838</v>
      </c>
      <c r="G2246" t="inlineStr">
        <is>
          <t>Cerrado</t>
        </is>
      </c>
      <c r="H2246" s="3">
        <f>IF(F2246="",(NOW()-E2246)*24,(F2246-E2246)*24)</f>
        <v/>
      </c>
      <c r="I2246" s="4">
        <f>CHOOSE(D2246,72,48,24,8,4)</f>
        <v/>
      </c>
      <c r="J2246" s="4">
        <f>IF(F2246="","",IF(H2246&lt;=I2246,1,0))</f>
        <v/>
      </c>
      <c r="K2246" t="inlineStr">
        <is>
          <t>Intermitencia en componente tecnológico en Comuna 22.</t>
        </is>
      </c>
      <c r="L2246" s="5" t="n">
        <v>3.344909885089708</v>
      </c>
      <c r="M2246" s="5" t="n">
        <v>-76.53661504591101</v>
      </c>
    </row>
    <row r="2247">
      <c r="A2247" t="inlineStr">
        <is>
          <t>TKT-002246</t>
        </is>
      </c>
      <c r="B2247" t="inlineStr">
        <is>
          <t>Comuna 19</t>
        </is>
      </c>
      <c r="C2247" t="inlineStr">
        <is>
          <t>Atención</t>
        </is>
      </c>
      <c r="D2247" t="n">
        <v>3</v>
      </c>
      <c r="E2247" s="2" t="n">
        <v>46005.59065946631</v>
      </c>
      <c r="F2247" s="2" t="n">
        <v>46007.59057789519</v>
      </c>
      <c r="G2247" t="inlineStr">
        <is>
          <t>Cerrado</t>
        </is>
      </c>
      <c r="H2247" s="3">
        <f>IF(F2247="",(NOW()-E2247)*24,(F2247-E2247)*24)</f>
        <v/>
      </c>
      <c r="I2247" s="4">
        <f>CHOOSE(D2247,72,48,24,8,4)</f>
        <v/>
      </c>
      <c r="J2247" s="4">
        <f>IF(F2247="","",IF(H2247&lt;=I2247,1,0))</f>
        <v/>
      </c>
      <c r="K2247" t="inlineStr">
        <is>
          <t>Requerimiento de atención registrado en Comuna 19.</t>
        </is>
      </c>
      <c r="L2247" s="5" t="n">
        <v>3.426952558586819</v>
      </c>
      <c r="M2247" s="5" t="n">
        <v>-76.54757509760618</v>
      </c>
    </row>
    <row r="2248">
      <c r="A2248" t="inlineStr">
        <is>
          <t>TKT-002247</t>
        </is>
      </c>
      <c r="B2248" t="inlineStr">
        <is>
          <t>Comuna 8</t>
        </is>
      </c>
      <c r="C2248" t="inlineStr">
        <is>
          <t>Operación</t>
        </is>
      </c>
      <c r="D2248" t="n">
        <v>5</v>
      </c>
      <c r="E2248" s="2" t="n">
        <v>45963.78900547246</v>
      </c>
      <c r="F2248" s="2" t="n">
        <v>45963.88914586983</v>
      </c>
      <c r="G2248" t="inlineStr">
        <is>
          <t>Cerrado</t>
        </is>
      </c>
      <c r="H2248" s="3">
        <f>IF(F2248="",(NOW()-E2248)*24,(F2248-E2248)*24)</f>
        <v/>
      </c>
      <c r="I2248" s="4">
        <f>CHOOSE(D2248,72,48,24,8,4)</f>
        <v/>
      </c>
      <c r="J2248" s="4">
        <f>IF(F2248="","",IF(H2248&lt;=I2248,1,0))</f>
        <v/>
      </c>
      <c r="K2248" t="inlineStr">
        <is>
          <t>Incidencia operativa registrada en Comuna 8; validar procedimiento.</t>
        </is>
      </c>
      <c r="L2248" s="5" t="n">
        <v>3.447773228931024</v>
      </c>
      <c r="M2248" s="5" t="n">
        <v>-76.50742275462946</v>
      </c>
    </row>
    <row r="2249">
      <c r="A2249" t="inlineStr">
        <is>
          <t>TKT-002248</t>
        </is>
      </c>
      <c r="B2249" t="inlineStr">
        <is>
          <t>Comuna 2</t>
        </is>
      </c>
      <c r="C2249" t="inlineStr">
        <is>
          <t>Infraestructura</t>
        </is>
      </c>
      <c r="D2249" t="n">
        <v>1</v>
      </c>
      <c r="E2249" s="2" t="n">
        <v>45942.24960172817</v>
      </c>
      <c r="F2249" s="2" t="n">
        <v>45948.91105144786</v>
      </c>
      <c r="G2249" t="inlineStr">
        <is>
          <t>Cerrado</t>
        </is>
      </c>
      <c r="H2249" s="3">
        <f>IF(F2249="",(NOW()-E2249)*24,(F2249-E2249)*24)</f>
        <v/>
      </c>
      <c r="I2249" s="4">
        <f>CHOOSE(D2249,72,48,24,8,4)</f>
        <v/>
      </c>
      <c r="J2249" s="4">
        <f>IF(F2249="","",IF(H2249&lt;=I2249,1,0))</f>
        <v/>
      </c>
      <c r="K2249" t="inlineStr">
        <is>
          <t>Daño físico detectado en Comuna 2; requiere verificación en sitio.</t>
        </is>
      </c>
      <c r="L2249" s="5" t="n">
        <v>3.477487750413428</v>
      </c>
      <c r="M2249" s="5" t="n">
        <v>-76.51217372006485</v>
      </c>
    </row>
    <row r="2250">
      <c r="A2250" t="inlineStr">
        <is>
          <t>TKT-002249</t>
        </is>
      </c>
      <c r="B2250" t="inlineStr">
        <is>
          <t>Comuna 17</t>
        </is>
      </c>
      <c r="C2250" t="inlineStr">
        <is>
          <t>Atención</t>
        </is>
      </c>
      <c r="D2250" t="n">
        <v>3</v>
      </c>
      <c r="E2250" s="2" t="n">
        <v>45941.42404537993</v>
      </c>
      <c r="F2250" s="2" t="n">
        <v>45942.57521707404</v>
      </c>
      <c r="G2250" t="inlineStr">
        <is>
          <t>Cerrado</t>
        </is>
      </c>
      <c r="H2250" s="3">
        <f>IF(F2250="",(NOW()-E2250)*24,(F2250-E2250)*24)</f>
        <v/>
      </c>
      <c r="I2250" s="4">
        <f>CHOOSE(D2250,72,48,24,8,4)</f>
        <v/>
      </c>
      <c r="J2250" s="4">
        <f>IF(F2250="","",IF(H2250&lt;=I2250,1,0))</f>
        <v/>
      </c>
      <c r="K2250" t="inlineStr">
        <is>
          <t>Solicitud del usuario final en Comuna 17; requiere respuesta.</t>
        </is>
      </c>
      <c r="L2250" s="5" t="n">
        <v>3.369773249809299</v>
      </c>
      <c r="M2250" s="5" t="n">
        <v>-76.52832988791184</v>
      </c>
    </row>
    <row r="2251">
      <c r="A2251" t="inlineStr">
        <is>
          <t>TKT-002250</t>
        </is>
      </c>
      <c r="B2251" t="inlineStr">
        <is>
          <t>Comuna 19</t>
        </is>
      </c>
      <c r="C2251" t="inlineStr">
        <is>
          <t>Operación</t>
        </is>
      </c>
      <c r="D2251" t="n">
        <v>5</v>
      </c>
      <c r="E2251" s="2" t="n">
        <v>45983.18426899476</v>
      </c>
      <c r="F2251" s="2" t="n">
        <v>45983.37540754537</v>
      </c>
      <c r="G2251" t="inlineStr">
        <is>
          <t>Cerrado</t>
        </is>
      </c>
      <c r="H2251" s="3">
        <f>IF(F2251="",(NOW()-E2251)*24,(F2251-E2251)*24)</f>
        <v/>
      </c>
      <c r="I2251" s="4">
        <f>CHOOSE(D2251,72,48,24,8,4)</f>
        <v/>
      </c>
      <c r="J2251" s="4">
        <f>IF(F2251="","",IF(H2251&lt;=I2251,1,0))</f>
        <v/>
      </c>
      <c r="K2251" t="inlineStr">
        <is>
          <t>Incidencia operativa registrada en Comuna 19; validar procedimiento.</t>
        </is>
      </c>
      <c r="L2251" s="5" t="n">
        <v>3.430486912105332</v>
      </c>
      <c r="M2251" s="5" t="n">
        <v>-76.54825672008938</v>
      </c>
    </row>
    <row r="2252">
      <c r="A2252" t="inlineStr">
        <is>
          <t>TKT-002251</t>
        </is>
      </c>
      <c r="B2252" t="inlineStr">
        <is>
          <t>Comuna 17</t>
        </is>
      </c>
      <c r="C2252" t="inlineStr">
        <is>
          <t>Operación</t>
        </is>
      </c>
      <c r="D2252" t="n">
        <v>2</v>
      </c>
      <c r="E2252" s="2" t="n">
        <v>45961.48007949184</v>
      </c>
      <c r="F2252" s="2" t="n">
        <v>45965.4283330269</v>
      </c>
      <c r="G2252" t="inlineStr">
        <is>
          <t>Cerrado</t>
        </is>
      </c>
      <c r="H2252" s="3">
        <f>IF(F2252="",(NOW()-E2252)*24,(F2252-E2252)*24)</f>
        <v/>
      </c>
      <c r="I2252" s="4">
        <f>CHOOSE(D2252,72,48,24,8,4)</f>
        <v/>
      </c>
      <c r="J2252" s="4">
        <f>IF(F2252="","",IF(H2252&lt;=I2252,1,0))</f>
        <v/>
      </c>
      <c r="K2252" t="inlineStr">
        <is>
          <t>Incidencia operativa registrada en Comuna 17; validar procedimiento.</t>
        </is>
      </c>
      <c r="L2252" s="5" t="n">
        <v>3.383658148456471</v>
      </c>
      <c r="M2252" s="5" t="n">
        <v>-76.52908528899566</v>
      </c>
    </row>
    <row r="2253">
      <c r="A2253" t="inlineStr">
        <is>
          <t>TKT-002252</t>
        </is>
      </c>
      <c r="B2253" t="inlineStr">
        <is>
          <t>Comuna 1</t>
        </is>
      </c>
      <c r="C2253" t="inlineStr">
        <is>
          <t>Infraestructura</t>
        </is>
      </c>
      <c r="D2253" t="n">
        <v>5</v>
      </c>
      <c r="E2253" s="2" t="n">
        <v>45959.76018686079</v>
      </c>
      <c r="F2253" s="2" t="n">
        <v>45960.21975705331</v>
      </c>
      <c r="G2253" t="inlineStr">
        <is>
          <t>Cerrado</t>
        </is>
      </c>
      <c r="H2253" s="3">
        <f>IF(F2253="",(NOW()-E2253)*24,(F2253-E2253)*24)</f>
        <v/>
      </c>
      <c r="I2253" s="4">
        <f>CHOOSE(D2253,72,48,24,8,4)</f>
        <v/>
      </c>
      <c r="J2253" s="4">
        <f>IF(F2253="","",IF(H2253&lt;=I2253,1,0))</f>
        <v/>
      </c>
      <c r="K2253" t="inlineStr">
        <is>
          <t>Afectación de infraestructura reportada en Comuna 1.</t>
        </is>
      </c>
      <c r="L2253" s="5" t="n">
        <v>3.455739247035584</v>
      </c>
      <c r="M2253" s="5" t="n">
        <v>-76.57392291475701</v>
      </c>
    </row>
    <row r="2254">
      <c r="A2254" t="inlineStr">
        <is>
          <t>TKT-002253</t>
        </is>
      </c>
      <c r="B2254" t="inlineStr">
        <is>
          <t>Comuna 3</t>
        </is>
      </c>
      <c r="C2254" t="inlineStr">
        <is>
          <t>Infraestructura</t>
        </is>
      </c>
      <c r="D2254" t="n">
        <v>1</v>
      </c>
      <c r="E2254" s="2" t="n">
        <v>46016.93372277147</v>
      </c>
      <c r="F2254" s="2" t="n">
        <v>46021.73755431509</v>
      </c>
      <c r="G2254" t="inlineStr">
        <is>
          <t>Cerrado</t>
        </is>
      </c>
      <c r="H2254" s="3">
        <f>IF(F2254="",(NOW()-E2254)*24,(F2254-E2254)*24)</f>
        <v/>
      </c>
      <c r="I2254" s="4">
        <f>CHOOSE(D2254,72,48,24,8,4)</f>
        <v/>
      </c>
      <c r="J2254" s="4">
        <f>IF(F2254="","",IF(H2254&lt;=I2254,1,0))</f>
        <v/>
      </c>
      <c r="K2254" t="inlineStr">
        <is>
          <t>Incidencia de infraestructura en Comuna 3 con impacto moderado.</t>
        </is>
      </c>
      <c r="L2254" s="5" t="n">
        <v>3.451760184300753</v>
      </c>
      <c r="M2254" s="5" t="n">
        <v>-76.53030414174485</v>
      </c>
    </row>
    <row r="2255">
      <c r="A2255" t="inlineStr">
        <is>
          <t>TKT-002254</t>
        </is>
      </c>
      <c r="B2255" t="inlineStr">
        <is>
          <t>Comuna 2</t>
        </is>
      </c>
      <c r="C2255" t="inlineStr">
        <is>
          <t>Atención</t>
        </is>
      </c>
      <c r="D2255" t="n">
        <v>5</v>
      </c>
      <c r="E2255" s="2" t="n">
        <v>45953.42308746845</v>
      </c>
      <c r="F2255" s="2" t="n">
        <v>45953.54685443332</v>
      </c>
      <c r="G2255" t="inlineStr">
        <is>
          <t>Cerrado</t>
        </is>
      </c>
      <c r="H2255" s="3">
        <f>IF(F2255="",(NOW()-E2255)*24,(F2255-E2255)*24)</f>
        <v/>
      </c>
      <c r="I2255" s="4">
        <f>CHOOSE(D2255,72,48,24,8,4)</f>
        <v/>
      </c>
      <c r="J2255" s="4">
        <f>IF(F2255="","",IF(H2255&lt;=I2255,1,0))</f>
        <v/>
      </c>
      <c r="K2255" t="inlineStr">
        <is>
          <t>Requerimiento de atención registrado en Comuna 2.</t>
        </is>
      </c>
      <c r="L2255" s="5" t="n">
        <v>3.472349749726998</v>
      </c>
      <c r="M2255" s="5" t="n">
        <v>-76.51978785947813</v>
      </c>
    </row>
    <row r="2256">
      <c r="A2256" t="inlineStr">
        <is>
          <t>TKT-002255</t>
        </is>
      </c>
      <c r="B2256" t="inlineStr">
        <is>
          <t>Comuna 12</t>
        </is>
      </c>
      <c r="C2256" t="inlineStr">
        <is>
          <t>Atención</t>
        </is>
      </c>
      <c r="D2256" t="n">
        <v>4</v>
      </c>
      <c r="E2256" s="2" t="n">
        <v>45919.5353809821</v>
      </c>
      <c r="F2256" s="2" t="n">
        <v>45919.71003432333</v>
      </c>
      <c r="G2256" t="inlineStr">
        <is>
          <t>Cerrado</t>
        </is>
      </c>
      <c r="H2256" s="3">
        <f>IF(F2256="",(NOW()-E2256)*24,(F2256-E2256)*24)</f>
        <v/>
      </c>
      <c r="I2256" s="4">
        <f>CHOOSE(D2256,72,48,24,8,4)</f>
        <v/>
      </c>
      <c r="J2256" s="4">
        <f>IF(F2256="","",IF(H2256&lt;=I2256,1,0))</f>
        <v/>
      </c>
      <c r="K2256" t="inlineStr">
        <is>
          <t>Solicitud del usuario final en Comuna 12; requiere respuesta.</t>
        </is>
      </c>
      <c r="L2256" s="5" t="n">
        <v>3.436938419817864</v>
      </c>
      <c r="M2256" s="5" t="n">
        <v>-76.50728315650805</v>
      </c>
    </row>
    <row r="2257">
      <c r="A2257" t="inlineStr">
        <is>
          <t>TKT-002256</t>
        </is>
      </c>
      <c r="B2257" t="inlineStr">
        <is>
          <t>Comuna 2</t>
        </is>
      </c>
      <c r="C2257" t="inlineStr">
        <is>
          <t>Infraestructura</t>
        </is>
      </c>
      <c r="D2257" t="n">
        <v>5</v>
      </c>
      <c r="E2257" s="2" t="n">
        <v>46003.29948306316</v>
      </c>
      <c r="F2257" s="2" t="n">
        <v>46003.50139320185</v>
      </c>
      <c r="G2257" t="inlineStr">
        <is>
          <t>Cerrado</t>
        </is>
      </c>
      <c r="H2257" s="3">
        <f>IF(F2257="",(NOW()-E2257)*24,(F2257-E2257)*24)</f>
        <v/>
      </c>
      <c r="I2257" s="4">
        <f>CHOOSE(D2257,72,48,24,8,4)</f>
        <v/>
      </c>
      <c r="J2257" s="4">
        <f>IF(F2257="","",IF(H2257&lt;=I2257,1,0))</f>
        <v/>
      </c>
      <c r="K2257" t="inlineStr">
        <is>
          <t>Incidencia de infraestructura en Comuna 2 con impacto moderado.</t>
        </is>
      </c>
      <c r="L2257" s="5" t="n">
        <v>3.462240965653848</v>
      </c>
      <c r="M2257" s="5" t="n">
        <v>-76.52233219860614</v>
      </c>
    </row>
    <row r="2258">
      <c r="A2258" t="inlineStr">
        <is>
          <t>TKT-002257</t>
        </is>
      </c>
      <c r="B2258" t="inlineStr">
        <is>
          <t>Comuna 22</t>
        </is>
      </c>
      <c r="C2258" t="inlineStr">
        <is>
          <t>Operación</t>
        </is>
      </c>
      <c r="D2258" t="n">
        <v>3</v>
      </c>
      <c r="E2258" s="2" t="n">
        <v>46002.90130764971</v>
      </c>
      <c r="F2258" s="2" t="n">
        <v>46004.45450747816</v>
      </c>
      <c r="G2258" t="inlineStr">
        <is>
          <t>Cerrado</t>
        </is>
      </c>
      <c r="H2258" s="3">
        <f>IF(F2258="",(NOW()-E2258)*24,(F2258-E2258)*24)</f>
        <v/>
      </c>
      <c r="I2258" s="4">
        <f>CHOOSE(D2258,72,48,24,8,4)</f>
        <v/>
      </c>
      <c r="J2258" s="4">
        <f>IF(F2258="","",IF(H2258&lt;=I2258,1,0))</f>
        <v/>
      </c>
      <c r="K2258" t="inlineStr">
        <is>
          <t>Evento operativo en Comuna 22 con necesidad de priorización.</t>
        </is>
      </c>
      <c r="L2258" s="5" t="n">
        <v>3.345128427652224</v>
      </c>
      <c r="M2258" s="5" t="n">
        <v>-76.54586779101338</v>
      </c>
    </row>
    <row r="2259">
      <c r="A2259" t="inlineStr">
        <is>
          <t>TKT-002258</t>
        </is>
      </c>
      <c r="B2259" t="inlineStr">
        <is>
          <t>Comuna 17</t>
        </is>
      </c>
      <c r="C2259" t="inlineStr">
        <is>
          <t>Infraestructura</t>
        </is>
      </c>
      <c r="D2259" t="n">
        <v>1</v>
      </c>
      <c r="E2259" s="2" t="n">
        <v>45948.61075833483</v>
      </c>
      <c r="F2259" s="2" t="n">
        <v>45951.63411828898</v>
      </c>
      <c r="G2259" t="inlineStr">
        <is>
          <t>Cerrado</t>
        </is>
      </c>
      <c r="H2259" s="3">
        <f>IF(F2259="",(NOW()-E2259)*24,(F2259-E2259)*24)</f>
        <v/>
      </c>
      <c r="I2259" s="4">
        <f>CHOOSE(D2259,72,48,24,8,4)</f>
        <v/>
      </c>
      <c r="J2259" s="4">
        <f>IF(F2259="","",IF(H2259&lt;=I2259,1,0))</f>
        <v/>
      </c>
      <c r="K2259" t="inlineStr">
        <is>
          <t>Daño físico detectado en Comuna 17; requiere verificación en sitio.</t>
        </is>
      </c>
      <c r="L2259" s="5" t="n">
        <v>3.373431926288319</v>
      </c>
      <c r="M2259" s="5" t="n">
        <v>-76.52623906977887</v>
      </c>
    </row>
    <row r="2260">
      <c r="A2260" t="inlineStr">
        <is>
          <t>TKT-002259</t>
        </is>
      </c>
      <c r="B2260" t="inlineStr">
        <is>
          <t>Comuna 10</t>
        </is>
      </c>
      <c r="C2260" t="inlineStr">
        <is>
          <t>Operación</t>
        </is>
      </c>
      <c r="D2260" t="n">
        <v>4</v>
      </c>
      <c r="E2260" s="2" t="n">
        <v>45901.58532624171</v>
      </c>
      <c r="F2260" s="2" t="n">
        <v>45902.05532878666</v>
      </c>
      <c r="G2260" t="inlineStr">
        <is>
          <t>Cerrado</t>
        </is>
      </c>
      <c r="H2260" s="3">
        <f>IF(F2260="",(NOW()-E2260)*24,(F2260-E2260)*24)</f>
        <v/>
      </c>
      <c r="I2260" s="4">
        <f>CHOOSE(D2260,72,48,24,8,4)</f>
        <v/>
      </c>
      <c r="J2260" s="4">
        <f>IF(F2260="","",IF(H2260&lt;=I2260,1,0))</f>
        <v/>
      </c>
      <c r="K2260" t="inlineStr">
        <is>
          <t>Evento operativo en Comuna 10 con necesidad de priorización.</t>
        </is>
      </c>
      <c r="L2260" s="5" t="n">
        <v>3.412279755938547</v>
      </c>
      <c r="M2260" s="5" t="n">
        <v>-76.53629855596857</v>
      </c>
    </row>
    <row r="2261">
      <c r="A2261" t="inlineStr">
        <is>
          <t>TKT-002260</t>
        </is>
      </c>
      <c r="B2261" t="inlineStr">
        <is>
          <t>Comuna 7</t>
        </is>
      </c>
      <c r="C2261" t="inlineStr">
        <is>
          <t>Tecnología</t>
        </is>
      </c>
      <c r="D2261" t="n">
        <v>3</v>
      </c>
      <c r="E2261" s="2" t="n">
        <v>45924.62761936735</v>
      </c>
      <c r="F2261" s="2" t="n">
        <v>45926.88719295772</v>
      </c>
      <c r="G2261" t="inlineStr">
        <is>
          <t>Cerrado</t>
        </is>
      </c>
      <c r="H2261" s="3">
        <f>IF(F2261="",(NOW()-E2261)*24,(F2261-E2261)*24)</f>
        <v/>
      </c>
      <c r="I2261" s="4">
        <f>CHOOSE(D2261,72,48,24,8,4)</f>
        <v/>
      </c>
      <c r="J2261" s="4">
        <f>IF(F2261="","",IF(H2261&lt;=I2261,1,0))</f>
        <v/>
      </c>
      <c r="K2261" t="inlineStr">
        <is>
          <t>Evento tecnológico reportado en Comuna 7; requiere diagnóstico.</t>
        </is>
      </c>
      <c r="L2261" s="5" t="n">
        <v>3.454637123223535</v>
      </c>
      <c r="M2261" s="5" t="n">
        <v>-76.47925366801786</v>
      </c>
    </row>
    <row r="2262">
      <c r="A2262" t="inlineStr">
        <is>
          <t>TKT-002261</t>
        </is>
      </c>
      <c r="B2262" t="inlineStr">
        <is>
          <t>Comuna 9</t>
        </is>
      </c>
      <c r="C2262" t="inlineStr">
        <is>
          <t>Atención</t>
        </is>
      </c>
      <c r="D2262" t="n">
        <v>2</v>
      </c>
      <c r="E2262" s="2" t="n">
        <v>45886.23267776089</v>
      </c>
      <c r="F2262" s="2" t="n">
        <v>45890.11446915479</v>
      </c>
      <c r="G2262" t="inlineStr">
        <is>
          <t>Cerrado</t>
        </is>
      </c>
      <c r="H2262" s="3">
        <f>IF(F2262="",(NOW()-E2262)*24,(F2262-E2262)*24)</f>
        <v/>
      </c>
      <c r="I2262" s="4">
        <f>CHOOSE(D2262,72,48,24,8,4)</f>
        <v/>
      </c>
      <c r="J2262" s="4">
        <f>IF(F2262="","",IF(H2262&lt;=I2262,1,0))</f>
        <v/>
      </c>
      <c r="K2262" t="inlineStr">
        <is>
          <t>Caso de atención pendiente en Comuna 9; se solicita seguimiento.</t>
        </is>
      </c>
      <c r="L2262" s="5" t="n">
        <v>3.441058676785792</v>
      </c>
      <c r="M2262" s="5" t="n">
        <v>-76.52958041307404</v>
      </c>
    </row>
    <row r="2263">
      <c r="A2263" t="inlineStr">
        <is>
          <t>TKT-002262</t>
        </is>
      </c>
      <c r="B2263" t="inlineStr">
        <is>
          <t>Comuna 17</t>
        </is>
      </c>
      <c r="C2263" t="inlineStr">
        <is>
          <t>Infraestructura</t>
        </is>
      </c>
      <c r="D2263" t="n">
        <v>3</v>
      </c>
      <c r="E2263" s="2" t="n">
        <v>45923.00079873021</v>
      </c>
      <c r="F2263" s="2" t="n">
        <v>45924.95450559937</v>
      </c>
      <c r="G2263" t="inlineStr">
        <is>
          <t>Cerrado</t>
        </is>
      </c>
      <c r="H2263" s="3">
        <f>IF(F2263="",(NOW()-E2263)*24,(F2263-E2263)*24)</f>
        <v/>
      </c>
      <c r="I2263" s="4">
        <f>CHOOSE(D2263,72,48,24,8,4)</f>
        <v/>
      </c>
      <c r="J2263" s="4">
        <f>IF(F2263="","",IF(H2263&lt;=I2263,1,0))</f>
        <v/>
      </c>
      <c r="K2263" t="inlineStr">
        <is>
          <t>Afectación de infraestructura reportada en Comuna 17.</t>
        </is>
      </c>
      <c r="L2263" s="5" t="n">
        <v>3.379347951434614</v>
      </c>
      <c r="M2263" s="5" t="n">
        <v>-76.54008334527835</v>
      </c>
    </row>
    <row r="2264">
      <c r="A2264" t="inlineStr">
        <is>
          <t>TKT-002263</t>
        </is>
      </c>
      <c r="B2264" t="inlineStr">
        <is>
          <t>Comuna 2</t>
        </is>
      </c>
      <c r="C2264" t="inlineStr">
        <is>
          <t>Atención</t>
        </is>
      </c>
      <c r="D2264" t="n">
        <v>4</v>
      </c>
      <c r="E2264" s="2" t="n">
        <v>45882.46230694972</v>
      </c>
      <c r="F2264" s="2" t="n">
        <v>45882.80521029259</v>
      </c>
      <c r="G2264" t="inlineStr">
        <is>
          <t>Cerrado</t>
        </is>
      </c>
      <c r="H2264" s="3">
        <f>IF(F2264="",(NOW()-E2264)*24,(F2264-E2264)*24)</f>
        <v/>
      </c>
      <c r="I2264" s="4">
        <f>CHOOSE(D2264,72,48,24,8,4)</f>
        <v/>
      </c>
      <c r="J2264" s="4">
        <f>IF(F2264="","",IF(H2264&lt;=I2264,1,0))</f>
        <v/>
      </c>
      <c r="K2264" t="inlineStr">
        <is>
          <t>Caso de atención pendiente en Comuna 2; se solicita seguimiento.</t>
        </is>
      </c>
      <c r="L2264" s="5" t="n">
        <v>3.461127836505951</v>
      </c>
      <c r="M2264" s="5" t="n">
        <v>-76.53650612607764</v>
      </c>
    </row>
    <row r="2265">
      <c r="A2265" t="inlineStr">
        <is>
          <t>TKT-002264</t>
        </is>
      </c>
      <c r="B2265" t="inlineStr">
        <is>
          <t>Comuna 2</t>
        </is>
      </c>
      <c r="C2265" t="inlineStr">
        <is>
          <t>Operación</t>
        </is>
      </c>
      <c r="D2265" t="n">
        <v>4</v>
      </c>
      <c r="E2265" s="2" t="n">
        <v>45987.22424989631</v>
      </c>
      <c r="F2265" s="2" t="n">
        <v>45988.03971330151</v>
      </c>
      <c r="G2265" t="inlineStr">
        <is>
          <t>Cerrado</t>
        </is>
      </c>
      <c r="H2265" s="3">
        <f>IF(F2265="",(NOW()-E2265)*24,(F2265-E2265)*24)</f>
        <v/>
      </c>
      <c r="I2265" s="4">
        <f>CHOOSE(D2265,72,48,24,8,4)</f>
        <v/>
      </c>
      <c r="J2265" s="4">
        <f>IF(F2265="","",IF(H2265&lt;=I2265,1,0))</f>
        <v/>
      </c>
      <c r="K2265" t="inlineStr">
        <is>
          <t>Desviación operativa en Comuna 2; se solicita corrección.</t>
        </is>
      </c>
      <c r="L2265" s="5" t="n">
        <v>3.448556213777002</v>
      </c>
      <c r="M2265" s="5" t="n">
        <v>-76.5519707937902</v>
      </c>
    </row>
    <row r="2266">
      <c r="A2266" t="inlineStr">
        <is>
          <t>TKT-002265</t>
        </is>
      </c>
      <c r="B2266" t="inlineStr">
        <is>
          <t>Comuna 14</t>
        </is>
      </c>
      <c r="C2266" t="inlineStr">
        <is>
          <t>Tecnología</t>
        </is>
      </c>
      <c r="D2266" t="n">
        <v>1</v>
      </c>
      <c r="E2266" s="2" t="n">
        <v>45920.83948434111</v>
      </c>
      <c r="F2266" s="2" t="n">
        <v>45921.43324851785</v>
      </c>
      <c r="G2266" t="inlineStr">
        <is>
          <t>Cerrado</t>
        </is>
      </c>
      <c r="H2266" s="3">
        <f>IF(F2266="",(NOW()-E2266)*24,(F2266-E2266)*24)</f>
        <v/>
      </c>
      <c r="I2266" s="4">
        <f>CHOOSE(D2266,72,48,24,8,4)</f>
        <v/>
      </c>
      <c r="J2266" s="4">
        <f>IF(F2266="","",IF(H2266&lt;=I2266,1,0))</f>
        <v/>
      </c>
      <c r="K2266" t="inlineStr">
        <is>
          <t>Evento tecnológico reportado en Comuna 14; requiere diagnóstico.</t>
        </is>
      </c>
      <c r="L2266" s="5" t="n">
        <v>3.412539747765326</v>
      </c>
      <c r="M2266" s="5" t="n">
        <v>-76.4775008471622</v>
      </c>
    </row>
    <row r="2267">
      <c r="A2267" t="inlineStr">
        <is>
          <t>TKT-002266</t>
        </is>
      </c>
      <c r="B2267" t="inlineStr">
        <is>
          <t>Comuna 3</t>
        </is>
      </c>
      <c r="C2267" t="inlineStr">
        <is>
          <t>Tecnología</t>
        </is>
      </c>
      <c r="D2267" t="n">
        <v>2</v>
      </c>
      <c r="E2267" s="2" t="n">
        <v>45890.93255151248</v>
      </c>
      <c r="F2267" s="2" t="n">
        <v>45895.6155103643</v>
      </c>
      <c r="G2267" t="inlineStr">
        <is>
          <t>Cerrado</t>
        </is>
      </c>
      <c r="H2267" s="3">
        <f>IF(F2267="",(NOW()-E2267)*24,(F2267-E2267)*24)</f>
        <v/>
      </c>
      <c r="I2267" s="4">
        <f>CHOOSE(D2267,72,48,24,8,4)</f>
        <v/>
      </c>
      <c r="J2267" s="4">
        <f>IF(F2267="","",IF(H2267&lt;=I2267,1,0))</f>
        <v/>
      </c>
      <c r="K2267" t="inlineStr">
        <is>
          <t>Intermitencia en componente tecnológico en Comuna 3.</t>
        </is>
      </c>
      <c r="L2267" s="5" t="n">
        <v>3.457462305416112</v>
      </c>
      <c r="M2267" s="5" t="n">
        <v>-76.52001159468283</v>
      </c>
    </row>
    <row r="2268">
      <c r="A2268" t="inlineStr">
        <is>
          <t>TKT-002267</t>
        </is>
      </c>
      <c r="B2268" t="inlineStr">
        <is>
          <t>Comuna 15</t>
        </is>
      </c>
      <c r="C2268" t="inlineStr">
        <is>
          <t>Operación</t>
        </is>
      </c>
      <c r="D2268" t="n">
        <v>5</v>
      </c>
      <c r="E2268" s="2" t="n">
        <v>45960.04229756007</v>
      </c>
      <c r="F2268" s="2" t="n">
        <v>45960.44733107764</v>
      </c>
      <c r="G2268" t="inlineStr">
        <is>
          <t>Cerrado</t>
        </is>
      </c>
      <c r="H2268" s="3">
        <f>IF(F2268="",(NOW()-E2268)*24,(F2268-E2268)*24)</f>
        <v/>
      </c>
      <c r="I2268" s="4">
        <f>CHOOSE(D2268,72,48,24,8,4)</f>
        <v/>
      </c>
      <c r="J2268" s="4">
        <f>IF(F2268="","",IF(H2268&lt;=I2268,1,0))</f>
        <v/>
      </c>
      <c r="K2268" t="inlineStr">
        <is>
          <t>Incidencia operativa registrada en Comuna 15; validar procedimiento.</t>
        </is>
      </c>
      <c r="L2268" s="5" t="n">
        <v>3.414431526343977</v>
      </c>
      <c r="M2268" s="5" t="n">
        <v>-76.49440615541765</v>
      </c>
    </row>
    <row r="2269">
      <c r="A2269" t="inlineStr">
        <is>
          <t>TKT-002268</t>
        </is>
      </c>
      <c r="B2269" t="inlineStr">
        <is>
          <t>Comuna 17</t>
        </is>
      </c>
      <c r="C2269" t="inlineStr">
        <is>
          <t>Tecnología</t>
        </is>
      </c>
      <c r="D2269" t="n">
        <v>4</v>
      </c>
      <c r="E2269" s="2" t="n">
        <v>45982.06490052916</v>
      </c>
      <c r="F2269" s="2" t="n">
        <v>45982.82013887214</v>
      </c>
      <c r="G2269" t="inlineStr">
        <is>
          <t>Cerrado</t>
        </is>
      </c>
      <c r="H2269" s="3">
        <f>IF(F2269="",(NOW()-E2269)*24,(F2269-E2269)*24)</f>
        <v/>
      </c>
      <c r="I2269" s="4">
        <f>CHOOSE(D2269,72,48,24,8,4)</f>
        <v/>
      </c>
      <c r="J2269" s="4">
        <f>IF(F2269="","",IF(H2269&lt;=I2269,1,0))</f>
        <v/>
      </c>
      <c r="K2269" t="inlineStr">
        <is>
          <t>Evento tecnológico reportado en Comuna 17; requiere diagnóstico.</t>
        </is>
      </c>
      <c r="L2269" s="5" t="n">
        <v>3.398770116064246</v>
      </c>
      <c r="M2269" s="5" t="n">
        <v>-76.52848567392414</v>
      </c>
    </row>
    <row r="2270">
      <c r="A2270" t="inlineStr">
        <is>
          <t>TKT-002269</t>
        </is>
      </c>
      <c r="B2270" t="inlineStr">
        <is>
          <t>Comuna 19</t>
        </is>
      </c>
      <c r="C2270" t="inlineStr">
        <is>
          <t>Infraestructura</t>
        </is>
      </c>
      <c r="D2270" t="n">
        <v>3</v>
      </c>
      <c r="E2270" s="2" t="n">
        <v>46027.16634375846</v>
      </c>
      <c r="F2270" s="2" t="n">
        <v>46029.39978460074</v>
      </c>
      <c r="G2270" t="inlineStr">
        <is>
          <t>Cerrado</t>
        </is>
      </c>
      <c r="H2270" s="3">
        <f>IF(F2270="",(NOW()-E2270)*24,(F2270-E2270)*24)</f>
        <v/>
      </c>
      <c r="I2270" s="4">
        <f>CHOOSE(D2270,72,48,24,8,4)</f>
        <v/>
      </c>
      <c r="J2270" s="4">
        <f>IF(F2270="","",IF(H2270&lt;=I2270,1,0))</f>
        <v/>
      </c>
      <c r="K2270" t="inlineStr">
        <is>
          <t>Afectación de infraestructura reportada en Comuna 19.</t>
        </is>
      </c>
      <c r="L2270" s="5" t="n">
        <v>3.444113086661839</v>
      </c>
      <c r="M2270" s="5" t="n">
        <v>-76.55117431028282</v>
      </c>
    </row>
    <row r="2271">
      <c r="A2271" t="inlineStr">
        <is>
          <t>TKT-002270</t>
        </is>
      </c>
      <c r="B2271" t="inlineStr">
        <is>
          <t>Comuna 6</t>
        </is>
      </c>
      <c r="C2271" t="inlineStr">
        <is>
          <t>Operación</t>
        </is>
      </c>
      <c r="D2271" t="n">
        <v>2</v>
      </c>
      <c r="E2271" s="2" t="n">
        <v>45975.08308158609</v>
      </c>
      <c r="F2271" s="2" t="n"/>
      <c r="G2271" t="inlineStr">
        <is>
          <t>Abierto</t>
        </is>
      </c>
      <c r="H2271" s="3">
        <f>IF(F2271="",(NOW()-E2271)*24,(F2271-E2271)*24)</f>
        <v/>
      </c>
      <c r="I2271" s="4">
        <f>CHOOSE(D2271,72,48,24,8,4)</f>
        <v/>
      </c>
      <c r="J2271" s="4">
        <f>IF(F2271="","",IF(H2271&lt;=I2271,1,0))</f>
        <v/>
      </c>
      <c r="K2271" t="inlineStr">
        <is>
          <t>Evento operativo en Comuna 6 con necesidad de priorización.</t>
        </is>
      </c>
      <c r="L2271" s="5" t="n">
        <v>3.488966954372098</v>
      </c>
      <c r="M2271" s="5" t="n">
        <v>-76.49364909964156</v>
      </c>
    </row>
    <row r="2272">
      <c r="A2272" t="inlineStr">
        <is>
          <t>TKT-002271</t>
        </is>
      </c>
      <c r="B2272" t="inlineStr">
        <is>
          <t>Comuna 19</t>
        </is>
      </c>
      <c r="C2272" t="inlineStr">
        <is>
          <t>Tecnología</t>
        </is>
      </c>
      <c r="D2272" t="n">
        <v>4</v>
      </c>
      <c r="E2272" s="2" t="n">
        <v>45983.1167912577</v>
      </c>
      <c r="F2272" s="2" t="n">
        <v>45983.71965746106</v>
      </c>
      <c r="G2272" t="inlineStr">
        <is>
          <t>Cerrado</t>
        </is>
      </c>
      <c r="H2272" s="3">
        <f>IF(F2272="",(NOW()-E2272)*24,(F2272-E2272)*24)</f>
        <v/>
      </c>
      <c r="I2272" s="4">
        <f>CHOOSE(D2272,72,48,24,8,4)</f>
        <v/>
      </c>
      <c r="J2272" s="4">
        <f>IF(F2272="","",IF(H2272&lt;=I2272,1,0))</f>
        <v/>
      </c>
      <c r="K2272" t="inlineStr">
        <is>
          <t>Solicitud de ajuste/soporte tecnológico en Comuna 19.</t>
        </is>
      </c>
      <c r="L2272" s="5" t="n">
        <v>3.429416682609377</v>
      </c>
      <c r="M2272" s="5" t="n">
        <v>-76.53932395548817</v>
      </c>
    </row>
    <row r="2273">
      <c r="A2273" t="inlineStr">
        <is>
          <t>TKT-002272</t>
        </is>
      </c>
      <c r="B2273" t="inlineStr">
        <is>
          <t>Comuna 19</t>
        </is>
      </c>
      <c r="C2273" t="inlineStr">
        <is>
          <t>Operación</t>
        </is>
      </c>
      <c r="D2273" t="n">
        <v>1</v>
      </c>
      <c r="E2273" s="2" t="n">
        <v>45953.30549655052</v>
      </c>
      <c r="F2273" s="2" t="n">
        <v>45958.84074030694</v>
      </c>
      <c r="G2273" t="inlineStr">
        <is>
          <t>Cerrado</t>
        </is>
      </c>
      <c r="H2273" s="3">
        <f>IF(F2273="",(NOW()-E2273)*24,(F2273-E2273)*24)</f>
        <v/>
      </c>
      <c r="I2273" s="4">
        <f>CHOOSE(D2273,72,48,24,8,4)</f>
        <v/>
      </c>
      <c r="J2273" s="4">
        <f>IF(F2273="","",IF(H2273&lt;=I2273,1,0))</f>
        <v/>
      </c>
      <c r="K2273" t="inlineStr">
        <is>
          <t>Evento operativo en Comuna 19 con necesidad de priorización.</t>
        </is>
      </c>
      <c r="L2273" s="5" t="n">
        <v>3.432530350613302</v>
      </c>
      <c r="M2273" s="5" t="n">
        <v>-76.53582933293184</v>
      </c>
    </row>
    <row r="2274">
      <c r="A2274" t="inlineStr">
        <is>
          <t>TKT-002273</t>
        </is>
      </c>
      <c r="B2274" t="inlineStr">
        <is>
          <t>Comuna 22</t>
        </is>
      </c>
      <c r="C2274" t="inlineStr">
        <is>
          <t>Tecnología</t>
        </is>
      </c>
      <c r="D2274" t="n">
        <v>2</v>
      </c>
      <c r="E2274" s="2" t="n">
        <v>46022.15187367036</v>
      </c>
      <c r="F2274" s="2" t="n">
        <v>46022.85233560455</v>
      </c>
      <c r="G2274" t="inlineStr">
        <is>
          <t>Cerrado</t>
        </is>
      </c>
      <c r="H2274" s="3">
        <f>IF(F2274="",(NOW()-E2274)*24,(F2274-E2274)*24)</f>
        <v/>
      </c>
      <c r="I2274" s="4">
        <f>CHOOSE(D2274,72,48,24,8,4)</f>
        <v/>
      </c>
      <c r="J2274" s="4">
        <f>IF(F2274="","",IF(H2274&lt;=I2274,1,0))</f>
        <v/>
      </c>
      <c r="K2274" t="inlineStr">
        <is>
          <t>Solicitud de ajuste/soporte tecnológico en Comuna 22.</t>
        </is>
      </c>
      <c r="L2274" s="5" t="n">
        <v>3.364740601673586</v>
      </c>
      <c r="M2274" s="5" t="n">
        <v>-76.54459202755342</v>
      </c>
    </row>
    <row r="2275">
      <c r="A2275" t="inlineStr">
        <is>
          <t>TKT-002274</t>
        </is>
      </c>
      <c r="B2275" t="inlineStr">
        <is>
          <t>Comuna 15</t>
        </is>
      </c>
      <c r="C2275" t="inlineStr">
        <is>
          <t>Atención</t>
        </is>
      </c>
      <c r="D2275" t="n">
        <v>3</v>
      </c>
      <c r="E2275" s="2" t="n">
        <v>45995.18482952056</v>
      </c>
      <c r="F2275" s="2" t="n">
        <v>45996.37940639478</v>
      </c>
      <c r="G2275" t="inlineStr">
        <is>
          <t>Cerrado</t>
        </is>
      </c>
      <c r="H2275" s="3">
        <f>IF(F2275="",(NOW()-E2275)*24,(F2275-E2275)*24)</f>
        <v/>
      </c>
      <c r="I2275" s="4">
        <f>CHOOSE(D2275,72,48,24,8,4)</f>
        <v/>
      </c>
      <c r="J2275" s="4">
        <f>IF(F2275="","",IF(H2275&lt;=I2275,1,0))</f>
        <v/>
      </c>
      <c r="K2275" t="inlineStr">
        <is>
          <t>Caso de atención pendiente en Comuna 15; se solicita seguimiento.</t>
        </is>
      </c>
      <c r="L2275" s="5" t="n">
        <v>3.413790007134596</v>
      </c>
      <c r="M2275" s="5" t="n">
        <v>-76.49344737588299</v>
      </c>
    </row>
    <row r="2276">
      <c r="A2276" t="inlineStr">
        <is>
          <t>TKT-002275</t>
        </is>
      </c>
      <c r="B2276" t="inlineStr">
        <is>
          <t>Comuna 8</t>
        </is>
      </c>
      <c r="C2276" t="inlineStr">
        <is>
          <t>Tecnología</t>
        </is>
      </c>
      <c r="D2276" t="n">
        <v>2</v>
      </c>
      <c r="E2276" s="2" t="n">
        <v>45875.69664597962</v>
      </c>
      <c r="F2276" s="2" t="n">
        <v>45876.59606024469</v>
      </c>
      <c r="G2276" t="inlineStr">
        <is>
          <t>Cerrado</t>
        </is>
      </c>
      <c r="H2276" s="3">
        <f>IF(F2276="",(NOW()-E2276)*24,(F2276-E2276)*24)</f>
        <v/>
      </c>
      <c r="I2276" s="4">
        <f>CHOOSE(D2276,72,48,24,8,4)</f>
        <v/>
      </c>
      <c r="J2276" s="4">
        <f>IF(F2276="","",IF(H2276&lt;=I2276,1,0))</f>
        <v/>
      </c>
      <c r="K2276" t="inlineStr">
        <is>
          <t>Solicitud de ajuste/soporte tecnológico en Comuna 8.</t>
        </is>
      </c>
      <c r="L2276" s="5" t="n">
        <v>3.447892053506029</v>
      </c>
      <c r="M2276" s="5" t="n">
        <v>-76.49116237316977</v>
      </c>
    </row>
    <row r="2277">
      <c r="A2277" t="inlineStr">
        <is>
          <t>TKT-002276</t>
        </is>
      </c>
      <c r="B2277" t="inlineStr">
        <is>
          <t>Comuna 19</t>
        </is>
      </c>
      <c r="C2277" t="inlineStr">
        <is>
          <t>Atención</t>
        </is>
      </c>
      <c r="D2277" t="n">
        <v>1</v>
      </c>
      <c r="E2277" s="2" t="n">
        <v>45919.66505198296</v>
      </c>
      <c r="F2277" s="2" t="n">
        <v>45925.80671157428</v>
      </c>
      <c r="G2277" t="inlineStr">
        <is>
          <t>Cerrado</t>
        </is>
      </c>
      <c r="H2277" s="3">
        <f>IF(F2277="",(NOW()-E2277)*24,(F2277-E2277)*24)</f>
        <v/>
      </c>
      <c r="I2277" s="4">
        <f>CHOOSE(D2277,72,48,24,8,4)</f>
        <v/>
      </c>
      <c r="J2277" s="4">
        <f>IF(F2277="","",IF(H2277&lt;=I2277,1,0))</f>
        <v/>
      </c>
      <c r="K2277" t="inlineStr">
        <is>
          <t>Caso de atención pendiente en Comuna 19; se solicita seguimiento.</t>
        </is>
      </c>
      <c r="L2277" s="5" t="n">
        <v>3.436122017734365</v>
      </c>
      <c r="M2277" s="5" t="n">
        <v>-76.54306710818572</v>
      </c>
    </row>
    <row r="2278">
      <c r="A2278" t="inlineStr">
        <is>
          <t>TKT-002277</t>
        </is>
      </c>
      <c r="B2278" t="inlineStr">
        <is>
          <t>Comuna 12</t>
        </is>
      </c>
      <c r="C2278" t="inlineStr">
        <is>
          <t>Infraestructura</t>
        </is>
      </c>
      <c r="D2278" t="n">
        <v>3</v>
      </c>
      <c r="E2278" s="2" t="n">
        <v>45972.81325439353</v>
      </c>
      <c r="F2278" s="2" t="n">
        <v>45974.65379326875</v>
      </c>
      <c r="G2278" t="inlineStr">
        <is>
          <t>Cerrado</t>
        </is>
      </c>
      <c r="H2278" s="3">
        <f>IF(F2278="",(NOW()-E2278)*24,(F2278-E2278)*24)</f>
        <v/>
      </c>
      <c r="I2278" s="4">
        <f>CHOOSE(D2278,72,48,24,8,4)</f>
        <v/>
      </c>
      <c r="J2278" s="4">
        <f>IF(F2278="","",IF(H2278&lt;=I2278,1,0))</f>
        <v/>
      </c>
      <c r="K2278" t="inlineStr">
        <is>
          <t>Afectación de infraestructura reportada en Comuna 12.</t>
        </is>
      </c>
      <c r="L2278" s="5" t="n">
        <v>3.434895793834684</v>
      </c>
      <c r="M2278" s="5" t="n">
        <v>-76.49846379254905</v>
      </c>
    </row>
    <row r="2279">
      <c r="A2279" t="inlineStr">
        <is>
          <t>TKT-002278</t>
        </is>
      </c>
      <c r="B2279" t="inlineStr">
        <is>
          <t>Comuna 22</t>
        </is>
      </c>
      <c r="C2279" t="inlineStr">
        <is>
          <t>Operación</t>
        </is>
      </c>
      <c r="D2279" t="n">
        <v>3</v>
      </c>
      <c r="E2279" s="2" t="n">
        <v>45981.92078821972</v>
      </c>
      <c r="F2279" s="2" t="n">
        <v>45982.964123556</v>
      </c>
      <c r="G2279" t="inlineStr">
        <is>
          <t>Cerrado</t>
        </is>
      </c>
      <c r="H2279" s="3">
        <f>IF(F2279="",(NOW()-E2279)*24,(F2279-E2279)*24)</f>
        <v/>
      </c>
      <c r="I2279" s="4">
        <f>CHOOSE(D2279,72,48,24,8,4)</f>
        <v/>
      </c>
      <c r="J2279" s="4">
        <f>IF(F2279="","",IF(H2279&lt;=I2279,1,0))</f>
        <v/>
      </c>
      <c r="K2279" t="inlineStr">
        <is>
          <t>Incidencia operativa registrada en Comuna 22; validar procedimiento.</t>
        </is>
      </c>
      <c r="L2279" s="5" t="n">
        <v>3.341166884730938</v>
      </c>
      <c r="M2279" s="5" t="n">
        <v>-76.53978514940039</v>
      </c>
    </row>
    <row r="2280">
      <c r="A2280" t="inlineStr">
        <is>
          <t>TKT-002279</t>
        </is>
      </c>
      <c r="B2280" t="inlineStr">
        <is>
          <t>Comuna 17</t>
        </is>
      </c>
      <c r="C2280" t="inlineStr">
        <is>
          <t>Infraestructura</t>
        </is>
      </c>
      <c r="D2280" t="n">
        <v>3</v>
      </c>
      <c r="E2280" s="2" t="n">
        <v>45999.24167905276</v>
      </c>
      <c r="F2280" s="2" t="n">
        <v>46000.60818278068</v>
      </c>
      <c r="G2280" t="inlineStr">
        <is>
          <t>Cerrado</t>
        </is>
      </c>
      <c r="H2280" s="3">
        <f>IF(F2280="",(NOW()-E2280)*24,(F2280-E2280)*24)</f>
        <v/>
      </c>
      <c r="I2280" s="4">
        <f>CHOOSE(D2280,72,48,24,8,4)</f>
        <v/>
      </c>
      <c r="J2280" s="4">
        <f>IF(F2280="","",IF(H2280&lt;=I2280,1,0))</f>
        <v/>
      </c>
      <c r="K2280" t="inlineStr">
        <is>
          <t>Daño físico detectado en Comuna 17; requiere verificación en sitio.</t>
        </is>
      </c>
      <c r="L2280" s="5" t="n">
        <v>3.3727043746683</v>
      </c>
      <c r="M2280" s="5" t="n">
        <v>-76.53828725875707</v>
      </c>
    </row>
    <row r="2281">
      <c r="A2281" t="inlineStr">
        <is>
          <t>TKT-002280</t>
        </is>
      </c>
      <c r="B2281" t="inlineStr">
        <is>
          <t>Comuna 13</t>
        </is>
      </c>
      <c r="C2281" t="inlineStr">
        <is>
          <t>Atención</t>
        </is>
      </c>
      <c r="D2281" t="n">
        <v>3</v>
      </c>
      <c r="E2281" s="2" t="n">
        <v>45879.99564543752</v>
      </c>
      <c r="F2281" s="2" t="n">
        <v>45881.25955951944</v>
      </c>
      <c r="G2281" t="inlineStr">
        <is>
          <t>Cerrado</t>
        </is>
      </c>
      <c r="H2281" s="3">
        <f>IF(F2281="",(NOW()-E2281)*24,(F2281-E2281)*24)</f>
        <v/>
      </c>
      <c r="I2281" s="4">
        <f>CHOOSE(D2281,72,48,24,8,4)</f>
        <v/>
      </c>
      <c r="J2281" s="4">
        <f>IF(F2281="","",IF(H2281&lt;=I2281,1,0))</f>
        <v/>
      </c>
      <c r="K2281" t="inlineStr">
        <is>
          <t>Solicitud del usuario final en Comuna 13; requiere respuesta.</t>
        </is>
      </c>
      <c r="L2281" s="5" t="n">
        <v>3.422179713555382</v>
      </c>
      <c r="M2281" s="5" t="n">
        <v>-76.49585914816498</v>
      </c>
    </row>
    <row r="2282">
      <c r="A2282" t="inlineStr">
        <is>
          <t>TKT-002281</t>
        </is>
      </c>
      <c r="B2282" t="inlineStr">
        <is>
          <t>Comuna 21</t>
        </is>
      </c>
      <c r="C2282" t="inlineStr">
        <is>
          <t>Infraestructura</t>
        </is>
      </c>
      <c r="D2282" t="n">
        <v>2</v>
      </c>
      <c r="E2282" s="2" t="n">
        <v>46018.63792774182</v>
      </c>
      <c r="F2282" s="2" t="n">
        <v>46020.15458058399</v>
      </c>
      <c r="G2282" t="inlineStr">
        <is>
          <t>Cerrado</t>
        </is>
      </c>
      <c r="H2282" s="3">
        <f>IF(F2282="",(NOW()-E2282)*24,(F2282-E2282)*24)</f>
        <v/>
      </c>
      <c r="I2282" s="4">
        <f>CHOOSE(D2282,72,48,24,8,4)</f>
        <v/>
      </c>
      <c r="J2282" s="4">
        <f>IF(F2282="","",IF(H2282&lt;=I2282,1,0))</f>
        <v/>
      </c>
      <c r="K2282" t="inlineStr">
        <is>
          <t>Afectación de infraestructura reportada en Comuna 21.</t>
        </is>
      </c>
      <c r="L2282" s="5" t="n">
        <v>3.421243246817806</v>
      </c>
      <c r="M2282" s="5" t="n">
        <v>-76.46762212011588</v>
      </c>
    </row>
    <row r="2283">
      <c r="A2283" t="inlineStr">
        <is>
          <t>TKT-002282</t>
        </is>
      </c>
      <c r="B2283" t="inlineStr">
        <is>
          <t>Comuna 21</t>
        </is>
      </c>
      <c r="C2283" t="inlineStr">
        <is>
          <t>Operación</t>
        </is>
      </c>
      <c r="D2283" t="n">
        <v>4</v>
      </c>
      <c r="E2283" s="2" t="n">
        <v>45885.5360120449</v>
      </c>
      <c r="F2283" s="2" t="n"/>
      <c r="G2283" t="inlineStr">
        <is>
          <t>Abierto</t>
        </is>
      </c>
      <c r="H2283" s="3">
        <f>IF(F2283="",(NOW()-E2283)*24,(F2283-E2283)*24)</f>
        <v/>
      </c>
      <c r="I2283" s="4">
        <f>CHOOSE(D2283,72,48,24,8,4)</f>
        <v/>
      </c>
      <c r="J2283" s="4">
        <f>IF(F2283="","",IF(H2283&lt;=I2283,1,0))</f>
        <v/>
      </c>
      <c r="K2283" t="inlineStr">
        <is>
          <t>Evento operativo en Comuna 21 con necesidad de priorización.</t>
        </is>
      </c>
      <c r="L2283" s="5" t="n">
        <v>3.404522930566997</v>
      </c>
      <c r="M2283" s="5" t="n">
        <v>-76.46814170438859</v>
      </c>
    </row>
    <row r="2284">
      <c r="A2284" t="inlineStr">
        <is>
          <t>TKT-002283</t>
        </is>
      </c>
      <c r="B2284" t="inlineStr">
        <is>
          <t>Comuna 17</t>
        </is>
      </c>
      <c r="C2284" t="inlineStr">
        <is>
          <t>Infraestructura</t>
        </is>
      </c>
      <c r="D2284" t="n">
        <v>1</v>
      </c>
      <c r="E2284" s="2" t="n">
        <v>45922.44953108457</v>
      </c>
      <c r="F2284" s="2" t="n">
        <v>45925.90417911689</v>
      </c>
      <c r="G2284" t="inlineStr">
        <is>
          <t>Cerrado</t>
        </is>
      </c>
      <c r="H2284" s="3">
        <f>IF(F2284="",(NOW()-E2284)*24,(F2284-E2284)*24)</f>
        <v/>
      </c>
      <c r="I2284" s="4">
        <f>CHOOSE(D2284,72,48,24,8,4)</f>
        <v/>
      </c>
      <c r="J2284" s="4">
        <f>IF(F2284="","",IF(H2284&lt;=I2284,1,0))</f>
        <v/>
      </c>
      <c r="K2284" t="inlineStr">
        <is>
          <t>Daño físico detectado en Comuna 17; requiere verificación en sitio.</t>
        </is>
      </c>
      <c r="L2284" s="5" t="n">
        <v>3.379525116840735</v>
      </c>
      <c r="M2284" s="5" t="n">
        <v>-76.51897570126779</v>
      </c>
    </row>
    <row r="2285">
      <c r="A2285" t="inlineStr">
        <is>
          <t>TKT-002284</t>
        </is>
      </c>
      <c r="B2285" t="inlineStr">
        <is>
          <t>Comuna 19</t>
        </is>
      </c>
      <c r="C2285" t="inlineStr">
        <is>
          <t>Infraestructura</t>
        </is>
      </c>
      <c r="D2285" t="n">
        <v>1</v>
      </c>
      <c r="E2285" s="2" t="n">
        <v>46025.78407488301</v>
      </c>
      <c r="F2285" s="2" t="n">
        <v>46028.72153100215</v>
      </c>
      <c r="G2285" t="inlineStr">
        <is>
          <t>Cerrado</t>
        </is>
      </c>
      <c r="H2285" s="3">
        <f>IF(F2285="",(NOW()-E2285)*24,(F2285-E2285)*24)</f>
        <v/>
      </c>
      <c r="I2285" s="4">
        <f>CHOOSE(D2285,72,48,24,8,4)</f>
        <v/>
      </c>
      <c r="J2285" s="4">
        <f>IF(F2285="","",IF(H2285&lt;=I2285,1,0))</f>
        <v/>
      </c>
      <c r="K2285" t="inlineStr">
        <is>
          <t>Afectación de infraestructura reportada en Comuna 19.</t>
        </is>
      </c>
      <c r="L2285" s="5" t="n">
        <v>3.406192401569299</v>
      </c>
      <c r="M2285" s="5" t="n">
        <v>-76.54363934136038</v>
      </c>
    </row>
    <row r="2286">
      <c r="A2286" t="inlineStr">
        <is>
          <t>TKT-002285</t>
        </is>
      </c>
      <c r="B2286" t="inlineStr">
        <is>
          <t>Comuna 2</t>
        </is>
      </c>
      <c r="C2286" t="inlineStr">
        <is>
          <t>Operación</t>
        </is>
      </c>
      <c r="D2286" t="n">
        <v>2</v>
      </c>
      <c r="E2286" s="2" t="n">
        <v>46018.63709254505</v>
      </c>
      <c r="F2286" s="2" t="n">
        <v>46019.70134182335</v>
      </c>
      <c r="G2286" t="inlineStr">
        <is>
          <t>Cerrado</t>
        </is>
      </c>
      <c r="H2286" s="3">
        <f>IF(F2286="",(NOW()-E2286)*24,(F2286-E2286)*24)</f>
        <v/>
      </c>
      <c r="I2286" s="4">
        <f>CHOOSE(D2286,72,48,24,8,4)</f>
        <v/>
      </c>
      <c r="J2286" s="4">
        <f>IF(F2286="","",IF(H2286&lt;=I2286,1,0))</f>
        <v/>
      </c>
      <c r="K2286" t="inlineStr">
        <is>
          <t>Evento operativo en Comuna 2 con necesidad de priorización.</t>
        </is>
      </c>
      <c r="L2286" s="5" t="n">
        <v>3.450120656887159</v>
      </c>
      <c r="M2286" s="5" t="n">
        <v>-76.54757548701068</v>
      </c>
    </row>
    <row r="2287">
      <c r="A2287" t="inlineStr">
        <is>
          <t>TKT-002286</t>
        </is>
      </c>
      <c r="B2287" t="inlineStr">
        <is>
          <t>Comuna 17</t>
        </is>
      </c>
      <c r="C2287" t="inlineStr">
        <is>
          <t>Tecnología</t>
        </is>
      </c>
      <c r="D2287" t="n">
        <v>3</v>
      </c>
      <c r="E2287" s="2" t="n">
        <v>45893.92947402987</v>
      </c>
      <c r="F2287" s="2" t="n">
        <v>45896.30757983893</v>
      </c>
      <c r="G2287" t="inlineStr">
        <is>
          <t>Cerrado</t>
        </is>
      </c>
      <c r="H2287" s="3">
        <f>IF(F2287="",(NOW()-E2287)*24,(F2287-E2287)*24)</f>
        <v/>
      </c>
      <c r="I2287" s="4">
        <f>CHOOSE(D2287,72,48,24,8,4)</f>
        <v/>
      </c>
      <c r="J2287" s="4">
        <f>IF(F2287="","",IF(H2287&lt;=I2287,1,0))</f>
        <v/>
      </c>
      <c r="K2287" t="inlineStr">
        <is>
          <t>Intermitencia en componente tecnológico en Comuna 17.</t>
        </is>
      </c>
      <c r="L2287" s="5" t="n">
        <v>3.386421760186649</v>
      </c>
      <c r="M2287" s="5" t="n">
        <v>-76.52978805888522</v>
      </c>
    </row>
    <row r="2288">
      <c r="A2288" t="inlineStr">
        <is>
          <t>TKT-002287</t>
        </is>
      </c>
      <c r="B2288" t="inlineStr">
        <is>
          <t>Comuna 3</t>
        </is>
      </c>
      <c r="C2288" t="inlineStr">
        <is>
          <t>Infraestructura</t>
        </is>
      </c>
      <c r="D2288" t="n">
        <v>3</v>
      </c>
      <c r="E2288" s="2" t="n">
        <v>46006.94395714485</v>
      </c>
      <c r="F2288" s="2" t="n">
        <v>46008.79206709482</v>
      </c>
      <c r="G2288" t="inlineStr">
        <is>
          <t>Cerrado</t>
        </is>
      </c>
      <c r="H2288" s="3">
        <f>IF(F2288="",(NOW()-E2288)*24,(F2288-E2288)*24)</f>
        <v/>
      </c>
      <c r="I2288" s="4">
        <f>CHOOSE(D2288,72,48,24,8,4)</f>
        <v/>
      </c>
      <c r="J2288" s="4">
        <f>IF(F2288="","",IF(H2288&lt;=I2288,1,0))</f>
        <v/>
      </c>
      <c r="K2288" t="inlineStr">
        <is>
          <t>Afectación de infraestructura reportada en Comuna 3.</t>
        </is>
      </c>
      <c r="L2288" s="5" t="n">
        <v>3.443203728941214</v>
      </c>
      <c r="M2288" s="5" t="n">
        <v>-76.52686519839526</v>
      </c>
    </row>
    <row r="2289">
      <c r="A2289" t="inlineStr">
        <is>
          <t>TKT-002288</t>
        </is>
      </c>
      <c r="B2289" t="inlineStr">
        <is>
          <t>Comuna 21</t>
        </is>
      </c>
      <c r="C2289" t="inlineStr">
        <is>
          <t>Operación</t>
        </is>
      </c>
      <c r="D2289" t="n">
        <v>4</v>
      </c>
      <c r="E2289" s="2" t="n">
        <v>45945.88313809294</v>
      </c>
      <c r="F2289" s="2" t="n">
        <v>45946.22364229878</v>
      </c>
      <c r="G2289" t="inlineStr">
        <is>
          <t>Cerrado</t>
        </is>
      </c>
      <c r="H2289" s="3">
        <f>IF(F2289="",(NOW()-E2289)*24,(F2289-E2289)*24)</f>
        <v/>
      </c>
      <c r="I2289" s="4">
        <f>CHOOSE(D2289,72,48,24,8,4)</f>
        <v/>
      </c>
      <c r="J2289" s="4">
        <f>IF(F2289="","",IF(H2289&lt;=I2289,1,0))</f>
        <v/>
      </c>
      <c r="K2289" t="inlineStr">
        <is>
          <t>Desviación operativa en Comuna 21; se solicita corrección.</t>
        </is>
      </c>
      <c r="L2289" s="5" t="n">
        <v>3.427926894363324</v>
      </c>
      <c r="M2289" s="5" t="n">
        <v>-76.46752969252526</v>
      </c>
    </row>
    <row r="2290">
      <c r="A2290" t="inlineStr">
        <is>
          <t>TKT-002289</t>
        </is>
      </c>
      <c r="B2290" t="inlineStr">
        <is>
          <t>Comuna 21</t>
        </is>
      </c>
      <c r="C2290" t="inlineStr">
        <is>
          <t>Tecnología</t>
        </is>
      </c>
      <c r="D2290" t="n">
        <v>3</v>
      </c>
      <c r="E2290" s="2" t="n">
        <v>45972.29469075608</v>
      </c>
      <c r="F2290" s="2" t="n">
        <v>45974.83130311516</v>
      </c>
      <c r="G2290" t="inlineStr">
        <is>
          <t>Cerrado</t>
        </is>
      </c>
      <c r="H2290" s="3">
        <f>IF(F2290="",(NOW()-E2290)*24,(F2290-E2290)*24)</f>
        <v/>
      </c>
      <c r="I2290" s="4">
        <f>CHOOSE(D2290,72,48,24,8,4)</f>
        <v/>
      </c>
      <c r="J2290" s="4">
        <f>IF(F2290="","",IF(H2290&lt;=I2290,1,0))</f>
        <v/>
      </c>
      <c r="K2290" t="inlineStr">
        <is>
          <t>Evento tecnológico reportado en Comuna 21; requiere diagnóstico.</t>
        </is>
      </c>
      <c r="L2290" s="5" t="n">
        <v>3.432127980516546</v>
      </c>
      <c r="M2290" s="5" t="n">
        <v>-76.46859216025818</v>
      </c>
    </row>
    <row r="2291">
      <c r="A2291" t="inlineStr">
        <is>
          <t>TKT-002290</t>
        </is>
      </c>
      <c r="B2291" t="inlineStr">
        <is>
          <t>Comuna 2</t>
        </is>
      </c>
      <c r="C2291" t="inlineStr">
        <is>
          <t>Operación</t>
        </is>
      </c>
      <c r="D2291" t="n">
        <v>1</v>
      </c>
      <c r="E2291" s="2" t="n">
        <v>45926.4686632625</v>
      </c>
      <c r="F2291" s="2" t="n">
        <v>45928.88683052918</v>
      </c>
      <c r="G2291" t="inlineStr">
        <is>
          <t>Cerrado</t>
        </is>
      </c>
      <c r="H2291" s="3">
        <f>IF(F2291="",(NOW()-E2291)*24,(F2291-E2291)*24)</f>
        <v/>
      </c>
      <c r="I2291" s="4">
        <f>CHOOSE(D2291,72,48,24,8,4)</f>
        <v/>
      </c>
      <c r="J2291" s="4">
        <f>IF(F2291="","",IF(H2291&lt;=I2291,1,0))</f>
        <v/>
      </c>
      <c r="K2291" t="inlineStr">
        <is>
          <t>Incidencia operativa registrada en Comuna 2; validar procedimiento.</t>
        </is>
      </c>
      <c r="L2291" s="5" t="n">
        <v>3.47446744655034</v>
      </c>
      <c r="M2291" s="5" t="n">
        <v>-76.51744676086314</v>
      </c>
    </row>
    <row r="2292">
      <c r="A2292" t="inlineStr">
        <is>
          <t>TKT-002291</t>
        </is>
      </c>
      <c r="B2292" t="inlineStr">
        <is>
          <t>Comuna 6</t>
        </is>
      </c>
      <c r="C2292" t="inlineStr">
        <is>
          <t>Operación</t>
        </is>
      </c>
      <c r="D2292" t="n">
        <v>1</v>
      </c>
      <c r="E2292" s="2" t="n">
        <v>45932.04018245711</v>
      </c>
      <c r="F2292" s="2" t="n"/>
      <c r="G2292" t="inlineStr">
        <is>
          <t>Abierto</t>
        </is>
      </c>
      <c r="H2292" s="3">
        <f>IF(F2292="",(NOW()-E2292)*24,(F2292-E2292)*24)</f>
        <v/>
      </c>
      <c r="I2292" s="4">
        <f>CHOOSE(D2292,72,48,24,8,4)</f>
        <v/>
      </c>
      <c r="J2292" s="4">
        <f>IF(F2292="","",IF(H2292&lt;=I2292,1,0))</f>
        <v/>
      </c>
      <c r="K2292" t="inlineStr">
        <is>
          <t>Incidencia operativa registrada en Comuna 6; validar procedimiento.</t>
        </is>
      </c>
      <c r="L2292" s="5" t="n">
        <v>3.486620900150828</v>
      </c>
      <c r="M2292" s="5" t="n">
        <v>-76.48202645673108</v>
      </c>
    </row>
    <row r="2293">
      <c r="A2293" t="inlineStr">
        <is>
          <t>TKT-002292</t>
        </is>
      </c>
      <c r="B2293" t="inlineStr">
        <is>
          <t>Comuna 17</t>
        </is>
      </c>
      <c r="C2293" t="inlineStr">
        <is>
          <t>Infraestructura</t>
        </is>
      </c>
      <c r="D2293" t="n">
        <v>3</v>
      </c>
      <c r="E2293" s="2" t="n">
        <v>45915.09569806553</v>
      </c>
      <c r="F2293" s="2" t="n">
        <v>45917.70665306904</v>
      </c>
      <c r="G2293" t="inlineStr">
        <is>
          <t>Cerrado</t>
        </is>
      </c>
      <c r="H2293" s="3">
        <f>IF(F2293="",(NOW()-E2293)*24,(F2293-E2293)*24)</f>
        <v/>
      </c>
      <c r="I2293" s="4">
        <f>CHOOSE(D2293,72,48,24,8,4)</f>
        <v/>
      </c>
      <c r="J2293" s="4">
        <f>IF(F2293="","",IF(H2293&lt;=I2293,1,0))</f>
        <v/>
      </c>
      <c r="K2293" t="inlineStr">
        <is>
          <t>Daño físico detectado en Comuna 17; requiere verificación en sitio.</t>
        </is>
      </c>
      <c r="L2293" s="5" t="n">
        <v>3.371329655830028</v>
      </c>
      <c r="M2293" s="5" t="n">
        <v>-76.51595564753902</v>
      </c>
    </row>
    <row r="2294">
      <c r="A2294" t="inlineStr">
        <is>
          <t>TKT-002293</t>
        </is>
      </c>
      <c r="B2294" t="inlineStr">
        <is>
          <t>Comuna 18</t>
        </is>
      </c>
      <c r="C2294" t="inlineStr">
        <is>
          <t>Atención</t>
        </is>
      </c>
      <c r="D2294" t="n">
        <v>1</v>
      </c>
      <c r="E2294" s="2" t="n">
        <v>45876.99920509391</v>
      </c>
      <c r="F2294" s="2" t="n">
        <v>45883.91863746898</v>
      </c>
      <c r="G2294" t="inlineStr">
        <is>
          <t>Cerrado</t>
        </is>
      </c>
      <c r="H2294" s="3">
        <f>IF(F2294="",(NOW()-E2294)*24,(F2294-E2294)*24)</f>
        <v/>
      </c>
      <c r="I2294" s="4">
        <f>CHOOSE(D2294,72,48,24,8,4)</f>
        <v/>
      </c>
      <c r="J2294" s="4">
        <f>IF(F2294="","",IF(H2294&lt;=I2294,1,0))</f>
        <v/>
      </c>
      <c r="K2294" t="inlineStr">
        <is>
          <t>Solicitud del usuario final en Comuna 18; requiere respuesta.</t>
        </is>
      </c>
      <c r="L2294" s="5" t="n">
        <v>3.386924138020334</v>
      </c>
      <c r="M2294" s="5" t="n">
        <v>-76.55347888310079</v>
      </c>
    </row>
    <row r="2295">
      <c r="A2295" t="inlineStr">
        <is>
          <t>TKT-002294</t>
        </is>
      </c>
      <c r="B2295" t="inlineStr">
        <is>
          <t>Comuna 2</t>
        </is>
      </c>
      <c r="C2295" t="inlineStr">
        <is>
          <t>Tecnología</t>
        </is>
      </c>
      <c r="D2295" t="n">
        <v>3</v>
      </c>
      <c r="E2295" s="2" t="n">
        <v>45905.69296524477</v>
      </c>
      <c r="F2295" s="2" t="n">
        <v>45908.5143571067</v>
      </c>
      <c r="G2295" t="inlineStr">
        <is>
          <t>Cerrado</t>
        </is>
      </c>
      <c r="H2295" s="3">
        <f>IF(F2295="",(NOW()-E2295)*24,(F2295-E2295)*24)</f>
        <v/>
      </c>
      <c r="I2295" s="4">
        <f>CHOOSE(D2295,72,48,24,8,4)</f>
        <v/>
      </c>
      <c r="J2295" s="4">
        <f>IF(F2295="","",IF(H2295&lt;=I2295,1,0))</f>
        <v/>
      </c>
      <c r="K2295" t="inlineStr">
        <is>
          <t>Evento tecnológico reportado en Comuna 2; requiere diagnóstico.</t>
        </is>
      </c>
      <c r="L2295" s="5" t="n">
        <v>3.480224869940431</v>
      </c>
      <c r="M2295" s="5" t="n">
        <v>-76.51797021499769</v>
      </c>
    </row>
    <row r="2296">
      <c r="A2296" t="inlineStr">
        <is>
          <t>TKT-002295</t>
        </is>
      </c>
      <c r="B2296" t="inlineStr">
        <is>
          <t>Comuna 2</t>
        </is>
      </c>
      <c r="C2296" t="inlineStr">
        <is>
          <t>Infraestructura</t>
        </is>
      </c>
      <c r="D2296" t="n">
        <v>5</v>
      </c>
      <c r="E2296" s="2" t="n">
        <v>45911.43384499294</v>
      </c>
      <c r="F2296" s="2" t="n">
        <v>45911.75763741906</v>
      </c>
      <c r="G2296" t="inlineStr">
        <is>
          <t>Cerrado</t>
        </is>
      </c>
      <c r="H2296" s="3">
        <f>IF(F2296="",(NOW()-E2296)*24,(F2296-E2296)*24)</f>
        <v/>
      </c>
      <c r="I2296" s="4">
        <f>CHOOSE(D2296,72,48,24,8,4)</f>
        <v/>
      </c>
      <c r="J2296" s="4">
        <f>IF(F2296="","",IF(H2296&lt;=I2296,1,0))</f>
        <v/>
      </c>
      <c r="K2296" t="inlineStr">
        <is>
          <t>Daño físico detectado en Comuna 2; requiere verificación en sitio.</t>
        </is>
      </c>
      <c r="L2296" s="5" t="n">
        <v>3.494426551882492</v>
      </c>
      <c r="M2296" s="5" t="n">
        <v>-76.52577932596745</v>
      </c>
    </row>
    <row r="2297">
      <c r="A2297" t="inlineStr">
        <is>
          <t>TKT-002296</t>
        </is>
      </c>
      <c r="B2297" t="inlineStr">
        <is>
          <t>Comuna 1</t>
        </is>
      </c>
      <c r="C2297" t="inlineStr">
        <is>
          <t>Atención</t>
        </is>
      </c>
      <c r="D2297" t="n">
        <v>3</v>
      </c>
      <c r="E2297" s="2" t="n">
        <v>45956.64740795138</v>
      </c>
      <c r="F2297" s="2" t="n">
        <v>45958.21115779893</v>
      </c>
      <c r="G2297" t="inlineStr">
        <is>
          <t>Cerrado</t>
        </is>
      </c>
      <c r="H2297" s="3">
        <f>IF(F2297="",(NOW()-E2297)*24,(F2297-E2297)*24)</f>
        <v/>
      </c>
      <c r="I2297" s="4">
        <f>CHOOSE(D2297,72,48,24,8,4)</f>
        <v/>
      </c>
      <c r="J2297" s="4">
        <f>IF(F2297="","",IF(H2297&lt;=I2297,1,0))</f>
        <v/>
      </c>
      <c r="K2297" t="inlineStr">
        <is>
          <t>Solicitud del usuario final en Comuna 1; requiere respuesta.</t>
        </is>
      </c>
      <c r="L2297" s="5" t="n">
        <v>3.458631847313616</v>
      </c>
      <c r="M2297" s="5" t="n">
        <v>-76.55127729537341</v>
      </c>
    </row>
    <row r="2298">
      <c r="A2298" t="inlineStr">
        <is>
          <t>TKT-002297</t>
        </is>
      </c>
      <c r="B2298" t="inlineStr">
        <is>
          <t>Comuna 21</t>
        </is>
      </c>
      <c r="C2298" t="inlineStr">
        <is>
          <t>Tecnología</t>
        </is>
      </c>
      <c r="D2298" t="n">
        <v>4</v>
      </c>
      <c r="E2298" s="2" t="n">
        <v>45968.42056222067</v>
      </c>
      <c r="F2298" s="2" t="n"/>
      <c r="G2298" t="inlineStr">
        <is>
          <t>Abierto</t>
        </is>
      </c>
      <c r="H2298" s="3">
        <f>IF(F2298="",(NOW()-E2298)*24,(F2298-E2298)*24)</f>
        <v/>
      </c>
      <c r="I2298" s="4">
        <f>CHOOSE(D2298,72,48,24,8,4)</f>
        <v/>
      </c>
      <c r="J2298" s="4">
        <f>IF(F2298="","",IF(H2298&lt;=I2298,1,0))</f>
        <v/>
      </c>
      <c r="K2298" t="inlineStr">
        <is>
          <t>Intermitencia en componente tecnológico en Comuna 21.</t>
        </is>
      </c>
      <c r="L2298" s="5" t="n">
        <v>3.411400214596946</v>
      </c>
      <c r="M2298" s="5" t="n">
        <v>-76.47873037640467</v>
      </c>
    </row>
    <row r="2299">
      <c r="A2299" t="inlineStr">
        <is>
          <t>TKT-002298</t>
        </is>
      </c>
      <c r="B2299" t="inlineStr">
        <is>
          <t>Comuna 4</t>
        </is>
      </c>
      <c r="C2299" t="inlineStr">
        <is>
          <t>Infraestructura</t>
        </is>
      </c>
      <c r="D2299" t="n">
        <v>4</v>
      </c>
      <c r="E2299" s="2" t="n">
        <v>45946.17472575093</v>
      </c>
      <c r="F2299" s="2" t="n">
        <v>45946.82635261644</v>
      </c>
      <c r="G2299" t="inlineStr">
        <is>
          <t>Cerrado</t>
        </is>
      </c>
      <c r="H2299" s="3">
        <f>IF(F2299="",(NOW()-E2299)*24,(F2299-E2299)*24)</f>
        <v/>
      </c>
      <c r="I2299" s="4">
        <f>CHOOSE(D2299,72,48,24,8,4)</f>
        <v/>
      </c>
      <c r="J2299" s="4">
        <f>IF(F2299="","",IF(H2299&lt;=I2299,1,0))</f>
        <v/>
      </c>
      <c r="K2299" t="inlineStr">
        <is>
          <t>Incidencia de infraestructura en Comuna 4 con impacto moderado.</t>
        </is>
      </c>
      <c r="L2299" s="5" t="n">
        <v>3.466828337921236</v>
      </c>
      <c r="M2299" s="5" t="n">
        <v>-76.50470087842973</v>
      </c>
    </row>
    <row r="2300">
      <c r="A2300" t="inlineStr">
        <is>
          <t>TKT-002299</t>
        </is>
      </c>
      <c r="B2300" t="inlineStr">
        <is>
          <t>Comuna 19</t>
        </is>
      </c>
      <c r="C2300" t="inlineStr">
        <is>
          <t>Operación</t>
        </is>
      </c>
      <c r="D2300" t="n">
        <v>3</v>
      </c>
      <c r="E2300" s="2" t="n">
        <v>46015.33471902378</v>
      </c>
      <c r="F2300" s="2" t="n">
        <v>46017.16961578802</v>
      </c>
      <c r="G2300" t="inlineStr">
        <is>
          <t>Cerrado</t>
        </is>
      </c>
      <c r="H2300" s="3">
        <f>IF(F2300="",(NOW()-E2300)*24,(F2300-E2300)*24)</f>
        <v/>
      </c>
      <c r="I2300" s="4">
        <f>CHOOSE(D2300,72,48,24,8,4)</f>
        <v/>
      </c>
      <c r="J2300" s="4">
        <f>IF(F2300="","",IF(H2300&lt;=I2300,1,0))</f>
        <v/>
      </c>
      <c r="K2300" t="inlineStr">
        <is>
          <t>Evento operativo en Comuna 19 con necesidad de priorización.</t>
        </is>
      </c>
      <c r="L2300" s="5" t="n">
        <v>3.432621321554069</v>
      </c>
      <c r="M2300" s="5" t="n">
        <v>-76.55633650014155</v>
      </c>
    </row>
    <row r="2301">
      <c r="A2301" t="inlineStr">
        <is>
          <t>TKT-002300</t>
        </is>
      </c>
      <c r="B2301" t="inlineStr">
        <is>
          <t>Comuna 2</t>
        </is>
      </c>
      <c r="C2301" t="inlineStr">
        <is>
          <t>Operación</t>
        </is>
      </c>
      <c r="D2301" t="n">
        <v>4</v>
      </c>
      <c r="E2301" s="2" t="n">
        <v>45902.02071696667</v>
      </c>
      <c r="F2301" s="2" t="n">
        <v>45902.8949259158</v>
      </c>
      <c r="G2301" t="inlineStr">
        <is>
          <t>Cerrado</t>
        </is>
      </c>
      <c r="H2301" s="3">
        <f>IF(F2301="",(NOW()-E2301)*24,(F2301-E2301)*24)</f>
        <v/>
      </c>
      <c r="I2301" s="4">
        <f>CHOOSE(D2301,72,48,24,8,4)</f>
        <v/>
      </c>
      <c r="J2301" s="4">
        <f>IF(F2301="","",IF(H2301&lt;=I2301,1,0))</f>
        <v/>
      </c>
      <c r="K2301" t="inlineStr">
        <is>
          <t>Desviación operativa en Comuna 2; se solicita corrección.</t>
        </is>
      </c>
      <c r="L2301" s="5" t="n">
        <v>3.471547270908049</v>
      </c>
      <c r="M2301" s="5" t="n">
        <v>-76.52553689485524</v>
      </c>
    </row>
    <row r="2302">
      <c r="A2302" t="inlineStr">
        <is>
          <t>TKT-002301</t>
        </is>
      </c>
      <c r="B2302" t="inlineStr">
        <is>
          <t>Comuna 11</t>
        </is>
      </c>
      <c r="C2302" t="inlineStr">
        <is>
          <t>Operación</t>
        </is>
      </c>
      <c r="D2302" t="n">
        <v>3</v>
      </c>
      <c r="E2302" s="2" t="n">
        <v>45890.33749318104</v>
      </c>
      <c r="F2302" s="2" t="n">
        <v>45893.29871754064</v>
      </c>
      <c r="G2302" t="inlineStr">
        <is>
          <t>Cerrado</t>
        </is>
      </c>
      <c r="H2302" s="3">
        <f>IF(F2302="",(NOW()-E2302)*24,(F2302-E2302)*24)</f>
        <v/>
      </c>
      <c r="I2302" s="4">
        <f>CHOOSE(D2302,72,48,24,8,4)</f>
        <v/>
      </c>
      <c r="J2302" s="4">
        <f>IF(F2302="","",IF(H2302&lt;=I2302,1,0))</f>
        <v/>
      </c>
      <c r="K2302" t="inlineStr">
        <is>
          <t>Evento operativo en Comuna 11 con necesidad de priorización.</t>
        </is>
      </c>
      <c r="L2302" s="5" t="n">
        <v>3.415547768653817</v>
      </c>
      <c r="M2302" s="5" t="n">
        <v>-76.51747497576804</v>
      </c>
    </row>
    <row r="2303">
      <c r="A2303" t="inlineStr">
        <is>
          <t>TKT-002302</t>
        </is>
      </c>
      <c r="B2303" t="inlineStr">
        <is>
          <t>Comuna 8</t>
        </is>
      </c>
      <c r="C2303" t="inlineStr">
        <is>
          <t>Operación</t>
        </is>
      </c>
      <c r="D2303" t="n">
        <v>1</v>
      </c>
      <c r="E2303" s="2" t="n">
        <v>45965.16175016854</v>
      </c>
      <c r="F2303" s="2" t="n">
        <v>45968.6505185229</v>
      </c>
      <c r="G2303" t="inlineStr">
        <is>
          <t>Cerrado</t>
        </is>
      </c>
      <c r="H2303" s="3">
        <f>IF(F2303="",(NOW()-E2303)*24,(F2303-E2303)*24)</f>
        <v/>
      </c>
      <c r="I2303" s="4">
        <f>CHOOSE(D2303,72,48,24,8,4)</f>
        <v/>
      </c>
      <c r="J2303" s="4">
        <f>IF(F2303="","",IF(H2303&lt;=I2303,1,0))</f>
        <v/>
      </c>
      <c r="K2303" t="inlineStr">
        <is>
          <t>Incidencia operativa registrada en Comuna 8; validar procedimiento.</t>
        </is>
      </c>
      <c r="L2303" s="5" t="n">
        <v>3.447685922046105</v>
      </c>
      <c r="M2303" s="5" t="n">
        <v>-76.5170798107474</v>
      </c>
    </row>
    <row r="2304">
      <c r="A2304" t="inlineStr">
        <is>
          <t>TKT-002303</t>
        </is>
      </c>
      <c r="B2304" t="inlineStr">
        <is>
          <t>Comuna 18</t>
        </is>
      </c>
      <c r="C2304" t="inlineStr">
        <is>
          <t>Operación</t>
        </is>
      </c>
      <c r="D2304" t="n">
        <v>3</v>
      </c>
      <c r="E2304" s="2" t="n">
        <v>45905.97958176294</v>
      </c>
      <c r="F2304" s="2" t="n">
        <v>45908.93671559275</v>
      </c>
      <c r="G2304" t="inlineStr">
        <is>
          <t>Cerrado</t>
        </is>
      </c>
      <c r="H2304" s="3">
        <f>IF(F2304="",(NOW()-E2304)*24,(F2304-E2304)*24)</f>
        <v/>
      </c>
      <c r="I2304" s="4">
        <f>CHOOSE(D2304,72,48,24,8,4)</f>
        <v/>
      </c>
      <c r="J2304" s="4">
        <f>IF(F2304="","",IF(H2304&lt;=I2304,1,0))</f>
        <v/>
      </c>
      <c r="K2304" t="inlineStr">
        <is>
          <t>Incidencia operativa registrada en Comuna 18; validar procedimiento.</t>
        </is>
      </c>
      <c r="L2304" s="5" t="n">
        <v>3.377115387131188</v>
      </c>
      <c r="M2304" s="5" t="n">
        <v>-76.5579927954022</v>
      </c>
    </row>
    <row r="2305">
      <c r="A2305" t="inlineStr">
        <is>
          <t>TKT-002304</t>
        </is>
      </c>
      <c r="B2305" t="inlineStr">
        <is>
          <t>Comuna 19</t>
        </is>
      </c>
      <c r="C2305" t="inlineStr">
        <is>
          <t>Infraestructura</t>
        </is>
      </c>
      <c r="D2305" t="n">
        <v>4</v>
      </c>
      <c r="E2305" s="2" t="n">
        <v>45967.64708975331</v>
      </c>
      <c r="F2305" s="2" t="n">
        <v>45967.91342078091</v>
      </c>
      <c r="G2305" t="inlineStr">
        <is>
          <t>Cerrado</t>
        </is>
      </c>
      <c r="H2305" s="3">
        <f>IF(F2305="",(NOW()-E2305)*24,(F2305-E2305)*24)</f>
        <v/>
      </c>
      <c r="I2305" s="4">
        <f>CHOOSE(D2305,72,48,24,8,4)</f>
        <v/>
      </c>
      <c r="J2305" s="4">
        <f>IF(F2305="","",IF(H2305&lt;=I2305,1,0))</f>
        <v/>
      </c>
      <c r="K2305" t="inlineStr">
        <is>
          <t>Afectación de infraestructura reportada en Comuna 19.</t>
        </is>
      </c>
      <c r="L2305" s="5" t="n">
        <v>3.435002547848346</v>
      </c>
      <c r="M2305" s="5" t="n">
        <v>-76.5564431560538</v>
      </c>
    </row>
    <row r="2306">
      <c r="A2306" t="inlineStr">
        <is>
          <t>TKT-002305</t>
        </is>
      </c>
      <c r="B2306" t="inlineStr">
        <is>
          <t>Comuna 7</t>
        </is>
      </c>
      <c r="C2306" t="inlineStr">
        <is>
          <t>Operación</t>
        </is>
      </c>
      <c r="D2306" t="n">
        <v>3</v>
      </c>
      <c r="E2306" s="2" t="n">
        <v>45948.31913585254</v>
      </c>
      <c r="F2306" s="2" t="n">
        <v>45949.55041112677</v>
      </c>
      <c r="G2306" t="inlineStr">
        <is>
          <t>Cerrado</t>
        </is>
      </c>
      <c r="H2306" s="3">
        <f>IF(F2306="",(NOW()-E2306)*24,(F2306-E2306)*24)</f>
        <v/>
      </c>
      <c r="I2306" s="4">
        <f>CHOOSE(D2306,72,48,24,8,4)</f>
        <v/>
      </c>
      <c r="J2306" s="4">
        <f>IF(F2306="","",IF(H2306&lt;=I2306,1,0))</f>
        <v/>
      </c>
      <c r="K2306" t="inlineStr">
        <is>
          <t>Incidencia operativa registrada en Comuna 7; validar procedimiento.</t>
        </is>
      </c>
      <c r="L2306" s="5" t="n">
        <v>3.461571226962199</v>
      </c>
      <c r="M2306" s="5" t="n">
        <v>-76.4787709033242</v>
      </c>
    </row>
    <row r="2307">
      <c r="A2307" t="inlineStr">
        <is>
          <t>TKT-002306</t>
        </is>
      </c>
      <c r="B2307" t="inlineStr">
        <is>
          <t>Comuna 21</t>
        </is>
      </c>
      <c r="C2307" t="inlineStr">
        <is>
          <t>Atención</t>
        </is>
      </c>
      <c r="D2307" t="n">
        <v>3</v>
      </c>
      <c r="E2307" s="2" t="n">
        <v>45940.52456500302</v>
      </c>
      <c r="F2307" s="2" t="n">
        <v>45940.96204857388</v>
      </c>
      <c r="G2307" t="inlineStr">
        <is>
          <t>Cerrado</t>
        </is>
      </c>
      <c r="H2307" s="3">
        <f>IF(F2307="",(NOW()-E2307)*24,(F2307-E2307)*24)</f>
        <v/>
      </c>
      <c r="I2307" s="4">
        <f>CHOOSE(D2307,72,48,24,8,4)</f>
        <v/>
      </c>
      <c r="J2307" s="4">
        <f>IF(F2307="","",IF(H2307&lt;=I2307,1,0))</f>
        <v/>
      </c>
      <c r="K2307" t="inlineStr">
        <is>
          <t>Caso de atención pendiente en Comuna 21; se solicita seguimiento.</t>
        </is>
      </c>
      <c r="L2307" s="5" t="n">
        <v>3.435224349863847</v>
      </c>
      <c r="M2307" s="5" t="n">
        <v>-76.46679019851274</v>
      </c>
    </row>
    <row r="2308">
      <c r="A2308" t="inlineStr">
        <is>
          <t>TKT-002307</t>
        </is>
      </c>
      <c r="B2308" t="inlineStr">
        <is>
          <t>Comuna 19</t>
        </is>
      </c>
      <c r="C2308" t="inlineStr">
        <is>
          <t>Atención</t>
        </is>
      </c>
      <c r="D2308" t="n">
        <v>1</v>
      </c>
      <c r="E2308" s="2" t="n">
        <v>45932.5654342635</v>
      </c>
      <c r="F2308" s="2" t="n">
        <v>45938.92980745751</v>
      </c>
      <c r="G2308" t="inlineStr">
        <is>
          <t>Cerrado</t>
        </is>
      </c>
      <c r="H2308" s="3">
        <f>IF(F2308="",(NOW()-E2308)*24,(F2308-E2308)*24)</f>
        <v/>
      </c>
      <c r="I2308" s="4">
        <f>CHOOSE(D2308,72,48,24,8,4)</f>
        <v/>
      </c>
      <c r="J2308" s="4">
        <f>IF(F2308="","",IF(H2308&lt;=I2308,1,0))</f>
        <v/>
      </c>
      <c r="K2308" t="inlineStr">
        <is>
          <t>Requerimiento de atención registrado en Comuna 19.</t>
        </is>
      </c>
      <c r="L2308" s="5" t="n">
        <v>3.411300325078735</v>
      </c>
      <c r="M2308" s="5" t="n">
        <v>-76.56113605264912</v>
      </c>
    </row>
    <row r="2309">
      <c r="A2309" t="inlineStr">
        <is>
          <t>TKT-002308</t>
        </is>
      </c>
      <c r="B2309" t="inlineStr">
        <is>
          <t>Comuna 5</t>
        </is>
      </c>
      <c r="C2309" t="inlineStr">
        <is>
          <t>Infraestructura</t>
        </is>
      </c>
      <c r="D2309" t="n">
        <v>3</v>
      </c>
      <c r="E2309" s="2" t="n">
        <v>45931.08200849417</v>
      </c>
      <c r="F2309" s="2" t="n">
        <v>45931.56969023485</v>
      </c>
      <c r="G2309" t="inlineStr">
        <is>
          <t>Cerrado</t>
        </is>
      </c>
      <c r="H2309" s="3">
        <f>IF(F2309="",(NOW()-E2309)*24,(F2309-E2309)*24)</f>
        <v/>
      </c>
      <c r="I2309" s="4">
        <f>CHOOSE(D2309,72,48,24,8,4)</f>
        <v/>
      </c>
      <c r="J2309" s="4">
        <f>IF(F2309="","",IF(H2309&lt;=I2309,1,0))</f>
        <v/>
      </c>
      <c r="K2309" t="inlineStr">
        <is>
          <t>Incidencia de infraestructura en Comuna 5 con impacto moderado.</t>
        </is>
      </c>
      <c r="L2309" s="5" t="n">
        <v>3.479392848740802</v>
      </c>
      <c r="M2309" s="5" t="n">
        <v>-76.49845139003304</v>
      </c>
    </row>
    <row r="2310">
      <c r="A2310" t="inlineStr">
        <is>
          <t>TKT-002309</t>
        </is>
      </c>
      <c r="B2310" t="inlineStr">
        <is>
          <t>Comuna 11</t>
        </is>
      </c>
      <c r="C2310" t="inlineStr">
        <is>
          <t>Atención</t>
        </is>
      </c>
      <c r="D2310" t="n">
        <v>5</v>
      </c>
      <c r="E2310" s="2" t="n">
        <v>45925.21275465297</v>
      </c>
      <c r="F2310" s="2" t="n">
        <v>45925.3140495535</v>
      </c>
      <c r="G2310" t="inlineStr">
        <is>
          <t>Cerrado</t>
        </is>
      </c>
      <c r="H2310" s="3">
        <f>IF(F2310="",(NOW()-E2310)*24,(F2310-E2310)*24)</f>
        <v/>
      </c>
      <c r="I2310" s="4">
        <f>CHOOSE(D2310,72,48,24,8,4)</f>
        <v/>
      </c>
      <c r="J2310" s="4">
        <f>IF(F2310="","",IF(H2310&lt;=I2310,1,0))</f>
        <v/>
      </c>
      <c r="K2310" t="inlineStr">
        <is>
          <t>Solicitud del usuario final en Comuna 11; requiere respuesta.</t>
        </is>
      </c>
      <c r="L2310" s="5" t="n">
        <v>3.408320767355915</v>
      </c>
      <c r="M2310" s="5" t="n">
        <v>-76.52200739766101</v>
      </c>
    </row>
    <row r="2311">
      <c r="A2311" t="inlineStr">
        <is>
          <t>TKT-002310</t>
        </is>
      </c>
      <c r="B2311" t="inlineStr">
        <is>
          <t>Comuna 18</t>
        </is>
      </c>
      <c r="C2311" t="inlineStr">
        <is>
          <t>Operación</t>
        </is>
      </c>
      <c r="D2311" t="n">
        <v>2</v>
      </c>
      <c r="E2311" s="2" t="n">
        <v>46014.73668463817</v>
      </c>
      <c r="F2311" s="2" t="n">
        <v>46017.46653729729</v>
      </c>
      <c r="G2311" t="inlineStr">
        <is>
          <t>Cerrado</t>
        </is>
      </c>
      <c r="H2311" s="3">
        <f>IF(F2311="",(NOW()-E2311)*24,(F2311-E2311)*24)</f>
        <v/>
      </c>
      <c r="I2311" s="4">
        <f>CHOOSE(D2311,72,48,24,8,4)</f>
        <v/>
      </c>
      <c r="J2311" s="4">
        <f>IF(F2311="","",IF(H2311&lt;=I2311,1,0))</f>
        <v/>
      </c>
      <c r="K2311" t="inlineStr">
        <is>
          <t>Desviación operativa en Comuna 18; se solicita corrección.</t>
        </is>
      </c>
      <c r="L2311" s="5" t="n">
        <v>3.372405592207353</v>
      </c>
      <c r="M2311" s="5" t="n">
        <v>-76.55610163011056</v>
      </c>
    </row>
    <row r="2312">
      <c r="A2312" t="inlineStr">
        <is>
          <t>TKT-002311</t>
        </is>
      </c>
      <c r="B2312" t="inlineStr">
        <is>
          <t>Comuna 5</t>
        </is>
      </c>
      <c r="C2312" t="inlineStr">
        <is>
          <t>Infraestructura</t>
        </is>
      </c>
      <c r="D2312" t="n">
        <v>4</v>
      </c>
      <c r="E2312" s="2" t="n">
        <v>45987.91782833895</v>
      </c>
      <c r="F2312" s="2" t="n">
        <v>45988.07076061652</v>
      </c>
      <c r="G2312" t="inlineStr">
        <is>
          <t>Cerrado</t>
        </is>
      </c>
      <c r="H2312" s="3">
        <f>IF(F2312="",(NOW()-E2312)*24,(F2312-E2312)*24)</f>
        <v/>
      </c>
      <c r="I2312" s="4">
        <f>CHOOSE(D2312,72,48,24,8,4)</f>
        <v/>
      </c>
      <c r="J2312" s="4">
        <f>IF(F2312="","",IF(H2312&lt;=I2312,1,0))</f>
        <v/>
      </c>
      <c r="K2312" t="inlineStr">
        <is>
          <t>Afectación de infraestructura reportada en Comuna 5.</t>
        </is>
      </c>
      <c r="L2312" s="5" t="n">
        <v>3.469630026232852</v>
      </c>
      <c r="M2312" s="5" t="n">
        <v>-76.49725160887634</v>
      </c>
    </row>
    <row r="2313">
      <c r="A2313" t="inlineStr">
        <is>
          <t>TKT-002312</t>
        </is>
      </c>
      <c r="B2313" t="inlineStr">
        <is>
          <t>Comuna 17</t>
        </is>
      </c>
      <c r="C2313" t="inlineStr">
        <is>
          <t>Atención</t>
        </is>
      </c>
      <c r="D2313" t="n">
        <v>3</v>
      </c>
      <c r="E2313" s="2" t="n">
        <v>45975.38528816634</v>
      </c>
      <c r="F2313" s="2" t="n">
        <v>45975.69273601521</v>
      </c>
      <c r="G2313" t="inlineStr">
        <is>
          <t>Cerrado</t>
        </is>
      </c>
      <c r="H2313" s="3">
        <f>IF(F2313="",(NOW()-E2313)*24,(F2313-E2313)*24)</f>
        <v/>
      </c>
      <c r="I2313" s="4">
        <f>CHOOSE(D2313,72,48,24,8,4)</f>
        <v/>
      </c>
      <c r="J2313" s="4">
        <f>IF(F2313="","",IF(H2313&lt;=I2313,1,0))</f>
        <v/>
      </c>
      <c r="K2313" t="inlineStr">
        <is>
          <t>Caso de atención pendiente en Comuna 17; se solicita seguimiento.</t>
        </is>
      </c>
      <c r="L2313" s="5" t="n">
        <v>3.401235852223766</v>
      </c>
      <c r="M2313" s="5" t="n">
        <v>-76.52716366725869</v>
      </c>
    </row>
    <row r="2314">
      <c r="A2314" t="inlineStr">
        <is>
          <t>TKT-002313</t>
        </is>
      </c>
      <c r="B2314" t="inlineStr">
        <is>
          <t>Comuna 2</t>
        </is>
      </c>
      <c r="C2314" t="inlineStr">
        <is>
          <t>Infraestructura</t>
        </is>
      </c>
      <c r="D2314" t="n">
        <v>2</v>
      </c>
      <c r="E2314" s="2" t="n">
        <v>45925.73657777304</v>
      </c>
      <c r="F2314" s="2" t="n">
        <v>45926.84026427535</v>
      </c>
      <c r="G2314" t="inlineStr">
        <is>
          <t>Cerrado</t>
        </is>
      </c>
      <c r="H2314" s="3">
        <f>IF(F2314="",(NOW()-E2314)*24,(F2314-E2314)*24)</f>
        <v/>
      </c>
      <c r="I2314" s="4">
        <f>CHOOSE(D2314,72,48,24,8,4)</f>
        <v/>
      </c>
      <c r="J2314" s="4">
        <f>IF(F2314="","",IF(H2314&lt;=I2314,1,0))</f>
        <v/>
      </c>
      <c r="K2314" t="inlineStr">
        <is>
          <t>Daño físico detectado en Comuna 2; requiere verificación en sitio.</t>
        </is>
      </c>
      <c r="L2314" s="5" t="n">
        <v>3.459854255986365</v>
      </c>
      <c r="M2314" s="5" t="n">
        <v>-76.5373788299764</v>
      </c>
    </row>
    <row r="2315">
      <c r="A2315" t="inlineStr">
        <is>
          <t>TKT-002314</t>
        </is>
      </c>
      <c r="B2315" t="inlineStr">
        <is>
          <t>Comuna 13</t>
        </is>
      </c>
      <c r="C2315" t="inlineStr">
        <is>
          <t>Tecnología</t>
        </is>
      </c>
      <c r="D2315" t="n">
        <v>1</v>
      </c>
      <c r="E2315" s="2" t="n">
        <v>45938.15346651691</v>
      </c>
      <c r="F2315" s="2" t="n">
        <v>45940.18327951695</v>
      </c>
      <c r="G2315" t="inlineStr">
        <is>
          <t>Cerrado</t>
        </is>
      </c>
      <c r="H2315" s="3">
        <f>IF(F2315="",(NOW()-E2315)*24,(F2315-E2315)*24)</f>
        <v/>
      </c>
      <c r="I2315" s="4">
        <f>CHOOSE(D2315,72,48,24,8,4)</f>
        <v/>
      </c>
      <c r="J2315" s="4">
        <f>IF(F2315="","",IF(H2315&lt;=I2315,1,0))</f>
        <v/>
      </c>
      <c r="K2315" t="inlineStr">
        <is>
          <t>Evento tecnológico reportado en Comuna 13; requiere diagnóstico.</t>
        </is>
      </c>
      <c r="L2315" s="5" t="n">
        <v>3.42024026120085</v>
      </c>
      <c r="M2315" s="5" t="n">
        <v>-76.49715585466076</v>
      </c>
    </row>
    <row r="2316">
      <c r="A2316" t="inlineStr">
        <is>
          <t>TKT-002315</t>
        </is>
      </c>
      <c r="B2316" t="inlineStr">
        <is>
          <t>Comuna 9</t>
        </is>
      </c>
      <c r="C2316" t="inlineStr">
        <is>
          <t>Atención</t>
        </is>
      </c>
      <c r="D2316" t="n">
        <v>3</v>
      </c>
      <c r="E2316" s="2" t="n">
        <v>45960.66139523307</v>
      </c>
      <c r="F2316" s="2" t="n">
        <v>45961.61350833175</v>
      </c>
      <c r="G2316" t="inlineStr">
        <is>
          <t>Cerrado</t>
        </is>
      </c>
      <c r="H2316" s="3">
        <f>IF(F2316="",(NOW()-E2316)*24,(F2316-E2316)*24)</f>
        <v/>
      </c>
      <c r="I2316" s="4">
        <f>CHOOSE(D2316,72,48,24,8,4)</f>
        <v/>
      </c>
      <c r="J2316" s="4">
        <f>IF(F2316="","",IF(H2316&lt;=I2316,1,0))</f>
        <v/>
      </c>
      <c r="K2316" t="inlineStr">
        <is>
          <t>Caso de atención pendiente en Comuna 9; se solicita seguimiento.</t>
        </is>
      </c>
      <c r="L2316" s="5" t="n">
        <v>3.441621029429771</v>
      </c>
      <c r="M2316" s="5" t="n">
        <v>-76.53215369106111</v>
      </c>
    </row>
    <row r="2317">
      <c r="A2317" t="inlineStr">
        <is>
          <t>TKT-002316</t>
        </is>
      </c>
      <c r="B2317" t="inlineStr">
        <is>
          <t>Comuna 17</t>
        </is>
      </c>
      <c r="C2317" t="inlineStr">
        <is>
          <t>Operación</t>
        </is>
      </c>
      <c r="D2317" t="n">
        <v>2</v>
      </c>
      <c r="E2317" s="2" t="n">
        <v>45965.7096735532</v>
      </c>
      <c r="F2317" s="2" t="n">
        <v>45969.9701838152</v>
      </c>
      <c r="G2317" t="inlineStr">
        <is>
          <t>Cerrado</t>
        </is>
      </c>
      <c r="H2317" s="3">
        <f>IF(F2317="",(NOW()-E2317)*24,(F2317-E2317)*24)</f>
        <v/>
      </c>
      <c r="I2317" s="4">
        <f>CHOOSE(D2317,72,48,24,8,4)</f>
        <v/>
      </c>
      <c r="J2317" s="4">
        <f>IF(F2317="","",IF(H2317&lt;=I2317,1,0))</f>
        <v/>
      </c>
      <c r="K2317" t="inlineStr">
        <is>
          <t>Incidencia operativa registrada en Comuna 17; validar procedimiento.</t>
        </is>
      </c>
      <c r="L2317" s="5" t="n">
        <v>3.365997569771362</v>
      </c>
      <c r="M2317" s="5" t="n">
        <v>-76.51990111670069</v>
      </c>
    </row>
    <row r="2318">
      <c r="A2318" t="inlineStr">
        <is>
          <t>TKT-002317</t>
        </is>
      </c>
      <c r="B2318" t="inlineStr">
        <is>
          <t>Comuna 20</t>
        </is>
      </c>
      <c r="C2318" t="inlineStr">
        <is>
          <t>Operación</t>
        </is>
      </c>
      <c r="D2318" t="n">
        <v>2</v>
      </c>
      <c r="E2318" s="2" t="n">
        <v>45924.50458403257</v>
      </c>
      <c r="F2318" s="2" t="n">
        <v>45924.90223430279</v>
      </c>
      <c r="G2318" t="inlineStr">
        <is>
          <t>Cerrado</t>
        </is>
      </c>
      <c r="H2318" s="3">
        <f>IF(F2318="",(NOW()-E2318)*24,(F2318-E2318)*24)</f>
        <v/>
      </c>
      <c r="I2318" s="4">
        <f>CHOOSE(D2318,72,48,24,8,4)</f>
        <v/>
      </c>
      <c r="J2318" s="4">
        <f>IF(F2318="","",IF(H2318&lt;=I2318,1,0))</f>
        <v/>
      </c>
      <c r="K2318" t="inlineStr">
        <is>
          <t>Evento operativo en Comuna 20 con necesidad de priorización.</t>
        </is>
      </c>
      <c r="L2318" s="5" t="n">
        <v>3.414970539324155</v>
      </c>
      <c r="M2318" s="5" t="n">
        <v>-76.5632069033049</v>
      </c>
    </row>
    <row r="2319">
      <c r="A2319" t="inlineStr">
        <is>
          <t>TKT-002318</t>
        </is>
      </c>
      <c r="B2319" t="inlineStr">
        <is>
          <t>Comuna 17</t>
        </is>
      </c>
      <c r="C2319" t="inlineStr">
        <is>
          <t>Infraestructura</t>
        </is>
      </c>
      <c r="D2319" t="n">
        <v>2</v>
      </c>
      <c r="E2319" s="2" t="n">
        <v>45879.72677023935</v>
      </c>
      <c r="F2319" s="2" t="n">
        <v>45880.55544586083</v>
      </c>
      <c r="G2319" t="inlineStr">
        <is>
          <t>Cerrado</t>
        </is>
      </c>
      <c r="H2319" s="3">
        <f>IF(F2319="",(NOW()-E2319)*24,(F2319-E2319)*24)</f>
        <v/>
      </c>
      <c r="I2319" s="4">
        <f>CHOOSE(D2319,72,48,24,8,4)</f>
        <v/>
      </c>
      <c r="J2319" s="4">
        <f>IF(F2319="","",IF(H2319&lt;=I2319,1,0))</f>
        <v/>
      </c>
      <c r="K2319" t="inlineStr">
        <is>
          <t>Incidencia de infraestructura en Comuna 17 con impacto moderado.</t>
        </is>
      </c>
      <c r="L2319" s="5" t="n">
        <v>3.394862951729784</v>
      </c>
      <c r="M2319" s="5" t="n">
        <v>-76.52725665901917</v>
      </c>
    </row>
    <row r="2320">
      <c r="A2320" t="inlineStr">
        <is>
          <t>TKT-002319</t>
        </is>
      </c>
      <c r="B2320" t="inlineStr">
        <is>
          <t>Comuna 16</t>
        </is>
      </c>
      <c r="C2320" t="inlineStr">
        <is>
          <t>Infraestructura</t>
        </is>
      </c>
      <c r="D2320" t="n">
        <v>3</v>
      </c>
      <c r="E2320" s="2" t="n">
        <v>46008.21234079802</v>
      </c>
      <c r="F2320" s="2" t="n">
        <v>46009.56342414765</v>
      </c>
      <c r="G2320" t="inlineStr">
        <is>
          <t>Cerrado</t>
        </is>
      </c>
      <c r="H2320" s="3">
        <f>IF(F2320="",(NOW()-E2320)*24,(F2320-E2320)*24)</f>
        <v/>
      </c>
      <c r="I2320" s="4">
        <f>CHOOSE(D2320,72,48,24,8,4)</f>
        <v/>
      </c>
      <c r="J2320" s="4">
        <f>IF(F2320="","",IF(H2320&lt;=I2320,1,0))</f>
        <v/>
      </c>
      <c r="K2320" t="inlineStr">
        <is>
          <t>Incidencia de infraestructura en Comuna 16 con impacto moderado.</t>
        </is>
      </c>
      <c r="L2320" s="5" t="n">
        <v>3.404097003679909</v>
      </c>
      <c r="M2320" s="5" t="n">
        <v>-76.5165706395658</v>
      </c>
    </row>
    <row r="2321">
      <c r="A2321" t="inlineStr">
        <is>
          <t>TKT-002320</t>
        </is>
      </c>
      <c r="B2321" t="inlineStr">
        <is>
          <t>Comuna 14</t>
        </is>
      </c>
      <c r="C2321" t="inlineStr">
        <is>
          <t>Atención</t>
        </is>
      </c>
      <c r="D2321" t="n">
        <v>5</v>
      </c>
      <c r="E2321" s="2" t="n">
        <v>45959.22910343415</v>
      </c>
      <c r="F2321" s="2" t="n">
        <v>45959.60579717602</v>
      </c>
      <c r="G2321" t="inlineStr">
        <is>
          <t>Cerrado</t>
        </is>
      </c>
      <c r="H2321" s="3">
        <f>IF(F2321="",(NOW()-E2321)*24,(F2321-E2321)*24)</f>
        <v/>
      </c>
      <c r="I2321" s="4">
        <f>CHOOSE(D2321,72,48,24,8,4)</f>
        <v/>
      </c>
      <c r="J2321" s="4">
        <f>IF(F2321="","",IF(H2321&lt;=I2321,1,0))</f>
        <v/>
      </c>
      <c r="K2321" t="inlineStr">
        <is>
          <t>Solicitud del usuario final en Comuna 14; requiere respuesta.</t>
        </is>
      </c>
      <c r="L2321" s="5" t="n">
        <v>3.422204417266306</v>
      </c>
      <c r="M2321" s="5" t="n">
        <v>-76.48236281516215</v>
      </c>
    </row>
    <row r="2322">
      <c r="A2322" t="inlineStr">
        <is>
          <t>TKT-002321</t>
        </is>
      </c>
      <c r="B2322" t="inlineStr">
        <is>
          <t>Comuna 8</t>
        </is>
      </c>
      <c r="C2322" t="inlineStr">
        <is>
          <t>Atención</t>
        </is>
      </c>
      <c r="D2322" t="n">
        <v>3</v>
      </c>
      <c r="E2322" s="2" t="n">
        <v>45901.19170493224</v>
      </c>
      <c r="F2322" s="2" t="n">
        <v>45902.41268676273</v>
      </c>
      <c r="G2322" t="inlineStr">
        <is>
          <t>Cerrado</t>
        </is>
      </c>
      <c r="H2322" s="3">
        <f>IF(F2322="",(NOW()-E2322)*24,(F2322-E2322)*24)</f>
        <v/>
      </c>
      <c r="I2322" s="4">
        <f>CHOOSE(D2322,72,48,24,8,4)</f>
        <v/>
      </c>
      <c r="J2322" s="4">
        <f>IF(F2322="","",IF(H2322&lt;=I2322,1,0))</f>
        <v/>
      </c>
      <c r="K2322" t="inlineStr">
        <is>
          <t>Caso de atención pendiente en Comuna 8; se solicita seguimiento.</t>
        </is>
      </c>
      <c r="L2322" s="5" t="n">
        <v>3.446259424898335</v>
      </c>
      <c r="M2322" s="5" t="n">
        <v>-76.50784776998212</v>
      </c>
    </row>
    <row r="2323">
      <c r="A2323" t="inlineStr">
        <is>
          <t>TKT-002322</t>
        </is>
      </c>
      <c r="B2323" t="inlineStr">
        <is>
          <t>Comuna 2</t>
        </is>
      </c>
      <c r="C2323" t="inlineStr">
        <is>
          <t>Atención</t>
        </is>
      </c>
      <c r="D2323" t="n">
        <v>3</v>
      </c>
      <c r="E2323" s="2" t="n">
        <v>45881.14814398054</v>
      </c>
      <c r="F2323" s="2" t="n">
        <v>45881.90694013419</v>
      </c>
      <c r="G2323" t="inlineStr">
        <is>
          <t>Cerrado</t>
        </is>
      </c>
      <c r="H2323" s="3">
        <f>IF(F2323="",(NOW()-E2323)*24,(F2323-E2323)*24)</f>
        <v/>
      </c>
      <c r="I2323" s="4">
        <f>CHOOSE(D2323,72,48,24,8,4)</f>
        <v/>
      </c>
      <c r="J2323" s="4">
        <f>IF(F2323="","",IF(H2323&lt;=I2323,1,0))</f>
        <v/>
      </c>
      <c r="K2323" t="inlineStr">
        <is>
          <t>Solicitud del usuario final en Comuna 2; requiere respuesta.</t>
        </is>
      </c>
      <c r="L2323" s="5" t="n">
        <v>3.476457607296951</v>
      </c>
      <c r="M2323" s="5" t="n">
        <v>-76.52282513388897</v>
      </c>
    </row>
    <row r="2324">
      <c r="A2324" t="inlineStr">
        <is>
          <t>TKT-002323</t>
        </is>
      </c>
      <c r="B2324" t="inlineStr">
        <is>
          <t>Comuna 17</t>
        </is>
      </c>
      <c r="C2324" t="inlineStr">
        <is>
          <t>Tecnología</t>
        </is>
      </c>
      <c r="D2324" t="n">
        <v>4</v>
      </c>
      <c r="E2324" s="2" t="n">
        <v>45947.38844783589</v>
      </c>
      <c r="F2324" s="2" t="n">
        <v>45948.31451898054</v>
      </c>
      <c r="G2324" t="inlineStr">
        <is>
          <t>Cerrado</t>
        </is>
      </c>
      <c r="H2324" s="3">
        <f>IF(F2324="",(NOW()-E2324)*24,(F2324-E2324)*24)</f>
        <v/>
      </c>
      <c r="I2324" s="4">
        <f>CHOOSE(D2324,72,48,24,8,4)</f>
        <v/>
      </c>
      <c r="J2324" s="4">
        <f>IF(F2324="","",IF(H2324&lt;=I2324,1,0))</f>
        <v/>
      </c>
      <c r="K2324" t="inlineStr">
        <is>
          <t>Solicitud de ajuste/soporte tecnológico en Comuna 17.</t>
        </is>
      </c>
      <c r="L2324" s="5" t="n">
        <v>3.36348049396745</v>
      </c>
      <c r="M2324" s="5" t="n">
        <v>-76.52218441858561</v>
      </c>
    </row>
    <row r="2325">
      <c r="A2325" t="inlineStr">
        <is>
          <t>TKT-002324</t>
        </is>
      </c>
      <c r="B2325" t="inlineStr">
        <is>
          <t>Comuna 16</t>
        </is>
      </c>
      <c r="C2325" t="inlineStr">
        <is>
          <t>Operación</t>
        </is>
      </c>
      <c r="D2325" t="n">
        <v>1</v>
      </c>
      <c r="E2325" s="2" t="n">
        <v>46012.1200835765</v>
      </c>
      <c r="F2325" s="2" t="n">
        <v>46018.89068942876</v>
      </c>
      <c r="G2325" t="inlineStr">
        <is>
          <t>Cerrado</t>
        </is>
      </c>
      <c r="H2325" s="3">
        <f>IF(F2325="",(NOW()-E2325)*24,(F2325-E2325)*24)</f>
        <v/>
      </c>
      <c r="I2325" s="4">
        <f>CHOOSE(D2325,72,48,24,8,4)</f>
        <v/>
      </c>
      <c r="J2325" s="4">
        <f>IF(F2325="","",IF(H2325&lt;=I2325,1,0))</f>
        <v/>
      </c>
      <c r="K2325" t="inlineStr">
        <is>
          <t>Desviación operativa en Comuna 16; se solicita corrección.</t>
        </is>
      </c>
      <c r="L2325" s="5" t="n">
        <v>3.401766554778436</v>
      </c>
      <c r="M2325" s="5" t="n">
        <v>-76.51365702422899</v>
      </c>
    </row>
    <row r="2326">
      <c r="A2326" t="inlineStr">
        <is>
          <t>TKT-002325</t>
        </is>
      </c>
      <c r="B2326" t="inlineStr">
        <is>
          <t>Comuna 4</t>
        </is>
      </c>
      <c r="C2326" t="inlineStr">
        <is>
          <t>Tecnología</t>
        </is>
      </c>
      <c r="D2326" t="n">
        <v>3</v>
      </c>
      <c r="E2326" s="2" t="n">
        <v>46007.44010411862</v>
      </c>
      <c r="F2326" s="2" t="n">
        <v>46009.44858619673</v>
      </c>
      <c r="G2326" t="inlineStr">
        <is>
          <t>Cerrado</t>
        </is>
      </c>
      <c r="H2326" s="3">
        <f>IF(F2326="",(NOW()-E2326)*24,(F2326-E2326)*24)</f>
        <v/>
      </c>
      <c r="I2326" s="4">
        <f>CHOOSE(D2326,72,48,24,8,4)</f>
        <v/>
      </c>
      <c r="J2326" s="4">
        <f>IF(F2326="","",IF(H2326&lt;=I2326,1,0))</f>
        <v/>
      </c>
      <c r="K2326" t="inlineStr">
        <is>
          <t>Intermitencia en componente tecnológico en Comuna 4.</t>
        </is>
      </c>
      <c r="L2326" s="5" t="n">
        <v>3.467675593406623</v>
      </c>
      <c r="M2326" s="5" t="n">
        <v>-76.51750063298852</v>
      </c>
    </row>
    <row r="2327">
      <c r="A2327" t="inlineStr">
        <is>
          <t>TKT-002326</t>
        </is>
      </c>
      <c r="B2327" t="inlineStr">
        <is>
          <t>Comuna 3</t>
        </is>
      </c>
      <c r="C2327" t="inlineStr">
        <is>
          <t>Operación</t>
        </is>
      </c>
      <c r="D2327" t="n">
        <v>1</v>
      </c>
      <c r="E2327" s="2" t="n">
        <v>45952.13543970481</v>
      </c>
      <c r="F2327" s="2" t="n">
        <v>45955.06694347136</v>
      </c>
      <c r="G2327" t="inlineStr">
        <is>
          <t>Cerrado</t>
        </is>
      </c>
      <c r="H2327" s="3">
        <f>IF(F2327="",(NOW()-E2327)*24,(F2327-E2327)*24)</f>
        <v/>
      </c>
      <c r="I2327" s="4">
        <f>CHOOSE(D2327,72,48,24,8,4)</f>
        <v/>
      </c>
      <c r="J2327" s="4">
        <f>IF(F2327="","",IF(H2327&lt;=I2327,1,0))</f>
        <v/>
      </c>
      <c r="K2327" t="inlineStr">
        <is>
          <t>Evento operativo en Comuna 3 con necesidad de priorización.</t>
        </is>
      </c>
      <c r="L2327" s="5" t="n">
        <v>3.452739740160675</v>
      </c>
      <c r="M2327" s="5" t="n">
        <v>-76.52259044567785</v>
      </c>
    </row>
    <row r="2328">
      <c r="A2328" t="inlineStr">
        <is>
          <t>TKT-002327</t>
        </is>
      </c>
      <c r="B2328" t="inlineStr">
        <is>
          <t>Comuna 16</t>
        </is>
      </c>
      <c r="C2328" t="inlineStr">
        <is>
          <t>Operación</t>
        </is>
      </c>
      <c r="D2328" t="n">
        <v>1</v>
      </c>
      <c r="E2328" s="2" t="n">
        <v>45983.82017723561</v>
      </c>
      <c r="F2328" s="2" t="n">
        <v>45987.81983949892</v>
      </c>
      <c r="G2328" t="inlineStr">
        <is>
          <t>Cerrado</t>
        </is>
      </c>
      <c r="H2328" s="3">
        <f>IF(F2328="",(NOW()-E2328)*24,(F2328-E2328)*24)</f>
        <v/>
      </c>
      <c r="I2328" s="4">
        <f>CHOOSE(D2328,72,48,24,8,4)</f>
        <v/>
      </c>
      <c r="J2328" s="4">
        <f>IF(F2328="","",IF(H2328&lt;=I2328,1,0))</f>
        <v/>
      </c>
      <c r="K2328" t="inlineStr">
        <is>
          <t>Evento operativo en Comuna 16 con necesidad de priorización.</t>
        </is>
      </c>
      <c r="L2328" s="5" t="n">
        <v>3.414609670052075</v>
      </c>
      <c r="M2328" s="5" t="n">
        <v>-76.51034961631814</v>
      </c>
    </row>
    <row r="2329">
      <c r="A2329" t="inlineStr">
        <is>
          <t>TKT-002328</t>
        </is>
      </c>
      <c r="B2329" t="inlineStr">
        <is>
          <t>Comuna 18</t>
        </is>
      </c>
      <c r="C2329" t="inlineStr">
        <is>
          <t>Operación</t>
        </is>
      </c>
      <c r="D2329" t="n">
        <v>1</v>
      </c>
      <c r="E2329" s="2" t="n">
        <v>45986.59045905603</v>
      </c>
      <c r="F2329" s="2" t="n">
        <v>45988.34084013013</v>
      </c>
      <c r="G2329" t="inlineStr">
        <is>
          <t>Cerrado</t>
        </is>
      </c>
      <c r="H2329" s="3">
        <f>IF(F2329="",(NOW()-E2329)*24,(F2329-E2329)*24)</f>
        <v/>
      </c>
      <c r="I2329" s="4">
        <f>CHOOSE(D2329,72,48,24,8,4)</f>
        <v/>
      </c>
      <c r="J2329" s="4">
        <f>IF(F2329="","",IF(H2329&lt;=I2329,1,0))</f>
        <v/>
      </c>
      <c r="K2329" t="inlineStr">
        <is>
          <t>Desviación operativa en Comuna 18; se solicita corrección.</t>
        </is>
      </c>
      <c r="L2329" s="5" t="n">
        <v>3.380826441679343</v>
      </c>
      <c r="M2329" s="5" t="n">
        <v>-76.54382022378313</v>
      </c>
    </row>
    <row r="2330">
      <c r="A2330" t="inlineStr">
        <is>
          <t>TKT-002329</t>
        </is>
      </c>
      <c r="B2330" t="inlineStr">
        <is>
          <t>Comuna 17</t>
        </is>
      </c>
      <c r="C2330" t="inlineStr">
        <is>
          <t>Tecnología</t>
        </is>
      </c>
      <c r="D2330" t="n">
        <v>3</v>
      </c>
      <c r="E2330" s="2" t="n">
        <v>45971.55243206247</v>
      </c>
      <c r="F2330" s="2" t="n">
        <v>45973.56772771139</v>
      </c>
      <c r="G2330" t="inlineStr">
        <is>
          <t>Cerrado</t>
        </is>
      </c>
      <c r="H2330" s="3">
        <f>IF(F2330="",(NOW()-E2330)*24,(F2330-E2330)*24)</f>
        <v/>
      </c>
      <c r="I2330" s="4">
        <f>CHOOSE(D2330,72,48,24,8,4)</f>
        <v/>
      </c>
      <c r="J2330" s="4">
        <f>IF(F2330="","",IF(H2330&lt;=I2330,1,0))</f>
        <v/>
      </c>
      <c r="K2330" t="inlineStr">
        <is>
          <t>Intermitencia en componente tecnológico en Comuna 17.</t>
        </is>
      </c>
      <c r="L2330" s="5" t="n">
        <v>3.374079514403966</v>
      </c>
      <c r="M2330" s="5" t="n">
        <v>-76.52645717844102</v>
      </c>
    </row>
    <row r="2331">
      <c r="A2331" t="inlineStr">
        <is>
          <t>TKT-002330</t>
        </is>
      </c>
      <c r="B2331" t="inlineStr">
        <is>
          <t>Comuna 15</t>
        </is>
      </c>
      <c r="C2331" t="inlineStr">
        <is>
          <t>Operación</t>
        </is>
      </c>
      <c r="D2331" t="n">
        <v>5</v>
      </c>
      <c r="E2331" s="2" t="n">
        <v>46007.90235633044</v>
      </c>
      <c r="F2331" s="2" t="n">
        <v>46007.95446934141</v>
      </c>
      <c r="G2331" t="inlineStr">
        <is>
          <t>Cerrado</t>
        </is>
      </c>
      <c r="H2331" s="3">
        <f>IF(F2331="",(NOW()-E2331)*24,(F2331-E2331)*24)</f>
        <v/>
      </c>
      <c r="I2331" s="4">
        <f>CHOOSE(D2331,72,48,24,8,4)</f>
        <v/>
      </c>
      <c r="J2331" s="4">
        <f>IF(F2331="","",IF(H2331&lt;=I2331,1,0))</f>
        <v/>
      </c>
      <c r="K2331" t="inlineStr">
        <is>
          <t>Evento operativo en Comuna 15 con necesidad de priorización.</t>
        </is>
      </c>
      <c r="L2331" s="5" t="n">
        <v>3.398179484877733</v>
      </c>
      <c r="M2331" s="5" t="n">
        <v>-76.51064022789159</v>
      </c>
    </row>
    <row r="2332">
      <c r="A2332" t="inlineStr">
        <is>
          <t>TKT-002331</t>
        </is>
      </c>
      <c r="B2332" t="inlineStr">
        <is>
          <t>Comuna 9</t>
        </is>
      </c>
      <c r="C2332" t="inlineStr">
        <is>
          <t>Atención</t>
        </is>
      </c>
      <c r="D2332" t="n">
        <v>2</v>
      </c>
      <c r="E2332" s="2" t="n">
        <v>45903.02674385463</v>
      </c>
      <c r="F2332" s="2" t="n">
        <v>45907.20453147875</v>
      </c>
      <c r="G2332" t="inlineStr">
        <is>
          <t>Cerrado</t>
        </is>
      </c>
      <c r="H2332" s="3">
        <f>IF(F2332="",(NOW()-E2332)*24,(F2332-E2332)*24)</f>
        <v/>
      </c>
      <c r="I2332" s="4">
        <f>CHOOSE(D2332,72,48,24,8,4)</f>
        <v/>
      </c>
      <c r="J2332" s="4">
        <f>IF(F2332="","",IF(H2332&lt;=I2332,1,0))</f>
        <v/>
      </c>
      <c r="K2332" t="inlineStr">
        <is>
          <t>Requerimiento de atención registrado en Comuna 9.</t>
        </is>
      </c>
      <c r="L2332" s="5" t="n">
        <v>3.448129690544514</v>
      </c>
      <c r="M2332" s="5" t="n">
        <v>-76.52692944249117</v>
      </c>
    </row>
    <row r="2333">
      <c r="A2333" t="inlineStr">
        <is>
          <t>TKT-002332</t>
        </is>
      </c>
      <c r="B2333" t="inlineStr">
        <is>
          <t>Comuna 22</t>
        </is>
      </c>
      <c r="C2333" t="inlineStr">
        <is>
          <t>Operación</t>
        </is>
      </c>
      <c r="D2333" t="n">
        <v>2</v>
      </c>
      <c r="E2333" s="2" t="n">
        <v>45913.96302319183</v>
      </c>
      <c r="F2333" s="2" t="n">
        <v>45917.6779383559</v>
      </c>
      <c r="G2333" t="inlineStr">
        <is>
          <t>Cerrado</t>
        </is>
      </c>
      <c r="H2333" s="3">
        <f>IF(F2333="",(NOW()-E2333)*24,(F2333-E2333)*24)</f>
        <v/>
      </c>
      <c r="I2333" s="4">
        <f>CHOOSE(D2333,72,48,24,8,4)</f>
        <v/>
      </c>
      <c r="J2333" s="4">
        <f>IF(F2333="","",IF(H2333&lt;=I2333,1,0))</f>
        <v/>
      </c>
      <c r="K2333" t="inlineStr">
        <is>
          <t>Incidencia operativa registrada en Comuna 22; validar procedimiento.</t>
        </is>
      </c>
      <c r="L2333" s="5" t="n">
        <v>3.340301615992697</v>
      </c>
      <c r="M2333" s="5" t="n">
        <v>-76.5390205054519</v>
      </c>
    </row>
    <row r="2334">
      <c r="A2334" t="inlineStr">
        <is>
          <t>TKT-002333</t>
        </is>
      </c>
      <c r="B2334" t="inlineStr">
        <is>
          <t>Comuna 17</t>
        </is>
      </c>
      <c r="C2334" t="inlineStr">
        <is>
          <t>Tecnología</t>
        </is>
      </c>
      <c r="D2334" t="n">
        <v>1</v>
      </c>
      <c r="E2334" s="2" t="n">
        <v>45899.67222938808</v>
      </c>
      <c r="F2334" s="2" t="n">
        <v>45900.85364883301</v>
      </c>
      <c r="G2334" t="inlineStr">
        <is>
          <t>Cerrado</t>
        </is>
      </c>
      <c r="H2334" s="3">
        <f>IF(F2334="",(NOW()-E2334)*24,(F2334-E2334)*24)</f>
        <v/>
      </c>
      <c r="I2334" s="4">
        <f>CHOOSE(D2334,72,48,24,8,4)</f>
        <v/>
      </c>
      <c r="J2334" s="4">
        <f>IF(F2334="","",IF(H2334&lt;=I2334,1,0))</f>
        <v/>
      </c>
      <c r="K2334" t="inlineStr">
        <is>
          <t>Evento tecnológico reportado en Comuna 17; requiere diagnóstico.</t>
        </is>
      </c>
      <c r="L2334" s="5" t="n">
        <v>3.367102987339647</v>
      </c>
      <c r="M2334" s="5" t="n">
        <v>-76.51534477406346</v>
      </c>
    </row>
    <row r="2335">
      <c r="A2335" t="inlineStr">
        <is>
          <t>TKT-002334</t>
        </is>
      </c>
      <c r="B2335" t="inlineStr">
        <is>
          <t>Comuna 5</t>
        </is>
      </c>
      <c r="C2335" t="inlineStr">
        <is>
          <t>Atención</t>
        </is>
      </c>
      <c r="D2335" t="n">
        <v>3</v>
      </c>
      <c r="E2335" s="2" t="n">
        <v>45923.45490333611</v>
      </c>
      <c r="F2335" s="2" t="n">
        <v>45923.70313019695</v>
      </c>
      <c r="G2335" t="inlineStr">
        <is>
          <t>Cerrado</t>
        </is>
      </c>
      <c r="H2335" s="3">
        <f>IF(F2335="",(NOW()-E2335)*24,(F2335-E2335)*24)</f>
        <v/>
      </c>
      <c r="I2335" s="4">
        <f>CHOOSE(D2335,72,48,24,8,4)</f>
        <v/>
      </c>
      <c r="J2335" s="4">
        <f>IF(F2335="","",IF(H2335&lt;=I2335,1,0))</f>
        <v/>
      </c>
      <c r="K2335" t="inlineStr">
        <is>
          <t>Caso de atención pendiente en Comuna 5; se solicita seguimiento.</t>
        </is>
      </c>
      <c r="L2335" s="5" t="n">
        <v>3.467406126042877</v>
      </c>
      <c r="M2335" s="5" t="n">
        <v>-76.49714172061999</v>
      </c>
    </row>
    <row r="2336">
      <c r="A2336" t="inlineStr">
        <is>
          <t>TKT-002335</t>
        </is>
      </c>
      <c r="B2336" t="inlineStr">
        <is>
          <t>Comuna 17</t>
        </is>
      </c>
      <c r="C2336" t="inlineStr">
        <is>
          <t>Infraestructura</t>
        </is>
      </c>
      <c r="D2336" t="n">
        <v>4</v>
      </c>
      <c r="E2336" s="2" t="n">
        <v>46008.77171071393</v>
      </c>
      <c r="F2336" s="2" t="n">
        <v>46008.96738615727</v>
      </c>
      <c r="G2336" t="inlineStr">
        <is>
          <t>Cerrado</t>
        </is>
      </c>
      <c r="H2336" s="3">
        <f>IF(F2336="",(NOW()-E2336)*24,(F2336-E2336)*24)</f>
        <v/>
      </c>
      <c r="I2336" s="4">
        <f>CHOOSE(D2336,72,48,24,8,4)</f>
        <v/>
      </c>
      <c r="J2336" s="4">
        <f>IF(F2336="","",IF(H2336&lt;=I2336,1,0))</f>
        <v/>
      </c>
      <c r="K2336" t="inlineStr">
        <is>
          <t>Incidencia de infraestructura en Comuna 17 con impacto moderado.</t>
        </is>
      </c>
      <c r="L2336" s="5" t="n">
        <v>3.40588372458715</v>
      </c>
      <c r="M2336" s="5" t="n">
        <v>-76.53211036798118</v>
      </c>
    </row>
    <row r="2337">
      <c r="A2337" t="inlineStr">
        <is>
          <t>TKT-002336</t>
        </is>
      </c>
      <c r="B2337" t="inlineStr">
        <is>
          <t>Comuna 22</t>
        </is>
      </c>
      <c r="C2337" t="inlineStr">
        <is>
          <t>Tecnología</t>
        </is>
      </c>
      <c r="D2337" t="n">
        <v>3</v>
      </c>
      <c r="E2337" s="2" t="n">
        <v>45990.00994354676</v>
      </c>
      <c r="F2337" s="2" t="n">
        <v>45991.94986218306</v>
      </c>
      <c r="G2337" t="inlineStr">
        <is>
          <t>Cerrado</t>
        </is>
      </c>
      <c r="H2337" s="3">
        <f>IF(F2337="",(NOW()-E2337)*24,(F2337-E2337)*24)</f>
        <v/>
      </c>
      <c r="I2337" s="4">
        <f>CHOOSE(D2337,72,48,24,8,4)</f>
        <v/>
      </c>
      <c r="J2337" s="4">
        <f>IF(F2337="","",IF(H2337&lt;=I2337,1,0))</f>
        <v/>
      </c>
      <c r="K2337" t="inlineStr">
        <is>
          <t>Evento tecnológico reportado en Comuna 22; requiere diagnóstico.</t>
        </is>
      </c>
      <c r="L2337" s="5" t="n">
        <v>3.35694188146558</v>
      </c>
      <c r="M2337" s="5" t="n">
        <v>-76.53325635005024</v>
      </c>
    </row>
    <row r="2338">
      <c r="A2338" t="inlineStr">
        <is>
          <t>TKT-002337</t>
        </is>
      </c>
      <c r="B2338" t="inlineStr">
        <is>
          <t>Comuna 11</t>
        </is>
      </c>
      <c r="C2338" t="inlineStr">
        <is>
          <t>Infraestructura</t>
        </is>
      </c>
      <c r="D2338" t="n">
        <v>2</v>
      </c>
      <c r="E2338" s="2" t="n">
        <v>45914.23856265587</v>
      </c>
      <c r="F2338" s="2" t="n">
        <v>45915.86394520394</v>
      </c>
      <c r="G2338" t="inlineStr">
        <is>
          <t>Cerrado</t>
        </is>
      </c>
      <c r="H2338" s="3">
        <f>IF(F2338="",(NOW()-E2338)*24,(F2338-E2338)*24)</f>
        <v/>
      </c>
      <c r="I2338" s="4">
        <f>CHOOSE(D2338,72,48,24,8,4)</f>
        <v/>
      </c>
      <c r="J2338" s="4">
        <f>IF(F2338="","",IF(H2338&lt;=I2338,1,0))</f>
        <v/>
      </c>
      <c r="K2338" t="inlineStr">
        <is>
          <t>Daño físico detectado en Comuna 11; requiere verificación en sitio.</t>
        </is>
      </c>
      <c r="L2338" s="5" t="n">
        <v>3.423285011544813</v>
      </c>
      <c r="M2338" s="5" t="n">
        <v>-76.50876657654264</v>
      </c>
    </row>
    <row r="2339">
      <c r="A2339" t="inlineStr">
        <is>
          <t>TKT-002338</t>
        </is>
      </c>
      <c r="B2339" t="inlineStr">
        <is>
          <t>Comuna 19</t>
        </is>
      </c>
      <c r="C2339" t="inlineStr">
        <is>
          <t>Atención</t>
        </is>
      </c>
      <c r="D2339" t="n">
        <v>1</v>
      </c>
      <c r="E2339" s="2" t="n">
        <v>45875.27008249498</v>
      </c>
      <c r="F2339" s="2" t="n">
        <v>45882.15306382874</v>
      </c>
      <c r="G2339" t="inlineStr">
        <is>
          <t>Cerrado</t>
        </is>
      </c>
      <c r="H2339" s="3">
        <f>IF(F2339="",(NOW()-E2339)*24,(F2339-E2339)*24)</f>
        <v/>
      </c>
      <c r="I2339" s="4">
        <f>CHOOSE(D2339,72,48,24,8,4)</f>
        <v/>
      </c>
      <c r="J2339" s="4">
        <f>IF(F2339="","",IF(H2339&lt;=I2339,1,0))</f>
        <v/>
      </c>
      <c r="K2339" t="inlineStr">
        <is>
          <t>Requerimiento de atención registrado en Comuna 19.</t>
        </is>
      </c>
      <c r="L2339" s="5" t="n">
        <v>3.422547866296603</v>
      </c>
      <c r="M2339" s="5" t="n">
        <v>-76.54968790693343</v>
      </c>
    </row>
    <row r="2340">
      <c r="A2340" t="inlineStr">
        <is>
          <t>TKT-002339</t>
        </is>
      </c>
      <c r="B2340" t="inlineStr">
        <is>
          <t>Comuna 22</t>
        </is>
      </c>
      <c r="C2340" t="inlineStr">
        <is>
          <t>Infraestructura</t>
        </is>
      </c>
      <c r="D2340" t="n">
        <v>5</v>
      </c>
      <c r="E2340" s="2" t="n">
        <v>45872.28655020411</v>
      </c>
      <c r="F2340" s="2" t="n">
        <v>45872.32643664079</v>
      </c>
      <c r="G2340" t="inlineStr">
        <is>
          <t>Cerrado</t>
        </is>
      </c>
      <c r="H2340" s="3">
        <f>IF(F2340="",(NOW()-E2340)*24,(F2340-E2340)*24)</f>
        <v/>
      </c>
      <c r="I2340" s="4">
        <f>CHOOSE(D2340,72,48,24,8,4)</f>
        <v/>
      </c>
      <c r="J2340" s="4">
        <f>IF(F2340="","",IF(H2340&lt;=I2340,1,0))</f>
        <v/>
      </c>
      <c r="K2340" t="inlineStr">
        <is>
          <t>Daño físico detectado en Comuna 22; requiere verificación en sitio.</t>
        </is>
      </c>
      <c r="L2340" s="5" t="n">
        <v>3.340636703873299</v>
      </c>
      <c r="M2340" s="5" t="n">
        <v>-76.53940907509161</v>
      </c>
    </row>
    <row r="2341">
      <c r="A2341" t="inlineStr">
        <is>
          <t>TKT-002340</t>
        </is>
      </c>
      <c r="B2341" t="inlineStr">
        <is>
          <t>Comuna 22</t>
        </is>
      </c>
      <c r="C2341" t="inlineStr">
        <is>
          <t>Tecnología</t>
        </is>
      </c>
      <c r="D2341" t="n">
        <v>3</v>
      </c>
      <c r="E2341" s="2" t="n">
        <v>45918.83361022679</v>
      </c>
      <c r="F2341" s="2" t="n">
        <v>45919.44874459443</v>
      </c>
      <c r="G2341" t="inlineStr">
        <is>
          <t>Cerrado</t>
        </is>
      </c>
      <c r="H2341" s="3">
        <f>IF(F2341="",(NOW()-E2341)*24,(F2341-E2341)*24)</f>
        <v/>
      </c>
      <c r="I2341" s="4">
        <f>CHOOSE(D2341,72,48,24,8,4)</f>
        <v/>
      </c>
      <c r="J2341" s="4">
        <f>IF(F2341="","",IF(H2341&lt;=I2341,1,0))</f>
        <v/>
      </c>
      <c r="K2341" t="inlineStr">
        <is>
          <t>Solicitud de ajuste/soporte tecnológico en Comuna 22.</t>
        </is>
      </c>
      <c r="L2341" s="5" t="n">
        <v>3.345779035081041</v>
      </c>
      <c r="M2341" s="5" t="n">
        <v>-76.52807977437864</v>
      </c>
    </row>
    <row r="2342">
      <c r="A2342" t="inlineStr">
        <is>
          <t>TKT-002341</t>
        </is>
      </c>
      <c r="B2342" t="inlineStr">
        <is>
          <t>Comuna 12</t>
        </is>
      </c>
      <c r="C2342" t="inlineStr">
        <is>
          <t>Atención</t>
        </is>
      </c>
      <c r="D2342" t="n">
        <v>3</v>
      </c>
      <c r="E2342" s="2" t="n">
        <v>46015.36666531768</v>
      </c>
      <c r="F2342" s="2" t="n">
        <v>46015.74642103641</v>
      </c>
      <c r="G2342" t="inlineStr">
        <is>
          <t>Cerrado</t>
        </is>
      </c>
      <c r="H2342" s="3">
        <f>IF(F2342="",(NOW()-E2342)*24,(F2342-E2342)*24)</f>
        <v/>
      </c>
      <c r="I2342" s="4">
        <f>CHOOSE(D2342,72,48,24,8,4)</f>
        <v/>
      </c>
      <c r="J2342" s="4">
        <f>IF(F2342="","",IF(H2342&lt;=I2342,1,0))</f>
        <v/>
      </c>
      <c r="K2342" t="inlineStr">
        <is>
          <t>Solicitud del usuario final en Comuna 12; requiere respuesta.</t>
        </is>
      </c>
      <c r="L2342" s="5" t="n">
        <v>3.434097188950821</v>
      </c>
      <c r="M2342" s="5" t="n">
        <v>-76.50374601787982</v>
      </c>
    </row>
    <row r="2343">
      <c r="A2343" t="inlineStr">
        <is>
          <t>TKT-002342</t>
        </is>
      </c>
      <c r="B2343" t="inlineStr">
        <is>
          <t>Comuna 13</t>
        </is>
      </c>
      <c r="C2343" t="inlineStr">
        <is>
          <t>Operación</t>
        </is>
      </c>
      <c r="D2343" t="n">
        <v>2</v>
      </c>
      <c r="E2343" s="2" t="n">
        <v>45960.86514756905</v>
      </c>
      <c r="F2343" s="2" t="n">
        <v>45962.06164868856</v>
      </c>
      <c r="G2343" t="inlineStr">
        <is>
          <t>Cerrado</t>
        </is>
      </c>
      <c r="H2343" s="3">
        <f>IF(F2343="",(NOW()-E2343)*24,(F2343-E2343)*24)</f>
        <v/>
      </c>
      <c r="I2343" s="4">
        <f>CHOOSE(D2343,72,48,24,8,4)</f>
        <v/>
      </c>
      <c r="J2343" s="4">
        <f>IF(F2343="","",IF(H2343&lt;=I2343,1,0))</f>
        <v/>
      </c>
      <c r="K2343" t="inlineStr">
        <is>
          <t>Evento operativo en Comuna 13 con necesidad de priorización.</t>
        </is>
      </c>
      <c r="L2343" s="5" t="n">
        <v>3.421878307188908</v>
      </c>
      <c r="M2343" s="5" t="n">
        <v>-76.501283121561</v>
      </c>
    </row>
    <row r="2344">
      <c r="A2344" t="inlineStr">
        <is>
          <t>TKT-002343</t>
        </is>
      </c>
      <c r="B2344" t="inlineStr">
        <is>
          <t>Comuna 4</t>
        </is>
      </c>
      <c r="C2344" t="inlineStr">
        <is>
          <t>Infraestructura</t>
        </is>
      </c>
      <c r="D2344" t="n">
        <v>3</v>
      </c>
      <c r="E2344" s="2" t="n">
        <v>46000.67003241923</v>
      </c>
      <c r="F2344" s="2" t="n">
        <v>46002.49065838446</v>
      </c>
      <c r="G2344" t="inlineStr">
        <is>
          <t>Cerrado</t>
        </is>
      </c>
      <c r="H2344" s="3">
        <f>IF(F2344="",(NOW()-E2344)*24,(F2344-E2344)*24)</f>
        <v/>
      </c>
      <c r="I2344" s="4">
        <f>CHOOSE(D2344,72,48,24,8,4)</f>
        <v/>
      </c>
      <c r="J2344" s="4">
        <f>IF(F2344="","",IF(H2344&lt;=I2344,1,0))</f>
        <v/>
      </c>
      <c r="K2344" t="inlineStr">
        <is>
          <t>Incidencia de infraestructura en Comuna 4 con impacto moderado.</t>
        </is>
      </c>
      <c r="L2344" s="5" t="n">
        <v>3.465277144712207</v>
      </c>
      <c r="M2344" s="5" t="n">
        <v>-76.5168745194912</v>
      </c>
    </row>
    <row r="2345">
      <c r="A2345" t="inlineStr">
        <is>
          <t>TKT-002344</t>
        </is>
      </c>
      <c r="B2345" t="inlineStr">
        <is>
          <t>Comuna 19</t>
        </is>
      </c>
      <c r="C2345" t="inlineStr">
        <is>
          <t>Atención</t>
        </is>
      </c>
      <c r="D2345" t="n">
        <v>2</v>
      </c>
      <c r="E2345" s="2" t="n">
        <v>46021.37974220613</v>
      </c>
      <c r="F2345" s="2" t="n">
        <v>46023.72204832912</v>
      </c>
      <c r="G2345" t="inlineStr">
        <is>
          <t>Cerrado</t>
        </is>
      </c>
      <c r="H2345" s="3">
        <f>IF(F2345="",(NOW()-E2345)*24,(F2345-E2345)*24)</f>
        <v/>
      </c>
      <c r="I2345" s="4">
        <f>CHOOSE(D2345,72,48,24,8,4)</f>
        <v/>
      </c>
      <c r="J2345" s="4">
        <f>IF(F2345="","",IF(H2345&lt;=I2345,1,0))</f>
        <v/>
      </c>
      <c r="K2345" t="inlineStr">
        <is>
          <t>Solicitud del usuario final en Comuna 19; requiere respuesta.</t>
        </is>
      </c>
      <c r="L2345" s="5" t="n">
        <v>3.414796904732821</v>
      </c>
      <c r="M2345" s="5" t="n">
        <v>-76.54133714425612</v>
      </c>
    </row>
    <row r="2346">
      <c r="A2346" t="inlineStr">
        <is>
          <t>TKT-002345</t>
        </is>
      </c>
      <c r="B2346" t="inlineStr">
        <is>
          <t>Comuna 18</t>
        </is>
      </c>
      <c r="C2346" t="inlineStr">
        <is>
          <t>Tecnología</t>
        </is>
      </c>
      <c r="D2346" t="n">
        <v>4</v>
      </c>
      <c r="E2346" s="2" t="n">
        <v>45891.82560189647</v>
      </c>
      <c r="F2346" s="2" t="n">
        <v>45892.30897670949</v>
      </c>
      <c r="G2346" t="inlineStr">
        <is>
          <t>Cerrado</t>
        </is>
      </c>
      <c r="H2346" s="3">
        <f>IF(F2346="",(NOW()-E2346)*24,(F2346-E2346)*24)</f>
        <v/>
      </c>
      <c r="I2346" s="4">
        <f>CHOOSE(D2346,72,48,24,8,4)</f>
        <v/>
      </c>
      <c r="J2346" s="4">
        <f>IF(F2346="","",IF(H2346&lt;=I2346,1,0))</f>
        <v/>
      </c>
      <c r="K2346" t="inlineStr">
        <is>
          <t>Intermitencia en componente tecnológico en Comuna 18.</t>
        </is>
      </c>
      <c r="L2346" s="5" t="n">
        <v>3.386389576614683</v>
      </c>
      <c r="M2346" s="5" t="n">
        <v>-76.54561080735267</v>
      </c>
    </row>
    <row r="2347">
      <c r="A2347" t="inlineStr">
        <is>
          <t>TKT-002346</t>
        </is>
      </c>
      <c r="B2347" t="inlineStr">
        <is>
          <t>Comuna 8</t>
        </is>
      </c>
      <c r="C2347" t="inlineStr">
        <is>
          <t>Atención</t>
        </is>
      </c>
      <c r="D2347" t="n">
        <v>2</v>
      </c>
      <c r="E2347" s="2" t="n">
        <v>45940.8952759543</v>
      </c>
      <c r="F2347" s="2" t="n">
        <v>45941.52256966741</v>
      </c>
      <c r="G2347" t="inlineStr">
        <is>
          <t>Cerrado</t>
        </is>
      </c>
      <c r="H2347" s="3">
        <f>IF(F2347="",(NOW()-E2347)*24,(F2347-E2347)*24)</f>
        <v/>
      </c>
      <c r="I2347" s="4">
        <f>CHOOSE(D2347,72,48,24,8,4)</f>
        <v/>
      </c>
      <c r="J2347" s="4">
        <f>IF(F2347="","",IF(H2347&lt;=I2347,1,0))</f>
        <v/>
      </c>
      <c r="K2347" t="inlineStr">
        <is>
          <t>Solicitud del usuario final en Comuna 8; requiere respuesta.</t>
        </is>
      </c>
      <c r="L2347" s="5" t="n">
        <v>3.450359912325319</v>
      </c>
      <c r="M2347" s="5" t="n">
        <v>-76.49977407816154</v>
      </c>
    </row>
    <row r="2348">
      <c r="A2348" t="inlineStr">
        <is>
          <t>TKT-002347</t>
        </is>
      </c>
      <c r="B2348" t="inlineStr">
        <is>
          <t>Comuna 17</t>
        </is>
      </c>
      <c r="C2348" t="inlineStr">
        <is>
          <t>Tecnología</t>
        </is>
      </c>
      <c r="D2348" t="n">
        <v>4</v>
      </c>
      <c r="E2348" s="2" t="n">
        <v>45913.03812940975</v>
      </c>
      <c r="F2348" s="2" t="n">
        <v>45913.19269144897</v>
      </c>
      <c r="G2348" t="inlineStr">
        <is>
          <t>Cerrado</t>
        </is>
      </c>
      <c r="H2348" s="3">
        <f>IF(F2348="",(NOW()-E2348)*24,(F2348-E2348)*24)</f>
        <v/>
      </c>
      <c r="I2348" s="4">
        <f>CHOOSE(D2348,72,48,24,8,4)</f>
        <v/>
      </c>
      <c r="J2348" s="4">
        <f>IF(F2348="","",IF(H2348&lt;=I2348,1,0))</f>
        <v/>
      </c>
      <c r="K2348" t="inlineStr">
        <is>
          <t>Intermitencia en componente tecnológico en Comuna 17.</t>
        </is>
      </c>
      <c r="L2348" s="5" t="n">
        <v>3.37750796299506</v>
      </c>
      <c r="M2348" s="5" t="n">
        <v>-76.53266549750167</v>
      </c>
    </row>
    <row r="2349">
      <c r="A2349" t="inlineStr">
        <is>
          <t>TKT-002348</t>
        </is>
      </c>
      <c r="B2349" t="inlineStr">
        <is>
          <t>Comuna 4</t>
        </is>
      </c>
      <c r="C2349" t="inlineStr">
        <is>
          <t>Infraestructura</t>
        </is>
      </c>
      <c r="D2349" t="n">
        <v>3</v>
      </c>
      <c r="E2349" s="2" t="n">
        <v>45894.29663055328</v>
      </c>
      <c r="F2349" s="2" t="n">
        <v>45894.88489451353</v>
      </c>
      <c r="G2349" t="inlineStr">
        <is>
          <t>Cerrado</t>
        </is>
      </c>
      <c r="H2349" s="3">
        <f>IF(F2349="",(NOW()-E2349)*24,(F2349-E2349)*24)</f>
        <v/>
      </c>
      <c r="I2349" s="4">
        <f>CHOOSE(D2349,72,48,24,8,4)</f>
        <v/>
      </c>
      <c r="J2349" s="4">
        <f>IF(F2349="","",IF(H2349&lt;=I2349,1,0))</f>
        <v/>
      </c>
      <c r="K2349" t="inlineStr">
        <is>
          <t>Afectación de infraestructura reportada en Comuna 4.</t>
        </is>
      </c>
      <c r="L2349" s="5" t="n">
        <v>3.475440158138241</v>
      </c>
      <c r="M2349" s="5" t="n">
        <v>-76.50857874800501</v>
      </c>
    </row>
    <row r="2350">
      <c r="A2350" t="inlineStr">
        <is>
          <t>TKT-002349</t>
        </is>
      </c>
      <c r="B2350" t="inlineStr">
        <is>
          <t>Comuna 2</t>
        </is>
      </c>
      <c r="C2350" t="inlineStr">
        <is>
          <t>Operación</t>
        </is>
      </c>
      <c r="D2350" t="n">
        <v>4</v>
      </c>
      <c r="E2350" s="2" t="n">
        <v>45898.52031190923</v>
      </c>
      <c r="F2350" s="2" t="n">
        <v>45898.87273806111</v>
      </c>
      <c r="G2350" t="inlineStr">
        <is>
          <t>Cerrado</t>
        </is>
      </c>
      <c r="H2350" s="3">
        <f>IF(F2350="",(NOW()-E2350)*24,(F2350-E2350)*24)</f>
        <v/>
      </c>
      <c r="I2350" s="4">
        <f>CHOOSE(D2350,72,48,24,8,4)</f>
        <v/>
      </c>
      <c r="J2350" s="4">
        <f>IF(F2350="","",IF(H2350&lt;=I2350,1,0))</f>
        <v/>
      </c>
      <c r="K2350" t="inlineStr">
        <is>
          <t>Incidencia operativa registrada en Comuna 2; validar procedimiento.</t>
        </is>
      </c>
      <c r="L2350" s="5" t="n">
        <v>3.474393190457454</v>
      </c>
      <c r="M2350" s="5" t="n">
        <v>-76.53130304854126</v>
      </c>
    </row>
    <row r="2351">
      <c r="A2351" t="inlineStr">
        <is>
          <t>TKT-002350</t>
        </is>
      </c>
      <c r="B2351" t="inlineStr">
        <is>
          <t>Comuna 19</t>
        </is>
      </c>
      <c r="C2351" t="inlineStr">
        <is>
          <t>Operación</t>
        </is>
      </c>
      <c r="D2351" t="n">
        <v>4</v>
      </c>
      <c r="E2351" s="2" t="n">
        <v>45980.3877273235</v>
      </c>
      <c r="F2351" s="2" t="n">
        <v>45980.7040707175</v>
      </c>
      <c r="G2351" t="inlineStr">
        <is>
          <t>Cerrado</t>
        </is>
      </c>
      <c r="H2351" s="3">
        <f>IF(F2351="",(NOW()-E2351)*24,(F2351-E2351)*24)</f>
        <v/>
      </c>
      <c r="I2351" s="4">
        <f>CHOOSE(D2351,72,48,24,8,4)</f>
        <v/>
      </c>
      <c r="J2351" s="4">
        <f>IF(F2351="","",IF(H2351&lt;=I2351,1,0))</f>
        <v/>
      </c>
      <c r="K2351" t="inlineStr">
        <is>
          <t>Desviación operativa en Comuna 19; se solicita corrección.</t>
        </is>
      </c>
      <c r="L2351" s="5" t="n">
        <v>3.425606152047578</v>
      </c>
      <c r="M2351" s="5" t="n">
        <v>-76.54682198217969</v>
      </c>
    </row>
    <row r="2352">
      <c r="A2352" t="inlineStr">
        <is>
          <t>TKT-002351</t>
        </is>
      </c>
      <c r="B2352" t="inlineStr">
        <is>
          <t>Comuna 2</t>
        </is>
      </c>
      <c r="C2352" t="inlineStr">
        <is>
          <t>Operación</t>
        </is>
      </c>
      <c r="D2352" t="n">
        <v>2</v>
      </c>
      <c r="E2352" s="2" t="n">
        <v>45888.27816896128</v>
      </c>
      <c r="F2352" s="2" t="n">
        <v>45888.85087454433</v>
      </c>
      <c r="G2352" t="inlineStr">
        <is>
          <t>Cerrado</t>
        </is>
      </c>
      <c r="H2352" s="3">
        <f>IF(F2352="",(NOW()-E2352)*24,(F2352-E2352)*24)</f>
        <v/>
      </c>
      <c r="I2352" s="4">
        <f>CHOOSE(D2352,72,48,24,8,4)</f>
        <v/>
      </c>
      <c r="J2352" s="4">
        <f>IF(F2352="","",IF(H2352&lt;=I2352,1,0))</f>
        <v/>
      </c>
      <c r="K2352" t="inlineStr">
        <is>
          <t>Desviación operativa en Comuna 2; se solicita corrección.</t>
        </is>
      </c>
      <c r="L2352" s="5" t="n">
        <v>3.489084647964972</v>
      </c>
      <c r="M2352" s="5" t="n">
        <v>-76.50489642320954</v>
      </c>
    </row>
    <row r="2353">
      <c r="A2353" t="inlineStr">
        <is>
          <t>TKT-002352</t>
        </is>
      </c>
      <c r="B2353" t="inlineStr">
        <is>
          <t>Comuna 22</t>
        </is>
      </c>
      <c r="C2353" t="inlineStr">
        <is>
          <t>Operación</t>
        </is>
      </c>
      <c r="D2353" t="n">
        <v>1</v>
      </c>
      <c r="E2353" s="2" t="n">
        <v>45957.05581416519</v>
      </c>
      <c r="F2353" s="2" t="n">
        <v>45962.82240018874</v>
      </c>
      <c r="G2353" t="inlineStr">
        <is>
          <t>Cerrado</t>
        </is>
      </c>
      <c r="H2353" s="3">
        <f>IF(F2353="",(NOW()-E2353)*24,(F2353-E2353)*24)</f>
        <v/>
      </c>
      <c r="I2353" s="4">
        <f>CHOOSE(D2353,72,48,24,8,4)</f>
        <v/>
      </c>
      <c r="J2353" s="4">
        <f>IF(F2353="","",IF(H2353&lt;=I2353,1,0))</f>
        <v/>
      </c>
      <c r="K2353" t="inlineStr">
        <is>
          <t>Incidencia operativa registrada en Comuna 22; validar procedimiento.</t>
        </is>
      </c>
      <c r="L2353" s="5" t="n">
        <v>3.340825674289507</v>
      </c>
      <c r="M2353" s="5" t="n">
        <v>-76.54524041838633</v>
      </c>
    </row>
    <row r="2354">
      <c r="A2354" t="inlineStr">
        <is>
          <t>TKT-002353</t>
        </is>
      </c>
      <c r="B2354" t="inlineStr">
        <is>
          <t>Comuna 22</t>
        </is>
      </c>
      <c r="C2354" t="inlineStr">
        <is>
          <t>Operación</t>
        </is>
      </c>
      <c r="D2354" t="n">
        <v>3</v>
      </c>
      <c r="E2354" s="2" t="n">
        <v>45938.09123533182</v>
      </c>
      <c r="F2354" s="2" t="n">
        <v>45939.37859032207</v>
      </c>
      <c r="G2354" t="inlineStr">
        <is>
          <t>Cerrado</t>
        </is>
      </c>
      <c r="H2354" s="3">
        <f>IF(F2354="",(NOW()-E2354)*24,(F2354-E2354)*24)</f>
        <v/>
      </c>
      <c r="I2354" s="4">
        <f>CHOOSE(D2354,72,48,24,8,4)</f>
        <v/>
      </c>
      <c r="J2354" s="4">
        <f>IF(F2354="","",IF(H2354&lt;=I2354,1,0))</f>
        <v/>
      </c>
      <c r="K2354" t="inlineStr">
        <is>
          <t>Desviación operativa en Comuna 22; se solicita corrección.</t>
        </is>
      </c>
      <c r="L2354" s="5" t="n">
        <v>3.368789931842756</v>
      </c>
      <c r="M2354" s="5" t="n">
        <v>-76.54162116020986</v>
      </c>
    </row>
    <row r="2355">
      <c r="A2355" t="inlineStr">
        <is>
          <t>TKT-002354</t>
        </is>
      </c>
      <c r="B2355" t="inlineStr">
        <is>
          <t>Comuna 3</t>
        </is>
      </c>
      <c r="C2355" t="inlineStr">
        <is>
          <t>Atención</t>
        </is>
      </c>
      <c r="D2355" t="n">
        <v>5</v>
      </c>
      <c r="E2355" s="2" t="n">
        <v>45930.17901539912</v>
      </c>
      <c r="F2355" s="2" t="n">
        <v>45930.26984834228</v>
      </c>
      <c r="G2355" t="inlineStr">
        <is>
          <t>Cerrado</t>
        </is>
      </c>
      <c r="H2355" s="3">
        <f>IF(F2355="",(NOW()-E2355)*24,(F2355-E2355)*24)</f>
        <v/>
      </c>
      <c r="I2355" s="4">
        <f>CHOOSE(D2355,72,48,24,8,4)</f>
        <v/>
      </c>
      <c r="J2355" s="4">
        <f>IF(F2355="","",IF(H2355&lt;=I2355,1,0))</f>
        <v/>
      </c>
      <c r="K2355" t="inlineStr">
        <is>
          <t>Solicitud del usuario final en Comuna 3; requiere respuesta.</t>
        </is>
      </c>
      <c r="L2355" s="5" t="n">
        <v>3.450638972268629</v>
      </c>
      <c r="M2355" s="5" t="n">
        <v>-76.54272316728327</v>
      </c>
    </row>
    <row r="2356">
      <c r="A2356" t="inlineStr">
        <is>
          <t>TKT-002355</t>
        </is>
      </c>
      <c r="B2356" t="inlineStr">
        <is>
          <t>Comuna 2</t>
        </is>
      </c>
      <c r="C2356" t="inlineStr">
        <is>
          <t>Infraestructura</t>
        </is>
      </c>
      <c r="D2356" t="n">
        <v>5</v>
      </c>
      <c r="E2356" s="2" t="n">
        <v>45963.0532802771</v>
      </c>
      <c r="F2356" s="2" t="n">
        <v>45963.43674560769</v>
      </c>
      <c r="G2356" t="inlineStr">
        <is>
          <t>Cerrado</t>
        </is>
      </c>
      <c r="H2356" s="3">
        <f>IF(F2356="",(NOW()-E2356)*24,(F2356-E2356)*24)</f>
        <v/>
      </c>
      <c r="I2356" s="4">
        <f>CHOOSE(D2356,72,48,24,8,4)</f>
        <v/>
      </c>
      <c r="J2356" s="4">
        <f>IF(F2356="","",IF(H2356&lt;=I2356,1,0))</f>
        <v/>
      </c>
      <c r="K2356" t="inlineStr">
        <is>
          <t>Afectación de infraestructura reportada en Comuna 2.</t>
        </is>
      </c>
      <c r="L2356" s="5" t="n">
        <v>3.465331800689734</v>
      </c>
      <c r="M2356" s="5" t="n">
        <v>-76.52993050727838</v>
      </c>
    </row>
    <row r="2357">
      <c r="A2357" t="inlineStr">
        <is>
          <t>TKT-002356</t>
        </is>
      </c>
      <c r="B2357" t="inlineStr">
        <is>
          <t>Comuna 22</t>
        </is>
      </c>
      <c r="C2357" t="inlineStr">
        <is>
          <t>Operación</t>
        </is>
      </c>
      <c r="D2357" t="n">
        <v>3</v>
      </c>
      <c r="E2357" s="2" t="n">
        <v>45961.0023890454</v>
      </c>
      <c r="F2357" s="2" t="n">
        <v>45963.21255798033</v>
      </c>
      <c r="G2357" t="inlineStr">
        <is>
          <t>Cerrado</t>
        </is>
      </c>
      <c r="H2357" s="3">
        <f>IF(F2357="",(NOW()-E2357)*24,(F2357-E2357)*24)</f>
        <v/>
      </c>
      <c r="I2357" s="4">
        <f>CHOOSE(D2357,72,48,24,8,4)</f>
        <v/>
      </c>
      <c r="J2357" s="4">
        <f>IF(F2357="","",IF(H2357&lt;=I2357,1,0))</f>
        <v/>
      </c>
      <c r="K2357" t="inlineStr">
        <is>
          <t>Desviación operativa en Comuna 22; se solicita corrección.</t>
        </is>
      </c>
      <c r="L2357" s="5" t="n">
        <v>3.334907954811209</v>
      </c>
      <c r="M2357" s="5" t="n">
        <v>-76.52520282126888</v>
      </c>
    </row>
    <row r="2358">
      <c r="A2358" t="inlineStr">
        <is>
          <t>TKT-002357</t>
        </is>
      </c>
      <c r="B2358" t="inlineStr">
        <is>
          <t>Comuna 18</t>
        </is>
      </c>
      <c r="C2358" t="inlineStr">
        <is>
          <t>Infraestructura</t>
        </is>
      </c>
      <c r="D2358" t="n">
        <v>3</v>
      </c>
      <c r="E2358" s="2" t="n">
        <v>46010.52351195601</v>
      </c>
      <c r="F2358" s="2" t="n">
        <v>46012.54907847965</v>
      </c>
      <c r="G2358" t="inlineStr">
        <is>
          <t>Cerrado</t>
        </is>
      </c>
      <c r="H2358" s="3">
        <f>IF(F2358="",(NOW()-E2358)*24,(F2358-E2358)*24)</f>
        <v/>
      </c>
      <c r="I2358" s="4">
        <f>CHOOSE(D2358,72,48,24,8,4)</f>
        <v/>
      </c>
      <c r="J2358" s="4">
        <f>IF(F2358="","",IF(H2358&lt;=I2358,1,0))</f>
        <v/>
      </c>
      <c r="K2358" t="inlineStr">
        <is>
          <t>Daño físico detectado en Comuna 18; requiere verificación en sitio.</t>
        </is>
      </c>
      <c r="L2358" s="5" t="n">
        <v>3.384205730706478</v>
      </c>
      <c r="M2358" s="5" t="n">
        <v>-76.5505102588243</v>
      </c>
    </row>
    <row r="2359">
      <c r="A2359" t="inlineStr">
        <is>
          <t>TKT-002358</t>
        </is>
      </c>
      <c r="B2359" t="inlineStr">
        <is>
          <t>Comuna 3</t>
        </is>
      </c>
      <c r="C2359" t="inlineStr">
        <is>
          <t>Operación</t>
        </is>
      </c>
      <c r="D2359" t="n">
        <v>3</v>
      </c>
      <c r="E2359" s="2" t="n">
        <v>45981.14404618688</v>
      </c>
      <c r="F2359" s="2" t="n">
        <v>45982.45314802614</v>
      </c>
      <c r="G2359" t="inlineStr">
        <is>
          <t>Cerrado</t>
        </is>
      </c>
      <c r="H2359" s="3">
        <f>IF(F2359="",(NOW()-E2359)*24,(F2359-E2359)*24)</f>
        <v/>
      </c>
      <c r="I2359" s="4">
        <f>CHOOSE(D2359,72,48,24,8,4)</f>
        <v/>
      </c>
      <c r="J2359" s="4">
        <f>IF(F2359="","",IF(H2359&lt;=I2359,1,0))</f>
        <v/>
      </c>
      <c r="K2359" t="inlineStr">
        <is>
          <t>Incidencia operativa registrada en Comuna 3; validar procedimiento.</t>
        </is>
      </c>
      <c r="L2359" s="5" t="n">
        <v>3.44101848437576</v>
      </c>
      <c r="M2359" s="5" t="n">
        <v>-76.53687620874204</v>
      </c>
    </row>
    <row r="2360">
      <c r="A2360" t="inlineStr">
        <is>
          <t>TKT-002359</t>
        </is>
      </c>
      <c r="B2360" t="inlineStr">
        <is>
          <t>Comuna 5</t>
        </is>
      </c>
      <c r="C2360" t="inlineStr">
        <is>
          <t>Atención</t>
        </is>
      </c>
      <c r="D2360" t="n">
        <v>3</v>
      </c>
      <c r="E2360" s="2" t="n">
        <v>46006.85044827875</v>
      </c>
      <c r="F2360" s="2" t="n">
        <v>46009.46743757671</v>
      </c>
      <c r="G2360" t="inlineStr">
        <is>
          <t>Cerrado</t>
        </is>
      </c>
      <c r="H2360" s="3">
        <f>IF(F2360="",(NOW()-E2360)*24,(F2360-E2360)*24)</f>
        <v/>
      </c>
      <c r="I2360" s="4">
        <f>CHOOSE(D2360,72,48,24,8,4)</f>
        <v/>
      </c>
      <c r="J2360" s="4">
        <f>IF(F2360="","",IF(H2360&lt;=I2360,1,0))</f>
        <v/>
      </c>
      <c r="K2360" t="inlineStr">
        <is>
          <t>Caso de atención pendiente en Comuna 5; se solicita seguimiento.</t>
        </is>
      </c>
      <c r="L2360" s="5" t="n">
        <v>3.478465748648677</v>
      </c>
      <c r="M2360" s="5" t="n">
        <v>-76.49632267264211</v>
      </c>
    </row>
    <row r="2361">
      <c r="A2361" t="inlineStr">
        <is>
          <t>TKT-002360</t>
        </is>
      </c>
      <c r="B2361" t="inlineStr">
        <is>
          <t>Comuna 19</t>
        </is>
      </c>
      <c r="C2361" t="inlineStr">
        <is>
          <t>Infraestructura</t>
        </is>
      </c>
      <c r="D2361" t="n">
        <v>1</v>
      </c>
      <c r="E2361" s="2" t="n">
        <v>45966.78351044381</v>
      </c>
      <c r="F2361" s="2" t="n">
        <v>45967.98338390389</v>
      </c>
      <c r="G2361" t="inlineStr">
        <is>
          <t>Cerrado</t>
        </is>
      </c>
      <c r="H2361" s="3">
        <f>IF(F2361="",(NOW()-E2361)*24,(F2361-E2361)*24)</f>
        <v/>
      </c>
      <c r="I2361" s="4">
        <f>CHOOSE(D2361,72,48,24,8,4)</f>
        <v/>
      </c>
      <c r="J2361" s="4">
        <f>IF(F2361="","",IF(H2361&lt;=I2361,1,0))</f>
        <v/>
      </c>
      <c r="K2361" t="inlineStr">
        <is>
          <t>Afectación de infraestructura reportada en Comuna 19.</t>
        </is>
      </c>
      <c r="L2361" s="5" t="n">
        <v>3.431375818189948</v>
      </c>
      <c r="M2361" s="5" t="n">
        <v>-76.53382016403972</v>
      </c>
    </row>
    <row r="2362">
      <c r="A2362" t="inlineStr">
        <is>
          <t>TKT-002361</t>
        </is>
      </c>
      <c r="B2362" t="inlineStr">
        <is>
          <t>Comuna 15</t>
        </is>
      </c>
      <c r="C2362" t="inlineStr">
        <is>
          <t>Operación</t>
        </is>
      </c>
      <c r="D2362" t="n">
        <v>3</v>
      </c>
      <c r="E2362" s="2" t="n">
        <v>45900.6220329097</v>
      </c>
      <c r="F2362" s="2" t="n"/>
      <c r="G2362" t="inlineStr">
        <is>
          <t>Abierto</t>
        </is>
      </c>
      <c r="H2362" s="3">
        <f>IF(F2362="",(NOW()-E2362)*24,(F2362-E2362)*24)</f>
        <v/>
      </c>
      <c r="I2362" s="4">
        <f>CHOOSE(D2362,72,48,24,8,4)</f>
        <v/>
      </c>
      <c r="J2362" s="4">
        <f>IF(F2362="","",IF(H2362&lt;=I2362,1,0))</f>
        <v/>
      </c>
      <c r="K2362" t="inlineStr">
        <is>
          <t>Evento operativo en Comuna 15 con necesidad de priorización.</t>
        </is>
      </c>
      <c r="L2362" s="5" t="n">
        <v>3.418259924958944</v>
      </c>
      <c r="M2362" s="5" t="n">
        <v>-76.49070737216508</v>
      </c>
    </row>
    <row r="2363">
      <c r="A2363" t="inlineStr">
        <is>
          <t>TKT-002362</t>
        </is>
      </c>
      <c r="B2363" t="inlineStr">
        <is>
          <t>Comuna 9</t>
        </is>
      </c>
      <c r="C2363" t="inlineStr">
        <is>
          <t>Tecnología</t>
        </is>
      </c>
      <c r="D2363" t="n">
        <v>4</v>
      </c>
      <c r="E2363" s="2" t="n">
        <v>45876.68104583343</v>
      </c>
      <c r="F2363" s="2" t="n">
        <v>45877.15881947447</v>
      </c>
      <c r="G2363" t="inlineStr">
        <is>
          <t>Cerrado</t>
        </is>
      </c>
      <c r="H2363" s="3">
        <f>IF(F2363="",(NOW()-E2363)*24,(F2363-E2363)*24)</f>
        <v/>
      </c>
      <c r="I2363" s="4">
        <f>CHOOSE(D2363,72,48,24,8,4)</f>
        <v/>
      </c>
      <c r="J2363" s="4">
        <f>IF(F2363="","",IF(H2363&lt;=I2363,1,0))</f>
        <v/>
      </c>
      <c r="K2363" t="inlineStr">
        <is>
          <t>Intermitencia en componente tecnológico en Comuna 9.</t>
        </is>
      </c>
      <c r="L2363" s="5" t="n">
        <v>3.432116211568992</v>
      </c>
      <c r="M2363" s="5" t="n">
        <v>-76.52927479407433</v>
      </c>
    </row>
    <row r="2364">
      <c r="A2364" t="inlineStr">
        <is>
          <t>TKT-002363</t>
        </is>
      </c>
      <c r="B2364" t="inlineStr">
        <is>
          <t>Comuna 17</t>
        </is>
      </c>
      <c r="C2364" t="inlineStr">
        <is>
          <t>Atención</t>
        </is>
      </c>
      <c r="D2364" t="n">
        <v>2</v>
      </c>
      <c r="E2364" s="2" t="n">
        <v>46016.08088424641</v>
      </c>
      <c r="F2364" s="2" t="n">
        <v>46017.8078465587</v>
      </c>
      <c r="G2364" t="inlineStr">
        <is>
          <t>Cerrado</t>
        </is>
      </c>
      <c r="H2364" s="3">
        <f>IF(F2364="",(NOW()-E2364)*24,(F2364-E2364)*24)</f>
        <v/>
      </c>
      <c r="I2364" s="4">
        <f>CHOOSE(D2364,72,48,24,8,4)</f>
        <v/>
      </c>
      <c r="J2364" s="4">
        <f>IF(F2364="","",IF(H2364&lt;=I2364,1,0))</f>
        <v/>
      </c>
      <c r="K2364" t="inlineStr">
        <is>
          <t>Caso de atención pendiente en Comuna 17; se solicita seguimiento.</t>
        </is>
      </c>
      <c r="L2364" s="5" t="n">
        <v>3.383154149706673</v>
      </c>
      <c r="M2364" s="5" t="n">
        <v>-76.53124872524147</v>
      </c>
    </row>
    <row r="2365">
      <c r="A2365" t="inlineStr">
        <is>
          <t>TKT-002364</t>
        </is>
      </c>
      <c r="B2365" t="inlineStr">
        <is>
          <t>Comuna 10</t>
        </is>
      </c>
      <c r="C2365" t="inlineStr">
        <is>
          <t>Atención</t>
        </is>
      </c>
      <c r="D2365" t="n">
        <v>1</v>
      </c>
      <c r="E2365" s="2" t="n">
        <v>45924.99571009257</v>
      </c>
      <c r="F2365" s="2" t="n">
        <v>45925.89408450218</v>
      </c>
      <c r="G2365" t="inlineStr">
        <is>
          <t>Cerrado</t>
        </is>
      </c>
      <c r="H2365" s="3">
        <f>IF(F2365="",(NOW()-E2365)*24,(F2365-E2365)*24)</f>
        <v/>
      </c>
      <c r="I2365" s="4">
        <f>CHOOSE(D2365,72,48,24,8,4)</f>
        <v/>
      </c>
      <c r="J2365" s="4">
        <f>IF(F2365="","",IF(H2365&lt;=I2365,1,0))</f>
        <v/>
      </c>
      <c r="K2365" t="inlineStr">
        <is>
          <t>Caso de atención pendiente en Comuna 10; se solicita seguimiento.</t>
        </is>
      </c>
      <c r="L2365" s="5" t="n">
        <v>3.431571631304346</v>
      </c>
      <c r="M2365" s="5" t="n">
        <v>-76.52582617803232</v>
      </c>
    </row>
    <row r="2366">
      <c r="A2366" t="inlineStr">
        <is>
          <t>TKT-002365</t>
        </is>
      </c>
      <c r="B2366" t="inlineStr">
        <is>
          <t>Comuna 2</t>
        </is>
      </c>
      <c r="C2366" t="inlineStr">
        <is>
          <t>Atención</t>
        </is>
      </c>
      <c r="D2366" t="n">
        <v>3</v>
      </c>
      <c r="E2366" s="2" t="n">
        <v>45920.28286962771</v>
      </c>
      <c r="F2366" s="2" t="n">
        <v>45921.5216397938</v>
      </c>
      <c r="G2366" t="inlineStr">
        <is>
          <t>Cerrado</t>
        </is>
      </c>
      <c r="H2366" s="3">
        <f>IF(F2366="",(NOW()-E2366)*24,(F2366-E2366)*24)</f>
        <v/>
      </c>
      <c r="I2366" s="4">
        <f>CHOOSE(D2366,72,48,24,8,4)</f>
        <v/>
      </c>
      <c r="J2366" s="4">
        <f>IF(F2366="","",IF(H2366&lt;=I2366,1,0))</f>
        <v/>
      </c>
      <c r="K2366" t="inlineStr">
        <is>
          <t>Solicitud del usuario final en Comuna 2; requiere respuesta.</t>
        </is>
      </c>
      <c r="L2366" s="5" t="n">
        <v>3.470922624737412</v>
      </c>
      <c r="M2366" s="5" t="n">
        <v>-76.52603117078019</v>
      </c>
    </row>
    <row r="2367">
      <c r="A2367" t="inlineStr">
        <is>
          <t>TKT-002366</t>
        </is>
      </c>
      <c r="B2367" t="inlineStr">
        <is>
          <t>Comuna 6</t>
        </is>
      </c>
      <c r="C2367" t="inlineStr">
        <is>
          <t>Tecnología</t>
        </is>
      </c>
      <c r="D2367" t="n">
        <v>3</v>
      </c>
      <c r="E2367" s="2" t="n">
        <v>45974.44545038784</v>
      </c>
      <c r="F2367" s="2" t="n">
        <v>45974.98567753912</v>
      </c>
      <c r="G2367" t="inlineStr">
        <is>
          <t>Cerrado</t>
        </is>
      </c>
      <c r="H2367" s="3">
        <f>IF(F2367="",(NOW()-E2367)*24,(F2367-E2367)*24)</f>
        <v/>
      </c>
      <c r="I2367" s="4">
        <f>CHOOSE(D2367,72,48,24,8,4)</f>
        <v/>
      </c>
      <c r="J2367" s="4">
        <f>IF(F2367="","",IF(H2367&lt;=I2367,1,0))</f>
        <v/>
      </c>
      <c r="K2367" t="inlineStr">
        <is>
          <t>Evento tecnológico reportado en Comuna 6; requiere diagnóstico.</t>
        </is>
      </c>
      <c r="L2367" s="5" t="n">
        <v>3.469076791763293</v>
      </c>
      <c r="M2367" s="5" t="n">
        <v>-76.48211510941077</v>
      </c>
    </row>
    <row r="2368">
      <c r="A2368" t="inlineStr">
        <is>
          <t>TKT-002367</t>
        </is>
      </c>
      <c r="B2368" t="inlineStr">
        <is>
          <t>Comuna 6</t>
        </is>
      </c>
      <c r="C2368" t="inlineStr">
        <is>
          <t>Tecnología</t>
        </is>
      </c>
      <c r="D2368" t="n">
        <v>2</v>
      </c>
      <c r="E2368" s="2" t="n">
        <v>45902.87971393876</v>
      </c>
      <c r="F2368" s="2" t="n">
        <v>45903.8800067703</v>
      </c>
      <c r="G2368" t="inlineStr">
        <is>
          <t>Cerrado</t>
        </is>
      </c>
      <c r="H2368" s="3">
        <f>IF(F2368="",(NOW()-E2368)*24,(F2368-E2368)*24)</f>
        <v/>
      </c>
      <c r="I2368" s="4">
        <f>CHOOSE(D2368,72,48,24,8,4)</f>
        <v/>
      </c>
      <c r="J2368" s="4">
        <f>IF(F2368="","",IF(H2368&lt;=I2368,1,0))</f>
        <v/>
      </c>
      <c r="K2368" t="inlineStr">
        <is>
          <t>Solicitud de ajuste/soporte tecnológico en Comuna 6.</t>
        </is>
      </c>
      <c r="L2368" s="5" t="n">
        <v>3.492129674994337</v>
      </c>
      <c r="M2368" s="5" t="n">
        <v>-76.48621882966712</v>
      </c>
    </row>
    <row r="2369">
      <c r="A2369" t="inlineStr">
        <is>
          <t>TKT-002368</t>
        </is>
      </c>
      <c r="B2369" t="inlineStr">
        <is>
          <t>Comuna 2</t>
        </is>
      </c>
      <c r="C2369" t="inlineStr">
        <is>
          <t>Tecnología</t>
        </is>
      </c>
      <c r="D2369" t="n">
        <v>5</v>
      </c>
      <c r="E2369" s="2" t="n">
        <v>45925.94611939131</v>
      </c>
      <c r="F2369" s="2" t="n">
        <v>45926.14061869327</v>
      </c>
      <c r="G2369" t="inlineStr">
        <is>
          <t>Cerrado</t>
        </is>
      </c>
      <c r="H2369" s="3">
        <f>IF(F2369="",(NOW()-E2369)*24,(F2369-E2369)*24)</f>
        <v/>
      </c>
      <c r="I2369" s="4">
        <f>CHOOSE(D2369,72,48,24,8,4)</f>
        <v/>
      </c>
      <c r="J2369" s="4">
        <f>IF(F2369="","",IF(H2369&lt;=I2369,1,0))</f>
        <v/>
      </c>
      <c r="K2369" t="inlineStr">
        <is>
          <t>Solicitud de ajuste/soporte tecnológico en Comuna 2.</t>
        </is>
      </c>
      <c r="L2369" s="5" t="n">
        <v>3.482554144868684</v>
      </c>
      <c r="M2369" s="5" t="n">
        <v>-76.52443307067003</v>
      </c>
    </row>
    <row r="2370">
      <c r="A2370" t="inlineStr">
        <is>
          <t>TKT-002369</t>
        </is>
      </c>
      <c r="B2370" t="inlineStr">
        <is>
          <t>Comuna 22</t>
        </is>
      </c>
      <c r="C2370" t="inlineStr">
        <is>
          <t>Tecnología</t>
        </is>
      </c>
      <c r="D2370" t="n">
        <v>2</v>
      </c>
      <c r="E2370" s="2" t="n">
        <v>45990.24907159353</v>
      </c>
      <c r="F2370" s="2" t="n">
        <v>45990.74367111531</v>
      </c>
      <c r="G2370" t="inlineStr">
        <is>
          <t>Cerrado</t>
        </is>
      </c>
      <c r="H2370" s="3">
        <f>IF(F2370="",(NOW()-E2370)*24,(F2370-E2370)*24)</f>
        <v/>
      </c>
      <c r="I2370" s="4">
        <f>CHOOSE(D2370,72,48,24,8,4)</f>
        <v/>
      </c>
      <c r="J2370" s="4">
        <f>IF(F2370="","",IF(H2370&lt;=I2370,1,0))</f>
        <v/>
      </c>
      <c r="K2370" t="inlineStr">
        <is>
          <t>Evento tecnológico reportado en Comuna 22; requiere diagnóstico.</t>
        </is>
      </c>
      <c r="L2370" s="5" t="n">
        <v>3.332496449451483</v>
      </c>
      <c r="M2370" s="5" t="n">
        <v>-76.54445547162172</v>
      </c>
    </row>
    <row r="2371">
      <c r="A2371" t="inlineStr">
        <is>
          <t>TKT-002370</t>
        </is>
      </c>
      <c r="B2371" t="inlineStr">
        <is>
          <t>Comuna 8</t>
        </is>
      </c>
      <c r="C2371" t="inlineStr">
        <is>
          <t>Operación</t>
        </is>
      </c>
      <c r="D2371" t="n">
        <v>4</v>
      </c>
      <c r="E2371" s="2" t="n">
        <v>45952.8478918984</v>
      </c>
      <c r="F2371" s="2" t="n">
        <v>45953.4809052549</v>
      </c>
      <c r="G2371" t="inlineStr">
        <is>
          <t>Cerrado</t>
        </is>
      </c>
      <c r="H2371" s="3">
        <f>IF(F2371="",(NOW()-E2371)*24,(F2371-E2371)*24)</f>
        <v/>
      </c>
      <c r="I2371" s="4">
        <f>CHOOSE(D2371,72,48,24,8,4)</f>
        <v/>
      </c>
      <c r="J2371" s="4">
        <f>IF(F2371="","",IF(H2371&lt;=I2371,1,0))</f>
        <v/>
      </c>
      <c r="K2371" t="inlineStr">
        <is>
          <t>Evento operativo en Comuna 8 con necesidad de priorización.</t>
        </is>
      </c>
      <c r="L2371" s="5" t="n">
        <v>3.453470316206583</v>
      </c>
      <c r="M2371" s="5" t="n">
        <v>-76.51237884495653</v>
      </c>
    </row>
    <row r="2372">
      <c r="A2372" t="inlineStr">
        <is>
          <t>TKT-002371</t>
        </is>
      </c>
      <c r="B2372" t="inlineStr">
        <is>
          <t>Comuna 8</t>
        </is>
      </c>
      <c r="C2372" t="inlineStr">
        <is>
          <t>Atención</t>
        </is>
      </c>
      <c r="D2372" t="n">
        <v>2</v>
      </c>
      <c r="E2372" s="2" t="n">
        <v>46006.67463878573</v>
      </c>
      <c r="F2372" s="2" t="n">
        <v>46009.64694400654</v>
      </c>
      <c r="G2372" t="inlineStr">
        <is>
          <t>Cerrado</t>
        </is>
      </c>
      <c r="H2372" s="3">
        <f>IF(F2372="",(NOW()-E2372)*24,(F2372-E2372)*24)</f>
        <v/>
      </c>
      <c r="I2372" s="4">
        <f>CHOOSE(D2372,72,48,24,8,4)</f>
        <v/>
      </c>
      <c r="J2372" s="4">
        <f>IF(F2372="","",IF(H2372&lt;=I2372,1,0))</f>
        <v/>
      </c>
      <c r="K2372" t="inlineStr">
        <is>
          <t>Solicitud del usuario final en Comuna 8; requiere respuesta.</t>
        </is>
      </c>
      <c r="L2372" s="5" t="n">
        <v>3.439613234218193</v>
      </c>
      <c r="M2372" s="5" t="n">
        <v>-76.51803496920161</v>
      </c>
    </row>
    <row r="2373">
      <c r="A2373" t="inlineStr">
        <is>
          <t>TKT-002372</t>
        </is>
      </c>
      <c r="B2373" t="inlineStr">
        <is>
          <t>Comuna 18</t>
        </is>
      </c>
      <c r="C2373" t="inlineStr">
        <is>
          <t>Atención</t>
        </is>
      </c>
      <c r="D2373" t="n">
        <v>5</v>
      </c>
      <c r="E2373" s="2" t="n">
        <v>45954.23784064145</v>
      </c>
      <c r="F2373" s="2" t="n">
        <v>45954.43041372809</v>
      </c>
      <c r="G2373" t="inlineStr">
        <is>
          <t>Cerrado</t>
        </is>
      </c>
      <c r="H2373" s="3">
        <f>IF(F2373="",(NOW()-E2373)*24,(F2373-E2373)*24)</f>
        <v/>
      </c>
      <c r="I2373" s="4">
        <f>CHOOSE(D2373,72,48,24,8,4)</f>
        <v/>
      </c>
      <c r="J2373" s="4">
        <f>IF(F2373="","",IF(H2373&lt;=I2373,1,0))</f>
        <v/>
      </c>
      <c r="K2373" t="inlineStr">
        <is>
          <t>Solicitud del usuario final en Comuna 18; requiere respuesta.</t>
        </is>
      </c>
      <c r="L2373" s="5" t="n">
        <v>3.378551113028475</v>
      </c>
      <c r="M2373" s="5" t="n">
        <v>-76.55913618003825</v>
      </c>
    </row>
    <row r="2374">
      <c r="A2374" t="inlineStr">
        <is>
          <t>TKT-002373</t>
        </is>
      </c>
      <c r="B2374" t="inlineStr">
        <is>
          <t>Comuna 19</t>
        </is>
      </c>
      <c r="C2374" t="inlineStr">
        <is>
          <t>Atención</t>
        </is>
      </c>
      <c r="D2374" t="n">
        <v>3</v>
      </c>
      <c r="E2374" s="2" t="n">
        <v>45903.82665647383</v>
      </c>
      <c r="F2374" s="2" t="n">
        <v>45905.24317902558</v>
      </c>
      <c r="G2374" t="inlineStr">
        <is>
          <t>Cerrado</t>
        </is>
      </c>
      <c r="H2374" s="3">
        <f>IF(F2374="",(NOW()-E2374)*24,(F2374-E2374)*24)</f>
        <v/>
      </c>
      <c r="I2374" s="4">
        <f>CHOOSE(D2374,72,48,24,8,4)</f>
        <v/>
      </c>
      <c r="J2374" s="4">
        <f>IF(F2374="","",IF(H2374&lt;=I2374,1,0))</f>
        <v/>
      </c>
      <c r="K2374" t="inlineStr">
        <is>
          <t>Requerimiento de atención registrado en Comuna 19.</t>
        </is>
      </c>
      <c r="L2374" s="5" t="n">
        <v>3.39751072195925</v>
      </c>
      <c r="M2374" s="5" t="n">
        <v>-76.55751826161372</v>
      </c>
    </row>
    <row r="2375">
      <c r="A2375" t="inlineStr">
        <is>
          <t>TKT-002374</t>
        </is>
      </c>
      <c r="B2375" t="inlineStr">
        <is>
          <t>Comuna 14</t>
        </is>
      </c>
      <c r="C2375" t="inlineStr">
        <is>
          <t>Infraestructura</t>
        </is>
      </c>
      <c r="D2375" t="n">
        <v>1</v>
      </c>
      <c r="E2375" s="2" t="n">
        <v>45890.28520553747</v>
      </c>
      <c r="F2375" s="2" t="n">
        <v>45893.48279069994</v>
      </c>
      <c r="G2375" t="inlineStr">
        <is>
          <t>Cerrado</t>
        </is>
      </c>
      <c r="H2375" s="3">
        <f>IF(F2375="",(NOW()-E2375)*24,(F2375-E2375)*24)</f>
        <v/>
      </c>
      <c r="I2375" s="4">
        <f>CHOOSE(D2375,72,48,24,8,4)</f>
        <v/>
      </c>
      <c r="J2375" s="4">
        <f>IF(F2375="","",IF(H2375&lt;=I2375,1,0))</f>
        <v/>
      </c>
      <c r="K2375" t="inlineStr">
        <is>
          <t>Afectación de infraestructura reportada en Comuna 14.</t>
        </is>
      </c>
      <c r="L2375" s="5" t="n">
        <v>3.422619827860442</v>
      </c>
      <c r="M2375" s="5" t="n">
        <v>-76.47530225976702</v>
      </c>
    </row>
    <row r="2376">
      <c r="A2376" t="inlineStr">
        <is>
          <t>TKT-002375</t>
        </is>
      </c>
      <c r="B2376" t="inlineStr">
        <is>
          <t>Comuna 17</t>
        </is>
      </c>
      <c r="C2376" t="inlineStr">
        <is>
          <t>Infraestructura</t>
        </is>
      </c>
      <c r="D2376" t="n">
        <v>4</v>
      </c>
      <c r="E2376" s="2" t="n">
        <v>45952.87839662752</v>
      </c>
      <c r="F2376" s="2" t="n">
        <v>45953.87387588483</v>
      </c>
      <c r="G2376" t="inlineStr">
        <is>
          <t>Cerrado</t>
        </is>
      </c>
      <c r="H2376" s="3">
        <f>IF(F2376="",(NOW()-E2376)*24,(F2376-E2376)*24)</f>
        <v/>
      </c>
      <c r="I2376" s="4">
        <f>CHOOSE(D2376,72,48,24,8,4)</f>
        <v/>
      </c>
      <c r="J2376" s="4">
        <f>IF(F2376="","",IF(H2376&lt;=I2376,1,0))</f>
        <v/>
      </c>
      <c r="K2376" t="inlineStr">
        <is>
          <t>Incidencia de infraestructura en Comuna 17 con impacto moderado.</t>
        </is>
      </c>
      <c r="L2376" s="5" t="n">
        <v>3.400703720540658</v>
      </c>
      <c r="M2376" s="5" t="n">
        <v>-76.53143705665705</v>
      </c>
    </row>
    <row r="2377">
      <c r="A2377" t="inlineStr">
        <is>
          <t>TKT-002376</t>
        </is>
      </c>
      <c r="B2377" t="inlineStr">
        <is>
          <t>Comuna 2</t>
        </is>
      </c>
      <c r="C2377" t="inlineStr">
        <is>
          <t>Infraestructura</t>
        </is>
      </c>
      <c r="D2377" t="n">
        <v>3</v>
      </c>
      <c r="E2377" s="2" t="n">
        <v>45981.68760579856</v>
      </c>
      <c r="F2377" s="2" t="n">
        <v>45984.34757463471</v>
      </c>
      <c r="G2377" t="inlineStr">
        <is>
          <t>Cerrado</t>
        </is>
      </c>
      <c r="H2377" s="3">
        <f>IF(F2377="",(NOW()-E2377)*24,(F2377-E2377)*24)</f>
        <v/>
      </c>
      <c r="I2377" s="4">
        <f>CHOOSE(D2377,72,48,24,8,4)</f>
        <v/>
      </c>
      <c r="J2377" s="4">
        <f>IF(F2377="","",IF(H2377&lt;=I2377,1,0))</f>
        <v/>
      </c>
      <c r="K2377" t="inlineStr">
        <is>
          <t>Daño físico detectado en Comuna 2; requiere verificación en sitio.</t>
        </is>
      </c>
      <c r="L2377" s="5" t="n">
        <v>3.485530280178919</v>
      </c>
      <c r="M2377" s="5" t="n">
        <v>-76.51257948319736</v>
      </c>
    </row>
    <row r="2378">
      <c r="A2378" t="inlineStr">
        <is>
          <t>TKT-002377</t>
        </is>
      </c>
      <c r="B2378" t="inlineStr">
        <is>
          <t>Comuna 22</t>
        </is>
      </c>
      <c r="C2378" t="inlineStr">
        <is>
          <t>Operación</t>
        </is>
      </c>
      <c r="D2378" t="n">
        <v>2</v>
      </c>
      <c r="E2378" s="2" t="n">
        <v>45966.28300859254</v>
      </c>
      <c r="F2378" s="2" t="n">
        <v>45970.13285886235</v>
      </c>
      <c r="G2378" t="inlineStr">
        <is>
          <t>Cerrado</t>
        </is>
      </c>
      <c r="H2378" s="3">
        <f>IF(F2378="",(NOW()-E2378)*24,(F2378-E2378)*24)</f>
        <v/>
      </c>
      <c r="I2378" s="4">
        <f>CHOOSE(D2378,72,48,24,8,4)</f>
        <v/>
      </c>
      <c r="J2378" s="4">
        <f>IF(F2378="","",IF(H2378&lt;=I2378,1,0))</f>
        <v/>
      </c>
      <c r="K2378" t="inlineStr">
        <is>
          <t>Evento operativo en Comuna 22 con necesidad de priorización.</t>
        </is>
      </c>
      <c r="L2378" s="5" t="n">
        <v>3.34148675710721</v>
      </c>
      <c r="M2378" s="5" t="n">
        <v>-76.53086868191929</v>
      </c>
    </row>
    <row r="2379">
      <c r="A2379" t="inlineStr">
        <is>
          <t>TKT-002378</t>
        </is>
      </c>
      <c r="B2379" t="inlineStr">
        <is>
          <t>Comuna 10</t>
        </is>
      </c>
      <c r="C2379" t="inlineStr">
        <is>
          <t>Operación</t>
        </is>
      </c>
      <c r="D2379" t="n">
        <v>3</v>
      </c>
      <c r="E2379" s="2" t="n">
        <v>45911.55529347003</v>
      </c>
      <c r="F2379" s="2" t="n">
        <v>45911.91283314254</v>
      </c>
      <c r="G2379" t="inlineStr">
        <is>
          <t>Cerrado</t>
        </is>
      </c>
      <c r="H2379" s="3">
        <f>IF(F2379="",(NOW()-E2379)*24,(F2379-E2379)*24)</f>
        <v/>
      </c>
      <c r="I2379" s="4">
        <f>CHOOSE(D2379,72,48,24,8,4)</f>
        <v/>
      </c>
      <c r="J2379" s="4">
        <f>IF(F2379="","",IF(H2379&lt;=I2379,1,0))</f>
        <v/>
      </c>
      <c r="K2379" t="inlineStr">
        <is>
          <t>Desviación operativa en Comuna 10; se solicita corrección.</t>
        </is>
      </c>
      <c r="L2379" s="5" t="n">
        <v>3.4161485653897</v>
      </c>
      <c r="M2379" s="5" t="n">
        <v>-76.53228993488472</v>
      </c>
    </row>
    <row r="2380">
      <c r="A2380" t="inlineStr">
        <is>
          <t>TKT-002379</t>
        </is>
      </c>
      <c r="B2380" t="inlineStr">
        <is>
          <t>Comuna 7</t>
        </is>
      </c>
      <c r="C2380" t="inlineStr">
        <is>
          <t>Tecnología</t>
        </is>
      </c>
      <c r="D2380" t="n">
        <v>5</v>
      </c>
      <c r="E2380" s="2" t="n">
        <v>45909.42554106835</v>
      </c>
      <c r="F2380" s="2" t="n">
        <v>45909.57750719121</v>
      </c>
      <c r="G2380" t="inlineStr">
        <is>
          <t>Cerrado</t>
        </is>
      </c>
      <c r="H2380" s="3">
        <f>IF(F2380="",(NOW()-E2380)*24,(F2380-E2380)*24)</f>
        <v/>
      </c>
      <c r="I2380" s="4">
        <f>CHOOSE(D2380,72,48,24,8,4)</f>
        <v/>
      </c>
      <c r="J2380" s="4">
        <f>IF(F2380="","",IF(H2380&lt;=I2380,1,0))</f>
        <v/>
      </c>
      <c r="K2380" t="inlineStr">
        <is>
          <t>Solicitud de ajuste/soporte tecnológico en Comuna 7.</t>
        </is>
      </c>
      <c r="L2380" s="5" t="n">
        <v>3.450152270495943</v>
      </c>
      <c r="M2380" s="5" t="n">
        <v>-76.48072481035311</v>
      </c>
    </row>
    <row r="2381">
      <c r="A2381" t="inlineStr">
        <is>
          <t>TKT-002380</t>
        </is>
      </c>
      <c r="B2381" t="inlineStr">
        <is>
          <t>Comuna 7</t>
        </is>
      </c>
      <c r="C2381" t="inlineStr">
        <is>
          <t>Infraestructura</t>
        </is>
      </c>
      <c r="D2381" t="n">
        <v>1</v>
      </c>
      <c r="E2381" s="2" t="n">
        <v>46009.4372782167</v>
      </c>
      <c r="F2381" s="2" t="n">
        <v>46011.01111914196</v>
      </c>
      <c r="G2381" t="inlineStr">
        <is>
          <t>Cerrado</t>
        </is>
      </c>
      <c r="H2381" s="3">
        <f>IF(F2381="",(NOW()-E2381)*24,(F2381-E2381)*24)</f>
        <v/>
      </c>
      <c r="I2381" s="4">
        <f>CHOOSE(D2381,72,48,24,8,4)</f>
        <v/>
      </c>
      <c r="J2381" s="4">
        <f>IF(F2381="","",IF(H2381&lt;=I2381,1,0))</f>
        <v/>
      </c>
      <c r="K2381" t="inlineStr">
        <is>
          <t>Afectación de infraestructura reportada en Comuna 7.</t>
        </is>
      </c>
      <c r="L2381" s="5" t="n">
        <v>3.446713018207833</v>
      </c>
      <c r="M2381" s="5" t="n">
        <v>-76.48094008769088</v>
      </c>
    </row>
    <row r="2382">
      <c r="A2382" t="inlineStr">
        <is>
          <t>TKT-002381</t>
        </is>
      </c>
      <c r="B2382" t="inlineStr">
        <is>
          <t>Comuna 13</t>
        </is>
      </c>
      <c r="C2382" t="inlineStr">
        <is>
          <t>Operación</t>
        </is>
      </c>
      <c r="D2382" t="n">
        <v>2</v>
      </c>
      <c r="E2382" s="2" t="n">
        <v>45896.26196404309</v>
      </c>
      <c r="F2382" s="2" t="n">
        <v>45897.71283237159</v>
      </c>
      <c r="G2382" t="inlineStr">
        <is>
          <t>Cerrado</t>
        </is>
      </c>
      <c r="H2382" s="3">
        <f>IF(F2382="",(NOW()-E2382)*24,(F2382-E2382)*24)</f>
        <v/>
      </c>
      <c r="I2382" s="4">
        <f>CHOOSE(D2382,72,48,24,8,4)</f>
        <v/>
      </c>
      <c r="J2382" s="4">
        <f>IF(F2382="","",IF(H2382&lt;=I2382,1,0))</f>
        <v/>
      </c>
      <c r="K2382" t="inlineStr">
        <is>
          <t>Desviación operativa en Comuna 13; se solicita corrección.</t>
        </is>
      </c>
      <c r="L2382" s="5" t="n">
        <v>3.421331408572104</v>
      </c>
      <c r="M2382" s="5" t="n">
        <v>-76.48923585282645</v>
      </c>
    </row>
    <row r="2383">
      <c r="A2383" t="inlineStr">
        <is>
          <t>TKT-002382</t>
        </is>
      </c>
      <c r="B2383" t="inlineStr">
        <is>
          <t>Comuna 17</t>
        </is>
      </c>
      <c r="C2383" t="inlineStr">
        <is>
          <t>Operación</t>
        </is>
      </c>
      <c r="D2383" t="n">
        <v>3</v>
      </c>
      <c r="E2383" s="2" t="n">
        <v>45928.40748069769</v>
      </c>
      <c r="F2383" s="2" t="n">
        <v>45929.40568319496</v>
      </c>
      <c r="G2383" t="inlineStr">
        <is>
          <t>Cerrado</t>
        </is>
      </c>
      <c r="H2383" s="3">
        <f>IF(F2383="",(NOW()-E2383)*24,(F2383-E2383)*24)</f>
        <v/>
      </c>
      <c r="I2383" s="4">
        <f>CHOOSE(D2383,72,48,24,8,4)</f>
        <v/>
      </c>
      <c r="J2383" s="4">
        <f>IF(F2383="","",IF(H2383&lt;=I2383,1,0))</f>
        <v/>
      </c>
      <c r="K2383" t="inlineStr">
        <is>
          <t>Evento operativo en Comuna 17 con necesidad de priorización.</t>
        </is>
      </c>
      <c r="L2383" s="5" t="n">
        <v>3.39439328609233</v>
      </c>
      <c r="M2383" s="5" t="n">
        <v>-76.54206424371895</v>
      </c>
    </row>
    <row r="2384">
      <c r="A2384" t="inlineStr">
        <is>
          <t>TKT-002383</t>
        </is>
      </c>
      <c r="B2384" t="inlineStr">
        <is>
          <t>Comuna 11</t>
        </is>
      </c>
      <c r="C2384" t="inlineStr">
        <is>
          <t>Infraestructura</t>
        </is>
      </c>
      <c r="D2384" t="n">
        <v>4</v>
      </c>
      <c r="E2384" s="2" t="n">
        <v>45936.03649288712</v>
      </c>
      <c r="F2384" s="2" t="n">
        <v>45936.43067332172</v>
      </c>
      <c r="G2384" t="inlineStr">
        <is>
          <t>Cerrado</t>
        </is>
      </c>
      <c r="H2384" s="3">
        <f>IF(F2384="",(NOW()-E2384)*24,(F2384-E2384)*24)</f>
        <v/>
      </c>
      <c r="I2384" s="4">
        <f>CHOOSE(D2384,72,48,24,8,4)</f>
        <v/>
      </c>
      <c r="J2384" s="4">
        <f>IF(F2384="","",IF(H2384&lt;=I2384,1,0))</f>
        <v/>
      </c>
      <c r="K2384" t="inlineStr">
        <is>
          <t>Daño físico detectado en Comuna 11; requiere verificación en sitio.</t>
        </is>
      </c>
      <c r="L2384" s="5" t="n">
        <v>3.417705249128609</v>
      </c>
      <c r="M2384" s="5" t="n">
        <v>-76.51818936374126</v>
      </c>
    </row>
    <row r="2385">
      <c r="A2385" t="inlineStr">
        <is>
          <t>TKT-002384</t>
        </is>
      </c>
      <c r="B2385" t="inlineStr">
        <is>
          <t>Comuna 21</t>
        </is>
      </c>
      <c r="C2385" t="inlineStr">
        <is>
          <t>Operación</t>
        </is>
      </c>
      <c r="D2385" t="n">
        <v>4</v>
      </c>
      <c r="E2385" s="2" t="n">
        <v>45991.29459711285</v>
      </c>
      <c r="F2385" s="2" t="n">
        <v>45991.79793581249</v>
      </c>
      <c r="G2385" t="inlineStr">
        <is>
          <t>Cerrado</t>
        </is>
      </c>
      <c r="H2385" s="3">
        <f>IF(F2385="",(NOW()-E2385)*24,(F2385-E2385)*24)</f>
        <v/>
      </c>
      <c r="I2385" s="4">
        <f>CHOOSE(D2385,72,48,24,8,4)</f>
        <v/>
      </c>
      <c r="J2385" s="4">
        <f>IF(F2385="","",IF(H2385&lt;=I2385,1,0))</f>
        <v/>
      </c>
      <c r="K2385" t="inlineStr">
        <is>
          <t>Evento operativo en Comuna 21 con necesidad de priorización.</t>
        </is>
      </c>
      <c r="L2385" s="5" t="n">
        <v>3.42868294281317</v>
      </c>
      <c r="M2385" s="5" t="n">
        <v>-76.46574340607474</v>
      </c>
    </row>
    <row r="2386">
      <c r="A2386" t="inlineStr">
        <is>
          <t>TKT-002385</t>
        </is>
      </c>
      <c r="B2386" t="inlineStr">
        <is>
          <t>Comuna 6</t>
        </is>
      </c>
      <c r="C2386" t="inlineStr">
        <is>
          <t>Infraestructura</t>
        </is>
      </c>
      <c r="D2386" t="n">
        <v>4</v>
      </c>
      <c r="E2386" s="2" t="n">
        <v>45980.74471640064</v>
      </c>
      <c r="F2386" s="2" t="n">
        <v>45981.15267496077</v>
      </c>
      <c r="G2386" t="inlineStr">
        <is>
          <t>Cerrado</t>
        </is>
      </c>
      <c r="H2386" s="3">
        <f>IF(F2386="",(NOW()-E2386)*24,(F2386-E2386)*24)</f>
        <v/>
      </c>
      <c r="I2386" s="4">
        <f>CHOOSE(D2386,72,48,24,8,4)</f>
        <v/>
      </c>
      <c r="J2386" s="4">
        <f>IF(F2386="","",IF(H2386&lt;=I2386,1,0))</f>
        <v/>
      </c>
      <c r="K2386" t="inlineStr">
        <is>
          <t>Incidencia de infraestructura en Comuna 6 con impacto moderado.</t>
        </is>
      </c>
      <c r="L2386" s="5" t="n">
        <v>3.470728439139432</v>
      </c>
      <c r="M2386" s="5" t="n">
        <v>-76.4760534842616</v>
      </c>
    </row>
    <row r="2387">
      <c r="A2387" t="inlineStr">
        <is>
          <t>TKT-002386</t>
        </is>
      </c>
      <c r="B2387" t="inlineStr">
        <is>
          <t>Comuna 8</t>
        </is>
      </c>
      <c r="C2387" t="inlineStr">
        <is>
          <t>Atención</t>
        </is>
      </c>
      <c r="D2387" t="n">
        <v>4</v>
      </c>
      <c r="E2387" s="2" t="n">
        <v>45996.61634982168</v>
      </c>
      <c r="F2387" s="2" t="n">
        <v>45997.28770598676</v>
      </c>
      <c r="G2387" t="inlineStr">
        <is>
          <t>Cerrado</t>
        </is>
      </c>
      <c r="H2387" s="3">
        <f>IF(F2387="",(NOW()-E2387)*24,(F2387-E2387)*24)</f>
        <v/>
      </c>
      <c r="I2387" s="4">
        <f>CHOOSE(D2387,72,48,24,8,4)</f>
        <v/>
      </c>
      <c r="J2387" s="4">
        <f>IF(F2387="","",IF(H2387&lt;=I2387,1,0))</f>
        <v/>
      </c>
      <c r="K2387" t="inlineStr">
        <is>
          <t>Solicitud del usuario final en Comuna 8; requiere respuesta.</t>
        </is>
      </c>
      <c r="L2387" s="5" t="n">
        <v>3.451053221227168</v>
      </c>
      <c r="M2387" s="5" t="n">
        <v>-76.48776990006189</v>
      </c>
    </row>
    <row r="2388">
      <c r="A2388" t="inlineStr">
        <is>
          <t>TKT-002387</t>
        </is>
      </c>
      <c r="B2388" t="inlineStr">
        <is>
          <t>Comuna 1</t>
        </is>
      </c>
      <c r="C2388" t="inlineStr">
        <is>
          <t>Operación</t>
        </is>
      </c>
      <c r="D2388" t="n">
        <v>4</v>
      </c>
      <c r="E2388" s="2" t="n">
        <v>46000.91068048988</v>
      </c>
      <c r="F2388" s="2" t="n">
        <v>46001.39771407891</v>
      </c>
      <c r="G2388" t="inlineStr">
        <is>
          <t>Cerrado</t>
        </is>
      </c>
      <c r="H2388" s="3">
        <f>IF(F2388="",(NOW()-E2388)*24,(F2388-E2388)*24)</f>
        <v/>
      </c>
      <c r="I2388" s="4">
        <f>CHOOSE(D2388,72,48,24,8,4)</f>
        <v/>
      </c>
      <c r="J2388" s="4">
        <f>IF(F2388="","",IF(H2388&lt;=I2388,1,0))</f>
        <v/>
      </c>
      <c r="K2388" t="inlineStr">
        <is>
          <t>Incidencia operativa registrada en Comuna 1; validar procedimiento.</t>
        </is>
      </c>
      <c r="L2388" s="5" t="n">
        <v>3.450681707803731</v>
      </c>
      <c r="M2388" s="5" t="n">
        <v>-76.57833901272825</v>
      </c>
    </row>
    <row r="2389">
      <c r="A2389" t="inlineStr">
        <is>
          <t>TKT-002388</t>
        </is>
      </c>
      <c r="B2389" t="inlineStr">
        <is>
          <t>Comuna 17</t>
        </is>
      </c>
      <c r="C2389" t="inlineStr">
        <is>
          <t>Tecnología</t>
        </is>
      </c>
      <c r="D2389" t="n">
        <v>4</v>
      </c>
      <c r="E2389" s="2" t="n">
        <v>46022.37665780784</v>
      </c>
      <c r="F2389" s="2" t="n">
        <v>46023.31772650246</v>
      </c>
      <c r="G2389" t="inlineStr">
        <is>
          <t>Cerrado</t>
        </is>
      </c>
      <c r="H2389" s="3">
        <f>IF(F2389="",(NOW()-E2389)*24,(F2389-E2389)*24)</f>
        <v/>
      </c>
      <c r="I2389" s="4">
        <f>CHOOSE(D2389,72,48,24,8,4)</f>
        <v/>
      </c>
      <c r="J2389" s="4">
        <f>IF(F2389="","",IF(H2389&lt;=I2389,1,0))</f>
        <v/>
      </c>
      <c r="K2389" t="inlineStr">
        <is>
          <t>Solicitud de ajuste/soporte tecnológico en Comuna 17.</t>
        </is>
      </c>
      <c r="L2389" s="5" t="n">
        <v>3.396437069182003</v>
      </c>
      <c r="M2389" s="5" t="n">
        <v>-76.54523142172789</v>
      </c>
    </row>
    <row r="2390">
      <c r="A2390" t="inlineStr">
        <is>
          <t>TKT-002389</t>
        </is>
      </c>
      <c r="B2390" t="inlineStr">
        <is>
          <t>Comuna 22</t>
        </is>
      </c>
      <c r="C2390" t="inlineStr">
        <is>
          <t>Infraestructura</t>
        </is>
      </c>
      <c r="D2390" t="n">
        <v>3</v>
      </c>
      <c r="E2390" s="2" t="n">
        <v>46022.53682582082</v>
      </c>
      <c r="F2390" s="2" t="n">
        <v>46023.58906643457</v>
      </c>
      <c r="G2390" t="inlineStr">
        <is>
          <t>Cerrado</t>
        </is>
      </c>
      <c r="H2390" s="3">
        <f>IF(F2390="",(NOW()-E2390)*24,(F2390-E2390)*24)</f>
        <v/>
      </c>
      <c r="I2390" s="4">
        <f>CHOOSE(D2390,72,48,24,8,4)</f>
        <v/>
      </c>
      <c r="J2390" s="4">
        <f>IF(F2390="","",IF(H2390&lt;=I2390,1,0))</f>
        <v/>
      </c>
      <c r="K2390" t="inlineStr">
        <is>
          <t>Daño físico detectado en Comuna 22; requiere verificación en sitio.</t>
        </is>
      </c>
      <c r="L2390" s="5" t="n">
        <v>3.337753372962049</v>
      </c>
      <c r="M2390" s="5" t="n">
        <v>-76.54125377422859</v>
      </c>
    </row>
    <row r="2391">
      <c r="A2391" t="inlineStr">
        <is>
          <t>TKT-002390</t>
        </is>
      </c>
      <c r="B2391" t="inlineStr">
        <is>
          <t>Comuna 19</t>
        </is>
      </c>
      <c r="C2391" t="inlineStr">
        <is>
          <t>Tecnología</t>
        </is>
      </c>
      <c r="D2391" t="n">
        <v>4</v>
      </c>
      <c r="E2391" s="2" t="n">
        <v>45923.28402886921</v>
      </c>
      <c r="F2391" s="2" t="n">
        <v>45923.53113422108</v>
      </c>
      <c r="G2391" t="inlineStr">
        <is>
          <t>Cerrado</t>
        </is>
      </c>
      <c r="H2391" s="3">
        <f>IF(F2391="",(NOW()-E2391)*24,(F2391-E2391)*24)</f>
        <v/>
      </c>
      <c r="I2391" s="4">
        <f>CHOOSE(D2391,72,48,24,8,4)</f>
        <v/>
      </c>
      <c r="J2391" s="4">
        <f>IF(F2391="","",IF(H2391&lt;=I2391,1,0))</f>
        <v/>
      </c>
      <c r="K2391" t="inlineStr">
        <is>
          <t>Intermitencia en componente tecnológico en Comuna 19.</t>
        </is>
      </c>
      <c r="L2391" s="5" t="n">
        <v>3.408342811014461</v>
      </c>
      <c r="M2391" s="5" t="n">
        <v>-76.55727085523122</v>
      </c>
    </row>
    <row r="2392">
      <c r="A2392" t="inlineStr">
        <is>
          <t>TKT-002391</t>
        </is>
      </c>
      <c r="B2392" t="inlineStr">
        <is>
          <t>Comuna 2</t>
        </is>
      </c>
      <c r="C2392" t="inlineStr">
        <is>
          <t>Infraestructura</t>
        </is>
      </c>
      <c r="D2392" t="n">
        <v>2</v>
      </c>
      <c r="E2392" s="2" t="n">
        <v>46013.48429656967</v>
      </c>
      <c r="F2392" s="2" t="n">
        <v>46014.71573113594</v>
      </c>
      <c r="G2392" t="inlineStr">
        <is>
          <t>Cerrado</t>
        </is>
      </c>
      <c r="H2392" s="3">
        <f>IF(F2392="",(NOW()-E2392)*24,(F2392-E2392)*24)</f>
        <v/>
      </c>
      <c r="I2392" s="4">
        <f>CHOOSE(D2392,72,48,24,8,4)</f>
        <v/>
      </c>
      <c r="J2392" s="4">
        <f>IF(F2392="","",IF(H2392&lt;=I2392,1,0))</f>
        <v/>
      </c>
      <c r="K2392" t="inlineStr">
        <is>
          <t>Afectación de infraestructura reportada en Comuna 2.</t>
        </is>
      </c>
      <c r="L2392" s="5" t="n">
        <v>3.473050097784862</v>
      </c>
      <c r="M2392" s="5" t="n">
        <v>-76.51794420689278</v>
      </c>
    </row>
    <row r="2393">
      <c r="A2393" t="inlineStr">
        <is>
          <t>TKT-002392</t>
        </is>
      </c>
      <c r="B2393" t="inlineStr">
        <is>
          <t>Comuna 12</t>
        </is>
      </c>
      <c r="C2393" t="inlineStr">
        <is>
          <t>Tecnología</t>
        </is>
      </c>
      <c r="D2393" t="n">
        <v>3</v>
      </c>
      <c r="E2393" s="2" t="n">
        <v>45888.20457544641</v>
      </c>
      <c r="F2393" s="2" t="n">
        <v>45888.69633973538</v>
      </c>
      <c r="G2393" t="inlineStr">
        <is>
          <t>Cerrado</t>
        </is>
      </c>
      <c r="H2393" s="3">
        <f>IF(F2393="",(NOW()-E2393)*24,(F2393-E2393)*24)</f>
        <v/>
      </c>
      <c r="I2393" s="4">
        <f>CHOOSE(D2393,72,48,24,8,4)</f>
        <v/>
      </c>
      <c r="J2393" s="4">
        <f>IF(F2393="","",IF(H2393&lt;=I2393,1,0))</f>
        <v/>
      </c>
      <c r="K2393" t="inlineStr">
        <is>
          <t>Solicitud de ajuste/soporte tecnológico en Comuna 12.</t>
        </is>
      </c>
      <c r="L2393" s="5" t="n">
        <v>3.437257849365779</v>
      </c>
      <c r="M2393" s="5" t="n">
        <v>-76.50212867141008</v>
      </c>
    </row>
    <row r="2394">
      <c r="A2394" t="inlineStr">
        <is>
          <t>TKT-002393</t>
        </is>
      </c>
      <c r="B2394" t="inlineStr">
        <is>
          <t>Comuna 13</t>
        </is>
      </c>
      <c r="C2394" t="inlineStr">
        <is>
          <t>Atención</t>
        </is>
      </c>
      <c r="D2394" t="n">
        <v>3</v>
      </c>
      <c r="E2394" s="2" t="n">
        <v>45883.62576865398</v>
      </c>
      <c r="F2394" s="2" t="n">
        <v>45885.7476655078</v>
      </c>
      <c r="G2394" t="inlineStr">
        <is>
          <t>Cerrado</t>
        </is>
      </c>
      <c r="H2394" s="3">
        <f>IF(F2394="",(NOW()-E2394)*24,(F2394-E2394)*24)</f>
        <v/>
      </c>
      <c r="I2394" s="4">
        <f>CHOOSE(D2394,72,48,24,8,4)</f>
        <v/>
      </c>
      <c r="J2394" s="4">
        <f>IF(F2394="","",IF(H2394&lt;=I2394,1,0))</f>
        <v/>
      </c>
      <c r="K2394" t="inlineStr">
        <is>
          <t>Requerimiento de atención registrado en Comuna 13.</t>
        </is>
      </c>
      <c r="L2394" s="5" t="n">
        <v>3.430145536450071</v>
      </c>
      <c r="M2394" s="5" t="n">
        <v>-76.49631435211568</v>
      </c>
    </row>
    <row r="2395">
      <c r="A2395" t="inlineStr">
        <is>
          <t>TKT-002394</t>
        </is>
      </c>
      <c r="B2395" t="inlineStr">
        <is>
          <t>Comuna 16</t>
        </is>
      </c>
      <c r="C2395" t="inlineStr">
        <is>
          <t>Operación</t>
        </is>
      </c>
      <c r="D2395" t="n">
        <v>3</v>
      </c>
      <c r="E2395" s="2" t="n">
        <v>45937.68535796333</v>
      </c>
      <c r="F2395" s="2" t="n">
        <v>45939.51647072941</v>
      </c>
      <c r="G2395" t="inlineStr">
        <is>
          <t>Cerrado</t>
        </is>
      </c>
      <c r="H2395" s="3">
        <f>IF(F2395="",(NOW()-E2395)*24,(F2395-E2395)*24)</f>
        <v/>
      </c>
      <c r="I2395" s="4">
        <f>CHOOSE(D2395,72,48,24,8,4)</f>
        <v/>
      </c>
      <c r="J2395" s="4">
        <f>IF(F2395="","",IF(H2395&lt;=I2395,1,0))</f>
        <v/>
      </c>
      <c r="K2395" t="inlineStr">
        <is>
          <t>Desviación operativa en Comuna 16; se solicita corrección.</t>
        </is>
      </c>
      <c r="L2395" s="5" t="n">
        <v>3.397222251199588</v>
      </c>
      <c r="M2395" s="5" t="n">
        <v>-76.51799799925369</v>
      </c>
    </row>
    <row r="2396">
      <c r="A2396" t="inlineStr">
        <is>
          <t>TKT-002395</t>
        </is>
      </c>
      <c r="B2396" t="inlineStr">
        <is>
          <t>Comuna 19</t>
        </is>
      </c>
      <c r="C2396" t="inlineStr">
        <is>
          <t>Operación</t>
        </is>
      </c>
      <c r="D2396" t="n">
        <v>5</v>
      </c>
      <c r="E2396" s="2" t="n">
        <v>45900.05105545613</v>
      </c>
      <c r="F2396" s="2" t="n">
        <v>45900.17852481401</v>
      </c>
      <c r="G2396" t="inlineStr">
        <is>
          <t>Cerrado</t>
        </is>
      </c>
      <c r="H2396" s="3">
        <f>IF(F2396="",(NOW()-E2396)*24,(F2396-E2396)*24)</f>
        <v/>
      </c>
      <c r="I2396" s="4">
        <f>CHOOSE(D2396,72,48,24,8,4)</f>
        <v/>
      </c>
      <c r="J2396" s="4">
        <f>IF(F2396="","",IF(H2396&lt;=I2396,1,0))</f>
        <v/>
      </c>
      <c r="K2396" t="inlineStr">
        <is>
          <t>Desviación operativa en Comuna 19; se solicita corrección.</t>
        </is>
      </c>
      <c r="L2396" s="5" t="n">
        <v>3.416815524765232</v>
      </c>
      <c r="M2396" s="5" t="n">
        <v>-76.54854170929458</v>
      </c>
    </row>
    <row r="2397">
      <c r="A2397" t="inlineStr">
        <is>
          <t>TKT-002396</t>
        </is>
      </c>
      <c r="B2397" t="inlineStr">
        <is>
          <t>Comuna 22</t>
        </is>
      </c>
      <c r="C2397" t="inlineStr">
        <is>
          <t>Operación</t>
        </is>
      </c>
      <c r="D2397" t="n">
        <v>4</v>
      </c>
      <c r="E2397" s="2" t="n">
        <v>45915.76735277374</v>
      </c>
      <c r="F2397" s="2" t="n">
        <v>45916.15191791819</v>
      </c>
      <c r="G2397" t="inlineStr">
        <is>
          <t>Cerrado</t>
        </is>
      </c>
      <c r="H2397" s="3">
        <f>IF(F2397="",(NOW()-E2397)*24,(F2397-E2397)*24)</f>
        <v/>
      </c>
      <c r="I2397" s="4">
        <f>CHOOSE(D2397,72,48,24,8,4)</f>
        <v/>
      </c>
      <c r="J2397" s="4">
        <f>IF(F2397="","",IF(H2397&lt;=I2397,1,0))</f>
        <v/>
      </c>
      <c r="K2397" t="inlineStr">
        <is>
          <t>Desviación operativa en Comuna 22; se solicita corrección.</t>
        </is>
      </c>
      <c r="L2397" s="5" t="n">
        <v>3.353979200715796</v>
      </c>
      <c r="M2397" s="5" t="n">
        <v>-76.54196480935632</v>
      </c>
    </row>
    <row r="2398">
      <c r="A2398" t="inlineStr">
        <is>
          <t>TKT-002397</t>
        </is>
      </c>
      <c r="B2398" t="inlineStr">
        <is>
          <t>Comuna 5</t>
        </is>
      </c>
      <c r="C2398" t="inlineStr">
        <is>
          <t>Infraestructura</t>
        </is>
      </c>
      <c r="D2398" t="n">
        <v>3</v>
      </c>
      <c r="E2398" s="2" t="n">
        <v>45933.16696061009</v>
      </c>
      <c r="F2398" s="2" t="n">
        <v>45934.73998185596</v>
      </c>
      <c r="G2398" t="inlineStr">
        <is>
          <t>Cerrado</t>
        </is>
      </c>
      <c r="H2398" s="3">
        <f>IF(F2398="",(NOW()-E2398)*24,(F2398-E2398)*24)</f>
        <v/>
      </c>
      <c r="I2398" s="4">
        <f>CHOOSE(D2398,72,48,24,8,4)</f>
        <v/>
      </c>
      <c r="J2398" s="4">
        <f>IF(F2398="","",IF(H2398&lt;=I2398,1,0))</f>
        <v/>
      </c>
      <c r="K2398" t="inlineStr">
        <is>
          <t>Daño físico detectado en Comuna 5; requiere verificación en sitio.</t>
        </is>
      </c>
      <c r="L2398" s="5" t="n">
        <v>3.463291483769536</v>
      </c>
      <c r="M2398" s="5" t="n">
        <v>-76.49328180651496</v>
      </c>
    </row>
    <row r="2399">
      <c r="A2399" t="inlineStr">
        <is>
          <t>TKT-002398</t>
        </is>
      </c>
      <c r="B2399" t="inlineStr">
        <is>
          <t>Comuna 22</t>
        </is>
      </c>
      <c r="C2399" t="inlineStr">
        <is>
          <t>Atención</t>
        </is>
      </c>
      <c r="D2399" t="n">
        <v>3</v>
      </c>
      <c r="E2399" s="2" t="n">
        <v>45998.18773996444</v>
      </c>
      <c r="F2399" s="2" t="n">
        <v>46000.40351641743</v>
      </c>
      <c r="G2399" t="inlineStr">
        <is>
          <t>Cerrado</t>
        </is>
      </c>
      <c r="H2399" s="3">
        <f>IF(F2399="",(NOW()-E2399)*24,(F2399-E2399)*24)</f>
        <v/>
      </c>
      <c r="I2399" s="4">
        <f>CHOOSE(D2399,72,48,24,8,4)</f>
        <v/>
      </c>
      <c r="J2399" s="4">
        <f>IF(F2399="","",IF(H2399&lt;=I2399,1,0))</f>
        <v/>
      </c>
      <c r="K2399" t="inlineStr">
        <is>
          <t>Solicitud del usuario final en Comuna 22; requiere respuesta.</t>
        </is>
      </c>
      <c r="L2399" s="5" t="n">
        <v>3.341854888542421</v>
      </c>
      <c r="M2399" s="5" t="n">
        <v>-76.53099517626609</v>
      </c>
    </row>
    <row r="2400">
      <c r="A2400" t="inlineStr">
        <is>
          <t>TKT-002399</t>
        </is>
      </c>
      <c r="B2400" t="inlineStr">
        <is>
          <t>Comuna 17</t>
        </is>
      </c>
      <c r="C2400" t="inlineStr">
        <is>
          <t>Infraestructura</t>
        </is>
      </c>
      <c r="D2400" t="n">
        <v>3</v>
      </c>
      <c r="E2400" s="2" t="n">
        <v>45978.64757147821</v>
      </c>
      <c r="F2400" s="2" t="n">
        <v>45979.69713617919</v>
      </c>
      <c r="G2400" t="inlineStr">
        <is>
          <t>Cerrado</t>
        </is>
      </c>
      <c r="H2400" s="3">
        <f>IF(F2400="",(NOW()-E2400)*24,(F2400-E2400)*24)</f>
        <v/>
      </c>
      <c r="I2400" s="4">
        <f>CHOOSE(D2400,72,48,24,8,4)</f>
        <v/>
      </c>
      <c r="J2400" s="4">
        <f>IF(F2400="","",IF(H2400&lt;=I2400,1,0))</f>
        <v/>
      </c>
      <c r="K2400" t="inlineStr">
        <is>
          <t>Afectación de infraestructura reportada en Comuna 17.</t>
        </is>
      </c>
      <c r="L2400" s="5" t="n">
        <v>3.38057329774669</v>
      </c>
      <c r="M2400" s="5" t="n">
        <v>-76.53794772948922</v>
      </c>
    </row>
    <row r="2401">
      <c r="A2401" t="inlineStr">
        <is>
          <t>TKT-002400</t>
        </is>
      </c>
      <c r="B2401" t="inlineStr">
        <is>
          <t>Comuna 13</t>
        </is>
      </c>
      <c r="C2401" t="inlineStr">
        <is>
          <t>Atención</t>
        </is>
      </c>
      <c r="D2401" t="n">
        <v>1</v>
      </c>
      <c r="E2401" s="2" t="n">
        <v>45903.20897768503</v>
      </c>
      <c r="F2401" s="2" t="n">
        <v>45907.0691877845</v>
      </c>
      <c r="G2401" t="inlineStr">
        <is>
          <t>Cerrado</t>
        </is>
      </c>
      <c r="H2401" s="3">
        <f>IF(F2401="",(NOW()-E2401)*24,(F2401-E2401)*24)</f>
        <v/>
      </c>
      <c r="I2401" s="4">
        <f>CHOOSE(D2401,72,48,24,8,4)</f>
        <v/>
      </c>
      <c r="J2401" s="4">
        <f>IF(F2401="","",IF(H2401&lt;=I2401,1,0))</f>
        <v/>
      </c>
      <c r="K2401" t="inlineStr">
        <is>
          <t>Solicitud del usuario final en Comuna 13; requiere respuesta.</t>
        </is>
      </c>
      <c r="L2401" s="5" t="n">
        <v>3.430874824321478</v>
      </c>
      <c r="M2401" s="5" t="n">
        <v>-76.4972392928296</v>
      </c>
    </row>
    <row r="2402">
      <c r="A2402" t="inlineStr">
        <is>
          <t>TKT-002401</t>
        </is>
      </c>
      <c r="B2402" t="inlineStr">
        <is>
          <t>Comuna 21</t>
        </is>
      </c>
      <c r="C2402" t="inlineStr">
        <is>
          <t>Atención</t>
        </is>
      </c>
      <c r="D2402" t="n">
        <v>3</v>
      </c>
      <c r="E2402" s="2" t="n">
        <v>45923.32287351829</v>
      </c>
      <c r="F2402" s="2" t="n">
        <v>45925.43862119407</v>
      </c>
      <c r="G2402" t="inlineStr">
        <is>
          <t>Cerrado</t>
        </is>
      </c>
      <c r="H2402" s="3">
        <f>IF(F2402="",(NOW()-E2402)*24,(F2402-E2402)*24)</f>
        <v/>
      </c>
      <c r="I2402" s="4">
        <f>CHOOSE(D2402,72,48,24,8,4)</f>
        <v/>
      </c>
      <c r="J2402" s="4">
        <f>IF(F2402="","",IF(H2402&lt;=I2402,1,0))</f>
        <v/>
      </c>
      <c r="K2402" t="inlineStr">
        <is>
          <t>Caso de atención pendiente en Comuna 21; se solicita seguimiento.</t>
        </is>
      </c>
      <c r="L2402" s="5" t="n">
        <v>3.416996356177778</v>
      </c>
      <c r="M2402" s="5" t="n">
        <v>-76.46804678984125</v>
      </c>
    </row>
    <row r="2403">
      <c r="A2403" t="inlineStr">
        <is>
          <t>TKT-002402</t>
        </is>
      </c>
      <c r="B2403" t="inlineStr">
        <is>
          <t>Comuna 8</t>
        </is>
      </c>
      <c r="C2403" t="inlineStr">
        <is>
          <t>Infraestructura</t>
        </is>
      </c>
      <c r="D2403" t="n">
        <v>3</v>
      </c>
      <c r="E2403" s="2" t="n">
        <v>45880.37745057805</v>
      </c>
      <c r="F2403" s="2" t="n">
        <v>45882.93634643197</v>
      </c>
      <c r="G2403" t="inlineStr">
        <is>
          <t>Cerrado</t>
        </is>
      </c>
      <c r="H2403" s="3">
        <f>IF(F2403="",(NOW()-E2403)*24,(F2403-E2403)*24)</f>
        <v/>
      </c>
      <c r="I2403" s="4">
        <f>CHOOSE(D2403,72,48,24,8,4)</f>
        <v/>
      </c>
      <c r="J2403" s="4">
        <f>IF(F2403="","",IF(H2403&lt;=I2403,1,0))</f>
        <v/>
      </c>
      <c r="K2403" t="inlineStr">
        <is>
          <t>Daño físico detectado en Comuna 8; requiere verificación en sitio.</t>
        </is>
      </c>
      <c r="L2403" s="5" t="n">
        <v>3.44314612262984</v>
      </c>
      <c r="M2403" s="5" t="n">
        <v>-76.49707977550192</v>
      </c>
    </row>
    <row r="2404">
      <c r="A2404" t="inlineStr">
        <is>
          <t>TKT-002403</t>
        </is>
      </c>
      <c r="B2404" t="inlineStr">
        <is>
          <t>Comuna 8</t>
        </is>
      </c>
      <c r="C2404" t="inlineStr">
        <is>
          <t>Infraestructura</t>
        </is>
      </c>
      <c r="D2404" t="n">
        <v>3</v>
      </c>
      <c r="E2404" s="2" t="n">
        <v>45993.79504939579</v>
      </c>
      <c r="F2404" s="2" t="n">
        <v>45995.6235046742</v>
      </c>
      <c r="G2404" t="inlineStr">
        <is>
          <t>Cerrado</t>
        </is>
      </c>
      <c r="H2404" s="3">
        <f>IF(F2404="",(NOW()-E2404)*24,(F2404-E2404)*24)</f>
        <v/>
      </c>
      <c r="I2404" s="4">
        <f>CHOOSE(D2404,72,48,24,8,4)</f>
        <v/>
      </c>
      <c r="J2404" s="4">
        <f>IF(F2404="","",IF(H2404&lt;=I2404,1,0))</f>
        <v/>
      </c>
      <c r="K2404" t="inlineStr">
        <is>
          <t>Incidencia de infraestructura en Comuna 8 con impacto moderado.</t>
        </is>
      </c>
      <c r="L2404" s="5" t="n">
        <v>3.437594214218878</v>
      </c>
      <c r="M2404" s="5" t="n">
        <v>-76.51142650170503</v>
      </c>
    </row>
    <row r="2405">
      <c r="A2405" t="inlineStr">
        <is>
          <t>TKT-002404</t>
        </is>
      </c>
      <c r="B2405" t="inlineStr">
        <is>
          <t>Comuna 18</t>
        </is>
      </c>
      <c r="C2405" t="inlineStr">
        <is>
          <t>Infraestructura</t>
        </is>
      </c>
      <c r="D2405" t="n">
        <v>4</v>
      </c>
      <c r="E2405" s="2" t="n">
        <v>45922.93197978594</v>
      </c>
      <c r="F2405" s="2" t="n"/>
      <c r="G2405" t="inlineStr">
        <is>
          <t>Abierto</t>
        </is>
      </c>
      <c r="H2405" s="3">
        <f>IF(F2405="",(NOW()-E2405)*24,(F2405-E2405)*24)</f>
        <v/>
      </c>
      <c r="I2405" s="4">
        <f>CHOOSE(D2405,72,48,24,8,4)</f>
        <v/>
      </c>
      <c r="J2405" s="4">
        <f>IF(F2405="","",IF(H2405&lt;=I2405,1,0))</f>
        <v/>
      </c>
      <c r="K2405" t="inlineStr">
        <is>
          <t>Afectación de infraestructura reportada en Comuna 18.</t>
        </is>
      </c>
      <c r="L2405" s="5" t="n">
        <v>3.371399288107991</v>
      </c>
      <c r="M2405" s="5" t="n">
        <v>-76.5478669886741</v>
      </c>
    </row>
    <row r="2406">
      <c r="A2406" t="inlineStr">
        <is>
          <t>TKT-002405</t>
        </is>
      </c>
      <c r="B2406" t="inlineStr">
        <is>
          <t>Comuna 18</t>
        </is>
      </c>
      <c r="C2406" t="inlineStr">
        <is>
          <t>Operación</t>
        </is>
      </c>
      <c r="D2406" t="n">
        <v>3</v>
      </c>
      <c r="E2406" s="2" t="n">
        <v>45943.02849606518</v>
      </c>
      <c r="F2406" s="2" t="n">
        <v>45944.42799606949</v>
      </c>
      <c r="G2406" t="inlineStr">
        <is>
          <t>Cerrado</t>
        </is>
      </c>
      <c r="H2406" s="3">
        <f>IF(F2406="",(NOW()-E2406)*24,(F2406-E2406)*24)</f>
        <v/>
      </c>
      <c r="I2406" s="4">
        <f>CHOOSE(D2406,72,48,24,8,4)</f>
        <v/>
      </c>
      <c r="J2406" s="4">
        <f>IF(F2406="","",IF(H2406&lt;=I2406,1,0))</f>
        <v/>
      </c>
      <c r="K2406" t="inlineStr">
        <is>
          <t>Desviación operativa en Comuna 18; se solicita corrección.</t>
        </is>
      </c>
      <c r="L2406" s="5" t="n">
        <v>3.376816000645393</v>
      </c>
      <c r="M2406" s="5" t="n">
        <v>-76.54808434397741</v>
      </c>
    </row>
    <row r="2407">
      <c r="A2407" t="inlineStr">
        <is>
          <t>TKT-002406</t>
        </is>
      </c>
      <c r="B2407" t="inlineStr">
        <is>
          <t>Comuna 17</t>
        </is>
      </c>
      <c r="C2407" t="inlineStr">
        <is>
          <t>Atención</t>
        </is>
      </c>
      <c r="D2407" t="n">
        <v>1</v>
      </c>
      <c r="E2407" s="2" t="n">
        <v>45887.70075297</v>
      </c>
      <c r="F2407" s="2" t="n">
        <v>45893.07026031211</v>
      </c>
      <c r="G2407" t="inlineStr">
        <is>
          <t>Cerrado</t>
        </is>
      </c>
      <c r="H2407" s="3">
        <f>IF(F2407="",(NOW()-E2407)*24,(F2407-E2407)*24)</f>
        <v/>
      </c>
      <c r="I2407" s="4">
        <f>CHOOSE(D2407,72,48,24,8,4)</f>
        <v/>
      </c>
      <c r="J2407" s="4">
        <f>IF(F2407="","",IF(H2407&lt;=I2407,1,0))</f>
        <v/>
      </c>
      <c r="K2407" t="inlineStr">
        <is>
          <t>Requerimiento de atención registrado en Comuna 17.</t>
        </is>
      </c>
      <c r="L2407" s="5" t="n">
        <v>3.374247580478986</v>
      </c>
      <c r="M2407" s="5" t="n">
        <v>-76.51566459125331</v>
      </c>
    </row>
    <row r="2408">
      <c r="A2408" t="inlineStr">
        <is>
          <t>TKT-002407</t>
        </is>
      </c>
      <c r="B2408" t="inlineStr">
        <is>
          <t>Comuna 17</t>
        </is>
      </c>
      <c r="C2408" t="inlineStr">
        <is>
          <t>Operación</t>
        </is>
      </c>
      <c r="D2408" t="n">
        <v>3</v>
      </c>
      <c r="E2408" s="2" t="n">
        <v>45988.90332359743</v>
      </c>
      <c r="F2408" s="2" t="n">
        <v>45989.7639119841</v>
      </c>
      <c r="G2408" t="inlineStr">
        <is>
          <t>Cerrado</t>
        </is>
      </c>
      <c r="H2408" s="3">
        <f>IF(F2408="",(NOW()-E2408)*24,(F2408-E2408)*24)</f>
        <v/>
      </c>
      <c r="I2408" s="4">
        <f>CHOOSE(D2408,72,48,24,8,4)</f>
        <v/>
      </c>
      <c r="J2408" s="4">
        <f>IF(F2408="","",IF(H2408&lt;=I2408,1,0))</f>
        <v/>
      </c>
      <c r="K2408" t="inlineStr">
        <is>
          <t>Incidencia operativa registrada en Comuna 17; validar procedimiento.</t>
        </is>
      </c>
      <c r="L2408" s="5" t="n">
        <v>3.383638489986752</v>
      </c>
      <c r="M2408" s="5" t="n">
        <v>-76.51873767946589</v>
      </c>
    </row>
    <row r="2409">
      <c r="A2409" t="inlineStr">
        <is>
          <t>TKT-002408</t>
        </is>
      </c>
      <c r="B2409" t="inlineStr">
        <is>
          <t>Comuna 15</t>
        </is>
      </c>
      <c r="C2409" t="inlineStr">
        <is>
          <t>Tecnología</t>
        </is>
      </c>
      <c r="D2409" t="n">
        <v>1</v>
      </c>
      <c r="E2409" s="2" t="n">
        <v>45885.79567265532</v>
      </c>
      <c r="F2409" s="2" t="n">
        <v>45886.43860869059</v>
      </c>
      <c r="G2409" t="inlineStr">
        <is>
          <t>Cerrado</t>
        </is>
      </c>
      <c r="H2409" s="3">
        <f>IF(F2409="",(NOW()-E2409)*24,(F2409-E2409)*24)</f>
        <v/>
      </c>
      <c r="I2409" s="4">
        <f>CHOOSE(D2409,72,48,24,8,4)</f>
        <v/>
      </c>
      <c r="J2409" s="4">
        <f>IF(F2409="","",IF(H2409&lt;=I2409,1,0))</f>
        <v/>
      </c>
      <c r="K2409" t="inlineStr">
        <is>
          <t>Intermitencia en componente tecnológico en Comuna 15.</t>
        </is>
      </c>
      <c r="L2409" s="5" t="n">
        <v>3.394144420397899</v>
      </c>
      <c r="M2409" s="5" t="n">
        <v>-76.50695108822966</v>
      </c>
    </row>
    <row r="2410">
      <c r="A2410" t="inlineStr">
        <is>
          <t>TKT-002409</t>
        </is>
      </c>
      <c r="B2410" t="inlineStr">
        <is>
          <t>Comuna 7</t>
        </is>
      </c>
      <c r="C2410" t="inlineStr">
        <is>
          <t>Atención</t>
        </is>
      </c>
      <c r="D2410" t="n">
        <v>3</v>
      </c>
      <c r="E2410" s="2" t="n">
        <v>45963.84140944851</v>
      </c>
      <c r="F2410" s="2" t="n">
        <v>45965.94834693309</v>
      </c>
      <c r="G2410" t="inlineStr">
        <is>
          <t>Cerrado</t>
        </is>
      </c>
      <c r="H2410" s="3">
        <f>IF(F2410="",(NOW()-E2410)*24,(F2410-E2410)*24)</f>
        <v/>
      </c>
      <c r="I2410" s="4">
        <f>CHOOSE(D2410,72,48,24,8,4)</f>
        <v/>
      </c>
      <c r="J2410" s="4">
        <f>IF(F2410="","",IF(H2410&lt;=I2410,1,0))</f>
        <v/>
      </c>
      <c r="K2410" t="inlineStr">
        <is>
          <t>Requerimiento de atención registrado en Comuna 7.</t>
        </is>
      </c>
      <c r="L2410" s="5" t="n">
        <v>3.460649651303402</v>
      </c>
      <c r="M2410" s="5" t="n">
        <v>-76.48682259440618</v>
      </c>
    </row>
    <row r="2411">
      <c r="A2411" t="inlineStr">
        <is>
          <t>TKT-002410</t>
        </is>
      </c>
      <c r="B2411" t="inlineStr">
        <is>
          <t>Comuna 19</t>
        </is>
      </c>
      <c r="C2411" t="inlineStr">
        <is>
          <t>Atención</t>
        </is>
      </c>
      <c r="D2411" t="n">
        <v>3</v>
      </c>
      <c r="E2411" s="2" t="n">
        <v>45903.3910768768</v>
      </c>
      <c r="F2411" s="2" t="n">
        <v>45906.02073669776</v>
      </c>
      <c r="G2411" t="inlineStr">
        <is>
          <t>Cerrado</t>
        </is>
      </c>
      <c r="H2411" s="3">
        <f>IF(F2411="",(NOW()-E2411)*24,(F2411-E2411)*24)</f>
        <v/>
      </c>
      <c r="I2411" s="4">
        <f>CHOOSE(D2411,72,48,24,8,4)</f>
        <v/>
      </c>
      <c r="J2411" s="4">
        <f>IF(F2411="","",IF(H2411&lt;=I2411,1,0))</f>
        <v/>
      </c>
      <c r="K2411" t="inlineStr">
        <is>
          <t>Caso de atención pendiente en Comuna 19; se solicita seguimiento.</t>
        </is>
      </c>
      <c r="L2411" s="5" t="n">
        <v>3.434099072286612</v>
      </c>
      <c r="M2411" s="5" t="n">
        <v>-76.54841583881539</v>
      </c>
    </row>
    <row r="2412">
      <c r="A2412" t="inlineStr">
        <is>
          <t>TKT-002411</t>
        </is>
      </c>
      <c r="B2412" t="inlineStr">
        <is>
          <t>Comuna 10</t>
        </is>
      </c>
      <c r="C2412" t="inlineStr">
        <is>
          <t>Tecnología</t>
        </is>
      </c>
      <c r="D2412" t="n">
        <v>4</v>
      </c>
      <c r="E2412" s="2" t="n">
        <v>45985.47596132539</v>
      </c>
      <c r="F2412" s="2" t="n">
        <v>45986.27160469608</v>
      </c>
      <c r="G2412" t="inlineStr">
        <is>
          <t>Cerrado</t>
        </is>
      </c>
      <c r="H2412" s="3">
        <f>IF(F2412="",(NOW()-E2412)*24,(F2412-E2412)*24)</f>
        <v/>
      </c>
      <c r="I2412" s="4">
        <f>CHOOSE(D2412,72,48,24,8,4)</f>
        <v/>
      </c>
      <c r="J2412" s="4">
        <f>IF(F2412="","",IF(H2412&lt;=I2412,1,0))</f>
        <v/>
      </c>
      <c r="K2412" t="inlineStr">
        <is>
          <t>Evento tecnológico reportado en Comuna 10; requiere diagnóstico.</t>
        </is>
      </c>
      <c r="L2412" s="5" t="n">
        <v>3.426590313149929</v>
      </c>
      <c r="M2412" s="5" t="n">
        <v>-76.52246426883173</v>
      </c>
    </row>
    <row r="2413">
      <c r="A2413" t="inlineStr">
        <is>
          <t>TKT-002412</t>
        </is>
      </c>
      <c r="B2413" t="inlineStr">
        <is>
          <t>Comuna 8</t>
        </is>
      </c>
      <c r="C2413" t="inlineStr">
        <is>
          <t>Infraestructura</t>
        </is>
      </c>
      <c r="D2413" t="n">
        <v>5</v>
      </c>
      <c r="E2413" s="2" t="n">
        <v>46006.99033823573</v>
      </c>
      <c r="F2413" s="2" t="n">
        <v>46007.46641912037</v>
      </c>
      <c r="G2413" t="inlineStr">
        <is>
          <t>Cerrado</t>
        </is>
      </c>
      <c r="H2413" s="3">
        <f>IF(F2413="",(NOW()-E2413)*24,(F2413-E2413)*24)</f>
        <v/>
      </c>
      <c r="I2413" s="4">
        <f>CHOOSE(D2413,72,48,24,8,4)</f>
        <v/>
      </c>
      <c r="J2413" s="4">
        <f>IF(F2413="","",IF(H2413&lt;=I2413,1,0))</f>
        <v/>
      </c>
      <c r="K2413" t="inlineStr">
        <is>
          <t>Afectación de infraestructura reportada en Comuna 8.</t>
        </is>
      </c>
      <c r="L2413" s="5" t="n">
        <v>3.445126454681122</v>
      </c>
      <c r="M2413" s="5" t="n">
        <v>-76.51418848961831</v>
      </c>
    </row>
    <row r="2414">
      <c r="A2414" t="inlineStr">
        <is>
          <t>TKT-002413</t>
        </is>
      </c>
      <c r="B2414" t="inlineStr">
        <is>
          <t>Comuna 15</t>
        </is>
      </c>
      <c r="C2414" t="inlineStr">
        <is>
          <t>Infraestructura</t>
        </is>
      </c>
      <c r="D2414" t="n">
        <v>4</v>
      </c>
      <c r="E2414" s="2" t="n">
        <v>45971.94115262741</v>
      </c>
      <c r="F2414" s="2" t="n">
        <v>45972.26038395098</v>
      </c>
      <c r="G2414" t="inlineStr">
        <is>
          <t>Cerrado</t>
        </is>
      </c>
      <c r="H2414" s="3">
        <f>IF(F2414="",(NOW()-E2414)*24,(F2414-E2414)*24)</f>
        <v/>
      </c>
      <c r="I2414" s="4">
        <f>CHOOSE(D2414,72,48,24,8,4)</f>
        <v/>
      </c>
      <c r="J2414" s="4">
        <f>IF(F2414="","",IF(H2414&lt;=I2414,1,0))</f>
        <v/>
      </c>
      <c r="K2414" t="inlineStr">
        <is>
          <t>Daño físico detectado en Comuna 15; requiere verificación en sitio.</t>
        </is>
      </c>
      <c r="L2414" s="5" t="n">
        <v>3.410845364803478</v>
      </c>
      <c r="M2414" s="5" t="n">
        <v>-76.49453802911727</v>
      </c>
    </row>
    <row r="2415">
      <c r="A2415" t="inlineStr">
        <is>
          <t>TKT-002414</t>
        </is>
      </c>
      <c r="B2415" t="inlineStr">
        <is>
          <t>Comuna 17</t>
        </is>
      </c>
      <c r="C2415" t="inlineStr">
        <is>
          <t>Operación</t>
        </is>
      </c>
      <c r="D2415" t="n">
        <v>4</v>
      </c>
      <c r="E2415" s="2" t="n">
        <v>46004.882286694</v>
      </c>
      <c r="F2415" s="2" t="n"/>
      <c r="G2415" t="inlineStr">
        <is>
          <t>Abierto</t>
        </is>
      </c>
      <c r="H2415" s="3">
        <f>IF(F2415="",(NOW()-E2415)*24,(F2415-E2415)*24)</f>
        <v/>
      </c>
      <c r="I2415" s="4">
        <f>CHOOSE(D2415,72,48,24,8,4)</f>
        <v/>
      </c>
      <c r="J2415" s="4">
        <f>IF(F2415="","",IF(H2415&lt;=I2415,1,0))</f>
        <v/>
      </c>
      <c r="K2415" t="inlineStr">
        <is>
          <t>Desviación operativa en Comuna 17; se solicita corrección.</t>
        </is>
      </c>
      <c r="L2415" s="5" t="n">
        <v>3.373274750154233</v>
      </c>
      <c r="M2415" s="5" t="n">
        <v>-76.53690812776235</v>
      </c>
    </row>
    <row r="2416">
      <c r="A2416" t="inlineStr">
        <is>
          <t>TKT-002415</t>
        </is>
      </c>
      <c r="B2416" t="inlineStr">
        <is>
          <t>Comuna 17</t>
        </is>
      </c>
      <c r="C2416" t="inlineStr">
        <is>
          <t>Atención</t>
        </is>
      </c>
      <c r="D2416" t="n">
        <v>4</v>
      </c>
      <c r="E2416" s="2" t="n">
        <v>46022.68583882719</v>
      </c>
      <c r="F2416" s="2" t="n">
        <v>46022.77060489071</v>
      </c>
      <c r="G2416" t="inlineStr">
        <is>
          <t>Cerrado</t>
        </is>
      </c>
      <c r="H2416" s="3">
        <f>IF(F2416="",(NOW()-E2416)*24,(F2416-E2416)*24)</f>
        <v/>
      </c>
      <c r="I2416" s="4">
        <f>CHOOSE(D2416,72,48,24,8,4)</f>
        <v/>
      </c>
      <c r="J2416" s="4">
        <f>IF(F2416="","",IF(H2416&lt;=I2416,1,0))</f>
        <v/>
      </c>
      <c r="K2416" t="inlineStr">
        <is>
          <t>Caso de atención pendiente en Comuna 17; se solicita seguimiento.</t>
        </is>
      </c>
      <c r="L2416" s="5" t="n">
        <v>3.388271734230486</v>
      </c>
      <c r="M2416" s="5" t="n">
        <v>-76.5142436807587</v>
      </c>
    </row>
    <row r="2417">
      <c r="A2417" t="inlineStr">
        <is>
          <t>TKT-002416</t>
        </is>
      </c>
      <c r="B2417" t="inlineStr">
        <is>
          <t>Comuna 22</t>
        </is>
      </c>
      <c r="C2417" t="inlineStr">
        <is>
          <t>Atención</t>
        </is>
      </c>
      <c r="D2417" t="n">
        <v>2</v>
      </c>
      <c r="E2417" s="2" t="n">
        <v>45873.81810184401</v>
      </c>
      <c r="F2417" s="2" t="n">
        <v>45877.19346515448</v>
      </c>
      <c r="G2417" t="inlineStr">
        <is>
          <t>Cerrado</t>
        </is>
      </c>
      <c r="H2417" s="3">
        <f>IF(F2417="",(NOW()-E2417)*24,(F2417-E2417)*24)</f>
        <v/>
      </c>
      <c r="I2417" s="4">
        <f>CHOOSE(D2417,72,48,24,8,4)</f>
        <v/>
      </c>
      <c r="J2417" s="4">
        <f>IF(F2417="","",IF(H2417&lt;=I2417,1,0))</f>
        <v/>
      </c>
      <c r="K2417" t="inlineStr">
        <is>
          <t>Solicitud del usuario final en Comuna 22; requiere respuesta.</t>
        </is>
      </c>
      <c r="L2417" s="5" t="n">
        <v>3.349296974782346</v>
      </c>
      <c r="M2417" s="5" t="n">
        <v>-76.54590456747408</v>
      </c>
    </row>
    <row r="2418">
      <c r="A2418" t="inlineStr">
        <is>
          <t>TKT-002417</t>
        </is>
      </c>
      <c r="B2418" t="inlineStr">
        <is>
          <t>Comuna 7</t>
        </is>
      </c>
      <c r="C2418" t="inlineStr">
        <is>
          <t>Operación</t>
        </is>
      </c>
      <c r="D2418" t="n">
        <v>3</v>
      </c>
      <c r="E2418" s="2" t="n">
        <v>46026.64662302671</v>
      </c>
      <c r="F2418" s="2" t="n">
        <v>46027.35415890448</v>
      </c>
      <c r="G2418" t="inlineStr">
        <is>
          <t>Cerrado</t>
        </is>
      </c>
      <c r="H2418" s="3">
        <f>IF(F2418="",(NOW()-E2418)*24,(F2418-E2418)*24)</f>
        <v/>
      </c>
      <c r="I2418" s="4">
        <f>CHOOSE(D2418,72,48,24,8,4)</f>
        <v/>
      </c>
      <c r="J2418" s="4">
        <f>IF(F2418="","",IF(H2418&lt;=I2418,1,0))</f>
        <v/>
      </c>
      <c r="K2418" t="inlineStr">
        <is>
          <t>Desviación operativa en Comuna 7; se solicita corrección.</t>
        </is>
      </c>
      <c r="L2418" s="5" t="n">
        <v>3.455676217419279</v>
      </c>
      <c r="M2418" s="5" t="n">
        <v>-76.48368290875852</v>
      </c>
    </row>
    <row r="2419">
      <c r="A2419" t="inlineStr">
        <is>
          <t>TKT-002418</t>
        </is>
      </c>
      <c r="B2419" t="inlineStr">
        <is>
          <t>Comuna 17</t>
        </is>
      </c>
      <c r="C2419" t="inlineStr">
        <is>
          <t>Operación</t>
        </is>
      </c>
      <c r="D2419" t="n">
        <v>3</v>
      </c>
      <c r="E2419" s="2" t="n">
        <v>45981.25805979846</v>
      </c>
      <c r="F2419" s="2" t="n">
        <v>45983.63545414478</v>
      </c>
      <c r="G2419" t="inlineStr">
        <is>
          <t>Cerrado</t>
        </is>
      </c>
      <c r="H2419" s="3">
        <f>IF(F2419="",(NOW()-E2419)*24,(F2419-E2419)*24)</f>
        <v/>
      </c>
      <c r="I2419" s="4">
        <f>CHOOSE(D2419,72,48,24,8,4)</f>
        <v/>
      </c>
      <c r="J2419" s="4">
        <f>IF(F2419="","",IF(H2419&lt;=I2419,1,0))</f>
        <v/>
      </c>
      <c r="K2419" t="inlineStr">
        <is>
          <t>Incidencia operativa registrada en Comuna 17; validar procedimiento.</t>
        </is>
      </c>
      <c r="L2419" s="5" t="n">
        <v>3.389305201517709</v>
      </c>
      <c r="M2419" s="5" t="n">
        <v>-76.51468476792039</v>
      </c>
    </row>
    <row r="2420">
      <c r="A2420" t="inlineStr">
        <is>
          <t>TKT-002419</t>
        </is>
      </c>
      <c r="B2420" t="inlineStr">
        <is>
          <t>Comuna 2</t>
        </is>
      </c>
      <c r="C2420" t="inlineStr">
        <is>
          <t>Infraestructura</t>
        </is>
      </c>
      <c r="D2420" t="n">
        <v>2</v>
      </c>
      <c r="E2420" s="2" t="n">
        <v>45981.42474739287</v>
      </c>
      <c r="F2420" s="2" t="n">
        <v>45985.73738641674</v>
      </c>
      <c r="G2420" t="inlineStr">
        <is>
          <t>Cerrado</t>
        </is>
      </c>
      <c r="H2420" s="3">
        <f>IF(F2420="",(NOW()-E2420)*24,(F2420-E2420)*24)</f>
        <v/>
      </c>
      <c r="I2420" s="4">
        <f>CHOOSE(D2420,72,48,24,8,4)</f>
        <v/>
      </c>
      <c r="J2420" s="4">
        <f>IF(F2420="","",IF(H2420&lt;=I2420,1,0))</f>
        <v/>
      </c>
      <c r="K2420" t="inlineStr">
        <is>
          <t>Afectación de infraestructura reportada en Comuna 2.</t>
        </is>
      </c>
      <c r="L2420" s="5" t="n">
        <v>3.477365614051176</v>
      </c>
      <c r="M2420" s="5" t="n">
        <v>-76.52248615066672</v>
      </c>
    </row>
    <row r="2421">
      <c r="A2421" t="inlineStr">
        <is>
          <t>TKT-002420</t>
        </is>
      </c>
      <c r="B2421" t="inlineStr">
        <is>
          <t>Comuna 11</t>
        </is>
      </c>
      <c r="C2421" t="inlineStr">
        <is>
          <t>Atención</t>
        </is>
      </c>
      <c r="D2421" t="n">
        <v>3</v>
      </c>
      <c r="E2421" s="2" t="n">
        <v>46016.09954066834</v>
      </c>
      <c r="F2421" s="2" t="n">
        <v>46017.96686997701</v>
      </c>
      <c r="G2421" t="inlineStr">
        <is>
          <t>Cerrado</t>
        </is>
      </c>
      <c r="H2421" s="3">
        <f>IF(F2421="",(NOW()-E2421)*24,(F2421-E2421)*24)</f>
        <v/>
      </c>
      <c r="I2421" s="4">
        <f>CHOOSE(D2421,72,48,24,8,4)</f>
        <v/>
      </c>
      <c r="J2421" s="4">
        <f>IF(F2421="","",IF(H2421&lt;=I2421,1,0))</f>
        <v/>
      </c>
      <c r="K2421" t="inlineStr">
        <is>
          <t>Caso de atención pendiente en Comuna 11; se solicita seguimiento.</t>
        </is>
      </c>
      <c r="L2421" s="5" t="n">
        <v>3.417779597980004</v>
      </c>
      <c r="M2421" s="5" t="n">
        <v>-76.51290512569804</v>
      </c>
    </row>
    <row r="2422">
      <c r="A2422" t="inlineStr">
        <is>
          <t>TKT-002421</t>
        </is>
      </c>
      <c r="B2422" t="inlineStr">
        <is>
          <t>Comuna 2</t>
        </is>
      </c>
      <c r="C2422" t="inlineStr">
        <is>
          <t>Infraestructura</t>
        </is>
      </c>
      <c r="D2422" t="n">
        <v>4</v>
      </c>
      <c r="E2422" s="2" t="n">
        <v>45985.23721844541</v>
      </c>
      <c r="F2422" s="2" t="n">
        <v>45985.93701996175</v>
      </c>
      <c r="G2422" t="inlineStr">
        <is>
          <t>Cerrado</t>
        </is>
      </c>
      <c r="H2422" s="3">
        <f>IF(F2422="",(NOW()-E2422)*24,(F2422-E2422)*24)</f>
        <v/>
      </c>
      <c r="I2422" s="4">
        <f>CHOOSE(D2422,72,48,24,8,4)</f>
        <v/>
      </c>
      <c r="J2422" s="4">
        <f>IF(F2422="","",IF(H2422&lt;=I2422,1,0))</f>
        <v/>
      </c>
      <c r="K2422" t="inlineStr">
        <is>
          <t>Incidencia de infraestructura en Comuna 2 con impacto moderado.</t>
        </is>
      </c>
      <c r="L2422" s="5" t="n">
        <v>3.492722612353392</v>
      </c>
      <c r="M2422" s="5" t="n">
        <v>-76.5213819994663</v>
      </c>
    </row>
    <row r="2423">
      <c r="A2423" t="inlineStr">
        <is>
          <t>TKT-002422</t>
        </is>
      </c>
      <c r="B2423" t="inlineStr">
        <is>
          <t>Comuna 19</t>
        </is>
      </c>
      <c r="C2423" t="inlineStr">
        <is>
          <t>Infraestructura</t>
        </is>
      </c>
      <c r="D2423" t="n">
        <v>3</v>
      </c>
      <c r="E2423" s="2" t="n">
        <v>45969.87497729746</v>
      </c>
      <c r="F2423" s="2" t="n">
        <v>45970.73413622015</v>
      </c>
      <c r="G2423" t="inlineStr">
        <is>
          <t>Cerrado</t>
        </is>
      </c>
      <c r="H2423" s="3">
        <f>IF(F2423="",(NOW()-E2423)*24,(F2423-E2423)*24)</f>
        <v/>
      </c>
      <c r="I2423" s="4">
        <f>CHOOSE(D2423,72,48,24,8,4)</f>
        <v/>
      </c>
      <c r="J2423" s="4">
        <f>IF(F2423="","",IF(H2423&lt;=I2423,1,0))</f>
        <v/>
      </c>
      <c r="K2423" t="inlineStr">
        <is>
          <t>Afectación de infraestructura reportada en Comuna 19.</t>
        </is>
      </c>
      <c r="L2423" s="5" t="n">
        <v>3.43358816659836</v>
      </c>
      <c r="M2423" s="5" t="n">
        <v>-76.5506738636675</v>
      </c>
    </row>
    <row r="2424">
      <c r="A2424" t="inlineStr">
        <is>
          <t>TKT-002423</t>
        </is>
      </c>
      <c r="B2424" t="inlineStr">
        <is>
          <t>Comuna 7</t>
        </is>
      </c>
      <c r="C2424" t="inlineStr">
        <is>
          <t>Atención</t>
        </is>
      </c>
      <c r="D2424" t="n">
        <v>3</v>
      </c>
      <c r="E2424" s="2" t="n">
        <v>45971.730600003</v>
      </c>
      <c r="F2424" s="2" t="n">
        <v>45972.00418707012</v>
      </c>
      <c r="G2424" t="inlineStr">
        <is>
          <t>Cerrado</t>
        </is>
      </c>
      <c r="H2424" s="3">
        <f>IF(F2424="",(NOW()-E2424)*24,(F2424-E2424)*24)</f>
        <v/>
      </c>
      <c r="I2424" s="4">
        <f>CHOOSE(D2424,72,48,24,8,4)</f>
        <v/>
      </c>
      <c r="J2424" s="4">
        <f>IF(F2424="","",IF(H2424&lt;=I2424,1,0))</f>
        <v/>
      </c>
      <c r="K2424" t="inlineStr">
        <is>
          <t>Requerimiento de atención registrado en Comuna 7.</t>
        </is>
      </c>
      <c r="L2424" s="5" t="n">
        <v>3.449530169588475</v>
      </c>
      <c r="M2424" s="5" t="n">
        <v>-76.4818158427469</v>
      </c>
    </row>
    <row r="2425">
      <c r="A2425" t="inlineStr">
        <is>
          <t>TKT-002424</t>
        </is>
      </c>
      <c r="B2425" t="inlineStr">
        <is>
          <t>Comuna 20</t>
        </is>
      </c>
      <c r="C2425" t="inlineStr">
        <is>
          <t>Tecnología</t>
        </is>
      </c>
      <c r="D2425" t="n">
        <v>2</v>
      </c>
      <c r="E2425" s="2" t="n">
        <v>45917.77230816433</v>
      </c>
      <c r="F2425" s="2" t="n">
        <v>45918.94423774321</v>
      </c>
      <c r="G2425" t="inlineStr">
        <is>
          <t>Cerrado</t>
        </is>
      </c>
      <c r="H2425" s="3">
        <f>IF(F2425="",(NOW()-E2425)*24,(F2425-E2425)*24)</f>
        <v/>
      </c>
      <c r="I2425" s="4">
        <f>CHOOSE(D2425,72,48,24,8,4)</f>
        <v/>
      </c>
      <c r="J2425" s="4">
        <f>IF(F2425="","",IF(H2425&lt;=I2425,1,0))</f>
        <v/>
      </c>
      <c r="K2425" t="inlineStr">
        <is>
          <t>Evento tecnológico reportado en Comuna 20; requiere diagnóstico.</t>
        </is>
      </c>
      <c r="L2425" s="5" t="n">
        <v>3.421322737458448</v>
      </c>
      <c r="M2425" s="5" t="n">
        <v>-76.5559840816336</v>
      </c>
    </row>
    <row r="2426">
      <c r="A2426" t="inlineStr">
        <is>
          <t>TKT-002425</t>
        </is>
      </c>
      <c r="B2426" t="inlineStr">
        <is>
          <t>Comuna 22</t>
        </is>
      </c>
      <c r="C2426" t="inlineStr">
        <is>
          <t>Tecnología</t>
        </is>
      </c>
      <c r="D2426" t="n">
        <v>3</v>
      </c>
      <c r="E2426" s="2" t="n">
        <v>45941.77766874207</v>
      </c>
      <c r="F2426" s="2" t="n">
        <v>45942.8868538877</v>
      </c>
      <c r="G2426" t="inlineStr">
        <is>
          <t>Cerrado</t>
        </is>
      </c>
      <c r="H2426" s="3">
        <f>IF(F2426="",(NOW()-E2426)*24,(F2426-E2426)*24)</f>
        <v/>
      </c>
      <c r="I2426" s="4">
        <f>CHOOSE(D2426,72,48,24,8,4)</f>
        <v/>
      </c>
      <c r="J2426" s="4">
        <f>IF(F2426="","",IF(H2426&lt;=I2426,1,0))</f>
        <v/>
      </c>
      <c r="K2426" t="inlineStr">
        <is>
          <t>Solicitud de ajuste/soporte tecnológico en Comuna 22.</t>
        </is>
      </c>
      <c r="L2426" s="5" t="n">
        <v>3.34610805012546</v>
      </c>
      <c r="M2426" s="5" t="n">
        <v>-76.53939516205968</v>
      </c>
    </row>
    <row r="2427">
      <c r="A2427" t="inlineStr">
        <is>
          <t>TKT-002426</t>
        </is>
      </c>
      <c r="B2427" t="inlineStr">
        <is>
          <t>Comuna 2</t>
        </is>
      </c>
      <c r="C2427" t="inlineStr">
        <is>
          <t>Operación</t>
        </is>
      </c>
      <c r="D2427" t="n">
        <v>5</v>
      </c>
      <c r="E2427" s="2" t="n">
        <v>46015.12736910184</v>
      </c>
      <c r="F2427" s="2" t="n">
        <v>46015.48427703253</v>
      </c>
      <c r="G2427" t="inlineStr">
        <is>
          <t>Cerrado</t>
        </is>
      </c>
      <c r="H2427" s="3">
        <f>IF(F2427="",(NOW()-E2427)*24,(F2427-E2427)*24)</f>
        <v/>
      </c>
      <c r="I2427" s="4">
        <f>CHOOSE(D2427,72,48,24,8,4)</f>
        <v/>
      </c>
      <c r="J2427" s="4">
        <f>IF(F2427="","",IF(H2427&lt;=I2427,1,0))</f>
        <v/>
      </c>
      <c r="K2427" t="inlineStr">
        <is>
          <t>Evento operativo en Comuna 2 con necesidad de priorización.</t>
        </is>
      </c>
      <c r="L2427" s="5" t="n">
        <v>3.451941200250887</v>
      </c>
      <c r="M2427" s="5" t="n">
        <v>-76.54765051551286</v>
      </c>
    </row>
    <row r="2428">
      <c r="A2428" t="inlineStr">
        <is>
          <t>TKT-002427</t>
        </is>
      </c>
      <c r="B2428" t="inlineStr">
        <is>
          <t>Comuna 22</t>
        </is>
      </c>
      <c r="C2428" t="inlineStr">
        <is>
          <t>Tecnología</t>
        </is>
      </c>
      <c r="D2428" t="n">
        <v>2</v>
      </c>
      <c r="E2428" s="2" t="n">
        <v>45900.05690666756</v>
      </c>
      <c r="F2428" s="2" t="n">
        <v>45900.73113815144</v>
      </c>
      <c r="G2428" t="inlineStr">
        <is>
          <t>Cerrado</t>
        </is>
      </c>
      <c r="H2428" s="3">
        <f>IF(F2428="",(NOW()-E2428)*24,(F2428-E2428)*24)</f>
        <v/>
      </c>
      <c r="I2428" s="4">
        <f>CHOOSE(D2428,72,48,24,8,4)</f>
        <v/>
      </c>
      <c r="J2428" s="4">
        <f>IF(F2428="","",IF(H2428&lt;=I2428,1,0))</f>
        <v/>
      </c>
      <c r="K2428" t="inlineStr">
        <is>
          <t>Intermitencia en componente tecnológico en Comuna 22.</t>
        </is>
      </c>
      <c r="L2428" s="5" t="n">
        <v>3.372868247449088</v>
      </c>
      <c r="M2428" s="5" t="n">
        <v>-76.54208835404225</v>
      </c>
    </row>
    <row r="2429">
      <c r="A2429" t="inlineStr">
        <is>
          <t>TKT-002428</t>
        </is>
      </c>
      <c r="B2429" t="inlineStr">
        <is>
          <t>Comuna 21</t>
        </is>
      </c>
      <c r="C2429" t="inlineStr">
        <is>
          <t>Tecnología</t>
        </is>
      </c>
      <c r="D2429" t="n">
        <v>4</v>
      </c>
      <c r="E2429" s="2" t="n">
        <v>46008.99646614919</v>
      </c>
      <c r="F2429" s="2" t="n">
        <v>46009.22636856409</v>
      </c>
      <c r="G2429" t="inlineStr">
        <is>
          <t>Cerrado</t>
        </is>
      </c>
      <c r="H2429" s="3">
        <f>IF(F2429="",(NOW()-E2429)*24,(F2429-E2429)*24)</f>
        <v/>
      </c>
      <c r="I2429" s="4">
        <f>CHOOSE(D2429,72,48,24,8,4)</f>
        <v/>
      </c>
      <c r="J2429" s="4">
        <f>IF(F2429="","",IF(H2429&lt;=I2429,1,0))</f>
        <v/>
      </c>
      <c r="K2429" t="inlineStr">
        <is>
          <t>Evento tecnológico reportado en Comuna 21; requiere diagnóstico.</t>
        </is>
      </c>
      <c r="L2429" s="5" t="n">
        <v>3.404303820393495</v>
      </c>
      <c r="M2429" s="5" t="n">
        <v>-76.47624881297283</v>
      </c>
    </row>
    <row r="2430">
      <c r="A2430" t="inlineStr">
        <is>
          <t>TKT-002429</t>
        </is>
      </c>
      <c r="B2430" t="inlineStr">
        <is>
          <t>Comuna 14</t>
        </is>
      </c>
      <c r="C2430" t="inlineStr">
        <is>
          <t>Tecnología</t>
        </is>
      </c>
      <c r="D2430" t="n">
        <v>4</v>
      </c>
      <c r="E2430" s="2" t="n">
        <v>45886.34858947692</v>
      </c>
      <c r="F2430" s="2" t="n"/>
      <c r="G2430" t="inlineStr">
        <is>
          <t>Abierto</t>
        </is>
      </c>
      <c r="H2430" s="3">
        <f>IF(F2430="",(NOW()-E2430)*24,(F2430-E2430)*24)</f>
        <v/>
      </c>
      <c r="I2430" s="4">
        <f>CHOOSE(D2430,72,48,24,8,4)</f>
        <v/>
      </c>
      <c r="J2430" s="4">
        <f>IF(F2430="","",IF(H2430&lt;=I2430,1,0))</f>
        <v/>
      </c>
      <c r="K2430" t="inlineStr">
        <is>
          <t>Evento tecnológico reportado en Comuna 14; requiere diagnóstico.</t>
        </is>
      </c>
      <c r="L2430" s="5" t="n">
        <v>3.41628374797454</v>
      </c>
      <c r="M2430" s="5" t="n">
        <v>-76.48385272144048</v>
      </c>
    </row>
    <row r="2431">
      <c r="A2431" t="inlineStr">
        <is>
          <t>TKT-002430</t>
        </is>
      </c>
      <c r="B2431" t="inlineStr">
        <is>
          <t>Comuna 14</t>
        </is>
      </c>
      <c r="C2431" t="inlineStr">
        <is>
          <t>Infraestructura</t>
        </is>
      </c>
      <c r="D2431" t="n">
        <v>3</v>
      </c>
      <c r="E2431" s="2" t="n">
        <v>45881.60873638418</v>
      </c>
      <c r="F2431" s="2" t="n">
        <v>45882.75554311569</v>
      </c>
      <c r="G2431" t="inlineStr">
        <is>
          <t>Cerrado</t>
        </is>
      </c>
      <c r="H2431" s="3">
        <f>IF(F2431="",(NOW()-E2431)*24,(F2431-E2431)*24)</f>
        <v/>
      </c>
      <c r="I2431" s="4">
        <f>CHOOSE(D2431,72,48,24,8,4)</f>
        <v/>
      </c>
      <c r="J2431" s="4">
        <f>IF(F2431="","",IF(H2431&lt;=I2431,1,0))</f>
        <v/>
      </c>
      <c r="K2431" t="inlineStr">
        <is>
          <t>Daño físico detectado en Comuna 14; requiere verificación en sitio.</t>
        </is>
      </c>
      <c r="L2431" s="5" t="n">
        <v>3.438817326505087</v>
      </c>
      <c r="M2431" s="5" t="n">
        <v>-76.48253604839508</v>
      </c>
    </row>
    <row r="2432">
      <c r="A2432" t="inlineStr">
        <is>
          <t>TKT-002431</t>
        </is>
      </c>
      <c r="B2432" t="inlineStr">
        <is>
          <t>Comuna 17</t>
        </is>
      </c>
      <c r="C2432" t="inlineStr">
        <is>
          <t>Operación</t>
        </is>
      </c>
      <c r="D2432" t="n">
        <v>3</v>
      </c>
      <c r="E2432" s="2" t="n">
        <v>45972.33832077536</v>
      </c>
      <c r="F2432" s="2" t="n">
        <v>45974.92793593644</v>
      </c>
      <c r="G2432" t="inlineStr">
        <is>
          <t>Cerrado</t>
        </is>
      </c>
      <c r="H2432" s="3">
        <f>IF(F2432="",(NOW()-E2432)*24,(F2432-E2432)*24)</f>
        <v/>
      </c>
      <c r="I2432" s="4">
        <f>CHOOSE(D2432,72,48,24,8,4)</f>
        <v/>
      </c>
      <c r="J2432" s="4">
        <f>IF(F2432="","",IF(H2432&lt;=I2432,1,0))</f>
        <v/>
      </c>
      <c r="K2432" t="inlineStr">
        <is>
          <t>Incidencia operativa registrada en Comuna 17; validar procedimiento.</t>
        </is>
      </c>
      <c r="L2432" s="5" t="n">
        <v>3.381836260410523</v>
      </c>
      <c r="M2432" s="5" t="n">
        <v>-76.535343686852</v>
      </c>
    </row>
    <row r="2433">
      <c r="A2433" t="inlineStr">
        <is>
          <t>TKT-002432</t>
        </is>
      </c>
      <c r="B2433" t="inlineStr">
        <is>
          <t>Comuna 17</t>
        </is>
      </c>
      <c r="C2433" t="inlineStr">
        <is>
          <t>Atención</t>
        </is>
      </c>
      <c r="D2433" t="n">
        <v>1</v>
      </c>
      <c r="E2433" s="2" t="n">
        <v>45882.1856126949</v>
      </c>
      <c r="F2433" s="2" t="n">
        <v>45883.65852229724</v>
      </c>
      <c r="G2433" t="inlineStr">
        <is>
          <t>Cerrado</t>
        </is>
      </c>
      <c r="H2433" s="3">
        <f>IF(F2433="",(NOW()-E2433)*24,(F2433-E2433)*24)</f>
        <v/>
      </c>
      <c r="I2433" s="4">
        <f>CHOOSE(D2433,72,48,24,8,4)</f>
        <v/>
      </c>
      <c r="J2433" s="4">
        <f>IF(F2433="","",IF(H2433&lt;=I2433,1,0))</f>
        <v/>
      </c>
      <c r="K2433" t="inlineStr">
        <is>
          <t>Caso de atención pendiente en Comuna 17; se solicita seguimiento.</t>
        </is>
      </c>
      <c r="L2433" s="5" t="n">
        <v>3.387285938545653</v>
      </c>
      <c r="M2433" s="5" t="n">
        <v>-76.53921585069435</v>
      </c>
    </row>
    <row r="2434">
      <c r="A2434" t="inlineStr">
        <is>
          <t>TKT-002433</t>
        </is>
      </c>
      <c r="B2434" t="inlineStr">
        <is>
          <t>Comuna 22</t>
        </is>
      </c>
      <c r="C2434" t="inlineStr">
        <is>
          <t>Operación</t>
        </is>
      </c>
      <c r="D2434" t="n">
        <v>3</v>
      </c>
      <c r="E2434" s="2" t="n">
        <v>46024.28334233221</v>
      </c>
      <c r="F2434" s="2" t="n">
        <v>46024.81437895625</v>
      </c>
      <c r="G2434" t="inlineStr">
        <is>
          <t>Cerrado</t>
        </is>
      </c>
      <c r="H2434" s="3">
        <f>IF(F2434="",(NOW()-E2434)*24,(F2434-E2434)*24)</f>
        <v/>
      </c>
      <c r="I2434" s="4">
        <f>CHOOSE(D2434,72,48,24,8,4)</f>
        <v/>
      </c>
      <c r="J2434" s="4">
        <f>IF(F2434="","",IF(H2434&lt;=I2434,1,0))</f>
        <v/>
      </c>
      <c r="K2434" t="inlineStr">
        <is>
          <t>Evento operativo en Comuna 22 con necesidad de priorización.</t>
        </is>
      </c>
      <c r="L2434" s="5" t="n">
        <v>3.33639551254746</v>
      </c>
      <c r="M2434" s="5" t="n">
        <v>-76.54269037398898</v>
      </c>
    </row>
    <row r="2435">
      <c r="A2435" t="inlineStr">
        <is>
          <t>TKT-002434</t>
        </is>
      </c>
      <c r="B2435" t="inlineStr">
        <is>
          <t>Comuna 7</t>
        </is>
      </c>
      <c r="C2435" t="inlineStr">
        <is>
          <t>Operación</t>
        </is>
      </c>
      <c r="D2435" t="n">
        <v>2</v>
      </c>
      <c r="E2435" s="2" t="n">
        <v>46023.78565078633</v>
      </c>
      <c r="F2435" s="2" t="n">
        <v>46026.88854378215</v>
      </c>
      <c r="G2435" t="inlineStr">
        <is>
          <t>Cerrado</t>
        </is>
      </c>
      <c r="H2435" s="3">
        <f>IF(F2435="",(NOW()-E2435)*24,(F2435-E2435)*24)</f>
        <v/>
      </c>
      <c r="I2435" s="4">
        <f>CHOOSE(D2435,72,48,24,8,4)</f>
        <v/>
      </c>
      <c r="J2435" s="4">
        <f>IF(F2435="","",IF(H2435&lt;=I2435,1,0))</f>
        <v/>
      </c>
      <c r="K2435" t="inlineStr">
        <is>
          <t>Incidencia operativa registrada en Comuna 7; validar procedimiento.</t>
        </is>
      </c>
      <c r="L2435" s="5" t="n">
        <v>3.452120870030485</v>
      </c>
      <c r="M2435" s="5" t="n">
        <v>-76.48653044416029</v>
      </c>
    </row>
    <row r="2436">
      <c r="A2436" t="inlineStr">
        <is>
          <t>TKT-002435</t>
        </is>
      </c>
      <c r="B2436" t="inlineStr">
        <is>
          <t>Comuna 10</t>
        </is>
      </c>
      <c r="C2436" t="inlineStr">
        <is>
          <t>Atención</t>
        </is>
      </c>
      <c r="D2436" t="n">
        <v>3</v>
      </c>
      <c r="E2436" s="2" t="n">
        <v>45913.33252226489</v>
      </c>
      <c r="F2436" s="2" t="n">
        <v>45915.53940024819</v>
      </c>
      <c r="G2436" t="inlineStr">
        <is>
          <t>Cerrado</t>
        </is>
      </c>
      <c r="H2436" s="3">
        <f>IF(F2436="",(NOW()-E2436)*24,(F2436-E2436)*24)</f>
        <v/>
      </c>
      <c r="I2436" s="4">
        <f>CHOOSE(D2436,72,48,24,8,4)</f>
        <v/>
      </c>
      <c r="J2436" s="4">
        <f>IF(F2436="","",IF(H2436&lt;=I2436,1,0))</f>
        <v/>
      </c>
      <c r="K2436" t="inlineStr">
        <is>
          <t>Requerimiento de atención registrado en Comuna 10.</t>
        </is>
      </c>
      <c r="L2436" s="5" t="n">
        <v>3.426099130404225</v>
      </c>
      <c r="M2436" s="5" t="n">
        <v>-76.52989192827718</v>
      </c>
    </row>
    <row r="2437">
      <c r="A2437" t="inlineStr">
        <is>
          <t>TKT-002436</t>
        </is>
      </c>
      <c r="B2437" t="inlineStr">
        <is>
          <t>Comuna 2</t>
        </is>
      </c>
      <c r="C2437" t="inlineStr">
        <is>
          <t>Infraestructura</t>
        </is>
      </c>
      <c r="D2437" t="n">
        <v>2</v>
      </c>
      <c r="E2437" s="2" t="n">
        <v>45970.93812011267</v>
      </c>
      <c r="F2437" s="2" t="n">
        <v>45975.10887960984</v>
      </c>
      <c r="G2437" t="inlineStr">
        <is>
          <t>Cerrado</t>
        </is>
      </c>
      <c r="H2437" s="3">
        <f>IF(F2437="",(NOW()-E2437)*24,(F2437-E2437)*24)</f>
        <v/>
      </c>
      <c r="I2437" s="4">
        <f>CHOOSE(D2437,72,48,24,8,4)</f>
        <v/>
      </c>
      <c r="J2437" s="4">
        <f>IF(F2437="","",IF(H2437&lt;=I2437,1,0))</f>
        <v/>
      </c>
      <c r="K2437" t="inlineStr">
        <is>
          <t>Daño físico detectado en Comuna 2; requiere verificación en sitio.</t>
        </is>
      </c>
      <c r="L2437" s="5" t="n">
        <v>3.488837559232683</v>
      </c>
      <c r="M2437" s="5" t="n">
        <v>-76.51293320927894</v>
      </c>
    </row>
    <row r="2438">
      <c r="A2438" t="inlineStr">
        <is>
          <t>TKT-002437</t>
        </is>
      </c>
      <c r="B2438" t="inlineStr">
        <is>
          <t>Comuna 1</t>
        </is>
      </c>
      <c r="C2438" t="inlineStr">
        <is>
          <t>Tecnología</t>
        </is>
      </c>
      <c r="D2438" t="n">
        <v>1</v>
      </c>
      <c r="E2438" s="2" t="n">
        <v>45923.04118535021</v>
      </c>
      <c r="F2438" s="2" t="n">
        <v>45929.7735178702</v>
      </c>
      <c r="G2438" t="inlineStr">
        <is>
          <t>Cerrado</t>
        </is>
      </c>
      <c r="H2438" s="3">
        <f>IF(F2438="",(NOW()-E2438)*24,(F2438-E2438)*24)</f>
        <v/>
      </c>
      <c r="I2438" s="4">
        <f>CHOOSE(D2438,72,48,24,8,4)</f>
        <v/>
      </c>
      <c r="J2438" s="4">
        <f>IF(F2438="","",IF(H2438&lt;=I2438,1,0))</f>
        <v/>
      </c>
      <c r="K2438" t="inlineStr">
        <is>
          <t>Intermitencia en componente tecnológico en Comuna 1.</t>
        </is>
      </c>
      <c r="L2438" s="5" t="n">
        <v>3.457632393150361</v>
      </c>
      <c r="M2438" s="5" t="n">
        <v>-76.58239190204746</v>
      </c>
    </row>
    <row r="2439">
      <c r="A2439" t="inlineStr">
        <is>
          <t>TKT-002438</t>
        </is>
      </c>
      <c r="B2439" t="inlineStr">
        <is>
          <t>Comuna 10</t>
        </is>
      </c>
      <c r="C2439" t="inlineStr">
        <is>
          <t>Atención</t>
        </is>
      </c>
      <c r="D2439" t="n">
        <v>3</v>
      </c>
      <c r="E2439" s="2" t="n">
        <v>45889.22099823816</v>
      </c>
      <c r="F2439" s="2" t="n">
        <v>45891.48424196495</v>
      </c>
      <c r="G2439" t="inlineStr">
        <is>
          <t>Cerrado</t>
        </is>
      </c>
      <c r="H2439" s="3">
        <f>IF(F2439="",(NOW()-E2439)*24,(F2439-E2439)*24)</f>
        <v/>
      </c>
      <c r="I2439" s="4">
        <f>CHOOSE(D2439,72,48,24,8,4)</f>
        <v/>
      </c>
      <c r="J2439" s="4">
        <f>IF(F2439="","",IF(H2439&lt;=I2439,1,0))</f>
        <v/>
      </c>
      <c r="K2439" t="inlineStr">
        <is>
          <t>Solicitud del usuario final en Comuna 10; requiere respuesta.</t>
        </is>
      </c>
      <c r="L2439" s="5" t="n">
        <v>3.416557244252449</v>
      </c>
      <c r="M2439" s="5" t="n">
        <v>-76.5365253581745</v>
      </c>
    </row>
    <row r="2440">
      <c r="A2440" t="inlineStr">
        <is>
          <t>TKT-002439</t>
        </is>
      </c>
      <c r="B2440" t="inlineStr">
        <is>
          <t>Comuna 22</t>
        </is>
      </c>
      <c r="C2440" t="inlineStr">
        <is>
          <t>Atención</t>
        </is>
      </c>
      <c r="D2440" t="n">
        <v>2</v>
      </c>
      <c r="E2440" s="2" t="n">
        <v>45908.70884710296</v>
      </c>
      <c r="F2440" s="2" t="n">
        <v>45911.27877459602</v>
      </c>
      <c r="G2440" t="inlineStr">
        <is>
          <t>Cerrado</t>
        </is>
      </c>
      <c r="H2440" s="3">
        <f>IF(F2440="",(NOW()-E2440)*24,(F2440-E2440)*24)</f>
        <v/>
      </c>
      <c r="I2440" s="4">
        <f>CHOOSE(D2440,72,48,24,8,4)</f>
        <v/>
      </c>
      <c r="J2440" s="4">
        <f>IF(F2440="","",IF(H2440&lt;=I2440,1,0))</f>
        <v/>
      </c>
      <c r="K2440" t="inlineStr">
        <is>
          <t>Solicitud del usuario final en Comuna 22; requiere respuesta.</t>
        </is>
      </c>
      <c r="L2440" s="5" t="n">
        <v>3.334053686694927</v>
      </c>
      <c r="M2440" s="5" t="n">
        <v>-76.53143513878071</v>
      </c>
    </row>
    <row r="2441">
      <c r="A2441" t="inlineStr">
        <is>
          <t>TKT-002440</t>
        </is>
      </c>
      <c r="B2441" t="inlineStr">
        <is>
          <t>Comuna 6</t>
        </is>
      </c>
      <c r="C2441" t="inlineStr">
        <is>
          <t>Tecnología</t>
        </is>
      </c>
      <c r="D2441" t="n">
        <v>3</v>
      </c>
      <c r="E2441" s="2" t="n">
        <v>45923.47201235953</v>
      </c>
      <c r="F2441" s="2" t="n">
        <v>45925.75099800693</v>
      </c>
      <c r="G2441" t="inlineStr">
        <is>
          <t>Cerrado</t>
        </is>
      </c>
      <c r="H2441" s="3">
        <f>IF(F2441="",(NOW()-E2441)*24,(F2441-E2441)*24)</f>
        <v/>
      </c>
      <c r="I2441" s="4">
        <f>CHOOSE(D2441,72,48,24,8,4)</f>
        <v/>
      </c>
      <c r="J2441" s="4">
        <f>IF(F2441="","",IF(H2441&lt;=I2441,1,0))</f>
        <v/>
      </c>
      <c r="K2441" t="inlineStr">
        <is>
          <t>Solicitud de ajuste/soporte tecnológico en Comuna 6.</t>
        </is>
      </c>
      <c r="L2441" s="5" t="n">
        <v>3.474859888903117</v>
      </c>
      <c r="M2441" s="5" t="n">
        <v>-76.48396441549917</v>
      </c>
    </row>
    <row r="2442">
      <c r="A2442" t="inlineStr">
        <is>
          <t>TKT-002441</t>
        </is>
      </c>
      <c r="B2442" t="inlineStr">
        <is>
          <t>Comuna 8</t>
        </is>
      </c>
      <c r="C2442" t="inlineStr">
        <is>
          <t>Operación</t>
        </is>
      </c>
      <c r="D2442" t="n">
        <v>2</v>
      </c>
      <c r="E2442" s="2" t="n">
        <v>45972.94034324113</v>
      </c>
      <c r="F2442" s="2" t="n">
        <v>45977.64152380249</v>
      </c>
      <c r="G2442" t="inlineStr">
        <is>
          <t>Cerrado</t>
        </is>
      </c>
      <c r="H2442" s="3">
        <f>IF(F2442="",(NOW()-E2442)*24,(F2442-E2442)*24)</f>
        <v/>
      </c>
      <c r="I2442" s="4">
        <f>CHOOSE(D2442,72,48,24,8,4)</f>
        <v/>
      </c>
      <c r="J2442" s="4">
        <f>IF(F2442="","",IF(H2442&lt;=I2442,1,0))</f>
        <v/>
      </c>
      <c r="K2442" t="inlineStr">
        <is>
          <t>Evento operativo en Comuna 8 con necesidad de priorización.</t>
        </is>
      </c>
      <c r="L2442" s="5" t="n">
        <v>3.448159185897841</v>
      </c>
      <c r="M2442" s="5" t="n">
        <v>-76.49456069967391</v>
      </c>
    </row>
    <row r="2443">
      <c r="A2443" t="inlineStr">
        <is>
          <t>TKT-002442</t>
        </is>
      </c>
      <c r="B2443" t="inlineStr">
        <is>
          <t>Comuna 13</t>
        </is>
      </c>
      <c r="C2443" t="inlineStr">
        <is>
          <t>Infraestructura</t>
        </is>
      </c>
      <c r="D2443" t="n">
        <v>1</v>
      </c>
      <c r="E2443" s="2" t="n">
        <v>45927.57248559815</v>
      </c>
      <c r="F2443" s="2" t="n">
        <v>45931.51784617829</v>
      </c>
      <c r="G2443" t="inlineStr">
        <is>
          <t>Cerrado</t>
        </is>
      </c>
      <c r="H2443" s="3">
        <f>IF(F2443="",(NOW()-E2443)*24,(F2443-E2443)*24)</f>
        <v/>
      </c>
      <c r="I2443" s="4">
        <f>CHOOSE(D2443,72,48,24,8,4)</f>
        <v/>
      </c>
      <c r="J2443" s="4">
        <f>IF(F2443="","",IF(H2443&lt;=I2443,1,0))</f>
        <v/>
      </c>
      <c r="K2443" t="inlineStr">
        <is>
          <t>Daño físico detectado en Comuna 13; requiere verificación en sitio.</t>
        </is>
      </c>
      <c r="L2443" s="5" t="n">
        <v>3.42392920414553</v>
      </c>
      <c r="M2443" s="5" t="n">
        <v>-76.49448904386988</v>
      </c>
    </row>
    <row r="2444">
      <c r="A2444" t="inlineStr">
        <is>
          <t>TKT-002443</t>
        </is>
      </c>
      <c r="B2444" t="inlineStr">
        <is>
          <t>Comuna 16</t>
        </is>
      </c>
      <c r="C2444" t="inlineStr">
        <is>
          <t>Infraestructura</t>
        </is>
      </c>
      <c r="D2444" t="n">
        <v>3</v>
      </c>
      <c r="E2444" s="2" t="n">
        <v>45991.34819577097</v>
      </c>
      <c r="F2444" s="2" t="n">
        <v>45992.7751176189</v>
      </c>
      <c r="G2444" t="inlineStr">
        <is>
          <t>Cerrado</t>
        </is>
      </c>
      <c r="H2444" s="3">
        <f>IF(F2444="",(NOW()-E2444)*24,(F2444-E2444)*24)</f>
        <v/>
      </c>
      <c r="I2444" s="4">
        <f>CHOOSE(D2444,72,48,24,8,4)</f>
        <v/>
      </c>
      <c r="J2444" s="4">
        <f>IF(F2444="","",IF(H2444&lt;=I2444,1,0))</f>
        <v/>
      </c>
      <c r="K2444" t="inlineStr">
        <is>
          <t>Daño físico detectado en Comuna 16; requiere verificación en sitio.</t>
        </is>
      </c>
      <c r="L2444" s="5" t="n">
        <v>3.399842184543909</v>
      </c>
      <c r="M2444" s="5" t="n">
        <v>-76.51467098279282</v>
      </c>
    </row>
    <row r="2445">
      <c r="A2445" t="inlineStr">
        <is>
          <t>TKT-002444</t>
        </is>
      </c>
      <c r="B2445" t="inlineStr">
        <is>
          <t>Comuna 16</t>
        </is>
      </c>
      <c r="C2445" t="inlineStr">
        <is>
          <t>Infraestructura</t>
        </is>
      </c>
      <c r="D2445" t="n">
        <v>1</v>
      </c>
      <c r="E2445" s="2" t="n">
        <v>45871.93285186134</v>
      </c>
      <c r="F2445" s="2" t="n">
        <v>45874.68189407095</v>
      </c>
      <c r="G2445" t="inlineStr">
        <is>
          <t>Cerrado</t>
        </is>
      </c>
      <c r="H2445" s="3">
        <f>IF(F2445="",(NOW()-E2445)*24,(F2445-E2445)*24)</f>
        <v/>
      </c>
      <c r="I2445" s="4">
        <f>CHOOSE(D2445,72,48,24,8,4)</f>
        <v/>
      </c>
      <c r="J2445" s="4">
        <f>IF(F2445="","",IF(H2445&lt;=I2445,1,0))</f>
        <v/>
      </c>
      <c r="K2445" t="inlineStr">
        <is>
          <t>Daño físico detectado en Comuna 16; requiere verificación en sitio.</t>
        </is>
      </c>
      <c r="L2445" s="5" t="n">
        <v>3.393046649084816</v>
      </c>
      <c r="M2445" s="5" t="n">
        <v>-76.523287012501</v>
      </c>
    </row>
    <row r="2446">
      <c r="A2446" t="inlineStr">
        <is>
          <t>TKT-002445</t>
        </is>
      </c>
      <c r="B2446" t="inlineStr">
        <is>
          <t>Comuna 7</t>
        </is>
      </c>
      <c r="C2446" t="inlineStr">
        <is>
          <t>Infraestructura</t>
        </is>
      </c>
      <c r="D2446" t="n">
        <v>3</v>
      </c>
      <c r="E2446" s="2" t="n">
        <v>46025.08274993293</v>
      </c>
      <c r="F2446" s="2" t="n">
        <v>46025.42352535506</v>
      </c>
      <c r="G2446" t="inlineStr">
        <is>
          <t>Cerrado</t>
        </is>
      </c>
      <c r="H2446" s="3">
        <f>IF(F2446="",(NOW()-E2446)*24,(F2446-E2446)*24)</f>
        <v/>
      </c>
      <c r="I2446" s="4">
        <f>CHOOSE(D2446,72,48,24,8,4)</f>
        <v/>
      </c>
      <c r="J2446" s="4">
        <f>IF(F2446="","",IF(H2446&lt;=I2446,1,0))</f>
        <v/>
      </c>
      <c r="K2446" t="inlineStr">
        <is>
          <t>Daño físico detectado en Comuna 7; requiere verificación en sitio.</t>
        </is>
      </c>
      <c r="L2446" s="5" t="n">
        <v>3.453190995151457</v>
      </c>
      <c r="M2446" s="5" t="n">
        <v>-76.49893899537236</v>
      </c>
    </row>
    <row r="2447">
      <c r="A2447" t="inlineStr">
        <is>
          <t>TKT-002446</t>
        </is>
      </c>
      <c r="B2447" t="inlineStr">
        <is>
          <t>Comuna 18</t>
        </is>
      </c>
      <c r="C2447" t="inlineStr">
        <is>
          <t>Infraestructura</t>
        </is>
      </c>
      <c r="D2447" t="n">
        <v>2</v>
      </c>
      <c r="E2447" s="2" t="n">
        <v>45895.57018036053</v>
      </c>
      <c r="F2447" s="2" t="n">
        <v>45899.12194144654</v>
      </c>
      <c r="G2447" t="inlineStr">
        <is>
          <t>Cerrado</t>
        </is>
      </c>
      <c r="H2447" s="3">
        <f>IF(F2447="",(NOW()-E2447)*24,(F2447-E2447)*24)</f>
        <v/>
      </c>
      <c r="I2447" s="4">
        <f>CHOOSE(D2447,72,48,24,8,4)</f>
        <v/>
      </c>
      <c r="J2447" s="4">
        <f>IF(F2447="","",IF(H2447&lt;=I2447,1,0))</f>
        <v/>
      </c>
      <c r="K2447" t="inlineStr">
        <is>
          <t>Daño físico detectado en Comuna 18; requiere verificación en sitio.</t>
        </is>
      </c>
      <c r="L2447" s="5" t="n">
        <v>3.388170773718413</v>
      </c>
      <c r="M2447" s="5" t="n">
        <v>-76.54720905383795</v>
      </c>
    </row>
    <row r="2448">
      <c r="A2448" t="inlineStr">
        <is>
          <t>TKT-002447</t>
        </is>
      </c>
      <c r="B2448" t="inlineStr">
        <is>
          <t>Comuna 5</t>
        </is>
      </c>
      <c r="C2448" t="inlineStr">
        <is>
          <t>Tecnología</t>
        </is>
      </c>
      <c r="D2448" t="n">
        <v>5</v>
      </c>
      <c r="E2448" s="2" t="n">
        <v>45917.05031861184</v>
      </c>
      <c r="F2448" s="2" t="n">
        <v>45917.14438856838</v>
      </c>
      <c r="G2448" t="inlineStr">
        <is>
          <t>Cerrado</t>
        </is>
      </c>
      <c r="H2448" s="3">
        <f>IF(F2448="",(NOW()-E2448)*24,(F2448-E2448)*24)</f>
        <v/>
      </c>
      <c r="I2448" s="4">
        <f>CHOOSE(D2448,72,48,24,8,4)</f>
        <v/>
      </c>
      <c r="J2448" s="4">
        <f>IF(F2448="","",IF(H2448&lt;=I2448,1,0))</f>
        <v/>
      </c>
      <c r="K2448" t="inlineStr">
        <is>
          <t>Solicitud de ajuste/soporte tecnológico en Comuna 5.</t>
        </is>
      </c>
      <c r="L2448" s="5" t="n">
        <v>3.469450377786581</v>
      </c>
      <c r="M2448" s="5" t="n">
        <v>-76.49608759007242</v>
      </c>
    </row>
    <row r="2449">
      <c r="A2449" t="inlineStr">
        <is>
          <t>TKT-002448</t>
        </is>
      </c>
      <c r="B2449" t="inlineStr">
        <is>
          <t>Comuna 22</t>
        </is>
      </c>
      <c r="C2449" t="inlineStr">
        <is>
          <t>Infraestructura</t>
        </is>
      </c>
      <c r="D2449" t="n">
        <v>2</v>
      </c>
      <c r="E2449" s="2" t="n">
        <v>46002.166894952</v>
      </c>
      <c r="F2449" s="2" t="n">
        <v>46005.04250372777</v>
      </c>
      <c r="G2449" t="inlineStr">
        <is>
          <t>Cerrado</t>
        </is>
      </c>
      <c r="H2449" s="3">
        <f>IF(F2449="",(NOW()-E2449)*24,(F2449-E2449)*24)</f>
        <v/>
      </c>
      <c r="I2449" s="4">
        <f>CHOOSE(D2449,72,48,24,8,4)</f>
        <v/>
      </c>
      <c r="J2449" s="4">
        <f>IF(F2449="","",IF(H2449&lt;=I2449,1,0))</f>
        <v/>
      </c>
      <c r="K2449" t="inlineStr">
        <is>
          <t>Daño físico detectado en Comuna 22; requiere verificación en sitio.</t>
        </is>
      </c>
      <c r="L2449" s="5" t="n">
        <v>3.364540424902057</v>
      </c>
      <c r="M2449" s="5" t="n">
        <v>-76.53284872190872</v>
      </c>
    </row>
    <row r="2450">
      <c r="A2450" t="inlineStr">
        <is>
          <t>TKT-002449</t>
        </is>
      </c>
      <c r="B2450" t="inlineStr">
        <is>
          <t>Comuna 2</t>
        </is>
      </c>
      <c r="C2450" t="inlineStr">
        <is>
          <t>Tecnología</t>
        </is>
      </c>
      <c r="D2450" t="n">
        <v>3</v>
      </c>
      <c r="E2450" s="2" t="n">
        <v>46002.29977333188</v>
      </c>
      <c r="F2450" s="2" t="n">
        <v>46004.53482462691</v>
      </c>
      <c r="G2450" t="inlineStr">
        <is>
          <t>Cerrado</t>
        </is>
      </c>
      <c r="H2450" s="3">
        <f>IF(F2450="",(NOW()-E2450)*24,(F2450-E2450)*24)</f>
        <v/>
      </c>
      <c r="I2450" s="4">
        <f>CHOOSE(D2450,72,48,24,8,4)</f>
        <v/>
      </c>
      <c r="J2450" s="4">
        <f>IF(F2450="","",IF(H2450&lt;=I2450,1,0))</f>
        <v/>
      </c>
      <c r="K2450" t="inlineStr">
        <is>
          <t>Solicitud de ajuste/soporte tecnológico en Comuna 2.</t>
        </is>
      </c>
      <c r="L2450" s="5" t="n">
        <v>3.453082555126168</v>
      </c>
      <c r="M2450" s="5" t="n">
        <v>-76.54033811417094</v>
      </c>
    </row>
    <row r="2451">
      <c r="A2451" t="inlineStr">
        <is>
          <t>TKT-002450</t>
        </is>
      </c>
      <c r="B2451" t="inlineStr">
        <is>
          <t>Comuna 2</t>
        </is>
      </c>
      <c r="C2451" t="inlineStr">
        <is>
          <t>Operación</t>
        </is>
      </c>
      <c r="D2451" t="n">
        <v>5</v>
      </c>
      <c r="E2451" s="2" t="n">
        <v>45884.64621194874</v>
      </c>
      <c r="F2451" s="2" t="n">
        <v>45885.06482198629</v>
      </c>
      <c r="G2451" t="inlineStr">
        <is>
          <t>Cerrado</t>
        </is>
      </c>
      <c r="H2451" s="3">
        <f>IF(F2451="",(NOW()-E2451)*24,(F2451-E2451)*24)</f>
        <v/>
      </c>
      <c r="I2451" s="4">
        <f>CHOOSE(D2451,72,48,24,8,4)</f>
        <v/>
      </c>
      <c r="J2451" s="4">
        <f>IF(F2451="","",IF(H2451&lt;=I2451,1,0))</f>
        <v/>
      </c>
      <c r="K2451" t="inlineStr">
        <is>
          <t>Evento operativo en Comuna 2 con necesidad de priorización.</t>
        </is>
      </c>
      <c r="L2451" s="5" t="n">
        <v>3.485783920409652</v>
      </c>
      <c r="M2451" s="5" t="n">
        <v>-76.52912268247549</v>
      </c>
    </row>
    <row r="2452">
      <c r="A2452" t="inlineStr">
        <is>
          <t>TKT-002451</t>
        </is>
      </c>
      <c r="B2452" t="inlineStr">
        <is>
          <t>Comuna 17</t>
        </is>
      </c>
      <c r="C2452" t="inlineStr">
        <is>
          <t>Tecnología</t>
        </is>
      </c>
      <c r="D2452" t="n">
        <v>4</v>
      </c>
      <c r="E2452" s="2" t="n">
        <v>45997.48148286832</v>
      </c>
      <c r="F2452" s="2" t="n">
        <v>45997.64322895369</v>
      </c>
      <c r="G2452" t="inlineStr">
        <is>
          <t>Cerrado</t>
        </is>
      </c>
      <c r="H2452" s="3">
        <f>IF(F2452="",(NOW()-E2452)*24,(F2452-E2452)*24)</f>
        <v/>
      </c>
      <c r="I2452" s="4">
        <f>CHOOSE(D2452,72,48,24,8,4)</f>
        <v/>
      </c>
      <c r="J2452" s="4">
        <f>IF(F2452="","",IF(H2452&lt;=I2452,1,0))</f>
        <v/>
      </c>
      <c r="K2452" t="inlineStr">
        <is>
          <t>Intermitencia en componente tecnológico en Comuna 17.</t>
        </is>
      </c>
      <c r="L2452" s="5" t="n">
        <v>3.370086558555796</v>
      </c>
      <c r="M2452" s="5" t="n">
        <v>-76.51570134376918</v>
      </c>
    </row>
    <row r="2453">
      <c r="A2453" t="inlineStr">
        <is>
          <t>TKT-002452</t>
        </is>
      </c>
      <c r="B2453" t="inlineStr">
        <is>
          <t>Comuna 2</t>
        </is>
      </c>
      <c r="C2453" t="inlineStr">
        <is>
          <t>Infraestructura</t>
        </is>
      </c>
      <c r="D2453" t="n">
        <v>4</v>
      </c>
      <c r="E2453" s="2" t="n">
        <v>45922.30799993627</v>
      </c>
      <c r="F2453" s="2" t="n">
        <v>45923.12717410118</v>
      </c>
      <c r="G2453" t="inlineStr">
        <is>
          <t>Cerrado</t>
        </is>
      </c>
      <c r="H2453" s="3">
        <f>IF(F2453="",(NOW()-E2453)*24,(F2453-E2453)*24)</f>
        <v/>
      </c>
      <c r="I2453" s="4">
        <f>CHOOSE(D2453,72,48,24,8,4)</f>
        <v/>
      </c>
      <c r="J2453" s="4">
        <f>IF(F2453="","",IF(H2453&lt;=I2453,1,0))</f>
        <v/>
      </c>
      <c r="K2453" t="inlineStr">
        <is>
          <t>Incidencia de infraestructura en Comuna 2 con impacto moderado.</t>
        </is>
      </c>
      <c r="L2453" s="5" t="n">
        <v>3.463963357679961</v>
      </c>
      <c r="M2453" s="5" t="n">
        <v>-76.53318237892786</v>
      </c>
    </row>
    <row r="2454">
      <c r="A2454" t="inlineStr">
        <is>
          <t>TKT-002453</t>
        </is>
      </c>
      <c r="B2454" t="inlineStr">
        <is>
          <t>Comuna 17</t>
        </is>
      </c>
      <c r="C2454" t="inlineStr">
        <is>
          <t>Operación</t>
        </is>
      </c>
      <c r="D2454" t="n">
        <v>3</v>
      </c>
      <c r="E2454" s="2" t="n">
        <v>45921.89482041659</v>
      </c>
      <c r="F2454" s="2" t="n"/>
      <c r="G2454" t="inlineStr">
        <is>
          <t>Abierto</t>
        </is>
      </c>
      <c r="H2454" s="3">
        <f>IF(F2454="",(NOW()-E2454)*24,(F2454-E2454)*24)</f>
        <v/>
      </c>
      <c r="I2454" s="4">
        <f>CHOOSE(D2454,72,48,24,8,4)</f>
        <v/>
      </c>
      <c r="J2454" s="4">
        <f>IF(F2454="","",IF(H2454&lt;=I2454,1,0))</f>
        <v/>
      </c>
      <c r="K2454" t="inlineStr">
        <is>
          <t>Desviación operativa en Comuna 17; se solicita corrección.</t>
        </is>
      </c>
      <c r="L2454" s="5" t="n">
        <v>3.377632125289542</v>
      </c>
      <c r="M2454" s="5" t="n">
        <v>-76.53307061328179</v>
      </c>
    </row>
    <row r="2455">
      <c r="A2455" t="inlineStr">
        <is>
          <t>TKT-002454</t>
        </is>
      </c>
      <c r="B2455" t="inlineStr">
        <is>
          <t>Comuna 5</t>
        </is>
      </c>
      <c r="C2455" t="inlineStr">
        <is>
          <t>Atención</t>
        </is>
      </c>
      <c r="D2455" t="n">
        <v>3</v>
      </c>
      <c r="E2455" s="2" t="n">
        <v>45939.75394689693</v>
      </c>
      <c r="F2455" s="2" t="n"/>
      <c r="G2455" t="inlineStr">
        <is>
          <t>Abierto</t>
        </is>
      </c>
      <c r="H2455" s="3">
        <f>IF(F2455="",(NOW()-E2455)*24,(F2455-E2455)*24)</f>
        <v/>
      </c>
      <c r="I2455" s="4">
        <f>CHOOSE(D2455,72,48,24,8,4)</f>
        <v/>
      </c>
      <c r="J2455" s="4">
        <f>IF(F2455="","",IF(H2455&lt;=I2455,1,0))</f>
        <v/>
      </c>
      <c r="K2455" t="inlineStr">
        <is>
          <t>Requerimiento de atención registrado en Comuna 5.</t>
        </is>
      </c>
      <c r="L2455" s="5" t="n">
        <v>3.470407345609402</v>
      </c>
      <c r="M2455" s="5" t="n">
        <v>-76.48919972206502</v>
      </c>
    </row>
    <row r="2456">
      <c r="A2456" t="inlineStr">
        <is>
          <t>TKT-002455</t>
        </is>
      </c>
      <c r="B2456" t="inlineStr">
        <is>
          <t>Comuna 22</t>
        </is>
      </c>
      <c r="C2456" t="inlineStr">
        <is>
          <t>Tecnología</t>
        </is>
      </c>
      <c r="D2456" t="n">
        <v>2</v>
      </c>
      <c r="E2456" s="2" t="n">
        <v>45902.50041404074</v>
      </c>
      <c r="F2456" s="2" t="n">
        <v>45906.54110612104</v>
      </c>
      <c r="G2456" t="inlineStr">
        <is>
          <t>Cerrado</t>
        </is>
      </c>
      <c r="H2456" s="3">
        <f>IF(F2456="",(NOW()-E2456)*24,(F2456-E2456)*24)</f>
        <v/>
      </c>
      <c r="I2456" s="4">
        <f>CHOOSE(D2456,72,48,24,8,4)</f>
        <v/>
      </c>
      <c r="J2456" s="4">
        <f>IF(F2456="","",IF(H2456&lt;=I2456,1,0))</f>
        <v/>
      </c>
      <c r="K2456" t="inlineStr">
        <is>
          <t>Solicitud de ajuste/soporte tecnológico en Comuna 22.</t>
        </is>
      </c>
      <c r="L2456" s="5" t="n">
        <v>3.344188340202365</v>
      </c>
      <c r="M2456" s="5" t="n">
        <v>-76.53854074949695</v>
      </c>
    </row>
    <row r="2457">
      <c r="A2457" t="inlineStr">
        <is>
          <t>TKT-002456</t>
        </is>
      </c>
      <c r="B2457" t="inlineStr">
        <is>
          <t>Comuna 16</t>
        </is>
      </c>
      <c r="C2457" t="inlineStr">
        <is>
          <t>Operación</t>
        </is>
      </c>
      <c r="D2457" t="n">
        <v>3</v>
      </c>
      <c r="E2457" s="2" t="n">
        <v>45916.87975229809</v>
      </c>
      <c r="F2457" s="2" t="n">
        <v>45917.68601783581</v>
      </c>
      <c r="G2457" t="inlineStr">
        <is>
          <t>Cerrado</t>
        </is>
      </c>
      <c r="H2457" s="3">
        <f>IF(F2457="",(NOW()-E2457)*24,(F2457-E2457)*24)</f>
        <v/>
      </c>
      <c r="I2457" s="4">
        <f>CHOOSE(D2457,72,48,24,8,4)</f>
        <v/>
      </c>
      <c r="J2457" s="4">
        <f>IF(F2457="","",IF(H2457&lt;=I2457,1,0))</f>
        <v/>
      </c>
      <c r="K2457" t="inlineStr">
        <is>
          <t>Incidencia operativa registrada en Comuna 16; validar procedimiento.</t>
        </is>
      </c>
      <c r="L2457" s="5" t="n">
        <v>3.390869135722033</v>
      </c>
      <c r="M2457" s="5" t="n">
        <v>-76.52302903501558</v>
      </c>
    </row>
    <row r="2458">
      <c r="A2458" t="inlineStr">
        <is>
          <t>TKT-002457</t>
        </is>
      </c>
      <c r="B2458" t="inlineStr">
        <is>
          <t>Comuna 7</t>
        </is>
      </c>
      <c r="C2458" t="inlineStr">
        <is>
          <t>Infraestructura</t>
        </is>
      </c>
      <c r="D2458" t="n">
        <v>2</v>
      </c>
      <c r="E2458" s="2" t="n">
        <v>45898.34625669027</v>
      </c>
      <c r="F2458" s="2" t="n">
        <v>45901.54636615011</v>
      </c>
      <c r="G2458" t="inlineStr">
        <is>
          <t>Cerrado</t>
        </is>
      </c>
      <c r="H2458" s="3">
        <f>IF(F2458="",(NOW()-E2458)*24,(F2458-E2458)*24)</f>
        <v/>
      </c>
      <c r="I2458" s="4">
        <f>CHOOSE(D2458,72,48,24,8,4)</f>
        <v/>
      </c>
      <c r="J2458" s="4">
        <f>IF(F2458="","",IF(H2458&lt;=I2458,1,0))</f>
        <v/>
      </c>
      <c r="K2458" t="inlineStr">
        <is>
          <t>Daño físico detectado en Comuna 7; requiere verificación en sitio.</t>
        </is>
      </c>
      <c r="L2458" s="5" t="n">
        <v>3.459637366499323</v>
      </c>
      <c r="M2458" s="5" t="n">
        <v>-76.47929854726578</v>
      </c>
    </row>
    <row r="2459">
      <c r="A2459" t="inlineStr">
        <is>
          <t>TKT-002458</t>
        </is>
      </c>
      <c r="B2459" t="inlineStr">
        <is>
          <t>Comuna 8</t>
        </is>
      </c>
      <c r="C2459" t="inlineStr">
        <is>
          <t>Infraestructura</t>
        </is>
      </c>
      <c r="D2459" t="n">
        <v>2</v>
      </c>
      <c r="E2459" s="2" t="n">
        <v>45890.65269580416</v>
      </c>
      <c r="F2459" s="2" t="n">
        <v>45894.34633149249</v>
      </c>
      <c r="G2459" t="inlineStr">
        <is>
          <t>Cerrado</t>
        </is>
      </c>
      <c r="H2459" s="3">
        <f>IF(F2459="",(NOW()-E2459)*24,(F2459-E2459)*24)</f>
        <v/>
      </c>
      <c r="I2459" s="4">
        <f>CHOOSE(D2459,72,48,24,8,4)</f>
        <v/>
      </c>
      <c r="J2459" s="4">
        <f>IF(F2459="","",IF(H2459&lt;=I2459,1,0))</f>
        <v/>
      </c>
      <c r="K2459" t="inlineStr">
        <is>
          <t>Incidencia de infraestructura en Comuna 8 con impacto moderado.</t>
        </is>
      </c>
      <c r="L2459" s="5" t="n">
        <v>3.451084905555643</v>
      </c>
      <c r="M2459" s="5" t="n">
        <v>-76.50349777556121</v>
      </c>
    </row>
    <row r="2460">
      <c r="A2460" t="inlineStr">
        <is>
          <t>TKT-002459</t>
        </is>
      </c>
      <c r="B2460" t="inlineStr">
        <is>
          <t>Comuna 17</t>
        </is>
      </c>
      <c r="C2460" t="inlineStr">
        <is>
          <t>Infraestructura</t>
        </is>
      </c>
      <c r="D2460" t="n">
        <v>2</v>
      </c>
      <c r="E2460" s="2" t="n">
        <v>45924.67625542392</v>
      </c>
      <c r="F2460" s="2" t="n">
        <v>45929.45723477873</v>
      </c>
      <c r="G2460" t="inlineStr">
        <is>
          <t>Cerrado</t>
        </is>
      </c>
      <c r="H2460" s="3">
        <f>IF(F2460="",(NOW()-E2460)*24,(F2460-E2460)*24)</f>
        <v/>
      </c>
      <c r="I2460" s="4">
        <f>CHOOSE(D2460,72,48,24,8,4)</f>
        <v/>
      </c>
      <c r="J2460" s="4">
        <f>IF(F2460="","",IF(H2460&lt;=I2460,1,0))</f>
        <v/>
      </c>
      <c r="K2460" t="inlineStr">
        <is>
          <t>Daño físico detectado en Comuna 17; requiere verificación en sitio.</t>
        </is>
      </c>
      <c r="L2460" s="5" t="n">
        <v>3.367642486975857</v>
      </c>
      <c r="M2460" s="5" t="n">
        <v>-76.52236168826363</v>
      </c>
    </row>
    <row r="2461">
      <c r="A2461" t="inlineStr">
        <is>
          <t>TKT-002460</t>
        </is>
      </c>
      <c r="B2461" t="inlineStr">
        <is>
          <t>Comuna 12</t>
        </is>
      </c>
      <c r="C2461" t="inlineStr">
        <is>
          <t>Tecnología</t>
        </is>
      </c>
      <c r="D2461" t="n">
        <v>1</v>
      </c>
      <c r="E2461" s="2" t="n">
        <v>45970.71805887655</v>
      </c>
      <c r="F2461" s="2" t="n">
        <v>45972.81187824701</v>
      </c>
      <c r="G2461" t="inlineStr">
        <is>
          <t>Cerrado</t>
        </is>
      </c>
      <c r="H2461" s="3">
        <f>IF(F2461="",(NOW()-E2461)*24,(F2461-E2461)*24)</f>
        <v/>
      </c>
      <c r="I2461" s="4">
        <f>CHOOSE(D2461,72,48,24,8,4)</f>
        <v/>
      </c>
      <c r="J2461" s="4">
        <f>IF(F2461="","",IF(H2461&lt;=I2461,1,0))</f>
        <v/>
      </c>
      <c r="K2461" t="inlineStr">
        <is>
          <t>Intermitencia en componente tecnológico en Comuna 12.</t>
        </is>
      </c>
      <c r="L2461" s="5" t="n">
        <v>3.435277233083275</v>
      </c>
      <c r="M2461" s="5" t="n">
        <v>-76.49641437016878</v>
      </c>
    </row>
    <row r="2462">
      <c r="A2462" t="inlineStr">
        <is>
          <t>TKT-002461</t>
        </is>
      </c>
      <c r="B2462" t="inlineStr">
        <is>
          <t>Comuna 17</t>
        </is>
      </c>
      <c r="C2462" t="inlineStr">
        <is>
          <t>Operación</t>
        </is>
      </c>
      <c r="D2462" t="n">
        <v>3</v>
      </c>
      <c r="E2462" s="2" t="n">
        <v>45878.26670190502</v>
      </c>
      <c r="F2462" s="2" t="n">
        <v>45878.65189096738</v>
      </c>
      <c r="G2462" t="inlineStr">
        <is>
          <t>Cerrado</t>
        </is>
      </c>
      <c r="H2462" s="3">
        <f>IF(F2462="",(NOW()-E2462)*24,(F2462-E2462)*24)</f>
        <v/>
      </c>
      <c r="I2462" s="4">
        <f>CHOOSE(D2462,72,48,24,8,4)</f>
        <v/>
      </c>
      <c r="J2462" s="4">
        <f>IF(F2462="","",IF(H2462&lt;=I2462,1,0))</f>
        <v/>
      </c>
      <c r="K2462" t="inlineStr">
        <is>
          <t>Desviación operativa en Comuna 17; se solicita corrección.</t>
        </is>
      </c>
      <c r="L2462" s="5" t="n">
        <v>3.388547231404782</v>
      </c>
      <c r="M2462" s="5" t="n">
        <v>-76.54421855136269</v>
      </c>
    </row>
    <row r="2463">
      <c r="A2463" t="inlineStr">
        <is>
          <t>TKT-002462</t>
        </is>
      </c>
      <c r="B2463" t="inlineStr">
        <is>
          <t>Comuna 18</t>
        </is>
      </c>
      <c r="C2463" t="inlineStr">
        <is>
          <t>Infraestructura</t>
        </is>
      </c>
      <c r="D2463" t="n">
        <v>1</v>
      </c>
      <c r="E2463" s="2" t="n">
        <v>45912.715122522</v>
      </c>
      <c r="F2463" s="2" t="n">
        <v>45914.5959960053</v>
      </c>
      <c r="G2463" t="inlineStr">
        <is>
          <t>Cerrado</t>
        </is>
      </c>
      <c r="H2463" s="3">
        <f>IF(F2463="",(NOW()-E2463)*24,(F2463-E2463)*24)</f>
        <v/>
      </c>
      <c r="I2463" s="4">
        <f>CHOOSE(D2463,72,48,24,8,4)</f>
        <v/>
      </c>
      <c r="J2463" s="4">
        <f>IF(F2463="","",IF(H2463&lt;=I2463,1,0))</f>
        <v/>
      </c>
      <c r="K2463" t="inlineStr">
        <is>
          <t>Daño físico detectado en Comuna 18; requiere verificación en sitio.</t>
        </is>
      </c>
      <c r="L2463" s="5" t="n">
        <v>3.371149082121363</v>
      </c>
      <c r="M2463" s="5" t="n">
        <v>-76.55501729067072</v>
      </c>
    </row>
    <row r="2464">
      <c r="A2464" t="inlineStr">
        <is>
          <t>TKT-002463</t>
        </is>
      </c>
      <c r="B2464" t="inlineStr">
        <is>
          <t>Comuna 19</t>
        </is>
      </c>
      <c r="C2464" t="inlineStr">
        <is>
          <t>Operación</t>
        </is>
      </c>
      <c r="D2464" t="n">
        <v>4</v>
      </c>
      <c r="E2464" s="2" t="n">
        <v>45993.81277157785</v>
      </c>
      <c r="F2464" s="2" t="n">
        <v>45994.16712880288</v>
      </c>
      <c r="G2464" t="inlineStr">
        <is>
          <t>Cerrado</t>
        </is>
      </c>
      <c r="H2464" s="3">
        <f>IF(F2464="",(NOW()-E2464)*24,(F2464-E2464)*24)</f>
        <v/>
      </c>
      <c r="I2464" s="4">
        <f>CHOOSE(D2464,72,48,24,8,4)</f>
        <v/>
      </c>
      <c r="J2464" s="4">
        <f>IF(F2464="","",IF(H2464&lt;=I2464,1,0))</f>
        <v/>
      </c>
      <c r="K2464" t="inlineStr">
        <is>
          <t>Desviación operativa en Comuna 19; se solicita corrección.</t>
        </is>
      </c>
      <c r="L2464" s="5" t="n">
        <v>3.425204732727229</v>
      </c>
      <c r="M2464" s="5" t="n">
        <v>-76.54811282742077</v>
      </c>
    </row>
    <row r="2465">
      <c r="A2465" t="inlineStr">
        <is>
          <t>TKT-002464</t>
        </is>
      </c>
      <c r="B2465" t="inlineStr">
        <is>
          <t>Comuna 6</t>
        </is>
      </c>
      <c r="C2465" t="inlineStr">
        <is>
          <t>Infraestructura</t>
        </is>
      </c>
      <c r="D2465" t="n">
        <v>3</v>
      </c>
      <c r="E2465" s="2" t="n">
        <v>45922.56175188519</v>
      </c>
      <c r="F2465" s="2" t="n">
        <v>45924.25442407049</v>
      </c>
      <c r="G2465" t="inlineStr">
        <is>
          <t>Cerrado</t>
        </is>
      </c>
      <c r="H2465" s="3">
        <f>IF(F2465="",(NOW()-E2465)*24,(F2465-E2465)*24)</f>
        <v/>
      </c>
      <c r="I2465" s="4">
        <f>CHOOSE(D2465,72,48,24,8,4)</f>
        <v/>
      </c>
      <c r="J2465" s="4">
        <f>IF(F2465="","",IF(H2465&lt;=I2465,1,0))</f>
        <v/>
      </c>
      <c r="K2465" t="inlineStr">
        <is>
          <t>Afectación de infraestructura reportada en Comuna 6.</t>
        </is>
      </c>
      <c r="L2465" s="5" t="n">
        <v>3.472575148133359</v>
      </c>
      <c r="M2465" s="5" t="n">
        <v>-76.48237916571811</v>
      </c>
    </row>
    <row r="2466">
      <c r="A2466" t="inlineStr">
        <is>
          <t>TKT-002465</t>
        </is>
      </c>
      <c r="B2466" t="inlineStr">
        <is>
          <t>Comuna 16</t>
        </is>
      </c>
      <c r="C2466" t="inlineStr">
        <is>
          <t>Operación</t>
        </is>
      </c>
      <c r="D2466" t="n">
        <v>3</v>
      </c>
      <c r="E2466" s="2" t="n">
        <v>45996.51412974273</v>
      </c>
      <c r="F2466" s="2" t="n">
        <v>45998.147067994</v>
      </c>
      <c r="G2466" t="inlineStr">
        <is>
          <t>Cerrado</t>
        </is>
      </c>
      <c r="H2466" s="3">
        <f>IF(F2466="",(NOW()-E2466)*24,(F2466-E2466)*24)</f>
        <v/>
      </c>
      <c r="I2466" s="4">
        <f>CHOOSE(D2466,72,48,24,8,4)</f>
        <v/>
      </c>
      <c r="J2466" s="4">
        <f>IF(F2466="","",IF(H2466&lt;=I2466,1,0))</f>
        <v/>
      </c>
      <c r="K2466" t="inlineStr">
        <is>
          <t>Incidencia operativa registrada en Comuna 16; validar procedimiento.</t>
        </is>
      </c>
      <c r="L2466" s="5" t="n">
        <v>3.408045523498113</v>
      </c>
      <c r="M2466" s="5" t="n">
        <v>-76.50970226400233</v>
      </c>
    </row>
    <row r="2467">
      <c r="A2467" t="inlineStr">
        <is>
          <t>TKT-002466</t>
        </is>
      </c>
      <c r="B2467" t="inlineStr">
        <is>
          <t>Comuna 2</t>
        </is>
      </c>
      <c r="C2467" t="inlineStr">
        <is>
          <t>Infraestructura</t>
        </is>
      </c>
      <c r="D2467" t="n">
        <v>2</v>
      </c>
      <c r="E2467" s="2" t="n">
        <v>46007.84641052093</v>
      </c>
      <c r="F2467" s="2" t="n"/>
      <c r="G2467" t="inlineStr">
        <is>
          <t>Abierto</t>
        </is>
      </c>
      <c r="H2467" s="3">
        <f>IF(F2467="",(NOW()-E2467)*24,(F2467-E2467)*24)</f>
        <v/>
      </c>
      <c r="I2467" s="4">
        <f>CHOOSE(D2467,72,48,24,8,4)</f>
        <v/>
      </c>
      <c r="J2467" s="4">
        <f>IF(F2467="","",IF(H2467&lt;=I2467,1,0))</f>
        <v/>
      </c>
      <c r="K2467" t="inlineStr">
        <is>
          <t>Daño físico detectado en Comuna 2; requiere verificación en sitio.</t>
        </is>
      </c>
      <c r="L2467" s="5" t="n">
        <v>3.480734806222965</v>
      </c>
      <c r="M2467" s="5" t="n">
        <v>-76.52642711244383</v>
      </c>
    </row>
    <row r="2468">
      <c r="A2468" t="inlineStr">
        <is>
          <t>TKT-002467</t>
        </is>
      </c>
      <c r="B2468" t="inlineStr">
        <is>
          <t>Comuna 14</t>
        </is>
      </c>
      <c r="C2468" t="inlineStr">
        <is>
          <t>Operación</t>
        </is>
      </c>
      <c r="D2468" t="n">
        <v>3</v>
      </c>
      <c r="E2468" s="2" t="n">
        <v>45909.50978864195</v>
      </c>
      <c r="F2468" s="2" t="n">
        <v>45911.73759875545</v>
      </c>
      <c r="G2468" t="inlineStr">
        <is>
          <t>Cerrado</t>
        </is>
      </c>
      <c r="H2468" s="3">
        <f>IF(F2468="",(NOW()-E2468)*24,(F2468-E2468)*24)</f>
        <v/>
      </c>
      <c r="I2468" s="4">
        <f>CHOOSE(D2468,72,48,24,8,4)</f>
        <v/>
      </c>
      <c r="J2468" s="4">
        <f>IF(F2468="","",IF(H2468&lt;=I2468,1,0))</f>
        <v/>
      </c>
      <c r="K2468" t="inlineStr">
        <is>
          <t>Incidencia operativa registrada en Comuna 14; validar procedimiento.</t>
        </is>
      </c>
      <c r="L2468" s="5" t="n">
        <v>3.425830133504979</v>
      </c>
      <c r="M2468" s="5" t="n">
        <v>-76.4784926285346</v>
      </c>
    </row>
    <row r="2469">
      <c r="A2469" t="inlineStr">
        <is>
          <t>TKT-002468</t>
        </is>
      </c>
      <c r="B2469" t="inlineStr">
        <is>
          <t>Comuna 4</t>
        </is>
      </c>
      <c r="C2469" t="inlineStr">
        <is>
          <t>Infraestructura</t>
        </is>
      </c>
      <c r="D2469" t="n">
        <v>2</v>
      </c>
      <c r="E2469" s="2" t="n">
        <v>45950.40548730531</v>
      </c>
      <c r="F2469" s="2" t="n">
        <v>45950.79813301957</v>
      </c>
      <c r="G2469" t="inlineStr">
        <is>
          <t>Cerrado</t>
        </is>
      </c>
      <c r="H2469" s="3">
        <f>IF(F2469="",(NOW()-E2469)*24,(F2469-E2469)*24)</f>
        <v/>
      </c>
      <c r="I2469" s="4">
        <f>CHOOSE(D2469,72,48,24,8,4)</f>
        <v/>
      </c>
      <c r="J2469" s="4">
        <f>IF(F2469="","",IF(H2469&lt;=I2469,1,0))</f>
        <v/>
      </c>
      <c r="K2469" t="inlineStr">
        <is>
          <t>Daño físico detectado en Comuna 4; requiere verificación en sitio.</t>
        </is>
      </c>
      <c r="L2469" s="5" t="n">
        <v>3.484046856240845</v>
      </c>
      <c r="M2469" s="5" t="n">
        <v>-76.49774217758053</v>
      </c>
    </row>
    <row r="2470">
      <c r="A2470" t="inlineStr">
        <is>
          <t>TKT-002469</t>
        </is>
      </c>
      <c r="B2470" t="inlineStr">
        <is>
          <t>Comuna 5</t>
        </is>
      </c>
      <c r="C2470" t="inlineStr">
        <is>
          <t>Atención</t>
        </is>
      </c>
      <c r="D2470" t="n">
        <v>3</v>
      </c>
      <c r="E2470" s="2" t="n">
        <v>45950.43006486179</v>
      </c>
      <c r="F2470" s="2" t="n">
        <v>45953.08022053309</v>
      </c>
      <c r="G2470" t="inlineStr">
        <is>
          <t>Cerrado</t>
        </is>
      </c>
      <c r="H2470" s="3">
        <f>IF(F2470="",(NOW()-E2470)*24,(F2470-E2470)*24)</f>
        <v/>
      </c>
      <c r="I2470" s="4">
        <f>CHOOSE(D2470,72,48,24,8,4)</f>
        <v/>
      </c>
      <c r="J2470" s="4">
        <f>IF(F2470="","",IF(H2470&lt;=I2470,1,0))</f>
        <v/>
      </c>
      <c r="K2470" t="inlineStr">
        <is>
          <t>Caso de atención pendiente en Comuna 5; se solicita seguimiento.</t>
        </is>
      </c>
      <c r="L2470" s="5" t="n">
        <v>3.474918405100468</v>
      </c>
      <c r="M2470" s="5" t="n">
        <v>-76.50136826771742</v>
      </c>
    </row>
    <row r="2471">
      <c r="A2471" t="inlineStr">
        <is>
          <t>TKT-002470</t>
        </is>
      </c>
      <c r="B2471" t="inlineStr">
        <is>
          <t>Comuna 19</t>
        </is>
      </c>
      <c r="C2471" t="inlineStr">
        <is>
          <t>Operación</t>
        </is>
      </c>
      <c r="D2471" t="n">
        <v>4</v>
      </c>
      <c r="E2471" s="2" t="n">
        <v>45978.62451211021</v>
      </c>
      <c r="F2471" s="2" t="n">
        <v>45979.33424610106</v>
      </c>
      <c r="G2471" t="inlineStr">
        <is>
          <t>Cerrado</t>
        </is>
      </c>
      <c r="H2471" s="3">
        <f>IF(F2471="",(NOW()-E2471)*24,(F2471-E2471)*24)</f>
        <v/>
      </c>
      <c r="I2471" s="4">
        <f>CHOOSE(D2471,72,48,24,8,4)</f>
        <v/>
      </c>
      <c r="J2471" s="4">
        <f>IF(F2471="","",IF(H2471&lt;=I2471,1,0))</f>
        <v/>
      </c>
      <c r="K2471" t="inlineStr">
        <is>
          <t>Incidencia operativa registrada en Comuna 19; validar procedimiento.</t>
        </is>
      </c>
      <c r="L2471" s="5" t="n">
        <v>3.442001563575978</v>
      </c>
      <c r="M2471" s="5" t="n">
        <v>-76.54858474732474</v>
      </c>
    </row>
    <row r="2472">
      <c r="A2472" t="inlineStr">
        <is>
          <t>TKT-002471</t>
        </is>
      </c>
      <c r="B2472" t="inlineStr">
        <is>
          <t>Comuna 11</t>
        </is>
      </c>
      <c r="C2472" t="inlineStr">
        <is>
          <t>Operación</t>
        </is>
      </c>
      <c r="D2472" t="n">
        <v>2</v>
      </c>
      <c r="E2472" s="2" t="n">
        <v>45918.66203932123</v>
      </c>
      <c r="F2472" s="2" t="n">
        <v>45919.64679774853</v>
      </c>
      <c r="G2472" t="inlineStr">
        <is>
          <t>Cerrado</t>
        </is>
      </c>
      <c r="H2472" s="3">
        <f>IF(F2472="",(NOW()-E2472)*24,(F2472-E2472)*24)</f>
        <v/>
      </c>
      <c r="I2472" s="4">
        <f>CHOOSE(D2472,72,48,24,8,4)</f>
        <v/>
      </c>
      <c r="J2472" s="4">
        <f>IF(F2472="","",IF(H2472&lt;=I2472,1,0))</f>
        <v/>
      </c>
      <c r="K2472" t="inlineStr">
        <is>
          <t>Incidencia operativa registrada en Comuna 11; validar procedimiento.</t>
        </is>
      </c>
      <c r="L2472" s="5" t="n">
        <v>3.40849136235244</v>
      </c>
      <c r="M2472" s="5" t="n">
        <v>-76.52070977918703</v>
      </c>
    </row>
    <row r="2473">
      <c r="A2473" t="inlineStr">
        <is>
          <t>TKT-002472</t>
        </is>
      </c>
      <c r="B2473" t="inlineStr">
        <is>
          <t>Comuna 17</t>
        </is>
      </c>
      <c r="C2473" t="inlineStr">
        <is>
          <t>Atención</t>
        </is>
      </c>
      <c r="D2473" t="n">
        <v>4</v>
      </c>
      <c r="E2473" s="2" t="n">
        <v>45896.39180749901</v>
      </c>
      <c r="F2473" s="2" t="n">
        <v>45897.19605948542</v>
      </c>
      <c r="G2473" t="inlineStr">
        <is>
          <t>Cerrado</t>
        </is>
      </c>
      <c r="H2473" s="3">
        <f>IF(F2473="",(NOW()-E2473)*24,(F2473-E2473)*24)</f>
        <v/>
      </c>
      <c r="I2473" s="4">
        <f>CHOOSE(D2473,72,48,24,8,4)</f>
        <v/>
      </c>
      <c r="J2473" s="4">
        <f>IF(F2473="","",IF(H2473&lt;=I2473,1,0))</f>
        <v/>
      </c>
      <c r="K2473" t="inlineStr">
        <is>
          <t>Caso de atención pendiente en Comuna 17; se solicita seguimiento.</t>
        </is>
      </c>
      <c r="L2473" s="5" t="n">
        <v>3.39652396064304</v>
      </c>
      <c r="M2473" s="5" t="n">
        <v>-76.54503008900926</v>
      </c>
    </row>
    <row r="2474">
      <c r="A2474" t="inlineStr">
        <is>
          <t>TKT-002473</t>
        </is>
      </c>
      <c r="B2474" t="inlineStr">
        <is>
          <t>Comuna 15</t>
        </is>
      </c>
      <c r="C2474" t="inlineStr">
        <is>
          <t>Operación</t>
        </is>
      </c>
      <c r="D2474" t="n">
        <v>2</v>
      </c>
      <c r="E2474" s="2" t="n">
        <v>45912.14058229959</v>
      </c>
      <c r="F2474" s="2" t="n">
        <v>45914.59380917643</v>
      </c>
      <c r="G2474" t="inlineStr">
        <is>
          <t>Cerrado</t>
        </is>
      </c>
      <c r="H2474" s="3">
        <f>IF(F2474="",(NOW()-E2474)*24,(F2474-E2474)*24)</f>
        <v/>
      </c>
      <c r="I2474" s="4">
        <f>CHOOSE(D2474,72,48,24,8,4)</f>
        <v/>
      </c>
      <c r="J2474" s="4">
        <f>IF(F2474="","",IF(H2474&lt;=I2474,1,0))</f>
        <v/>
      </c>
      <c r="K2474" t="inlineStr">
        <is>
          <t>Incidencia operativa registrada en Comuna 15; validar procedimiento.</t>
        </is>
      </c>
      <c r="L2474" s="5" t="n">
        <v>3.414449795587481</v>
      </c>
      <c r="M2474" s="5" t="n">
        <v>-76.48802383052545</v>
      </c>
    </row>
    <row r="2475">
      <c r="A2475" t="inlineStr">
        <is>
          <t>TKT-002474</t>
        </is>
      </c>
      <c r="B2475" t="inlineStr">
        <is>
          <t>Comuna 8</t>
        </is>
      </c>
      <c r="C2475" t="inlineStr">
        <is>
          <t>Infraestructura</t>
        </is>
      </c>
      <c r="D2475" t="n">
        <v>2</v>
      </c>
      <c r="E2475" s="2" t="n">
        <v>45952.57620582933</v>
      </c>
      <c r="F2475" s="2" t="n">
        <v>45956.80768742037</v>
      </c>
      <c r="G2475" t="inlineStr">
        <is>
          <t>Cerrado</t>
        </is>
      </c>
      <c r="H2475" s="3">
        <f>IF(F2475="",(NOW()-E2475)*24,(F2475-E2475)*24)</f>
        <v/>
      </c>
      <c r="I2475" s="4">
        <f>CHOOSE(D2475,72,48,24,8,4)</f>
        <v/>
      </c>
      <c r="J2475" s="4">
        <f>IF(F2475="","",IF(H2475&lt;=I2475,1,0))</f>
        <v/>
      </c>
      <c r="K2475" t="inlineStr">
        <is>
          <t>Incidencia de infraestructura en Comuna 8 con impacto moderado.</t>
        </is>
      </c>
      <c r="L2475" s="5" t="n">
        <v>3.436916879930882</v>
      </c>
      <c r="M2475" s="5" t="n">
        <v>-76.51910413584254</v>
      </c>
    </row>
    <row r="2476">
      <c r="A2476" t="inlineStr">
        <is>
          <t>TKT-002475</t>
        </is>
      </c>
      <c r="B2476" t="inlineStr">
        <is>
          <t>Comuna 2</t>
        </is>
      </c>
      <c r="C2476" t="inlineStr">
        <is>
          <t>Operación</t>
        </is>
      </c>
      <c r="D2476" t="n">
        <v>5</v>
      </c>
      <c r="E2476" s="2" t="n">
        <v>45970.19062581792</v>
      </c>
      <c r="F2476" s="2" t="n">
        <v>45970.44154324245</v>
      </c>
      <c r="G2476" t="inlineStr">
        <is>
          <t>Cerrado</t>
        </is>
      </c>
      <c r="H2476" s="3">
        <f>IF(F2476="",(NOW()-E2476)*24,(F2476-E2476)*24)</f>
        <v/>
      </c>
      <c r="I2476" s="4">
        <f>CHOOSE(D2476,72,48,24,8,4)</f>
        <v/>
      </c>
      <c r="J2476" s="4">
        <f>IF(F2476="","",IF(H2476&lt;=I2476,1,0))</f>
        <v/>
      </c>
      <c r="K2476" t="inlineStr">
        <is>
          <t>Incidencia operativa registrada en Comuna 2; validar procedimiento.</t>
        </is>
      </c>
      <c r="L2476" s="5" t="n">
        <v>3.491412252091656</v>
      </c>
      <c r="M2476" s="5" t="n">
        <v>-76.51585133633299</v>
      </c>
    </row>
    <row r="2477">
      <c r="A2477" t="inlineStr">
        <is>
          <t>TKT-002476</t>
        </is>
      </c>
      <c r="B2477" t="inlineStr">
        <is>
          <t>Comuna 15</t>
        </is>
      </c>
      <c r="C2477" t="inlineStr">
        <is>
          <t>Infraestructura</t>
        </is>
      </c>
      <c r="D2477" t="n">
        <v>3</v>
      </c>
      <c r="E2477" s="2" t="n">
        <v>45886.61143030911</v>
      </c>
      <c r="F2477" s="2" t="n">
        <v>45887.35022108882</v>
      </c>
      <c r="G2477" t="inlineStr">
        <is>
          <t>Cerrado</t>
        </is>
      </c>
      <c r="H2477" s="3">
        <f>IF(F2477="",(NOW()-E2477)*24,(F2477-E2477)*24)</f>
        <v/>
      </c>
      <c r="I2477" s="4">
        <f>CHOOSE(D2477,72,48,24,8,4)</f>
        <v/>
      </c>
      <c r="J2477" s="4">
        <f>IF(F2477="","",IF(H2477&lt;=I2477,1,0))</f>
        <v/>
      </c>
      <c r="K2477" t="inlineStr">
        <is>
          <t>Incidencia de infraestructura en Comuna 15 con impacto moderado.</t>
        </is>
      </c>
      <c r="L2477" s="5" t="n">
        <v>3.415463922461611</v>
      </c>
      <c r="M2477" s="5" t="n">
        <v>-76.4959927887995</v>
      </c>
    </row>
    <row r="2478">
      <c r="A2478" t="inlineStr">
        <is>
          <t>TKT-002477</t>
        </is>
      </c>
      <c r="B2478" t="inlineStr">
        <is>
          <t>Comuna 22</t>
        </is>
      </c>
      <c r="C2478" t="inlineStr">
        <is>
          <t>Atención</t>
        </is>
      </c>
      <c r="D2478" t="n">
        <v>1</v>
      </c>
      <c r="E2478" s="2" t="n">
        <v>45946.28528917908</v>
      </c>
      <c r="F2478" s="2" t="n">
        <v>45950.23384007876</v>
      </c>
      <c r="G2478" t="inlineStr">
        <is>
          <t>Cerrado</t>
        </is>
      </c>
      <c r="H2478" s="3">
        <f>IF(F2478="",(NOW()-E2478)*24,(F2478-E2478)*24)</f>
        <v/>
      </c>
      <c r="I2478" s="4">
        <f>CHOOSE(D2478,72,48,24,8,4)</f>
        <v/>
      </c>
      <c r="J2478" s="4">
        <f>IF(F2478="","",IF(H2478&lt;=I2478,1,0))</f>
        <v/>
      </c>
      <c r="K2478" t="inlineStr">
        <is>
          <t>Caso de atención pendiente en Comuna 22; se solicita seguimiento.</t>
        </is>
      </c>
      <c r="L2478" s="5" t="n">
        <v>3.34937229789396</v>
      </c>
      <c r="M2478" s="5" t="n">
        <v>-76.53419697731945</v>
      </c>
    </row>
    <row r="2479">
      <c r="A2479" t="inlineStr">
        <is>
          <t>TKT-002478</t>
        </is>
      </c>
      <c r="B2479" t="inlineStr">
        <is>
          <t>Comuna 5</t>
        </is>
      </c>
      <c r="C2479" t="inlineStr">
        <is>
          <t>Operación</t>
        </is>
      </c>
      <c r="D2479" t="n">
        <v>2</v>
      </c>
      <c r="E2479" s="2" t="n">
        <v>45871.38387329285</v>
      </c>
      <c r="F2479" s="2" t="n">
        <v>45873.07712989226</v>
      </c>
      <c r="G2479" t="inlineStr">
        <is>
          <t>Cerrado</t>
        </is>
      </c>
      <c r="H2479" s="3">
        <f>IF(F2479="",(NOW()-E2479)*24,(F2479-E2479)*24)</f>
        <v/>
      </c>
      <c r="I2479" s="4">
        <f>CHOOSE(D2479,72,48,24,8,4)</f>
        <v/>
      </c>
      <c r="J2479" s="4">
        <f>IF(F2479="","",IF(H2479&lt;=I2479,1,0))</f>
        <v/>
      </c>
      <c r="K2479" t="inlineStr">
        <is>
          <t>Incidencia operativa registrada en Comuna 5; validar procedimiento.</t>
        </is>
      </c>
      <c r="L2479" s="5" t="n">
        <v>3.48416879081142</v>
      </c>
      <c r="M2479" s="5" t="n">
        <v>-76.49460388977211</v>
      </c>
    </row>
    <row r="2480">
      <c r="A2480" t="inlineStr">
        <is>
          <t>TKT-002479</t>
        </is>
      </c>
      <c r="B2480" t="inlineStr">
        <is>
          <t>Comuna 10</t>
        </is>
      </c>
      <c r="C2480" t="inlineStr">
        <is>
          <t>Infraestructura</t>
        </is>
      </c>
      <c r="D2480" t="n">
        <v>3</v>
      </c>
      <c r="E2480" s="2" t="n">
        <v>45955.15251130675</v>
      </c>
      <c r="F2480" s="2" t="n">
        <v>45955.42112280139</v>
      </c>
      <c r="G2480" t="inlineStr">
        <is>
          <t>Cerrado</t>
        </is>
      </c>
      <c r="H2480" s="3">
        <f>IF(F2480="",(NOW()-E2480)*24,(F2480-E2480)*24)</f>
        <v/>
      </c>
      <c r="I2480" s="4">
        <f>CHOOSE(D2480,72,48,24,8,4)</f>
        <v/>
      </c>
      <c r="J2480" s="4">
        <f>IF(F2480="","",IF(H2480&lt;=I2480,1,0))</f>
        <v/>
      </c>
      <c r="K2480" t="inlineStr">
        <is>
          <t>Daño físico detectado en Comuna 10; requiere verificación en sitio.</t>
        </is>
      </c>
      <c r="L2480" s="5" t="n">
        <v>3.40619933949902</v>
      </c>
      <c r="M2480" s="5" t="n">
        <v>-76.52501438860095</v>
      </c>
    </row>
    <row r="2481">
      <c r="A2481" t="inlineStr">
        <is>
          <t>TKT-002480</t>
        </is>
      </c>
      <c r="B2481" t="inlineStr">
        <is>
          <t>Comuna 9</t>
        </is>
      </c>
      <c r="C2481" t="inlineStr">
        <is>
          <t>Operación</t>
        </is>
      </c>
      <c r="D2481" t="n">
        <v>3</v>
      </c>
      <c r="E2481" s="2" t="n">
        <v>45990.17625403565</v>
      </c>
      <c r="F2481" s="2" t="n">
        <v>45991.34153644765</v>
      </c>
      <c r="G2481" t="inlineStr">
        <is>
          <t>Cerrado</t>
        </is>
      </c>
      <c r="H2481" s="3">
        <f>IF(F2481="",(NOW()-E2481)*24,(F2481-E2481)*24)</f>
        <v/>
      </c>
      <c r="I2481" s="4">
        <f>CHOOSE(D2481,72,48,24,8,4)</f>
        <v/>
      </c>
      <c r="J2481" s="4">
        <f>IF(F2481="","",IF(H2481&lt;=I2481,1,0))</f>
        <v/>
      </c>
      <c r="K2481" t="inlineStr">
        <is>
          <t>Desviación operativa en Comuna 9; se solicita corrección.</t>
        </is>
      </c>
      <c r="L2481" s="5" t="n">
        <v>3.441926869258209</v>
      </c>
      <c r="M2481" s="5" t="n">
        <v>-76.52391350871191</v>
      </c>
    </row>
    <row r="2482">
      <c r="A2482" t="inlineStr">
        <is>
          <t>TKT-002481</t>
        </is>
      </c>
      <c r="B2482" t="inlineStr">
        <is>
          <t>Comuna 5</t>
        </is>
      </c>
      <c r="C2482" t="inlineStr">
        <is>
          <t>Infraestructura</t>
        </is>
      </c>
      <c r="D2482" t="n">
        <v>2</v>
      </c>
      <c r="E2482" s="2" t="n">
        <v>45883.08998386271</v>
      </c>
      <c r="F2482" s="2" t="n">
        <v>45884.60570455415</v>
      </c>
      <c r="G2482" t="inlineStr">
        <is>
          <t>Cerrado</t>
        </is>
      </c>
      <c r="H2482" s="3">
        <f>IF(F2482="",(NOW()-E2482)*24,(F2482-E2482)*24)</f>
        <v/>
      </c>
      <c r="I2482" s="4">
        <f>CHOOSE(D2482,72,48,24,8,4)</f>
        <v/>
      </c>
      <c r="J2482" s="4">
        <f>IF(F2482="","",IF(H2482&lt;=I2482,1,0))</f>
        <v/>
      </c>
      <c r="K2482" t="inlineStr">
        <is>
          <t>Incidencia de infraestructura en Comuna 5 con impacto moderado.</t>
        </is>
      </c>
      <c r="L2482" s="5" t="n">
        <v>3.463081493433301</v>
      </c>
      <c r="M2482" s="5" t="n">
        <v>-76.50153175348829</v>
      </c>
    </row>
    <row r="2483">
      <c r="A2483" t="inlineStr">
        <is>
          <t>TKT-002482</t>
        </is>
      </c>
      <c r="B2483" t="inlineStr">
        <is>
          <t>Comuna 13</t>
        </is>
      </c>
      <c r="C2483" t="inlineStr">
        <is>
          <t>Atención</t>
        </is>
      </c>
      <c r="D2483" t="n">
        <v>5</v>
      </c>
      <c r="E2483" s="2" t="n">
        <v>46008.9844073267</v>
      </c>
      <c r="F2483" s="2" t="n">
        <v>46009.39535260506</v>
      </c>
      <c r="G2483" t="inlineStr">
        <is>
          <t>Cerrado</t>
        </is>
      </c>
      <c r="H2483" s="3">
        <f>IF(F2483="",(NOW()-E2483)*24,(F2483-E2483)*24)</f>
        <v/>
      </c>
      <c r="I2483" s="4">
        <f>CHOOSE(D2483,72,48,24,8,4)</f>
        <v/>
      </c>
      <c r="J2483" s="4">
        <f>IF(F2483="","",IF(H2483&lt;=I2483,1,0))</f>
        <v/>
      </c>
      <c r="K2483" t="inlineStr">
        <is>
          <t>Solicitud del usuario final en Comuna 13; requiere respuesta.</t>
        </is>
      </c>
      <c r="L2483" s="5" t="n">
        <v>3.41385547585211</v>
      </c>
      <c r="M2483" s="5" t="n">
        <v>-76.49985313406972</v>
      </c>
    </row>
    <row r="2484">
      <c r="A2484" t="inlineStr">
        <is>
          <t>TKT-002483</t>
        </is>
      </c>
      <c r="B2484" t="inlineStr">
        <is>
          <t>Comuna 22</t>
        </is>
      </c>
      <c r="C2484" t="inlineStr">
        <is>
          <t>Operación</t>
        </is>
      </c>
      <c r="D2484" t="n">
        <v>3</v>
      </c>
      <c r="E2484" s="2" t="n">
        <v>45943.40730012265</v>
      </c>
      <c r="F2484" s="2" t="n">
        <v>45944.58759408824</v>
      </c>
      <c r="G2484" t="inlineStr">
        <is>
          <t>Cerrado</t>
        </is>
      </c>
      <c r="H2484" s="3">
        <f>IF(F2484="",(NOW()-E2484)*24,(F2484-E2484)*24)</f>
        <v/>
      </c>
      <c r="I2484" s="4">
        <f>CHOOSE(D2484,72,48,24,8,4)</f>
        <v/>
      </c>
      <c r="J2484" s="4">
        <f>IF(F2484="","",IF(H2484&lt;=I2484,1,0))</f>
        <v/>
      </c>
      <c r="K2484" t="inlineStr">
        <is>
          <t>Evento operativo en Comuna 22 con necesidad de priorización.</t>
        </is>
      </c>
      <c r="L2484" s="5" t="n">
        <v>3.332398909695466</v>
      </c>
      <c r="M2484" s="5" t="n">
        <v>-76.54630659874715</v>
      </c>
    </row>
    <row r="2485">
      <c r="A2485" t="inlineStr">
        <is>
          <t>TKT-002484</t>
        </is>
      </c>
      <c r="B2485" t="inlineStr">
        <is>
          <t>Comuna 22</t>
        </is>
      </c>
      <c r="C2485" t="inlineStr">
        <is>
          <t>Operación</t>
        </is>
      </c>
      <c r="D2485" t="n">
        <v>3</v>
      </c>
      <c r="E2485" s="2" t="n">
        <v>45878.1172226988</v>
      </c>
      <c r="F2485" s="2" t="n">
        <v>45878.65342280346</v>
      </c>
      <c r="G2485" t="inlineStr">
        <is>
          <t>Cerrado</t>
        </is>
      </c>
      <c r="H2485" s="3">
        <f>IF(F2485="",(NOW()-E2485)*24,(F2485-E2485)*24)</f>
        <v/>
      </c>
      <c r="I2485" s="4">
        <f>CHOOSE(D2485,72,48,24,8,4)</f>
        <v/>
      </c>
      <c r="J2485" s="4">
        <f>IF(F2485="","",IF(H2485&lt;=I2485,1,0))</f>
        <v/>
      </c>
      <c r="K2485" t="inlineStr">
        <is>
          <t>Incidencia operativa registrada en Comuna 22; validar procedimiento.</t>
        </is>
      </c>
      <c r="L2485" s="5" t="n">
        <v>3.354815374821716</v>
      </c>
      <c r="M2485" s="5" t="n">
        <v>-76.53767277422064</v>
      </c>
    </row>
    <row r="2486">
      <c r="A2486" t="inlineStr">
        <is>
          <t>TKT-002485</t>
        </is>
      </c>
      <c r="B2486" t="inlineStr">
        <is>
          <t>Comuna 18</t>
        </is>
      </c>
      <c r="C2486" t="inlineStr">
        <is>
          <t>Operación</t>
        </is>
      </c>
      <c r="D2486" t="n">
        <v>5</v>
      </c>
      <c r="E2486" s="2" t="n">
        <v>45905.42909220253</v>
      </c>
      <c r="F2486" s="2" t="n">
        <v>45905.59564711594</v>
      </c>
      <c r="G2486" t="inlineStr">
        <is>
          <t>Cerrado</t>
        </is>
      </c>
      <c r="H2486" s="3">
        <f>IF(F2486="",(NOW()-E2486)*24,(F2486-E2486)*24)</f>
        <v/>
      </c>
      <c r="I2486" s="4">
        <f>CHOOSE(D2486,72,48,24,8,4)</f>
        <v/>
      </c>
      <c r="J2486" s="4">
        <f>IF(F2486="","",IF(H2486&lt;=I2486,1,0))</f>
        <v/>
      </c>
      <c r="K2486" t="inlineStr">
        <is>
          <t>Desviación operativa en Comuna 18; se solicita corrección.</t>
        </is>
      </c>
      <c r="L2486" s="5" t="n">
        <v>3.389511577411258</v>
      </c>
      <c r="M2486" s="5" t="n">
        <v>-76.56202456601378</v>
      </c>
    </row>
    <row r="2487">
      <c r="A2487" t="inlineStr">
        <is>
          <t>TKT-002486</t>
        </is>
      </c>
      <c r="B2487" t="inlineStr">
        <is>
          <t>Comuna 2</t>
        </is>
      </c>
      <c r="C2487" t="inlineStr">
        <is>
          <t>Operación</t>
        </is>
      </c>
      <c r="D2487" t="n">
        <v>3</v>
      </c>
      <c r="E2487" s="2" t="n">
        <v>45965.40212875211</v>
      </c>
      <c r="F2487" s="2" t="n">
        <v>45966.94632037492</v>
      </c>
      <c r="G2487" t="inlineStr">
        <is>
          <t>Cerrado</t>
        </is>
      </c>
      <c r="H2487" s="3">
        <f>IF(F2487="",(NOW()-E2487)*24,(F2487-E2487)*24)</f>
        <v/>
      </c>
      <c r="I2487" s="4">
        <f>CHOOSE(D2487,72,48,24,8,4)</f>
        <v/>
      </c>
      <c r="J2487" s="4">
        <f>IF(F2487="","",IF(H2487&lt;=I2487,1,0))</f>
        <v/>
      </c>
      <c r="K2487" t="inlineStr">
        <is>
          <t>Incidencia operativa registrada en Comuna 2; validar procedimiento.</t>
        </is>
      </c>
      <c r="L2487" s="5" t="n">
        <v>3.480448903401281</v>
      </c>
      <c r="M2487" s="5" t="n">
        <v>-76.5250416287256</v>
      </c>
    </row>
    <row r="2488">
      <c r="A2488" t="inlineStr">
        <is>
          <t>TKT-002487</t>
        </is>
      </c>
      <c r="B2488" t="inlineStr">
        <is>
          <t>Comuna 17</t>
        </is>
      </c>
      <c r="C2488" t="inlineStr">
        <is>
          <t>Operación</t>
        </is>
      </c>
      <c r="D2488" t="n">
        <v>2</v>
      </c>
      <c r="E2488" s="2" t="n">
        <v>45904.91432436914</v>
      </c>
      <c r="F2488" s="2" t="n">
        <v>45908.79264396381</v>
      </c>
      <c r="G2488" t="inlineStr">
        <is>
          <t>Cerrado</t>
        </is>
      </c>
      <c r="H2488" s="3">
        <f>IF(F2488="",(NOW()-E2488)*24,(F2488-E2488)*24)</f>
        <v/>
      </c>
      <c r="I2488" s="4">
        <f>CHOOSE(D2488,72,48,24,8,4)</f>
        <v/>
      </c>
      <c r="J2488" s="4">
        <f>IF(F2488="","",IF(H2488&lt;=I2488,1,0))</f>
        <v/>
      </c>
      <c r="K2488" t="inlineStr">
        <is>
          <t>Evento operativo en Comuna 17 con necesidad de priorización.</t>
        </is>
      </c>
      <c r="L2488" s="5" t="n">
        <v>3.385543078731314</v>
      </c>
      <c r="M2488" s="5" t="n">
        <v>-76.51750674143183</v>
      </c>
    </row>
    <row r="2489">
      <c r="A2489" t="inlineStr">
        <is>
          <t>TKT-002488</t>
        </is>
      </c>
      <c r="B2489" t="inlineStr">
        <is>
          <t>Comuna 13</t>
        </is>
      </c>
      <c r="C2489" t="inlineStr">
        <is>
          <t>Infraestructura</t>
        </is>
      </c>
      <c r="D2489" t="n">
        <v>3</v>
      </c>
      <c r="E2489" s="2" t="n">
        <v>45959.0956443531</v>
      </c>
      <c r="F2489" s="2" t="n">
        <v>45960.14723797922</v>
      </c>
      <c r="G2489" t="inlineStr">
        <is>
          <t>Cerrado</t>
        </is>
      </c>
      <c r="H2489" s="3">
        <f>IF(F2489="",(NOW()-E2489)*24,(F2489-E2489)*24)</f>
        <v/>
      </c>
      <c r="I2489" s="4">
        <f>CHOOSE(D2489,72,48,24,8,4)</f>
        <v/>
      </c>
      <c r="J2489" s="4">
        <f>IF(F2489="","",IF(H2489&lt;=I2489,1,0))</f>
        <v/>
      </c>
      <c r="K2489" t="inlineStr">
        <is>
          <t>Afectación de infraestructura reportada en Comuna 13.</t>
        </is>
      </c>
      <c r="L2489" s="5" t="n">
        <v>3.423539561391744</v>
      </c>
      <c r="M2489" s="5" t="n">
        <v>-76.49135813468847</v>
      </c>
    </row>
    <row r="2490">
      <c r="A2490" t="inlineStr">
        <is>
          <t>TKT-002489</t>
        </is>
      </c>
      <c r="B2490" t="inlineStr">
        <is>
          <t>Comuna 12</t>
        </is>
      </c>
      <c r="C2490" t="inlineStr">
        <is>
          <t>Atención</t>
        </is>
      </c>
      <c r="D2490" t="n">
        <v>2</v>
      </c>
      <c r="E2490" s="2" t="n">
        <v>46023.97826400519</v>
      </c>
      <c r="F2490" s="2" t="n">
        <v>46025.44650323779</v>
      </c>
      <c r="G2490" t="inlineStr">
        <is>
          <t>Cerrado</t>
        </is>
      </c>
      <c r="H2490" s="3">
        <f>IF(F2490="",(NOW()-E2490)*24,(F2490-E2490)*24)</f>
        <v/>
      </c>
      <c r="I2490" s="4">
        <f>CHOOSE(D2490,72,48,24,8,4)</f>
        <v/>
      </c>
      <c r="J2490" s="4">
        <f>IF(F2490="","",IF(H2490&lt;=I2490,1,0))</f>
        <v/>
      </c>
      <c r="K2490" t="inlineStr">
        <is>
          <t>Solicitud del usuario final en Comuna 12; requiere respuesta.</t>
        </is>
      </c>
      <c r="L2490" s="5" t="n">
        <v>3.437464145519893</v>
      </c>
      <c r="M2490" s="5" t="n">
        <v>-76.4955728718666</v>
      </c>
    </row>
    <row r="2491">
      <c r="A2491" t="inlineStr">
        <is>
          <t>TKT-002490</t>
        </is>
      </c>
      <c r="B2491" t="inlineStr">
        <is>
          <t>Comuna 8</t>
        </is>
      </c>
      <c r="C2491" t="inlineStr">
        <is>
          <t>Tecnología</t>
        </is>
      </c>
      <c r="D2491" t="n">
        <v>2</v>
      </c>
      <c r="E2491" s="2" t="n">
        <v>45890.77887270494</v>
      </c>
      <c r="F2491" s="2" t="n">
        <v>45893.54562480111</v>
      </c>
      <c r="G2491" t="inlineStr">
        <is>
          <t>Cerrado</t>
        </is>
      </c>
      <c r="H2491" s="3">
        <f>IF(F2491="",(NOW()-E2491)*24,(F2491-E2491)*24)</f>
        <v/>
      </c>
      <c r="I2491" s="4">
        <f>CHOOSE(D2491,72,48,24,8,4)</f>
        <v/>
      </c>
      <c r="J2491" s="4">
        <f>IF(F2491="","",IF(H2491&lt;=I2491,1,0))</f>
        <v/>
      </c>
      <c r="K2491" t="inlineStr">
        <is>
          <t>Intermitencia en componente tecnológico en Comuna 8.</t>
        </is>
      </c>
      <c r="L2491" s="5" t="n">
        <v>3.44286132517021</v>
      </c>
      <c r="M2491" s="5" t="n">
        <v>-76.50432665255123</v>
      </c>
    </row>
    <row r="2492">
      <c r="A2492" t="inlineStr">
        <is>
          <t>TKT-002491</t>
        </is>
      </c>
      <c r="B2492" t="inlineStr">
        <is>
          <t>Comuna 1</t>
        </is>
      </c>
      <c r="C2492" t="inlineStr">
        <is>
          <t>Tecnología</t>
        </is>
      </c>
      <c r="D2492" t="n">
        <v>2</v>
      </c>
      <c r="E2492" s="2" t="n">
        <v>45977.19271675342</v>
      </c>
      <c r="F2492" s="2" t="n">
        <v>45978.90503213484</v>
      </c>
      <c r="G2492" t="inlineStr">
        <is>
          <t>Cerrado</t>
        </is>
      </c>
      <c r="H2492" s="3">
        <f>IF(F2492="",(NOW()-E2492)*24,(F2492-E2492)*24)</f>
        <v/>
      </c>
      <c r="I2492" s="4">
        <f>CHOOSE(D2492,72,48,24,8,4)</f>
        <v/>
      </c>
      <c r="J2492" s="4">
        <f>IF(F2492="","",IF(H2492&lt;=I2492,1,0))</f>
        <v/>
      </c>
      <c r="K2492" t="inlineStr">
        <is>
          <t>Evento tecnológico reportado en Comuna 1; requiere diagnóstico.</t>
        </is>
      </c>
      <c r="L2492" s="5" t="n">
        <v>3.46614500031279</v>
      </c>
      <c r="M2492" s="5" t="n">
        <v>-76.59050077379378</v>
      </c>
    </row>
    <row r="2493">
      <c r="A2493" t="inlineStr">
        <is>
          <t>TKT-002492</t>
        </is>
      </c>
      <c r="B2493" t="inlineStr">
        <is>
          <t>Comuna 18</t>
        </is>
      </c>
      <c r="C2493" t="inlineStr">
        <is>
          <t>Atención</t>
        </is>
      </c>
      <c r="D2493" t="n">
        <v>5</v>
      </c>
      <c r="E2493" s="2" t="n">
        <v>46023.08335693854</v>
      </c>
      <c r="F2493" s="2" t="n">
        <v>46023.43511183244</v>
      </c>
      <c r="G2493" t="inlineStr">
        <is>
          <t>Cerrado</t>
        </is>
      </c>
      <c r="H2493" s="3">
        <f>IF(F2493="",(NOW()-E2493)*24,(F2493-E2493)*24)</f>
        <v/>
      </c>
      <c r="I2493" s="4">
        <f>CHOOSE(D2493,72,48,24,8,4)</f>
        <v/>
      </c>
      <c r="J2493" s="4">
        <f>IF(F2493="","",IF(H2493&lt;=I2493,1,0))</f>
        <v/>
      </c>
      <c r="K2493" t="inlineStr">
        <is>
          <t>Solicitud del usuario final en Comuna 18; requiere respuesta.</t>
        </is>
      </c>
      <c r="L2493" s="5" t="n">
        <v>3.377731569744804</v>
      </c>
      <c r="M2493" s="5" t="n">
        <v>-76.55803623665072</v>
      </c>
    </row>
    <row r="2494">
      <c r="A2494" t="inlineStr">
        <is>
          <t>TKT-002493</t>
        </is>
      </c>
      <c r="B2494" t="inlineStr">
        <is>
          <t>Comuna 17</t>
        </is>
      </c>
      <c r="C2494" t="inlineStr">
        <is>
          <t>Tecnología</t>
        </is>
      </c>
      <c r="D2494" t="n">
        <v>1</v>
      </c>
      <c r="E2494" s="2" t="n">
        <v>45920.0177051333</v>
      </c>
      <c r="F2494" s="2" t="n">
        <v>45920.74853053214</v>
      </c>
      <c r="G2494" t="inlineStr">
        <is>
          <t>Cerrado</t>
        </is>
      </c>
      <c r="H2494" s="3">
        <f>IF(F2494="",(NOW()-E2494)*24,(F2494-E2494)*24)</f>
        <v/>
      </c>
      <c r="I2494" s="4">
        <f>CHOOSE(D2494,72,48,24,8,4)</f>
        <v/>
      </c>
      <c r="J2494" s="4">
        <f>IF(F2494="","",IF(H2494&lt;=I2494,1,0))</f>
        <v/>
      </c>
      <c r="K2494" t="inlineStr">
        <is>
          <t>Evento tecnológico reportado en Comuna 17; requiere diagnóstico.</t>
        </is>
      </c>
      <c r="L2494" s="5" t="n">
        <v>3.387447839380799</v>
      </c>
      <c r="M2494" s="5" t="n">
        <v>-76.54437592314983</v>
      </c>
    </row>
    <row r="2495">
      <c r="A2495" t="inlineStr">
        <is>
          <t>TKT-002494</t>
        </is>
      </c>
      <c r="B2495" t="inlineStr">
        <is>
          <t>Comuna 10</t>
        </is>
      </c>
      <c r="C2495" t="inlineStr">
        <is>
          <t>Tecnología</t>
        </is>
      </c>
      <c r="D2495" t="n">
        <v>5</v>
      </c>
      <c r="E2495" s="2" t="n">
        <v>45987.87434599205</v>
      </c>
      <c r="F2495" s="2" t="n">
        <v>45988.06059277512</v>
      </c>
      <c r="G2495" t="inlineStr">
        <is>
          <t>Cerrado</t>
        </is>
      </c>
      <c r="H2495" s="3">
        <f>IF(F2495="",(NOW()-E2495)*24,(F2495-E2495)*24)</f>
        <v/>
      </c>
      <c r="I2495" s="4">
        <f>CHOOSE(D2495,72,48,24,8,4)</f>
        <v/>
      </c>
      <c r="J2495" s="4">
        <f>IF(F2495="","",IF(H2495&lt;=I2495,1,0))</f>
        <v/>
      </c>
      <c r="K2495" t="inlineStr">
        <is>
          <t>Solicitud de ajuste/soporte tecnológico en Comuna 10.</t>
        </is>
      </c>
      <c r="L2495" s="5" t="n">
        <v>3.4084088903602</v>
      </c>
      <c r="M2495" s="5" t="n">
        <v>-76.53270763946355</v>
      </c>
    </row>
    <row r="2496">
      <c r="A2496" t="inlineStr">
        <is>
          <t>TKT-002495</t>
        </is>
      </c>
      <c r="B2496" t="inlineStr">
        <is>
          <t>Comuna 9</t>
        </is>
      </c>
      <c r="C2496" t="inlineStr">
        <is>
          <t>Operación</t>
        </is>
      </c>
      <c r="D2496" t="n">
        <v>3</v>
      </c>
      <c r="E2496" s="2" t="n">
        <v>45940.9037336842</v>
      </c>
      <c r="F2496" s="2" t="n">
        <v>45943.00395325178</v>
      </c>
      <c r="G2496" t="inlineStr">
        <is>
          <t>Cerrado</t>
        </is>
      </c>
      <c r="H2496" s="3">
        <f>IF(F2496="",(NOW()-E2496)*24,(F2496-E2496)*24)</f>
        <v/>
      </c>
      <c r="I2496" s="4">
        <f>CHOOSE(D2496,72,48,24,8,4)</f>
        <v/>
      </c>
      <c r="J2496" s="4">
        <f>IF(F2496="","",IF(H2496&lt;=I2496,1,0))</f>
        <v/>
      </c>
      <c r="K2496" t="inlineStr">
        <is>
          <t>Incidencia operativa registrada en Comuna 9; validar procedimiento.</t>
        </is>
      </c>
      <c r="L2496" s="5" t="n">
        <v>3.446387900095269</v>
      </c>
      <c r="M2496" s="5" t="n">
        <v>-76.52605324977644</v>
      </c>
    </row>
    <row r="2497">
      <c r="A2497" t="inlineStr">
        <is>
          <t>TKT-002496</t>
        </is>
      </c>
      <c r="B2497" t="inlineStr">
        <is>
          <t>Comuna 18</t>
        </is>
      </c>
      <c r="C2497" t="inlineStr">
        <is>
          <t>Infraestructura</t>
        </is>
      </c>
      <c r="D2497" t="n">
        <v>4</v>
      </c>
      <c r="E2497" s="2" t="n">
        <v>45998.43339759443</v>
      </c>
      <c r="F2497" s="2" t="n">
        <v>45999.31793318814</v>
      </c>
      <c r="G2497" t="inlineStr">
        <is>
          <t>Cerrado</t>
        </is>
      </c>
      <c r="H2497" s="3">
        <f>IF(F2497="",(NOW()-E2497)*24,(F2497-E2497)*24)</f>
        <v/>
      </c>
      <c r="I2497" s="4">
        <f>CHOOSE(D2497,72,48,24,8,4)</f>
        <v/>
      </c>
      <c r="J2497" s="4">
        <f>IF(F2497="","",IF(H2497&lt;=I2497,1,0))</f>
        <v/>
      </c>
      <c r="K2497" t="inlineStr">
        <is>
          <t>Afectación de infraestructura reportada en Comuna 18.</t>
        </is>
      </c>
      <c r="L2497" s="5" t="n">
        <v>3.389955357875009</v>
      </c>
      <c r="M2497" s="5" t="n">
        <v>-76.55127527987523</v>
      </c>
    </row>
    <row r="2498">
      <c r="A2498" t="inlineStr">
        <is>
          <t>TKT-002497</t>
        </is>
      </c>
      <c r="B2498" t="inlineStr">
        <is>
          <t>Comuna 8</t>
        </is>
      </c>
      <c r="C2498" t="inlineStr">
        <is>
          <t>Atención</t>
        </is>
      </c>
      <c r="D2498" t="n">
        <v>2</v>
      </c>
      <c r="E2498" s="2" t="n">
        <v>45914.0533986057</v>
      </c>
      <c r="F2498" s="2" t="n">
        <v>45915.47922522684</v>
      </c>
      <c r="G2498" t="inlineStr">
        <is>
          <t>Cerrado</t>
        </is>
      </c>
      <c r="H2498" s="3">
        <f>IF(F2498="",(NOW()-E2498)*24,(F2498-E2498)*24)</f>
        <v/>
      </c>
      <c r="I2498" s="4">
        <f>CHOOSE(D2498,72,48,24,8,4)</f>
        <v/>
      </c>
      <c r="J2498" s="4">
        <f>IF(F2498="","",IF(H2498&lt;=I2498,1,0))</f>
        <v/>
      </c>
      <c r="K2498" t="inlineStr">
        <is>
          <t>Caso de atención pendiente en Comuna 8; se solicita seguimiento.</t>
        </is>
      </c>
      <c r="L2498" s="5" t="n">
        <v>3.443606533236207</v>
      </c>
      <c r="M2498" s="5" t="n">
        <v>-76.51047006862036</v>
      </c>
    </row>
    <row r="2499">
      <c r="A2499" t="inlineStr">
        <is>
          <t>TKT-002498</t>
        </is>
      </c>
      <c r="B2499" t="inlineStr">
        <is>
          <t>Comuna 20</t>
        </is>
      </c>
      <c r="C2499" t="inlineStr">
        <is>
          <t>Operación</t>
        </is>
      </c>
      <c r="D2499" t="n">
        <v>3</v>
      </c>
      <c r="E2499" s="2" t="n">
        <v>45983.00992083692</v>
      </c>
      <c r="F2499" s="2" t="n">
        <v>45983.37189594973</v>
      </c>
      <c r="G2499" t="inlineStr">
        <is>
          <t>Cerrado</t>
        </is>
      </c>
      <c r="H2499" s="3">
        <f>IF(F2499="",(NOW()-E2499)*24,(F2499-E2499)*24)</f>
        <v/>
      </c>
      <c r="I2499" s="4">
        <f>CHOOSE(D2499,72,48,24,8,4)</f>
        <v/>
      </c>
      <c r="J2499" s="4">
        <f>IF(F2499="","",IF(H2499&lt;=I2499,1,0))</f>
        <v/>
      </c>
      <c r="K2499" t="inlineStr">
        <is>
          <t>Incidencia operativa registrada en Comuna 20; validar procedimiento.</t>
        </is>
      </c>
      <c r="L2499" s="5" t="n">
        <v>3.420846172027932</v>
      </c>
      <c r="M2499" s="5" t="n">
        <v>-76.55338297307212</v>
      </c>
    </row>
    <row r="2500">
      <c r="A2500" t="inlineStr">
        <is>
          <t>TKT-002499</t>
        </is>
      </c>
      <c r="B2500" t="inlineStr">
        <is>
          <t>Comuna 22</t>
        </is>
      </c>
      <c r="C2500" t="inlineStr">
        <is>
          <t>Operación</t>
        </is>
      </c>
      <c r="D2500" t="n">
        <v>3</v>
      </c>
      <c r="E2500" s="2" t="n">
        <v>45975.08681672152</v>
      </c>
      <c r="F2500" s="2" t="n">
        <v>45976.0059703954</v>
      </c>
      <c r="G2500" t="inlineStr">
        <is>
          <t>Cerrado</t>
        </is>
      </c>
      <c r="H2500" s="3">
        <f>IF(F2500="",(NOW()-E2500)*24,(F2500-E2500)*24)</f>
        <v/>
      </c>
      <c r="I2500" s="4">
        <f>CHOOSE(D2500,72,48,24,8,4)</f>
        <v/>
      </c>
      <c r="J2500" s="4">
        <f>IF(F2500="","",IF(H2500&lt;=I2500,1,0))</f>
        <v/>
      </c>
      <c r="K2500" t="inlineStr">
        <is>
          <t>Evento operativo en Comuna 22 con necesidad de priorización.</t>
        </is>
      </c>
      <c r="L2500" s="5" t="n">
        <v>3.344427808673514</v>
      </c>
      <c r="M2500" s="5" t="n">
        <v>-76.54708071353687</v>
      </c>
    </row>
    <row r="2501">
      <c r="A2501" t="inlineStr">
        <is>
          <t>TKT-002500</t>
        </is>
      </c>
      <c r="B2501" t="inlineStr">
        <is>
          <t>Comuna 17</t>
        </is>
      </c>
      <c r="C2501" t="inlineStr">
        <is>
          <t>Infraestructura</t>
        </is>
      </c>
      <c r="D2501" t="n">
        <v>4</v>
      </c>
      <c r="E2501" s="2" t="n">
        <v>45886.44213288442</v>
      </c>
      <c r="F2501" s="2" t="n">
        <v>45886.59645042843</v>
      </c>
      <c r="G2501" t="inlineStr">
        <is>
          <t>Cerrado</t>
        </is>
      </c>
      <c r="H2501" s="3">
        <f>IF(F2501="",(NOW()-E2501)*24,(F2501-E2501)*24)</f>
        <v/>
      </c>
      <c r="I2501" s="4">
        <f>CHOOSE(D2501,72,48,24,8,4)</f>
        <v/>
      </c>
      <c r="J2501" s="4">
        <f>IF(F2501="","",IF(H2501&lt;=I2501,1,0))</f>
        <v/>
      </c>
      <c r="K2501" t="inlineStr">
        <is>
          <t>Daño físico detectado en Comuna 17; requiere verificación en sitio.</t>
        </is>
      </c>
      <c r="L2501" s="5" t="n">
        <v>3.399155321002914</v>
      </c>
      <c r="M2501" s="5" t="n">
        <v>-76.53530325852374</v>
      </c>
    </row>
    <row r="2502">
      <c r="A2502" t="inlineStr">
        <is>
          <t>TKT-002501</t>
        </is>
      </c>
      <c r="B2502" t="inlineStr">
        <is>
          <t>Comuna 14</t>
        </is>
      </c>
      <c r="C2502" t="inlineStr">
        <is>
          <t>Infraestructura</t>
        </is>
      </c>
      <c r="D2502" t="n">
        <v>2</v>
      </c>
      <c r="E2502" s="2" t="n">
        <v>46013.31398683658</v>
      </c>
      <c r="F2502" s="2" t="n">
        <v>46014.54471239396</v>
      </c>
      <c r="G2502" t="inlineStr">
        <is>
          <t>Cerrado</t>
        </is>
      </c>
      <c r="H2502" s="3">
        <f>IF(F2502="",(NOW()-E2502)*24,(F2502-E2502)*24)</f>
        <v/>
      </c>
      <c r="I2502" s="4">
        <f>CHOOSE(D2502,72,48,24,8,4)</f>
        <v/>
      </c>
      <c r="J2502" s="4">
        <f>IF(F2502="","",IF(H2502&lt;=I2502,1,0))</f>
        <v/>
      </c>
      <c r="K2502" t="inlineStr">
        <is>
          <t>Daño físico detectado en Comuna 14; requiere verificación en sitio.</t>
        </is>
      </c>
      <c r="L2502" s="5" t="n">
        <v>3.424214143749392</v>
      </c>
      <c r="M2502" s="5" t="n">
        <v>-76.4753108212047</v>
      </c>
    </row>
    <row r="2503">
      <c r="A2503" t="inlineStr">
        <is>
          <t>TKT-002502</t>
        </is>
      </c>
      <c r="B2503" t="inlineStr">
        <is>
          <t>Comuna 22</t>
        </is>
      </c>
      <c r="C2503" t="inlineStr">
        <is>
          <t>Infraestructura</t>
        </is>
      </c>
      <c r="D2503" t="n">
        <v>3</v>
      </c>
      <c r="E2503" s="2" t="n">
        <v>45973.52559084177</v>
      </c>
      <c r="F2503" s="2" t="n">
        <v>45975.89947578105</v>
      </c>
      <c r="G2503" t="inlineStr">
        <is>
          <t>Cerrado</t>
        </is>
      </c>
      <c r="H2503" s="3">
        <f>IF(F2503="",(NOW()-E2503)*24,(F2503-E2503)*24)</f>
        <v/>
      </c>
      <c r="I2503" s="4">
        <f>CHOOSE(D2503,72,48,24,8,4)</f>
        <v/>
      </c>
      <c r="J2503" s="4">
        <f>IF(F2503="","",IF(H2503&lt;=I2503,1,0))</f>
        <v/>
      </c>
      <c r="K2503" t="inlineStr">
        <is>
          <t>Daño físico detectado en Comuna 22; requiere verificación en sitio.</t>
        </is>
      </c>
      <c r="L2503" s="5" t="n">
        <v>3.352365675902294</v>
      </c>
      <c r="M2503" s="5" t="n">
        <v>-76.53702171247681</v>
      </c>
    </row>
    <row r="2504">
      <c r="A2504" t="inlineStr">
        <is>
          <t>TKT-002503</t>
        </is>
      </c>
      <c r="B2504" t="inlineStr">
        <is>
          <t>Comuna 22</t>
        </is>
      </c>
      <c r="C2504" t="inlineStr">
        <is>
          <t>Infraestructura</t>
        </is>
      </c>
      <c r="D2504" t="n">
        <v>4</v>
      </c>
      <c r="E2504" s="2" t="n">
        <v>45914.73078700431</v>
      </c>
      <c r="F2504" s="2" t="n"/>
      <c r="G2504" t="inlineStr">
        <is>
          <t>Abierto</t>
        </is>
      </c>
      <c r="H2504" s="3">
        <f>IF(F2504="",(NOW()-E2504)*24,(F2504-E2504)*24)</f>
        <v/>
      </c>
      <c r="I2504" s="4">
        <f>CHOOSE(D2504,72,48,24,8,4)</f>
        <v/>
      </c>
      <c r="J2504" s="4">
        <f>IF(F2504="","",IF(H2504&lt;=I2504,1,0))</f>
        <v/>
      </c>
      <c r="K2504" t="inlineStr">
        <is>
          <t>Daño físico detectado en Comuna 22; requiere verificación en sitio.</t>
        </is>
      </c>
      <c r="L2504" s="5" t="n">
        <v>3.368776369658236</v>
      </c>
      <c r="M2504" s="5" t="n">
        <v>-76.54741606185335</v>
      </c>
    </row>
    <row r="2505">
      <c r="A2505" t="inlineStr">
        <is>
          <t>TKT-002504</t>
        </is>
      </c>
      <c r="B2505" t="inlineStr">
        <is>
          <t>Comuna 13</t>
        </is>
      </c>
      <c r="C2505" t="inlineStr">
        <is>
          <t>Infraestructura</t>
        </is>
      </c>
      <c r="D2505" t="n">
        <v>4</v>
      </c>
      <c r="E2505" s="2" t="n">
        <v>45955.9456641186</v>
      </c>
      <c r="F2505" s="2" t="n">
        <v>45956.132240058</v>
      </c>
      <c r="G2505" t="inlineStr">
        <is>
          <t>Cerrado</t>
        </is>
      </c>
      <c r="H2505" s="3">
        <f>IF(F2505="",(NOW()-E2505)*24,(F2505-E2505)*24)</f>
        <v/>
      </c>
      <c r="I2505" s="4">
        <f>CHOOSE(D2505,72,48,24,8,4)</f>
        <v/>
      </c>
      <c r="J2505" s="4">
        <f>IF(F2505="","",IF(H2505&lt;=I2505,1,0))</f>
        <v/>
      </c>
      <c r="K2505" t="inlineStr">
        <is>
          <t>Daño físico detectado en Comuna 13; requiere verificación en sitio.</t>
        </is>
      </c>
      <c r="L2505" s="5" t="n">
        <v>3.440208247556666</v>
      </c>
      <c r="M2505" s="5" t="n">
        <v>-76.4870908968484</v>
      </c>
    </row>
    <row r="2506">
      <c r="A2506" t="inlineStr">
        <is>
          <t>TKT-002505</t>
        </is>
      </c>
      <c r="B2506" t="inlineStr">
        <is>
          <t>Comuna 19</t>
        </is>
      </c>
      <c r="C2506" t="inlineStr">
        <is>
          <t>Operación</t>
        </is>
      </c>
      <c r="D2506" t="n">
        <v>4</v>
      </c>
      <c r="E2506" s="2" t="n">
        <v>46021.14908672611</v>
      </c>
      <c r="F2506" s="2" t="n">
        <v>46021.41154821528</v>
      </c>
      <c r="G2506" t="inlineStr">
        <is>
          <t>Cerrado</t>
        </is>
      </c>
      <c r="H2506" s="3">
        <f>IF(F2506="",(NOW()-E2506)*24,(F2506-E2506)*24)</f>
        <v/>
      </c>
      <c r="I2506" s="4">
        <f>CHOOSE(D2506,72,48,24,8,4)</f>
        <v/>
      </c>
      <c r="J2506" s="4">
        <f>IF(F2506="","",IF(H2506&lt;=I2506,1,0))</f>
        <v/>
      </c>
      <c r="K2506" t="inlineStr">
        <is>
          <t>Desviación operativa en Comuna 19; se solicita corrección.</t>
        </is>
      </c>
      <c r="L2506" s="5" t="n">
        <v>3.431266387805951</v>
      </c>
      <c r="M2506" s="5" t="n">
        <v>-76.54316583550876</v>
      </c>
    </row>
    <row r="2507">
      <c r="A2507" t="inlineStr">
        <is>
          <t>TKT-002506</t>
        </is>
      </c>
      <c r="B2507" t="inlineStr">
        <is>
          <t>Comuna 5</t>
        </is>
      </c>
      <c r="C2507" t="inlineStr">
        <is>
          <t>Operación</t>
        </is>
      </c>
      <c r="D2507" t="n">
        <v>1</v>
      </c>
      <c r="E2507" s="2" t="n">
        <v>46021.97461523477</v>
      </c>
      <c r="F2507" s="2" t="n">
        <v>46028.54629147293</v>
      </c>
      <c r="G2507" t="inlineStr">
        <is>
          <t>Cerrado</t>
        </is>
      </c>
      <c r="H2507" s="3">
        <f>IF(F2507="",(NOW()-E2507)*24,(F2507-E2507)*24)</f>
        <v/>
      </c>
      <c r="I2507" s="4">
        <f>CHOOSE(D2507,72,48,24,8,4)</f>
        <v/>
      </c>
      <c r="J2507" s="4">
        <f>IF(F2507="","",IF(H2507&lt;=I2507,1,0))</f>
        <v/>
      </c>
      <c r="K2507" t="inlineStr">
        <is>
          <t>Evento operativo en Comuna 5 con necesidad de priorización.</t>
        </is>
      </c>
      <c r="L2507" s="5" t="n">
        <v>3.472183212277358</v>
      </c>
      <c r="M2507" s="5" t="n">
        <v>-76.50273189049537</v>
      </c>
    </row>
    <row r="2508">
      <c r="A2508" t="inlineStr">
        <is>
          <t>TKT-002507</t>
        </is>
      </c>
      <c r="B2508" t="inlineStr">
        <is>
          <t>Comuna 21</t>
        </is>
      </c>
      <c r="C2508" t="inlineStr">
        <is>
          <t>Tecnología</t>
        </is>
      </c>
      <c r="D2508" t="n">
        <v>3</v>
      </c>
      <c r="E2508" s="2" t="n">
        <v>45909.92287748788</v>
      </c>
      <c r="F2508" s="2" t="n">
        <v>45910.76761912221</v>
      </c>
      <c r="G2508" t="inlineStr">
        <is>
          <t>Cerrado</t>
        </is>
      </c>
      <c r="H2508" s="3">
        <f>IF(F2508="",(NOW()-E2508)*24,(F2508-E2508)*24)</f>
        <v/>
      </c>
      <c r="I2508" s="4">
        <f>CHOOSE(D2508,72,48,24,8,4)</f>
        <v/>
      </c>
      <c r="J2508" s="4">
        <f>IF(F2508="","",IF(H2508&lt;=I2508,1,0))</f>
        <v/>
      </c>
      <c r="K2508" t="inlineStr">
        <is>
          <t>Intermitencia en componente tecnológico en Comuna 21.</t>
        </is>
      </c>
      <c r="L2508" s="5" t="n">
        <v>3.408564326720808</v>
      </c>
      <c r="M2508" s="5" t="n">
        <v>-76.46974252123294</v>
      </c>
    </row>
    <row r="2509">
      <c r="A2509" t="inlineStr">
        <is>
          <t>TKT-002508</t>
        </is>
      </c>
      <c r="B2509" t="inlineStr">
        <is>
          <t>Comuna 8</t>
        </is>
      </c>
      <c r="C2509" t="inlineStr">
        <is>
          <t>Infraestructura</t>
        </is>
      </c>
      <c r="D2509" t="n">
        <v>3</v>
      </c>
      <c r="E2509" s="2" t="n">
        <v>45997.27456606918</v>
      </c>
      <c r="F2509" s="2" t="n">
        <v>46000.21387066587</v>
      </c>
      <c r="G2509" t="inlineStr">
        <is>
          <t>Cerrado</t>
        </is>
      </c>
      <c r="H2509" s="3">
        <f>IF(F2509="",(NOW()-E2509)*24,(F2509-E2509)*24)</f>
        <v/>
      </c>
      <c r="I2509" s="4">
        <f>CHOOSE(D2509,72,48,24,8,4)</f>
        <v/>
      </c>
      <c r="J2509" s="4">
        <f>IF(F2509="","",IF(H2509&lt;=I2509,1,0))</f>
        <v/>
      </c>
      <c r="K2509" t="inlineStr">
        <is>
          <t>Daño físico detectado en Comuna 8; requiere verificación en sitio.</t>
        </is>
      </c>
      <c r="L2509" s="5" t="n">
        <v>3.439308932577519</v>
      </c>
      <c r="M2509" s="5" t="n">
        <v>-76.51602535408261</v>
      </c>
    </row>
    <row r="2510">
      <c r="A2510" t="inlineStr">
        <is>
          <t>TKT-002509</t>
        </is>
      </c>
      <c r="B2510" t="inlineStr">
        <is>
          <t>Comuna 20</t>
        </is>
      </c>
      <c r="C2510" t="inlineStr">
        <is>
          <t>Operación</t>
        </is>
      </c>
      <c r="D2510" t="n">
        <v>2</v>
      </c>
      <c r="E2510" s="2" t="n">
        <v>46003.37197649846</v>
      </c>
      <c r="F2510" s="2" t="n">
        <v>46006.6575198242</v>
      </c>
      <c r="G2510" t="inlineStr">
        <is>
          <t>Cerrado</t>
        </is>
      </c>
      <c r="H2510" s="3">
        <f>IF(F2510="",(NOW()-E2510)*24,(F2510-E2510)*24)</f>
        <v/>
      </c>
      <c r="I2510" s="4">
        <f>CHOOSE(D2510,72,48,24,8,4)</f>
        <v/>
      </c>
      <c r="J2510" s="4">
        <f>IF(F2510="","",IF(H2510&lt;=I2510,1,0))</f>
        <v/>
      </c>
      <c r="K2510" t="inlineStr">
        <is>
          <t>Incidencia operativa registrada en Comuna 20; validar procedimiento.</t>
        </is>
      </c>
      <c r="L2510" s="5" t="n">
        <v>3.414007876682857</v>
      </c>
      <c r="M2510" s="5" t="n">
        <v>-76.55647980397845</v>
      </c>
    </row>
    <row r="2511">
      <c r="A2511" t="inlineStr">
        <is>
          <t>TKT-002510</t>
        </is>
      </c>
      <c r="B2511" t="inlineStr">
        <is>
          <t>Comuna 4</t>
        </is>
      </c>
      <c r="C2511" t="inlineStr">
        <is>
          <t>Operación</t>
        </is>
      </c>
      <c r="D2511" t="n">
        <v>1</v>
      </c>
      <c r="E2511" s="2" t="n">
        <v>45952.64457250925</v>
      </c>
      <c r="F2511" s="2" t="n">
        <v>45955.08378748707</v>
      </c>
      <c r="G2511" t="inlineStr">
        <is>
          <t>Cerrado</t>
        </is>
      </c>
      <c r="H2511" s="3">
        <f>IF(F2511="",(NOW()-E2511)*24,(F2511-E2511)*24)</f>
        <v/>
      </c>
      <c r="I2511" s="4">
        <f>CHOOSE(D2511,72,48,24,8,4)</f>
        <v/>
      </c>
      <c r="J2511" s="4">
        <f>IF(F2511="","",IF(H2511&lt;=I2511,1,0))</f>
        <v/>
      </c>
      <c r="K2511" t="inlineStr">
        <is>
          <t>Incidencia operativa registrada en Comuna 4; validar procedimiento.</t>
        </is>
      </c>
      <c r="L2511" s="5" t="n">
        <v>3.464192428920678</v>
      </c>
      <c r="M2511" s="5" t="n">
        <v>-76.50888549091906</v>
      </c>
    </row>
    <row r="2512">
      <c r="A2512" t="inlineStr">
        <is>
          <t>TKT-002511</t>
        </is>
      </c>
      <c r="B2512" t="inlineStr">
        <is>
          <t>Comuna 11</t>
        </is>
      </c>
      <c r="C2512" t="inlineStr">
        <is>
          <t>Operación</t>
        </is>
      </c>
      <c r="D2512" t="n">
        <v>3</v>
      </c>
      <c r="E2512" s="2" t="n">
        <v>45976.27585575497</v>
      </c>
      <c r="F2512" s="2" t="n">
        <v>45979.07946662745</v>
      </c>
      <c r="G2512" t="inlineStr">
        <is>
          <t>Cerrado</t>
        </is>
      </c>
      <c r="H2512" s="3">
        <f>IF(F2512="",(NOW()-E2512)*24,(F2512-E2512)*24)</f>
        <v/>
      </c>
      <c r="I2512" s="4">
        <f>CHOOSE(D2512,72,48,24,8,4)</f>
        <v/>
      </c>
      <c r="J2512" s="4">
        <f>IF(F2512="","",IF(H2512&lt;=I2512,1,0))</f>
        <v/>
      </c>
      <c r="K2512" t="inlineStr">
        <is>
          <t>Desviación operativa en Comuna 11; se solicita corrección.</t>
        </is>
      </c>
      <c r="L2512" s="5" t="n">
        <v>3.423949665153583</v>
      </c>
      <c r="M2512" s="5" t="n">
        <v>-76.51828649915008</v>
      </c>
    </row>
    <row r="2513">
      <c r="A2513" t="inlineStr">
        <is>
          <t>TKT-002512</t>
        </is>
      </c>
      <c r="B2513" t="inlineStr">
        <is>
          <t>Comuna 2</t>
        </is>
      </c>
      <c r="C2513" t="inlineStr">
        <is>
          <t>Operación</t>
        </is>
      </c>
      <c r="D2513" t="n">
        <v>2</v>
      </c>
      <c r="E2513" s="2" t="n">
        <v>45940.87394904503</v>
      </c>
      <c r="F2513" s="2" t="n">
        <v>45943.24742701882</v>
      </c>
      <c r="G2513" t="inlineStr">
        <is>
          <t>Cerrado</t>
        </is>
      </c>
      <c r="H2513" s="3">
        <f>IF(F2513="",(NOW()-E2513)*24,(F2513-E2513)*24)</f>
        <v/>
      </c>
      <c r="I2513" s="4">
        <f>CHOOSE(D2513,72,48,24,8,4)</f>
        <v/>
      </c>
      <c r="J2513" s="4">
        <f>IF(F2513="","",IF(H2513&lt;=I2513,1,0))</f>
        <v/>
      </c>
      <c r="K2513" t="inlineStr">
        <is>
          <t>Incidencia operativa registrada en Comuna 2; validar procedimiento.</t>
        </is>
      </c>
      <c r="L2513" s="5" t="n">
        <v>3.474352743895457</v>
      </c>
      <c r="M2513" s="5" t="n">
        <v>-76.51443517532283</v>
      </c>
    </row>
    <row r="2514">
      <c r="A2514" t="inlineStr">
        <is>
          <t>TKT-002513</t>
        </is>
      </c>
      <c r="B2514" t="inlineStr">
        <is>
          <t>Comuna 14</t>
        </is>
      </c>
      <c r="C2514" t="inlineStr">
        <is>
          <t>Infraestructura</t>
        </is>
      </c>
      <c r="D2514" t="n">
        <v>2</v>
      </c>
      <c r="E2514" s="2" t="n">
        <v>45975.78689289686</v>
      </c>
      <c r="F2514" s="2" t="n">
        <v>45979.48999832712</v>
      </c>
      <c r="G2514" t="inlineStr">
        <is>
          <t>Cerrado</t>
        </is>
      </c>
      <c r="H2514" s="3">
        <f>IF(F2514="",(NOW()-E2514)*24,(F2514-E2514)*24)</f>
        <v/>
      </c>
      <c r="I2514" s="4">
        <f>CHOOSE(D2514,72,48,24,8,4)</f>
        <v/>
      </c>
      <c r="J2514" s="4">
        <f>IF(F2514="","",IF(H2514&lt;=I2514,1,0))</f>
        <v/>
      </c>
      <c r="K2514" t="inlineStr">
        <is>
          <t>Daño físico detectado en Comuna 14; requiere verificación en sitio.</t>
        </is>
      </c>
      <c r="L2514" s="5" t="n">
        <v>3.425418203839637</v>
      </c>
      <c r="M2514" s="5" t="n">
        <v>-76.47034710210578</v>
      </c>
    </row>
    <row r="2515">
      <c r="A2515" t="inlineStr">
        <is>
          <t>TKT-002514</t>
        </is>
      </c>
      <c r="B2515" t="inlineStr">
        <is>
          <t>Comuna 4</t>
        </is>
      </c>
      <c r="C2515" t="inlineStr">
        <is>
          <t>Operación</t>
        </is>
      </c>
      <c r="D2515" t="n">
        <v>2</v>
      </c>
      <c r="E2515" s="2" t="n">
        <v>45902.01813515751</v>
      </c>
      <c r="F2515" s="2" t="n">
        <v>45906.60984688404</v>
      </c>
      <c r="G2515" t="inlineStr">
        <is>
          <t>Cerrado</t>
        </is>
      </c>
      <c r="H2515" s="3">
        <f>IF(F2515="",(NOW()-E2515)*24,(F2515-E2515)*24)</f>
        <v/>
      </c>
      <c r="I2515" s="4">
        <f>CHOOSE(D2515,72,48,24,8,4)</f>
        <v/>
      </c>
      <c r="J2515" s="4">
        <f>IF(F2515="","",IF(H2515&lt;=I2515,1,0))</f>
        <v/>
      </c>
      <c r="K2515" t="inlineStr">
        <is>
          <t>Desviación operativa en Comuna 4; se solicita corrección.</t>
        </is>
      </c>
      <c r="L2515" s="5" t="n">
        <v>3.485753236665005</v>
      </c>
      <c r="M2515" s="5" t="n">
        <v>-76.50134955972221</v>
      </c>
    </row>
    <row r="2516">
      <c r="A2516" t="inlineStr">
        <is>
          <t>TKT-002515</t>
        </is>
      </c>
      <c r="B2516" t="inlineStr">
        <is>
          <t>Comuna 14</t>
        </is>
      </c>
      <c r="C2516" t="inlineStr">
        <is>
          <t>Tecnología</t>
        </is>
      </c>
      <c r="D2516" t="n">
        <v>1</v>
      </c>
      <c r="E2516" s="2" t="n">
        <v>45949.22566474556</v>
      </c>
      <c r="F2516" s="2" t="n">
        <v>45953.21489888518</v>
      </c>
      <c r="G2516" t="inlineStr">
        <is>
          <t>Cerrado</t>
        </is>
      </c>
      <c r="H2516" s="3">
        <f>IF(F2516="",(NOW()-E2516)*24,(F2516-E2516)*24)</f>
        <v/>
      </c>
      <c r="I2516" s="4">
        <f>CHOOSE(D2516,72,48,24,8,4)</f>
        <v/>
      </c>
      <c r="J2516" s="4">
        <f>IF(F2516="","",IF(H2516&lt;=I2516,1,0))</f>
        <v/>
      </c>
      <c r="K2516" t="inlineStr">
        <is>
          <t>Solicitud de ajuste/soporte tecnológico en Comuna 14.</t>
        </is>
      </c>
      <c r="L2516" s="5" t="n">
        <v>3.430564239379839</v>
      </c>
      <c r="M2516" s="5" t="n">
        <v>-76.47117639758723</v>
      </c>
    </row>
    <row r="2517">
      <c r="A2517" t="inlineStr">
        <is>
          <t>TKT-002516</t>
        </is>
      </c>
      <c r="B2517" t="inlineStr">
        <is>
          <t>Comuna 18</t>
        </is>
      </c>
      <c r="C2517" t="inlineStr">
        <is>
          <t>Operación</t>
        </is>
      </c>
      <c r="D2517" t="n">
        <v>3</v>
      </c>
      <c r="E2517" s="2" t="n">
        <v>45946.42959421682</v>
      </c>
      <c r="F2517" s="2" t="n">
        <v>45947.6979884644</v>
      </c>
      <c r="G2517" t="inlineStr">
        <is>
          <t>Cerrado</t>
        </is>
      </c>
      <c r="H2517" s="3">
        <f>IF(F2517="",(NOW()-E2517)*24,(F2517-E2517)*24)</f>
        <v/>
      </c>
      <c r="I2517" s="4">
        <f>CHOOSE(D2517,72,48,24,8,4)</f>
        <v/>
      </c>
      <c r="J2517" s="4">
        <f>IF(F2517="","",IF(H2517&lt;=I2517,1,0))</f>
        <v/>
      </c>
      <c r="K2517" t="inlineStr">
        <is>
          <t>Desviación operativa en Comuna 18; se solicita corrección.</t>
        </is>
      </c>
      <c r="L2517" s="5" t="n">
        <v>3.370558835724464</v>
      </c>
      <c r="M2517" s="5" t="n">
        <v>-76.55742740965364</v>
      </c>
    </row>
    <row r="2518">
      <c r="A2518" t="inlineStr">
        <is>
          <t>TKT-002517</t>
        </is>
      </c>
      <c r="B2518" t="inlineStr">
        <is>
          <t>Comuna 2</t>
        </is>
      </c>
      <c r="C2518" t="inlineStr">
        <is>
          <t>Tecnología</t>
        </is>
      </c>
      <c r="D2518" t="n">
        <v>2</v>
      </c>
      <c r="E2518" s="2" t="n">
        <v>45873.02793552158</v>
      </c>
      <c r="F2518" s="2" t="n">
        <v>45874.82123627225</v>
      </c>
      <c r="G2518" t="inlineStr">
        <is>
          <t>Cerrado</t>
        </is>
      </c>
      <c r="H2518" s="3">
        <f>IF(F2518="",(NOW()-E2518)*24,(F2518-E2518)*24)</f>
        <v/>
      </c>
      <c r="I2518" s="4">
        <f>CHOOSE(D2518,72,48,24,8,4)</f>
        <v/>
      </c>
      <c r="J2518" s="4">
        <f>IF(F2518="","",IF(H2518&lt;=I2518,1,0))</f>
        <v/>
      </c>
      <c r="K2518" t="inlineStr">
        <is>
          <t>Intermitencia en componente tecnológico en Comuna 2.</t>
        </is>
      </c>
      <c r="L2518" s="5" t="n">
        <v>3.474938758427875</v>
      </c>
      <c r="M2518" s="5" t="n">
        <v>-76.51375492042466</v>
      </c>
    </row>
    <row r="2519">
      <c r="A2519" t="inlineStr">
        <is>
          <t>TKT-002518</t>
        </is>
      </c>
      <c r="B2519" t="inlineStr">
        <is>
          <t>Comuna 22</t>
        </is>
      </c>
      <c r="C2519" t="inlineStr">
        <is>
          <t>Infraestructura</t>
        </is>
      </c>
      <c r="D2519" t="n">
        <v>4</v>
      </c>
      <c r="E2519" s="2" t="n">
        <v>45957.289142537</v>
      </c>
      <c r="F2519" s="2" t="n">
        <v>45957.50445192343</v>
      </c>
      <c r="G2519" t="inlineStr">
        <is>
          <t>Cerrado</t>
        </is>
      </c>
      <c r="H2519" s="3">
        <f>IF(F2519="",(NOW()-E2519)*24,(F2519-E2519)*24)</f>
        <v/>
      </c>
      <c r="I2519" s="4">
        <f>CHOOSE(D2519,72,48,24,8,4)</f>
        <v/>
      </c>
      <c r="J2519" s="4">
        <f>IF(F2519="","",IF(H2519&lt;=I2519,1,0))</f>
        <v/>
      </c>
      <c r="K2519" t="inlineStr">
        <is>
          <t>Incidencia de infraestructura en Comuna 22 con impacto moderado.</t>
        </is>
      </c>
      <c r="L2519" s="5" t="n">
        <v>3.345038596822012</v>
      </c>
      <c r="M2519" s="5" t="n">
        <v>-76.53939645269173</v>
      </c>
    </row>
    <row r="2520">
      <c r="A2520" t="inlineStr">
        <is>
          <t>TKT-002519</t>
        </is>
      </c>
      <c r="B2520" t="inlineStr">
        <is>
          <t>Comuna 11</t>
        </is>
      </c>
      <c r="C2520" t="inlineStr">
        <is>
          <t>Operación</t>
        </is>
      </c>
      <c r="D2520" t="n">
        <v>3</v>
      </c>
      <c r="E2520" s="2" t="n">
        <v>46012.35185987345</v>
      </c>
      <c r="F2520" s="2" t="n">
        <v>46012.81992806391</v>
      </c>
      <c r="G2520" t="inlineStr">
        <is>
          <t>Cerrado</t>
        </is>
      </c>
      <c r="H2520" s="3">
        <f>IF(F2520="",(NOW()-E2520)*24,(F2520-E2520)*24)</f>
        <v/>
      </c>
      <c r="I2520" s="4">
        <f>CHOOSE(D2520,72,48,24,8,4)</f>
        <v/>
      </c>
      <c r="J2520" s="4">
        <f>IF(F2520="","",IF(H2520&lt;=I2520,1,0))</f>
        <v/>
      </c>
      <c r="K2520" t="inlineStr">
        <is>
          <t>Incidencia operativa registrada en Comuna 11; validar procedimiento.</t>
        </is>
      </c>
      <c r="L2520" s="5" t="n">
        <v>3.423153433459028</v>
      </c>
      <c r="M2520" s="5" t="n">
        <v>-76.51883121745902</v>
      </c>
    </row>
    <row r="2521">
      <c r="A2521" t="inlineStr">
        <is>
          <t>TKT-002520</t>
        </is>
      </c>
      <c r="B2521" t="inlineStr">
        <is>
          <t>Comuna 8</t>
        </is>
      </c>
      <c r="C2521" t="inlineStr">
        <is>
          <t>Atención</t>
        </is>
      </c>
      <c r="D2521" t="n">
        <v>5</v>
      </c>
      <c r="E2521" s="2" t="n">
        <v>45967.39212320832</v>
      </c>
      <c r="F2521" s="2" t="n"/>
      <c r="G2521" t="inlineStr">
        <is>
          <t>Abierto</t>
        </is>
      </c>
      <c r="H2521" s="3">
        <f>IF(F2521="",(NOW()-E2521)*24,(F2521-E2521)*24)</f>
        <v/>
      </c>
      <c r="I2521" s="4">
        <f>CHOOSE(D2521,72,48,24,8,4)</f>
        <v/>
      </c>
      <c r="J2521" s="4">
        <f>IF(F2521="","",IF(H2521&lt;=I2521,1,0))</f>
        <v/>
      </c>
      <c r="K2521" t="inlineStr">
        <is>
          <t>Caso de atención pendiente en Comuna 8; se solicita seguimiento.</t>
        </is>
      </c>
      <c r="L2521" s="5" t="n">
        <v>3.444863263833527</v>
      </c>
      <c r="M2521" s="5" t="n">
        <v>-76.49150811341435</v>
      </c>
    </row>
    <row r="2522">
      <c r="A2522" t="inlineStr">
        <is>
          <t>TKT-002521</t>
        </is>
      </c>
      <c r="B2522" t="inlineStr">
        <is>
          <t>Comuna 2</t>
        </is>
      </c>
      <c r="C2522" t="inlineStr">
        <is>
          <t>Operación</t>
        </is>
      </c>
      <c r="D2522" t="n">
        <v>5</v>
      </c>
      <c r="E2522" s="2" t="n">
        <v>45932.74497550099</v>
      </c>
      <c r="F2522" s="2" t="n">
        <v>45933.0506997508</v>
      </c>
      <c r="G2522" t="inlineStr">
        <is>
          <t>Cerrado</t>
        </is>
      </c>
      <c r="H2522" s="3">
        <f>IF(F2522="",(NOW()-E2522)*24,(F2522-E2522)*24)</f>
        <v/>
      </c>
      <c r="I2522" s="4">
        <f>CHOOSE(D2522,72,48,24,8,4)</f>
        <v/>
      </c>
      <c r="J2522" s="4">
        <f>IF(F2522="","",IF(H2522&lt;=I2522,1,0))</f>
        <v/>
      </c>
      <c r="K2522" t="inlineStr">
        <is>
          <t>Desviación operativa en Comuna 2; se solicita corrección.</t>
        </is>
      </c>
      <c r="L2522" s="5" t="n">
        <v>3.484933679837</v>
      </c>
      <c r="M2522" s="5" t="n">
        <v>-76.51333343194905</v>
      </c>
    </row>
    <row r="2523">
      <c r="A2523" t="inlineStr">
        <is>
          <t>TKT-002522</t>
        </is>
      </c>
      <c r="B2523" t="inlineStr">
        <is>
          <t>Comuna 14</t>
        </is>
      </c>
      <c r="C2523" t="inlineStr">
        <is>
          <t>Infraestructura</t>
        </is>
      </c>
      <c r="D2523" t="n">
        <v>3</v>
      </c>
      <c r="E2523" s="2" t="n">
        <v>46018.50506284975</v>
      </c>
      <c r="F2523" s="2" t="n">
        <v>46021.30234034845</v>
      </c>
      <c r="G2523" t="inlineStr">
        <is>
          <t>Cerrado</t>
        </is>
      </c>
      <c r="H2523" s="3">
        <f>IF(F2523="",(NOW()-E2523)*24,(F2523-E2523)*24)</f>
        <v/>
      </c>
      <c r="I2523" s="4">
        <f>CHOOSE(D2523,72,48,24,8,4)</f>
        <v/>
      </c>
      <c r="J2523" s="4">
        <f>IF(F2523="","",IF(H2523&lt;=I2523,1,0))</f>
        <v/>
      </c>
      <c r="K2523" t="inlineStr">
        <is>
          <t>Daño físico detectado en Comuna 14; requiere verificación en sitio.</t>
        </is>
      </c>
      <c r="L2523" s="5" t="n">
        <v>3.423641751278847</v>
      </c>
      <c r="M2523" s="5" t="n">
        <v>-76.47000461433359</v>
      </c>
    </row>
    <row r="2524">
      <c r="A2524" t="inlineStr">
        <is>
          <t>TKT-002523</t>
        </is>
      </c>
      <c r="B2524" t="inlineStr">
        <is>
          <t>Comuna 17</t>
        </is>
      </c>
      <c r="C2524" t="inlineStr">
        <is>
          <t>Operación</t>
        </is>
      </c>
      <c r="D2524" t="n">
        <v>4</v>
      </c>
      <c r="E2524" s="2" t="n">
        <v>45925.22130130968</v>
      </c>
      <c r="F2524" s="2" t="n">
        <v>45925.48014751171</v>
      </c>
      <c r="G2524" t="inlineStr">
        <is>
          <t>Cerrado</t>
        </is>
      </c>
      <c r="H2524" s="3">
        <f>IF(F2524="",(NOW()-E2524)*24,(F2524-E2524)*24)</f>
        <v/>
      </c>
      <c r="I2524" s="4">
        <f>CHOOSE(D2524,72,48,24,8,4)</f>
        <v/>
      </c>
      <c r="J2524" s="4">
        <f>IF(F2524="","",IF(H2524&lt;=I2524,1,0))</f>
        <v/>
      </c>
      <c r="K2524" t="inlineStr">
        <is>
          <t>Desviación operativa en Comuna 17; se solicita corrección.</t>
        </is>
      </c>
      <c r="L2524" s="5" t="n">
        <v>3.383014595775194</v>
      </c>
      <c r="M2524" s="5" t="n">
        <v>-76.52128380714049</v>
      </c>
    </row>
    <row r="2525">
      <c r="A2525" t="inlineStr">
        <is>
          <t>TKT-002524</t>
        </is>
      </c>
      <c r="B2525" t="inlineStr">
        <is>
          <t>Comuna 14</t>
        </is>
      </c>
      <c r="C2525" t="inlineStr">
        <is>
          <t>Tecnología</t>
        </is>
      </c>
      <c r="D2525" t="n">
        <v>3</v>
      </c>
      <c r="E2525" s="2" t="n">
        <v>46026.64909145545</v>
      </c>
      <c r="F2525" s="2" t="n">
        <v>46028.19304145207</v>
      </c>
      <c r="G2525" t="inlineStr">
        <is>
          <t>Cerrado</t>
        </is>
      </c>
      <c r="H2525" s="3">
        <f>IF(F2525="",(NOW()-E2525)*24,(F2525-E2525)*24)</f>
        <v/>
      </c>
      <c r="I2525" s="4">
        <f>CHOOSE(D2525,72,48,24,8,4)</f>
        <v/>
      </c>
      <c r="J2525" s="4">
        <f>IF(F2525="","",IF(H2525&lt;=I2525,1,0))</f>
        <v/>
      </c>
      <c r="K2525" t="inlineStr">
        <is>
          <t>Solicitud de ajuste/soporte tecnológico en Comuna 14.</t>
        </is>
      </c>
      <c r="L2525" s="5" t="n">
        <v>3.412911604076035</v>
      </c>
      <c r="M2525" s="5" t="n">
        <v>-76.4749631985605</v>
      </c>
    </row>
    <row r="2526">
      <c r="A2526" t="inlineStr">
        <is>
          <t>TKT-002525</t>
        </is>
      </c>
      <c r="B2526" t="inlineStr">
        <is>
          <t>Comuna 2</t>
        </is>
      </c>
      <c r="C2526" t="inlineStr">
        <is>
          <t>Operación</t>
        </is>
      </c>
      <c r="D2526" t="n">
        <v>3</v>
      </c>
      <c r="E2526" s="2" t="n">
        <v>45883.88586545164</v>
      </c>
      <c r="F2526" s="2" t="n">
        <v>45884.08757613184</v>
      </c>
      <c r="G2526" t="inlineStr">
        <is>
          <t>Cerrado</t>
        </is>
      </c>
      <c r="H2526" s="3">
        <f>IF(F2526="",(NOW()-E2526)*24,(F2526-E2526)*24)</f>
        <v/>
      </c>
      <c r="I2526" s="4">
        <f>CHOOSE(D2526,72,48,24,8,4)</f>
        <v/>
      </c>
      <c r="J2526" s="4">
        <f>IF(F2526="","",IF(H2526&lt;=I2526,1,0))</f>
        <v/>
      </c>
      <c r="K2526" t="inlineStr">
        <is>
          <t>Desviación operativa en Comuna 2; se solicita corrección.</t>
        </is>
      </c>
      <c r="L2526" s="5" t="n">
        <v>3.477793297959253</v>
      </c>
      <c r="M2526" s="5" t="n">
        <v>-76.51954728661862</v>
      </c>
    </row>
    <row r="2527">
      <c r="A2527" t="inlineStr">
        <is>
          <t>TKT-002526</t>
        </is>
      </c>
      <c r="B2527" t="inlineStr">
        <is>
          <t>Comuna 19</t>
        </is>
      </c>
      <c r="C2527" t="inlineStr">
        <is>
          <t>Infraestructura</t>
        </is>
      </c>
      <c r="D2527" t="n">
        <v>1</v>
      </c>
      <c r="E2527" s="2" t="n">
        <v>45913.43664131722</v>
      </c>
      <c r="F2527" s="2" t="n">
        <v>45915.53351904367</v>
      </c>
      <c r="G2527" t="inlineStr">
        <is>
          <t>Cerrado</t>
        </is>
      </c>
      <c r="H2527" s="3">
        <f>IF(F2527="",(NOW()-E2527)*24,(F2527-E2527)*24)</f>
        <v/>
      </c>
      <c r="I2527" s="4">
        <f>CHOOSE(D2527,72,48,24,8,4)</f>
        <v/>
      </c>
      <c r="J2527" s="4">
        <f>IF(F2527="","",IF(H2527&lt;=I2527,1,0))</f>
        <v/>
      </c>
      <c r="K2527" t="inlineStr">
        <is>
          <t>Afectación de infraestructura reportada en Comuna 19.</t>
        </is>
      </c>
      <c r="L2527" s="5" t="n">
        <v>3.414764703311989</v>
      </c>
      <c r="M2527" s="5" t="n">
        <v>-76.54307300618767</v>
      </c>
    </row>
    <row r="2528">
      <c r="A2528" t="inlineStr">
        <is>
          <t>TKT-002527</t>
        </is>
      </c>
      <c r="B2528" t="inlineStr">
        <is>
          <t>Comuna 1</t>
        </is>
      </c>
      <c r="C2528" t="inlineStr">
        <is>
          <t>Operación</t>
        </is>
      </c>
      <c r="D2528" t="n">
        <v>3</v>
      </c>
      <c r="E2528" s="2" t="n">
        <v>45904.81177648337</v>
      </c>
      <c r="F2528" s="2" t="n">
        <v>45906.6536301711</v>
      </c>
      <c r="G2528" t="inlineStr">
        <is>
          <t>Cerrado</t>
        </is>
      </c>
      <c r="H2528" s="3">
        <f>IF(F2528="",(NOW()-E2528)*24,(F2528-E2528)*24)</f>
        <v/>
      </c>
      <c r="I2528" s="4">
        <f>CHOOSE(D2528,72,48,24,8,4)</f>
        <v/>
      </c>
      <c r="J2528" s="4">
        <f>IF(F2528="","",IF(H2528&lt;=I2528,1,0))</f>
        <v/>
      </c>
      <c r="K2528" t="inlineStr">
        <is>
          <t>Evento operativo en Comuna 1 con necesidad de priorización.</t>
        </is>
      </c>
      <c r="L2528" s="5" t="n">
        <v>3.453115473568919</v>
      </c>
      <c r="M2528" s="5" t="n">
        <v>-76.5556135441368</v>
      </c>
    </row>
    <row r="2529">
      <c r="A2529" t="inlineStr">
        <is>
          <t>TKT-002528</t>
        </is>
      </c>
      <c r="B2529" t="inlineStr">
        <is>
          <t>Comuna 6</t>
        </is>
      </c>
      <c r="C2529" t="inlineStr">
        <is>
          <t>Operación</t>
        </is>
      </c>
      <c r="D2529" t="n">
        <v>4</v>
      </c>
      <c r="E2529" s="2" t="n">
        <v>45909.8990822209</v>
      </c>
      <c r="F2529" s="2" t="n">
        <v>45910.3383400813</v>
      </c>
      <c r="G2529" t="inlineStr">
        <is>
          <t>Cerrado</t>
        </is>
      </c>
      <c r="H2529" s="3">
        <f>IF(F2529="",(NOW()-E2529)*24,(F2529-E2529)*24)</f>
        <v/>
      </c>
      <c r="I2529" s="4">
        <f>CHOOSE(D2529,72,48,24,8,4)</f>
        <v/>
      </c>
      <c r="J2529" s="4">
        <f>IF(F2529="","",IF(H2529&lt;=I2529,1,0))</f>
        <v/>
      </c>
      <c r="K2529" t="inlineStr">
        <is>
          <t>Desviación operativa en Comuna 6; se solicita corrección.</t>
        </is>
      </c>
      <c r="L2529" s="5" t="n">
        <v>3.473916566549697</v>
      </c>
      <c r="M2529" s="5" t="n">
        <v>-76.48637993480378</v>
      </c>
    </row>
    <row r="2530">
      <c r="A2530" t="inlineStr">
        <is>
          <t>TKT-002529</t>
        </is>
      </c>
      <c r="B2530" t="inlineStr">
        <is>
          <t>Comuna 5</t>
        </is>
      </c>
      <c r="C2530" t="inlineStr">
        <is>
          <t>Infraestructura</t>
        </is>
      </c>
      <c r="D2530" t="n">
        <v>2</v>
      </c>
      <c r="E2530" s="2" t="n">
        <v>45893.9881111803</v>
      </c>
      <c r="F2530" s="2" t="n">
        <v>45896.11154046859</v>
      </c>
      <c r="G2530" t="inlineStr">
        <is>
          <t>Cerrado</t>
        </is>
      </c>
      <c r="H2530" s="3">
        <f>IF(F2530="",(NOW()-E2530)*24,(F2530-E2530)*24)</f>
        <v/>
      </c>
      <c r="I2530" s="4">
        <f>CHOOSE(D2530,72,48,24,8,4)</f>
        <v/>
      </c>
      <c r="J2530" s="4">
        <f>IF(F2530="","",IF(H2530&lt;=I2530,1,0))</f>
        <v/>
      </c>
      <c r="K2530" t="inlineStr">
        <is>
          <t>Daño físico detectado en Comuna 5; requiere verificación en sitio.</t>
        </is>
      </c>
      <c r="L2530" s="5" t="n">
        <v>3.475459786254608</v>
      </c>
      <c r="M2530" s="5" t="n">
        <v>-76.49683456322384</v>
      </c>
    </row>
    <row r="2531">
      <c r="A2531" t="inlineStr">
        <is>
          <t>TKT-002530</t>
        </is>
      </c>
      <c r="B2531" t="inlineStr">
        <is>
          <t>Comuna 22</t>
        </is>
      </c>
      <c r="C2531" t="inlineStr">
        <is>
          <t>Atención</t>
        </is>
      </c>
      <c r="D2531" t="n">
        <v>4</v>
      </c>
      <c r="E2531" s="2" t="n">
        <v>45997.35599964241</v>
      </c>
      <c r="F2531" s="2" t="n">
        <v>45997.9770339532</v>
      </c>
      <c r="G2531" t="inlineStr">
        <is>
          <t>Cerrado</t>
        </is>
      </c>
      <c r="H2531" s="3">
        <f>IF(F2531="",(NOW()-E2531)*24,(F2531-E2531)*24)</f>
        <v/>
      </c>
      <c r="I2531" s="4">
        <f>CHOOSE(D2531,72,48,24,8,4)</f>
        <v/>
      </c>
      <c r="J2531" s="4">
        <f>IF(F2531="","",IF(H2531&lt;=I2531,1,0))</f>
        <v/>
      </c>
      <c r="K2531" t="inlineStr">
        <is>
          <t>Solicitud del usuario final en Comuna 22; requiere respuesta.</t>
        </is>
      </c>
      <c r="L2531" s="5" t="n">
        <v>3.354841239108361</v>
      </c>
      <c r="M2531" s="5" t="n">
        <v>-76.5409753260104</v>
      </c>
    </row>
    <row r="2532">
      <c r="A2532" t="inlineStr">
        <is>
          <t>TKT-002531</t>
        </is>
      </c>
      <c r="B2532" t="inlineStr">
        <is>
          <t>Comuna 2</t>
        </is>
      </c>
      <c r="C2532" t="inlineStr">
        <is>
          <t>Operación</t>
        </is>
      </c>
      <c r="D2532" t="n">
        <v>3</v>
      </c>
      <c r="E2532" s="2" t="n">
        <v>45983.378289212</v>
      </c>
      <c r="F2532" s="2" t="n">
        <v>45984.39226907315</v>
      </c>
      <c r="G2532" t="inlineStr">
        <is>
          <t>Cerrado</t>
        </is>
      </c>
      <c r="H2532" s="3">
        <f>IF(F2532="",(NOW()-E2532)*24,(F2532-E2532)*24)</f>
        <v/>
      </c>
      <c r="I2532" s="4">
        <f>CHOOSE(D2532,72,48,24,8,4)</f>
        <v/>
      </c>
      <c r="J2532" s="4">
        <f>IF(F2532="","",IF(H2532&lt;=I2532,1,0))</f>
        <v/>
      </c>
      <c r="K2532" t="inlineStr">
        <is>
          <t>Desviación operativa en Comuna 2; se solicita corrección.</t>
        </is>
      </c>
      <c r="L2532" s="5" t="n">
        <v>3.475751515082278</v>
      </c>
      <c r="M2532" s="5" t="n">
        <v>-76.52384273074901</v>
      </c>
    </row>
    <row r="2533">
      <c r="A2533" t="inlineStr">
        <is>
          <t>TKT-002532</t>
        </is>
      </c>
      <c r="B2533" t="inlineStr">
        <is>
          <t>Comuna 14</t>
        </is>
      </c>
      <c r="C2533" t="inlineStr">
        <is>
          <t>Infraestructura</t>
        </is>
      </c>
      <c r="D2533" t="n">
        <v>4</v>
      </c>
      <c r="E2533" s="2" t="n">
        <v>45959.92132401714</v>
      </c>
      <c r="F2533" s="2" t="n">
        <v>45960.18722813448</v>
      </c>
      <c r="G2533" t="inlineStr">
        <is>
          <t>Cerrado</t>
        </is>
      </c>
      <c r="H2533" s="3">
        <f>IF(F2533="",(NOW()-E2533)*24,(F2533-E2533)*24)</f>
        <v/>
      </c>
      <c r="I2533" s="4">
        <f>CHOOSE(D2533,72,48,24,8,4)</f>
        <v/>
      </c>
      <c r="J2533" s="4">
        <f>IF(F2533="","",IF(H2533&lt;=I2533,1,0))</f>
        <v/>
      </c>
      <c r="K2533" t="inlineStr">
        <is>
          <t>Afectación de infraestructura reportada en Comuna 14.</t>
        </is>
      </c>
      <c r="L2533" s="5" t="n">
        <v>3.435199792852207</v>
      </c>
      <c r="M2533" s="5" t="n">
        <v>-76.47828301295677</v>
      </c>
    </row>
    <row r="2534">
      <c r="A2534" t="inlineStr">
        <is>
          <t>TKT-002533</t>
        </is>
      </c>
      <c r="B2534" t="inlineStr">
        <is>
          <t>Comuna 13</t>
        </is>
      </c>
      <c r="C2534" t="inlineStr">
        <is>
          <t>Infraestructura</t>
        </is>
      </c>
      <c r="D2534" t="n">
        <v>3</v>
      </c>
      <c r="E2534" s="2" t="n">
        <v>46017.60545612964</v>
      </c>
      <c r="F2534" s="2" t="n"/>
      <c r="G2534" t="inlineStr">
        <is>
          <t>Abierto</t>
        </is>
      </c>
      <c r="H2534" s="3">
        <f>IF(F2534="",(NOW()-E2534)*24,(F2534-E2534)*24)</f>
        <v/>
      </c>
      <c r="I2534" s="4">
        <f>CHOOSE(D2534,72,48,24,8,4)</f>
        <v/>
      </c>
      <c r="J2534" s="4">
        <f>IF(F2534="","",IF(H2534&lt;=I2534,1,0))</f>
        <v/>
      </c>
      <c r="K2534" t="inlineStr">
        <is>
          <t>Afectación de infraestructura reportada en Comuna 13.</t>
        </is>
      </c>
      <c r="L2534" s="5" t="n">
        <v>3.438449852962828</v>
      </c>
      <c r="M2534" s="5" t="n">
        <v>-76.49014928139947</v>
      </c>
    </row>
    <row r="2535">
      <c r="A2535" t="inlineStr">
        <is>
          <t>TKT-002534</t>
        </is>
      </c>
      <c r="B2535" t="inlineStr">
        <is>
          <t>Comuna 7</t>
        </is>
      </c>
      <c r="C2535" t="inlineStr">
        <is>
          <t>Atención</t>
        </is>
      </c>
      <c r="D2535" t="n">
        <v>2</v>
      </c>
      <c r="E2535" s="2" t="n">
        <v>45958.43359566693</v>
      </c>
      <c r="F2535" s="2" t="n"/>
      <c r="G2535" t="inlineStr">
        <is>
          <t>Abierto</t>
        </is>
      </c>
      <c r="H2535" s="3">
        <f>IF(F2535="",(NOW()-E2535)*24,(F2535-E2535)*24)</f>
        <v/>
      </c>
      <c r="I2535" s="4">
        <f>CHOOSE(D2535,72,48,24,8,4)</f>
        <v/>
      </c>
      <c r="J2535" s="4">
        <f>IF(F2535="","",IF(H2535&lt;=I2535,1,0))</f>
        <v/>
      </c>
      <c r="K2535" t="inlineStr">
        <is>
          <t>Caso de atención pendiente en Comuna 7; se solicita seguimiento.</t>
        </is>
      </c>
      <c r="L2535" s="5" t="n">
        <v>3.456197452881967</v>
      </c>
      <c r="M2535" s="5" t="n">
        <v>-76.49910242306828</v>
      </c>
    </row>
    <row r="2536">
      <c r="A2536" t="inlineStr">
        <is>
          <t>TKT-002535</t>
        </is>
      </c>
      <c r="B2536" t="inlineStr">
        <is>
          <t>Comuna 1</t>
        </is>
      </c>
      <c r="C2536" t="inlineStr">
        <is>
          <t>Operación</t>
        </is>
      </c>
      <c r="D2536" t="n">
        <v>4</v>
      </c>
      <c r="E2536" s="2" t="n">
        <v>45896.919545086</v>
      </c>
      <c r="F2536" s="2" t="n">
        <v>45897.10660911978</v>
      </c>
      <c r="G2536" t="inlineStr">
        <is>
          <t>Cerrado</t>
        </is>
      </c>
      <c r="H2536" s="3">
        <f>IF(F2536="",(NOW()-E2536)*24,(F2536-E2536)*24)</f>
        <v/>
      </c>
      <c r="I2536" s="4">
        <f>CHOOSE(D2536,72,48,24,8,4)</f>
        <v/>
      </c>
      <c r="J2536" s="4">
        <f>IF(F2536="","",IF(H2536&lt;=I2536,1,0))</f>
        <v/>
      </c>
      <c r="K2536" t="inlineStr">
        <is>
          <t>Evento operativo en Comuna 1 con necesidad de priorización.</t>
        </is>
      </c>
      <c r="L2536" s="5" t="n">
        <v>3.460644115022171</v>
      </c>
      <c r="M2536" s="5" t="n">
        <v>-76.55616543294757</v>
      </c>
    </row>
    <row r="2537">
      <c r="A2537" t="inlineStr">
        <is>
          <t>TKT-002536</t>
        </is>
      </c>
      <c r="B2537" t="inlineStr">
        <is>
          <t>Comuna 18</t>
        </is>
      </c>
      <c r="C2537" t="inlineStr">
        <is>
          <t>Infraestructura</t>
        </is>
      </c>
      <c r="D2537" t="n">
        <v>4</v>
      </c>
      <c r="E2537" s="2" t="n">
        <v>46013.07725210064</v>
      </c>
      <c r="F2537" s="2" t="n">
        <v>46013.34635604111</v>
      </c>
      <c r="G2537" t="inlineStr">
        <is>
          <t>Cerrado</t>
        </is>
      </c>
      <c r="H2537" s="3">
        <f>IF(F2537="",(NOW()-E2537)*24,(F2537-E2537)*24)</f>
        <v/>
      </c>
      <c r="I2537" s="4">
        <f>CHOOSE(D2537,72,48,24,8,4)</f>
        <v/>
      </c>
      <c r="J2537" s="4">
        <f>IF(F2537="","",IF(H2537&lt;=I2537,1,0))</f>
        <v/>
      </c>
      <c r="K2537" t="inlineStr">
        <is>
          <t>Afectación de infraestructura reportada en Comuna 18.</t>
        </is>
      </c>
      <c r="L2537" s="5" t="n">
        <v>3.377910618161431</v>
      </c>
      <c r="M2537" s="5" t="n">
        <v>-76.55417101256359</v>
      </c>
    </row>
    <row r="2538">
      <c r="A2538" t="inlineStr">
        <is>
          <t>TKT-002537</t>
        </is>
      </c>
      <c r="B2538" t="inlineStr">
        <is>
          <t>Comuna 19</t>
        </is>
      </c>
      <c r="C2538" t="inlineStr">
        <is>
          <t>Atención</t>
        </is>
      </c>
      <c r="D2538" t="n">
        <v>2</v>
      </c>
      <c r="E2538" s="2" t="n">
        <v>45890.66799863823</v>
      </c>
      <c r="F2538" s="2" t="n">
        <v>45892.11270806993</v>
      </c>
      <c r="G2538" t="inlineStr">
        <is>
          <t>Cerrado</t>
        </is>
      </c>
      <c r="H2538" s="3">
        <f>IF(F2538="",(NOW()-E2538)*24,(F2538-E2538)*24)</f>
        <v/>
      </c>
      <c r="I2538" s="4">
        <f>CHOOSE(D2538,72,48,24,8,4)</f>
        <v/>
      </c>
      <c r="J2538" s="4">
        <f>IF(F2538="","",IF(H2538&lt;=I2538,1,0))</f>
        <v/>
      </c>
      <c r="K2538" t="inlineStr">
        <is>
          <t>Caso de atención pendiente en Comuna 19; se solicita seguimiento.</t>
        </is>
      </c>
      <c r="L2538" s="5" t="n">
        <v>3.413101774947717</v>
      </c>
      <c r="M2538" s="5" t="n">
        <v>-76.55055223438677</v>
      </c>
    </row>
    <row r="2539">
      <c r="A2539" t="inlineStr">
        <is>
          <t>TKT-002538</t>
        </is>
      </c>
      <c r="B2539" t="inlineStr">
        <is>
          <t>Comuna 17</t>
        </is>
      </c>
      <c r="C2539" t="inlineStr">
        <is>
          <t>Infraestructura</t>
        </is>
      </c>
      <c r="D2539" t="n">
        <v>3</v>
      </c>
      <c r="E2539" s="2" t="n">
        <v>45942.26699876968</v>
      </c>
      <c r="F2539" s="2" t="n">
        <v>45943.84792170347</v>
      </c>
      <c r="G2539" t="inlineStr">
        <is>
          <t>Cerrado</t>
        </is>
      </c>
      <c r="H2539" s="3">
        <f>IF(F2539="",(NOW()-E2539)*24,(F2539-E2539)*24)</f>
        <v/>
      </c>
      <c r="I2539" s="4">
        <f>CHOOSE(D2539,72,48,24,8,4)</f>
        <v/>
      </c>
      <c r="J2539" s="4">
        <f>IF(F2539="","",IF(H2539&lt;=I2539,1,0))</f>
        <v/>
      </c>
      <c r="K2539" t="inlineStr">
        <is>
          <t>Daño físico detectado en Comuna 17; requiere verificación en sitio.</t>
        </is>
      </c>
      <c r="L2539" s="5" t="n">
        <v>3.387442684711501</v>
      </c>
      <c r="M2539" s="5" t="n">
        <v>-76.53764676061773</v>
      </c>
    </row>
    <row r="2540">
      <c r="A2540" t="inlineStr">
        <is>
          <t>TKT-002539</t>
        </is>
      </c>
      <c r="B2540" t="inlineStr">
        <is>
          <t>Comuna 17</t>
        </is>
      </c>
      <c r="C2540" t="inlineStr">
        <is>
          <t>Atención</t>
        </is>
      </c>
      <c r="D2540" t="n">
        <v>5</v>
      </c>
      <c r="E2540" s="2" t="n">
        <v>45928.78204308664</v>
      </c>
      <c r="F2540" s="2" t="n">
        <v>45928.99527485768</v>
      </c>
      <c r="G2540" t="inlineStr">
        <is>
          <t>Cerrado</t>
        </is>
      </c>
      <c r="H2540" s="3">
        <f>IF(F2540="",(NOW()-E2540)*24,(F2540-E2540)*24)</f>
        <v/>
      </c>
      <c r="I2540" s="4">
        <f>CHOOSE(D2540,72,48,24,8,4)</f>
        <v/>
      </c>
      <c r="J2540" s="4">
        <f>IF(F2540="","",IF(H2540&lt;=I2540,1,0))</f>
        <v/>
      </c>
      <c r="K2540" t="inlineStr">
        <is>
          <t>Requerimiento de atención registrado en Comuna 17.</t>
        </is>
      </c>
      <c r="L2540" s="5" t="n">
        <v>3.398358273268168</v>
      </c>
      <c r="M2540" s="5" t="n">
        <v>-76.53593778564822</v>
      </c>
    </row>
    <row r="2541">
      <c r="A2541" t="inlineStr">
        <is>
          <t>TKT-002540</t>
        </is>
      </c>
      <c r="B2541" t="inlineStr">
        <is>
          <t>Comuna 17</t>
        </is>
      </c>
      <c r="C2541" t="inlineStr">
        <is>
          <t>Operación</t>
        </is>
      </c>
      <c r="D2541" t="n">
        <v>2</v>
      </c>
      <c r="E2541" s="2" t="n">
        <v>45913.97994357959</v>
      </c>
      <c r="F2541" s="2" t="n">
        <v>45917.46982475687</v>
      </c>
      <c r="G2541" t="inlineStr">
        <is>
          <t>Cerrado</t>
        </is>
      </c>
      <c r="H2541" s="3">
        <f>IF(F2541="",(NOW()-E2541)*24,(F2541-E2541)*24)</f>
        <v/>
      </c>
      <c r="I2541" s="4">
        <f>CHOOSE(D2541,72,48,24,8,4)</f>
        <v/>
      </c>
      <c r="J2541" s="4">
        <f>IF(F2541="","",IF(H2541&lt;=I2541,1,0))</f>
        <v/>
      </c>
      <c r="K2541" t="inlineStr">
        <is>
          <t>Evento operativo en Comuna 17 con necesidad de priorización.</t>
        </is>
      </c>
      <c r="L2541" s="5" t="n">
        <v>3.388170568265611</v>
      </c>
      <c r="M2541" s="5" t="n">
        <v>-76.52527432747478</v>
      </c>
    </row>
    <row r="2542">
      <c r="A2542" t="inlineStr">
        <is>
          <t>TKT-002541</t>
        </is>
      </c>
      <c r="B2542" t="inlineStr">
        <is>
          <t>Comuna 7</t>
        </is>
      </c>
      <c r="C2542" t="inlineStr">
        <is>
          <t>Operación</t>
        </is>
      </c>
      <c r="D2542" t="n">
        <v>1</v>
      </c>
      <c r="E2542" s="2" t="n">
        <v>46026.10806331219</v>
      </c>
      <c r="F2542" s="2" t="n">
        <v>46028.56252303304</v>
      </c>
      <c r="G2542" t="inlineStr">
        <is>
          <t>Cerrado</t>
        </is>
      </c>
      <c r="H2542" s="3">
        <f>IF(F2542="",(NOW()-E2542)*24,(F2542-E2542)*24)</f>
        <v/>
      </c>
      <c r="I2542" s="4">
        <f>CHOOSE(D2542,72,48,24,8,4)</f>
        <v/>
      </c>
      <c r="J2542" s="4">
        <f>IF(F2542="","",IF(H2542&lt;=I2542,1,0))</f>
        <v/>
      </c>
      <c r="K2542" t="inlineStr">
        <is>
          <t>Incidencia operativa registrada en Comuna 7; validar procedimiento.</t>
        </is>
      </c>
      <c r="L2542" s="5" t="n">
        <v>3.460357941212784</v>
      </c>
      <c r="M2542" s="5" t="n">
        <v>-76.48324605987374</v>
      </c>
    </row>
    <row r="2543">
      <c r="A2543" t="inlineStr">
        <is>
          <t>TKT-002542</t>
        </is>
      </c>
      <c r="B2543" t="inlineStr">
        <is>
          <t>Comuna 2</t>
        </is>
      </c>
      <c r="C2543" t="inlineStr">
        <is>
          <t>Operación</t>
        </is>
      </c>
      <c r="D2543" t="n">
        <v>3</v>
      </c>
      <c r="E2543" s="2" t="n">
        <v>45910.03970246921</v>
      </c>
      <c r="F2543" s="2" t="n">
        <v>45910.83700059632</v>
      </c>
      <c r="G2543" t="inlineStr">
        <is>
          <t>Cerrado</t>
        </is>
      </c>
      <c r="H2543" s="3">
        <f>IF(F2543="",(NOW()-E2543)*24,(F2543-E2543)*24)</f>
        <v/>
      </c>
      <c r="I2543" s="4">
        <f>CHOOSE(D2543,72,48,24,8,4)</f>
        <v/>
      </c>
      <c r="J2543" s="4">
        <f>IF(F2543="","",IF(H2543&lt;=I2543,1,0))</f>
        <v/>
      </c>
      <c r="K2543" t="inlineStr">
        <is>
          <t>Evento operativo en Comuna 2 con necesidad de priorización.</t>
        </is>
      </c>
      <c r="L2543" s="5" t="n">
        <v>3.473313656425604</v>
      </c>
      <c r="M2543" s="5" t="n">
        <v>-76.51769076223479</v>
      </c>
    </row>
    <row r="2544">
      <c r="A2544" t="inlineStr">
        <is>
          <t>TKT-002543</t>
        </is>
      </c>
      <c r="B2544" t="inlineStr">
        <is>
          <t>Comuna 2</t>
        </is>
      </c>
      <c r="C2544" t="inlineStr">
        <is>
          <t>Atención</t>
        </is>
      </c>
      <c r="D2544" t="n">
        <v>3</v>
      </c>
      <c r="E2544" s="2" t="n">
        <v>45934.08878479827</v>
      </c>
      <c r="F2544" s="2" t="n">
        <v>45934.54935597353</v>
      </c>
      <c r="G2544" t="inlineStr">
        <is>
          <t>Cerrado</t>
        </is>
      </c>
      <c r="H2544" s="3">
        <f>IF(F2544="",(NOW()-E2544)*24,(F2544-E2544)*24)</f>
        <v/>
      </c>
      <c r="I2544" s="4">
        <f>CHOOSE(D2544,72,48,24,8,4)</f>
        <v/>
      </c>
      <c r="J2544" s="4">
        <f>IF(F2544="","",IF(H2544&lt;=I2544,1,0))</f>
        <v/>
      </c>
      <c r="K2544" t="inlineStr">
        <is>
          <t>Solicitud del usuario final en Comuna 2; requiere respuesta.</t>
        </is>
      </c>
      <c r="L2544" s="5" t="n">
        <v>3.461874150306086</v>
      </c>
      <c r="M2544" s="5" t="n">
        <v>-76.53100990078187</v>
      </c>
    </row>
    <row r="2545">
      <c r="A2545" t="inlineStr">
        <is>
          <t>TKT-002544</t>
        </is>
      </c>
      <c r="B2545" t="inlineStr">
        <is>
          <t>Comuna 4</t>
        </is>
      </c>
      <c r="C2545" t="inlineStr">
        <is>
          <t>Infraestructura</t>
        </is>
      </c>
      <c r="D2545" t="n">
        <v>3</v>
      </c>
      <c r="E2545" s="2" t="n">
        <v>45989.9394549936</v>
      </c>
      <c r="F2545" s="2" t="n">
        <v>45990.17751485441</v>
      </c>
      <c r="G2545" t="inlineStr">
        <is>
          <t>Cerrado</t>
        </is>
      </c>
      <c r="H2545" s="3">
        <f>IF(F2545="",(NOW()-E2545)*24,(F2545-E2545)*24)</f>
        <v/>
      </c>
      <c r="I2545" s="4">
        <f>CHOOSE(D2545,72,48,24,8,4)</f>
        <v/>
      </c>
      <c r="J2545" s="4">
        <f>IF(F2545="","",IF(H2545&lt;=I2545,1,0))</f>
        <v/>
      </c>
      <c r="K2545" t="inlineStr">
        <is>
          <t>Incidencia de infraestructura en Comuna 4 con impacto moderado.</t>
        </is>
      </c>
      <c r="L2545" s="5" t="n">
        <v>3.486247327295272</v>
      </c>
      <c r="M2545" s="5" t="n">
        <v>-76.49730149071625</v>
      </c>
    </row>
    <row r="2546">
      <c r="A2546" t="inlineStr">
        <is>
          <t>TKT-002545</t>
        </is>
      </c>
      <c r="B2546" t="inlineStr">
        <is>
          <t>Comuna 12</t>
        </is>
      </c>
      <c r="C2546" t="inlineStr">
        <is>
          <t>Tecnología</t>
        </is>
      </c>
      <c r="D2546" t="n">
        <v>3</v>
      </c>
      <c r="E2546" s="2" t="n">
        <v>46022.93367864397</v>
      </c>
      <c r="F2546" s="2" t="n">
        <v>46025.12152107849</v>
      </c>
      <c r="G2546" t="inlineStr">
        <is>
          <t>Cerrado</t>
        </is>
      </c>
      <c r="H2546" s="3">
        <f>IF(F2546="",(NOW()-E2546)*24,(F2546-E2546)*24)</f>
        <v/>
      </c>
      <c r="I2546" s="4">
        <f>CHOOSE(D2546,72,48,24,8,4)</f>
        <v/>
      </c>
      <c r="J2546" s="4">
        <f>IF(F2546="","",IF(H2546&lt;=I2546,1,0))</f>
        <v/>
      </c>
      <c r="K2546" t="inlineStr">
        <is>
          <t>Intermitencia en componente tecnológico en Comuna 12.</t>
        </is>
      </c>
      <c r="L2546" s="5" t="n">
        <v>3.429287261175558</v>
      </c>
      <c r="M2546" s="5" t="n">
        <v>-76.50058300251172</v>
      </c>
    </row>
    <row r="2547">
      <c r="A2547" t="inlineStr">
        <is>
          <t>TKT-002546</t>
        </is>
      </c>
      <c r="B2547" t="inlineStr">
        <is>
          <t>Comuna 17</t>
        </is>
      </c>
      <c r="C2547" t="inlineStr">
        <is>
          <t>Infraestructura</t>
        </is>
      </c>
      <c r="D2547" t="n">
        <v>4</v>
      </c>
      <c r="E2547" s="2" t="n">
        <v>45912.13588902629</v>
      </c>
      <c r="F2547" s="2" t="n">
        <v>45912.61355291059</v>
      </c>
      <c r="G2547" t="inlineStr">
        <is>
          <t>Cerrado</t>
        </is>
      </c>
      <c r="H2547" s="3">
        <f>IF(F2547="",(NOW()-E2547)*24,(F2547-E2547)*24)</f>
        <v/>
      </c>
      <c r="I2547" s="4">
        <f>CHOOSE(D2547,72,48,24,8,4)</f>
        <v/>
      </c>
      <c r="J2547" s="4">
        <f>IF(F2547="","",IF(H2547&lt;=I2547,1,0))</f>
        <v/>
      </c>
      <c r="K2547" t="inlineStr">
        <is>
          <t>Daño físico detectado en Comuna 17; requiere verificación en sitio.</t>
        </is>
      </c>
      <c r="L2547" s="5" t="n">
        <v>3.388936492968577</v>
      </c>
      <c r="M2547" s="5" t="n">
        <v>-76.5357895446775</v>
      </c>
    </row>
    <row r="2548">
      <c r="A2548" t="inlineStr">
        <is>
          <t>TKT-002547</t>
        </is>
      </c>
      <c r="B2548" t="inlineStr">
        <is>
          <t>Comuna 6</t>
        </is>
      </c>
      <c r="C2548" t="inlineStr">
        <is>
          <t>Infraestructura</t>
        </is>
      </c>
      <c r="D2548" t="n">
        <v>3</v>
      </c>
      <c r="E2548" s="2" t="n">
        <v>45880.42695529018</v>
      </c>
      <c r="F2548" s="2" t="n">
        <v>45881.30540098178</v>
      </c>
      <c r="G2548" t="inlineStr">
        <is>
          <t>Cerrado</t>
        </is>
      </c>
      <c r="H2548" s="3">
        <f>IF(F2548="",(NOW()-E2548)*24,(F2548-E2548)*24)</f>
        <v/>
      </c>
      <c r="I2548" s="4">
        <f>CHOOSE(D2548,72,48,24,8,4)</f>
        <v/>
      </c>
      <c r="J2548" s="4">
        <f>IF(F2548="","",IF(H2548&lt;=I2548,1,0))</f>
        <v/>
      </c>
      <c r="K2548" t="inlineStr">
        <is>
          <t>Incidencia de infraestructura en Comuna 6 con impacto moderado.</t>
        </is>
      </c>
      <c r="L2548" s="5" t="n">
        <v>3.482002276551823</v>
      </c>
      <c r="M2548" s="5" t="n">
        <v>-76.48409272700918</v>
      </c>
    </row>
    <row r="2549">
      <c r="A2549" t="inlineStr">
        <is>
          <t>TKT-002548</t>
        </is>
      </c>
      <c r="B2549" t="inlineStr">
        <is>
          <t>Comuna 17</t>
        </is>
      </c>
      <c r="C2549" t="inlineStr">
        <is>
          <t>Infraestructura</t>
        </is>
      </c>
      <c r="D2549" t="n">
        <v>3</v>
      </c>
      <c r="E2549" s="2" t="n">
        <v>46024.4309960889</v>
      </c>
      <c r="F2549" s="2" t="n">
        <v>46026.71354605847</v>
      </c>
      <c r="G2549" t="inlineStr">
        <is>
          <t>Cerrado</t>
        </is>
      </c>
      <c r="H2549" s="3">
        <f>IF(F2549="",(NOW()-E2549)*24,(F2549-E2549)*24)</f>
        <v/>
      </c>
      <c r="I2549" s="4">
        <f>CHOOSE(D2549,72,48,24,8,4)</f>
        <v/>
      </c>
      <c r="J2549" s="4">
        <f>IF(F2549="","",IF(H2549&lt;=I2549,1,0))</f>
        <v/>
      </c>
      <c r="K2549" t="inlineStr">
        <is>
          <t>Incidencia de infraestructura en Comuna 17 con impacto moderado.</t>
        </is>
      </c>
      <c r="L2549" s="5" t="n">
        <v>3.394665903540421</v>
      </c>
      <c r="M2549" s="5" t="n">
        <v>-76.54054486870396</v>
      </c>
    </row>
    <row r="2550">
      <c r="A2550" t="inlineStr">
        <is>
          <t>TKT-002549</t>
        </is>
      </c>
      <c r="B2550" t="inlineStr">
        <is>
          <t>Comuna 1</t>
        </is>
      </c>
      <c r="C2550" t="inlineStr">
        <is>
          <t>Infraestructura</t>
        </is>
      </c>
      <c r="D2550" t="n">
        <v>3</v>
      </c>
      <c r="E2550" s="2" t="n">
        <v>45880.21521772707</v>
      </c>
      <c r="F2550" s="2" t="n"/>
      <c r="G2550" t="inlineStr">
        <is>
          <t>Abierto</t>
        </is>
      </c>
      <c r="H2550" s="3">
        <f>IF(F2550="",(NOW()-E2550)*24,(F2550-E2550)*24)</f>
        <v/>
      </c>
      <c r="I2550" s="4">
        <f>CHOOSE(D2550,72,48,24,8,4)</f>
        <v/>
      </c>
      <c r="J2550" s="4">
        <f>IF(F2550="","",IF(H2550&lt;=I2550,1,0))</f>
        <v/>
      </c>
      <c r="K2550" t="inlineStr">
        <is>
          <t>Incidencia de infraestructura en Comuna 1 con impacto moderado.</t>
        </is>
      </c>
      <c r="L2550" s="5" t="n">
        <v>3.454404725885294</v>
      </c>
      <c r="M2550" s="5" t="n">
        <v>-76.57906506281704</v>
      </c>
    </row>
    <row r="2551">
      <c r="A2551" t="inlineStr">
        <is>
          <t>TKT-002550</t>
        </is>
      </c>
      <c r="B2551" t="inlineStr">
        <is>
          <t>Comuna 10</t>
        </is>
      </c>
      <c r="C2551" t="inlineStr">
        <is>
          <t>Operación</t>
        </is>
      </c>
      <c r="D2551" t="n">
        <v>1</v>
      </c>
      <c r="E2551" s="2" t="n">
        <v>45992.03262805185</v>
      </c>
      <c r="F2551" s="2" t="n">
        <v>45997.35723719413</v>
      </c>
      <c r="G2551" t="inlineStr">
        <is>
          <t>Cerrado</t>
        </is>
      </c>
      <c r="H2551" s="3">
        <f>IF(F2551="",(NOW()-E2551)*24,(F2551-E2551)*24)</f>
        <v/>
      </c>
      <c r="I2551" s="4">
        <f>CHOOSE(D2551,72,48,24,8,4)</f>
        <v/>
      </c>
      <c r="J2551" s="4">
        <f>IF(F2551="","",IF(H2551&lt;=I2551,1,0))</f>
        <v/>
      </c>
      <c r="K2551" t="inlineStr">
        <is>
          <t>Evento operativo en Comuna 10 con necesidad de priorización.</t>
        </is>
      </c>
      <c r="L2551" s="5" t="n">
        <v>3.408001847516025</v>
      </c>
      <c r="M2551" s="5" t="n">
        <v>-76.52974953708274</v>
      </c>
    </row>
    <row r="2552">
      <c r="A2552" t="inlineStr">
        <is>
          <t>TKT-002551</t>
        </is>
      </c>
      <c r="B2552" t="inlineStr">
        <is>
          <t>Comuna 3</t>
        </is>
      </c>
      <c r="C2552" t="inlineStr">
        <is>
          <t>Atención</t>
        </is>
      </c>
      <c r="D2552" t="n">
        <v>3</v>
      </c>
      <c r="E2552" s="2" t="n">
        <v>45928.48946163884</v>
      </c>
      <c r="F2552" s="2" t="n">
        <v>45928.98745954123</v>
      </c>
      <c r="G2552" t="inlineStr">
        <is>
          <t>Cerrado</t>
        </is>
      </c>
      <c r="H2552" s="3">
        <f>IF(F2552="",(NOW()-E2552)*24,(F2552-E2552)*24)</f>
        <v/>
      </c>
      <c r="I2552" s="4">
        <f>CHOOSE(D2552,72,48,24,8,4)</f>
        <v/>
      </c>
      <c r="J2552" s="4">
        <f>IF(F2552="","",IF(H2552&lt;=I2552,1,0))</f>
        <v/>
      </c>
      <c r="K2552" t="inlineStr">
        <is>
          <t>Solicitud del usuario final en Comuna 3; requiere respuesta.</t>
        </is>
      </c>
      <c r="L2552" s="5" t="n">
        <v>3.453892199353687</v>
      </c>
      <c r="M2552" s="5" t="n">
        <v>-76.52442372069127</v>
      </c>
    </row>
    <row r="2553">
      <c r="A2553" t="inlineStr">
        <is>
          <t>TKT-002552</t>
        </is>
      </c>
      <c r="B2553" t="inlineStr">
        <is>
          <t>Comuna 3</t>
        </is>
      </c>
      <c r="C2553" t="inlineStr">
        <is>
          <t>Operación</t>
        </is>
      </c>
      <c r="D2553" t="n">
        <v>3</v>
      </c>
      <c r="E2553" s="2" t="n">
        <v>45917.49957253403</v>
      </c>
      <c r="F2553" s="2" t="n">
        <v>45920.30249723992</v>
      </c>
      <c r="G2553" t="inlineStr">
        <is>
          <t>Cerrado</t>
        </is>
      </c>
      <c r="H2553" s="3">
        <f>IF(F2553="",(NOW()-E2553)*24,(F2553-E2553)*24)</f>
        <v/>
      </c>
      <c r="I2553" s="4">
        <f>CHOOSE(D2553,72,48,24,8,4)</f>
        <v/>
      </c>
      <c r="J2553" s="4">
        <f>IF(F2553="","",IF(H2553&lt;=I2553,1,0))</f>
        <v/>
      </c>
      <c r="K2553" t="inlineStr">
        <is>
          <t>Desviación operativa en Comuna 3; se solicita corrección.</t>
        </is>
      </c>
      <c r="L2553" s="5" t="n">
        <v>3.454086116928202</v>
      </c>
      <c r="M2553" s="5" t="n">
        <v>-76.52173610179264</v>
      </c>
    </row>
    <row r="2554">
      <c r="A2554" t="inlineStr">
        <is>
          <t>TKT-002553</t>
        </is>
      </c>
      <c r="B2554" t="inlineStr">
        <is>
          <t>Comuna 4</t>
        </is>
      </c>
      <c r="C2554" t="inlineStr">
        <is>
          <t>Atención</t>
        </is>
      </c>
      <c r="D2554" t="n">
        <v>2</v>
      </c>
      <c r="E2554" s="2" t="n">
        <v>45936.62549676017</v>
      </c>
      <c r="F2554" s="2" t="n">
        <v>45937.55416943171</v>
      </c>
      <c r="G2554" t="inlineStr">
        <is>
          <t>Cerrado</t>
        </is>
      </c>
      <c r="H2554" s="3">
        <f>IF(F2554="",(NOW()-E2554)*24,(F2554-E2554)*24)</f>
        <v/>
      </c>
      <c r="I2554" s="4">
        <f>CHOOSE(D2554,72,48,24,8,4)</f>
        <v/>
      </c>
      <c r="J2554" s="4">
        <f>IF(F2554="","",IF(H2554&lt;=I2554,1,0))</f>
        <v/>
      </c>
      <c r="K2554" t="inlineStr">
        <is>
          <t>Caso de atención pendiente en Comuna 4; se solicita seguimiento.</t>
        </is>
      </c>
      <c r="L2554" s="5" t="n">
        <v>3.466056059009451</v>
      </c>
      <c r="M2554" s="5" t="n">
        <v>-76.5157201735823</v>
      </c>
    </row>
    <row r="2555">
      <c r="A2555" t="inlineStr">
        <is>
          <t>TKT-002554</t>
        </is>
      </c>
      <c r="B2555" t="inlineStr">
        <is>
          <t>Comuna 21</t>
        </is>
      </c>
      <c r="C2555" t="inlineStr">
        <is>
          <t>Operación</t>
        </is>
      </c>
      <c r="D2555" t="n">
        <v>2</v>
      </c>
      <c r="E2555" s="2" t="n">
        <v>45875.67515807317</v>
      </c>
      <c r="F2555" s="2" t="n">
        <v>45877.3026336179</v>
      </c>
      <c r="G2555" t="inlineStr">
        <is>
          <t>Cerrado</t>
        </is>
      </c>
      <c r="H2555" s="3">
        <f>IF(F2555="",(NOW()-E2555)*24,(F2555-E2555)*24)</f>
        <v/>
      </c>
      <c r="I2555" s="4">
        <f>CHOOSE(D2555,72,48,24,8,4)</f>
        <v/>
      </c>
      <c r="J2555" s="4">
        <f>IF(F2555="","",IF(H2555&lt;=I2555,1,0))</f>
        <v/>
      </c>
      <c r="K2555" t="inlineStr">
        <is>
          <t>Incidencia operativa registrada en Comuna 21; validar procedimiento.</t>
        </is>
      </c>
      <c r="L2555" s="5" t="n">
        <v>3.428888293783114</v>
      </c>
      <c r="M2555" s="5" t="n">
        <v>-76.46640698805804</v>
      </c>
    </row>
    <row r="2556">
      <c r="A2556" t="inlineStr">
        <is>
          <t>TKT-002555</t>
        </is>
      </c>
      <c r="B2556" t="inlineStr">
        <is>
          <t>Comuna 16</t>
        </is>
      </c>
      <c r="C2556" t="inlineStr">
        <is>
          <t>Tecnología</t>
        </is>
      </c>
      <c r="D2556" t="n">
        <v>2</v>
      </c>
      <c r="E2556" s="2" t="n">
        <v>45981.05893791834</v>
      </c>
      <c r="F2556" s="2" t="n">
        <v>45985.5164487398</v>
      </c>
      <c r="G2556" t="inlineStr">
        <is>
          <t>Cerrado</t>
        </is>
      </c>
      <c r="H2556" s="3">
        <f>IF(F2556="",(NOW()-E2556)*24,(F2556-E2556)*24)</f>
        <v/>
      </c>
      <c r="I2556" s="4">
        <f>CHOOSE(D2556,72,48,24,8,4)</f>
        <v/>
      </c>
      <c r="J2556" s="4">
        <f>IF(F2556="","",IF(H2556&lt;=I2556,1,0))</f>
        <v/>
      </c>
      <c r="K2556" t="inlineStr">
        <is>
          <t>Solicitud de ajuste/soporte tecnológico en Comuna 16.</t>
        </is>
      </c>
      <c r="L2556" s="5" t="n">
        <v>3.400029446843054</v>
      </c>
      <c r="M2556" s="5" t="n">
        <v>-76.52159538609821</v>
      </c>
    </row>
    <row r="2557">
      <c r="A2557" t="inlineStr">
        <is>
          <t>TKT-002556</t>
        </is>
      </c>
      <c r="B2557" t="inlineStr">
        <is>
          <t>Comuna 20</t>
        </is>
      </c>
      <c r="C2557" t="inlineStr">
        <is>
          <t>Atención</t>
        </is>
      </c>
      <c r="D2557" t="n">
        <v>1</v>
      </c>
      <c r="E2557" s="2" t="n">
        <v>46018.56750931522</v>
      </c>
      <c r="F2557" s="2" t="n">
        <v>46023.86768732024</v>
      </c>
      <c r="G2557" t="inlineStr">
        <is>
          <t>Cerrado</t>
        </is>
      </c>
      <c r="H2557" s="3">
        <f>IF(F2557="",(NOW()-E2557)*24,(F2557-E2557)*24)</f>
        <v/>
      </c>
      <c r="I2557" s="4">
        <f>CHOOSE(D2557,72,48,24,8,4)</f>
        <v/>
      </c>
      <c r="J2557" s="4">
        <f>IF(F2557="","",IF(H2557&lt;=I2557,1,0))</f>
        <v/>
      </c>
      <c r="K2557" t="inlineStr">
        <is>
          <t>Requerimiento de atención registrado en Comuna 20.</t>
        </is>
      </c>
      <c r="L2557" s="5" t="n">
        <v>3.415568956535957</v>
      </c>
      <c r="M2557" s="5" t="n">
        <v>-76.56069465585742</v>
      </c>
    </row>
    <row r="2558">
      <c r="A2558" t="inlineStr">
        <is>
          <t>TKT-002557</t>
        </is>
      </c>
      <c r="B2558" t="inlineStr">
        <is>
          <t>Comuna 1</t>
        </is>
      </c>
      <c r="C2558" t="inlineStr">
        <is>
          <t>Tecnología</t>
        </is>
      </c>
      <c r="D2558" t="n">
        <v>4</v>
      </c>
      <c r="E2558" s="2" t="n">
        <v>45887.83744017411</v>
      </c>
      <c r="F2558" s="2" t="n">
        <v>45888.25502850871</v>
      </c>
      <c r="G2558" t="inlineStr">
        <is>
          <t>Cerrado</t>
        </is>
      </c>
      <c r="H2558" s="3">
        <f>IF(F2558="",(NOW()-E2558)*24,(F2558-E2558)*24)</f>
        <v/>
      </c>
      <c r="I2558" s="4">
        <f>CHOOSE(D2558,72,48,24,8,4)</f>
        <v/>
      </c>
      <c r="J2558" s="4">
        <f>IF(F2558="","",IF(H2558&lt;=I2558,1,0))</f>
        <v/>
      </c>
      <c r="K2558" t="inlineStr">
        <is>
          <t>Intermitencia en componente tecnológico en Comuna 1.</t>
        </is>
      </c>
      <c r="L2558" s="5" t="n">
        <v>3.460286607200514</v>
      </c>
      <c r="M2558" s="5" t="n">
        <v>-76.55230447540968</v>
      </c>
    </row>
    <row r="2559">
      <c r="A2559" t="inlineStr">
        <is>
          <t>TKT-002558</t>
        </is>
      </c>
      <c r="B2559" t="inlineStr">
        <is>
          <t>Comuna 17</t>
        </is>
      </c>
      <c r="C2559" t="inlineStr">
        <is>
          <t>Infraestructura</t>
        </is>
      </c>
      <c r="D2559" t="n">
        <v>3</v>
      </c>
      <c r="E2559" s="2" t="n">
        <v>45964.49217426669</v>
      </c>
      <c r="F2559" s="2" t="n">
        <v>45965.50440684052</v>
      </c>
      <c r="G2559" t="inlineStr">
        <is>
          <t>Cerrado</t>
        </is>
      </c>
      <c r="H2559" s="3">
        <f>IF(F2559="",(NOW()-E2559)*24,(F2559-E2559)*24)</f>
        <v/>
      </c>
      <c r="I2559" s="4">
        <f>CHOOSE(D2559,72,48,24,8,4)</f>
        <v/>
      </c>
      <c r="J2559" s="4">
        <f>IF(F2559="","",IF(H2559&lt;=I2559,1,0))</f>
        <v/>
      </c>
      <c r="K2559" t="inlineStr">
        <is>
          <t>Afectación de infraestructura reportada en Comuna 17.</t>
        </is>
      </c>
      <c r="L2559" s="5" t="n">
        <v>3.39024830750948</v>
      </c>
      <c r="M2559" s="5" t="n">
        <v>-76.5214427985165</v>
      </c>
    </row>
    <row r="2560">
      <c r="A2560" t="inlineStr">
        <is>
          <t>TKT-002559</t>
        </is>
      </c>
      <c r="B2560" t="inlineStr">
        <is>
          <t>Comuna 3</t>
        </is>
      </c>
      <c r="C2560" t="inlineStr">
        <is>
          <t>Operación</t>
        </is>
      </c>
      <c r="D2560" t="n">
        <v>3</v>
      </c>
      <c r="E2560" s="2" t="n">
        <v>45934.13671250526</v>
      </c>
      <c r="F2560" s="2" t="n">
        <v>45935.77274647304</v>
      </c>
      <c r="G2560" t="inlineStr">
        <is>
          <t>Cerrado</t>
        </is>
      </c>
      <c r="H2560" s="3">
        <f>IF(F2560="",(NOW()-E2560)*24,(F2560-E2560)*24)</f>
        <v/>
      </c>
      <c r="I2560" s="4">
        <f>CHOOSE(D2560,72,48,24,8,4)</f>
        <v/>
      </c>
      <c r="J2560" s="4">
        <f>IF(F2560="","",IF(H2560&lt;=I2560,1,0))</f>
        <v/>
      </c>
      <c r="K2560" t="inlineStr">
        <is>
          <t>Evento operativo en Comuna 3 con necesidad de priorización.</t>
        </is>
      </c>
      <c r="L2560" s="5" t="n">
        <v>3.444082029462969</v>
      </c>
      <c r="M2560" s="5" t="n">
        <v>-76.52839108170966</v>
      </c>
    </row>
    <row r="2561">
      <c r="A2561" t="inlineStr">
        <is>
          <t>TKT-002560</t>
        </is>
      </c>
      <c r="B2561" t="inlineStr">
        <is>
          <t>Comuna 12</t>
        </is>
      </c>
      <c r="C2561" t="inlineStr">
        <is>
          <t>Operación</t>
        </is>
      </c>
      <c r="D2561" t="n">
        <v>5</v>
      </c>
      <c r="E2561" s="2" t="n">
        <v>45885.27784776096</v>
      </c>
      <c r="F2561" s="2" t="n">
        <v>45885.69412140382</v>
      </c>
      <c r="G2561" t="inlineStr">
        <is>
          <t>Cerrado</t>
        </is>
      </c>
      <c r="H2561" s="3">
        <f>IF(F2561="",(NOW()-E2561)*24,(F2561-E2561)*24)</f>
        <v/>
      </c>
      <c r="I2561" s="4">
        <f>CHOOSE(D2561,72,48,24,8,4)</f>
        <v/>
      </c>
      <c r="J2561" s="4">
        <f>IF(F2561="","",IF(H2561&lt;=I2561,1,0))</f>
        <v/>
      </c>
      <c r="K2561" t="inlineStr">
        <is>
          <t>Incidencia operativa registrada en Comuna 12; validar procedimiento.</t>
        </is>
      </c>
      <c r="L2561" s="5" t="n">
        <v>3.438232598718747</v>
      </c>
      <c r="M2561" s="5" t="n">
        <v>-76.50640338167399</v>
      </c>
    </row>
    <row r="2562">
      <c r="A2562" t="inlineStr">
        <is>
          <t>TKT-002561</t>
        </is>
      </c>
      <c r="B2562" t="inlineStr">
        <is>
          <t>Comuna 2</t>
        </is>
      </c>
      <c r="C2562" t="inlineStr">
        <is>
          <t>Atención</t>
        </is>
      </c>
      <c r="D2562" t="n">
        <v>4</v>
      </c>
      <c r="E2562" s="2" t="n">
        <v>45987.35908975064</v>
      </c>
      <c r="F2562" s="2" t="n">
        <v>45987.58291014963</v>
      </c>
      <c r="G2562" t="inlineStr">
        <is>
          <t>Cerrado</t>
        </is>
      </c>
      <c r="H2562" s="3">
        <f>IF(F2562="",(NOW()-E2562)*24,(F2562-E2562)*24)</f>
        <v/>
      </c>
      <c r="I2562" s="4">
        <f>CHOOSE(D2562,72,48,24,8,4)</f>
        <v/>
      </c>
      <c r="J2562" s="4">
        <f>IF(F2562="","",IF(H2562&lt;=I2562,1,0))</f>
        <v/>
      </c>
      <c r="K2562" t="inlineStr">
        <is>
          <t>Caso de atención pendiente en Comuna 2; se solicita seguimiento.</t>
        </is>
      </c>
      <c r="L2562" s="5" t="n">
        <v>3.455536265989887</v>
      </c>
      <c r="M2562" s="5" t="n">
        <v>-76.5372322100893</v>
      </c>
    </row>
    <row r="2563">
      <c r="A2563" t="inlineStr">
        <is>
          <t>TKT-002562</t>
        </is>
      </c>
      <c r="B2563" t="inlineStr">
        <is>
          <t>Comuna 7</t>
        </is>
      </c>
      <c r="C2563" t="inlineStr">
        <is>
          <t>Tecnología</t>
        </is>
      </c>
      <c r="D2563" t="n">
        <v>3</v>
      </c>
      <c r="E2563" s="2" t="n">
        <v>45905.88249345538</v>
      </c>
      <c r="F2563" s="2" t="n">
        <v>45908.69314339796</v>
      </c>
      <c r="G2563" t="inlineStr">
        <is>
          <t>Cerrado</t>
        </is>
      </c>
      <c r="H2563" s="3">
        <f>IF(F2563="",(NOW()-E2563)*24,(F2563-E2563)*24)</f>
        <v/>
      </c>
      <c r="I2563" s="4">
        <f>CHOOSE(D2563,72,48,24,8,4)</f>
        <v/>
      </c>
      <c r="J2563" s="4">
        <f>IF(F2563="","",IF(H2563&lt;=I2563,1,0))</f>
        <v/>
      </c>
      <c r="K2563" t="inlineStr">
        <is>
          <t>Solicitud de ajuste/soporte tecnológico en Comuna 7.</t>
        </is>
      </c>
      <c r="L2563" s="5" t="n">
        <v>3.467425042046507</v>
      </c>
      <c r="M2563" s="5" t="n">
        <v>-76.47719282528612</v>
      </c>
    </row>
    <row r="2564">
      <c r="A2564" t="inlineStr">
        <is>
          <t>TKT-002563</t>
        </is>
      </c>
      <c r="B2564" t="inlineStr">
        <is>
          <t>Comuna 14</t>
        </is>
      </c>
      <c r="C2564" t="inlineStr">
        <is>
          <t>Infraestructura</t>
        </is>
      </c>
      <c r="D2564" t="n">
        <v>1</v>
      </c>
      <c r="E2564" s="2" t="n">
        <v>45892.80745131151</v>
      </c>
      <c r="F2564" s="2" t="n">
        <v>45897.88670155215</v>
      </c>
      <c r="G2564" t="inlineStr">
        <is>
          <t>Cerrado</t>
        </is>
      </c>
      <c r="H2564" s="3">
        <f>IF(F2564="",(NOW()-E2564)*24,(F2564-E2564)*24)</f>
        <v/>
      </c>
      <c r="I2564" s="4">
        <f>CHOOSE(D2564,72,48,24,8,4)</f>
        <v/>
      </c>
      <c r="J2564" s="4">
        <f>IF(F2564="","",IF(H2564&lt;=I2564,1,0))</f>
        <v/>
      </c>
      <c r="K2564" t="inlineStr">
        <is>
          <t>Daño físico detectado en Comuna 14; requiere verificación en sitio.</t>
        </is>
      </c>
      <c r="L2564" s="5" t="n">
        <v>3.422669616411421</v>
      </c>
      <c r="M2564" s="5" t="n">
        <v>-76.48369721843005</v>
      </c>
    </row>
    <row r="2565">
      <c r="A2565" t="inlineStr">
        <is>
          <t>TKT-002564</t>
        </is>
      </c>
      <c r="B2565" t="inlineStr">
        <is>
          <t>Comuna 22</t>
        </is>
      </c>
      <c r="C2565" t="inlineStr">
        <is>
          <t>Infraestructura</t>
        </is>
      </c>
      <c r="D2565" t="n">
        <v>4</v>
      </c>
      <c r="E2565" s="2" t="n">
        <v>45967.10178901006</v>
      </c>
      <c r="F2565" s="2" t="n"/>
      <c r="G2565" t="inlineStr">
        <is>
          <t>Abierto</t>
        </is>
      </c>
      <c r="H2565" s="3">
        <f>IF(F2565="",(NOW()-E2565)*24,(F2565-E2565)*24)</f>
        <v/>
      </c>
      <c r="I2565" s="4">
        <f>CHOOSE(D2565,72,48,24,8,4)</f>
        <v/>
      </c>
      <c r="J2565" s="4">
        <f>IF(F2565="","",IF(H2565&lt;=I2565,1,0))</f>
        <v/>
      </c>
      <c r="K2565" t="inlineStr">
        <is>
          <t>Incidencia de infraestructura en Comuna 22 con impacto moderado.</t>
        </is>
      </c>
      <c r="L2565" s="5" t="n">
        <v>3.335376098639245</v>
      </c>
      <c r="M2565" s="5" t="n">
        <v>-76.55021159269478</v>
      </c>
    </row>
    <row r="2566">
      <c r="A2566" t="inlineStr">
        <is>
          <t>TKT-002565</t>
        </is>
      </c>
      <c r="B2566" t="inlineStr">
        <is>
          <t>Comuna 20</t>
        </is>
      </c>
      <c r="C2566" t="inlineStr">
        <is>
          <t>Tecnología</t>
        </is>
      </c>
      <c r="D2566" t="n">
        <v>5</v>
      </c>
      <c r="E2566" s="2" t="n">
        <v>45919.54280396569</v>
      </c>
      <c r="F2566" s="2" t="n">
        <v>45919.92597450448</v>
      </c>
      <c r="G2566" t="inlineStr">
        <is>
          <t>Cerrado</t>
        </is>
      </c>
      <c r="H2566" s="3">
        <f>IF(F2566="",(NOW()-E2566)*24,(F2566-E2566)*24)</f>
        <v/>
      </c>
      <c r="I2566" s="4">
        <f>CHOOSE(D2566,72,48,24,8,4)</f>
        <v/>
      </c>
      <c r="J2566" s="4">
        <f>IF(F2566="","",IF(H2566&lt;=I2566,1,0))</f>
        <v/>
      </c>
      <c r="K2566" t="inlineStr">
        <is>
          <t>Intermitencia en componente tecnológico en Comuna 20.</t>
        </is>
      </c>
      <c r="L2566" s="5" t="n">
        <v>3.41876011101483</v>
      </c>
      <c r="M2566" s="5" t="n">
        <v>-76.56006037240661</v>
      </c>
    </row>
    <row r="2567">
      <c r="A2567" t="inlineStr">
        <is>
          <t>TKT-002566</t>
        </is>
      </c>
      <c r="B2567" t="inlineStr">
        <is>
          <t>Comuna 4</t>
        </is>
      </c>
      <c r="C2567" t="inlineStr">
        <is>
          <t>Operación</t>
        </is>
      </c>
      <c r="D2567" t="n">
        <v>1</v>
      </c>
      <c r="E2567" s="2" t="n">
        <v>45984.06953874727</v>
      </c>
      <c r="F2567" s="2" t="n">
        <v>45987.02458212892</v>
      </c>
      <c r="G2567" t="inlineStr">
        <is>
          <t>Cerrado</t>
        </is>
      </c>
      <c r="H2567" s="3">
        <f>IF(F2567="",(NOW()-E2567)*24,(F2567-E2567)*24)</f>
        <v/>
      </c>
      <c r="I2567" s="4">
        <f>CHOOSE(D2567,72,48,24,8,4)</f>
        <v/>
      </c>
      <c r="J2567" s="4">
        <f>IF(F2567="","",IF(H2567&lt;=I2567,1,0))</f>
        <v/>
      </c>
      <c r="K2567" t="inlineStr">
        <is>
          <t>Incidencia operativa registrada en Comuna 4; validar procedimiento.</t>
        </is>
      </c>
      <c r="L2567" s="5" t="n">
        <v>3.463462013987885</v>
      </c>
      <c r="M2567" s="5" t="n">
        <v>-76.5127378651943</v>
      </c>
    </row>
    <row r="2568">
      <c r="A2568" t="inlineStr">
        <is>
          <t>TKT-002567</t>
        </is>
      </c>
      <c r="B2568" t="inlineStr">
        <is>
          <t>Comuna 14</t>
        </is>
      </c>
      <c r="C2568" t="inlineStr">
        <is>
          <t>Operación</t>
        </is>
      </c>
      <c r="D2568" t="n">
        <v>3</v>
      </c>
      <c r="E2568" s="2" t="n">
        <v>45927.46124998325</v>
      </c>
      <c r="F2568" s="2" t="n">
        <v>45927.9906790812</v>
      </c>
      <c r="G2568" t="inlineStr">
        <is>
          <t>Cerrado</t>
        </is>
      </c>
      <c r="H2568" s="3">
        <f>IF(F2568="",(NOW()-E2568)*24,(F2568-E2568)*24)</f>
        <v/>
      </c>
      <c r="I2568" s="4">
        <f>CHOOSE(D2568,72,48,24,8,4)</f>
        <v/>
      </c>
      <c r="J2568" s="4">
        <f>IF(F2568="","",IF(H2568&lt;=I2568,1,0))</f>
        <v/>
      </c>
      <c r="K2568" t="inlineStr">
        <is>
          <t>Evento operativo en Comuna 14 con necesidad de priorización.</t>
        </is>
      </c>
      <c r="L2568" s="5" t="n">
        <v>3.417322632198956</v>
      </c>
      <c r="M2568" s="5" t="n">
        <v>-76.48190598157051</v>
      </c>
    </row>
    <row r="2569">
      <c r="A2569" t="inlineStr">
        <is>
          <t>TKT-002568</t>
        </is>
      </c>
      <c r="B2569" t="inlineStr">
        <is>
          <t>Comuna 10</t>
        </is>
      </c>
      <c r="C2569" t="inlineStr">
        <is>
          <t>Infraestructura</t>
        </is>
      </c>
      <c r="D2569" t="n">
        <v>3</v>
      </c>
      <c r="E2569" s="2" t="n">
        <v>45947.27910899535</v>
      </c>
      <c r="F2569" s="2" t="n">
        <v>45948.68263599901</v>
      </c>
      <c r="G2569" t="inlineStr">
        <is>
          <t>Cerrado</t>
        </is>
      </c>
      <c r="H2569" s="3">
        <f>IF(F2569="",(NOW()-E2569)*24,(F2569-E2569)*24)</f>
        <v/>
      </c>
      <c r="I2569" s="4">
        <f>CHOOSE(D2569,72,48,24,8,4)</f>
        <v/>
      </c>
      <c r="J2569" s="4">
        <f>IF(F2569="","",IF(H2569&lt;=I2569,1,0))</f>
        <v/>
      </c>
      <c r="K2569" t="inlineStr">
        <is>
          <t>Daño físico detectado en Comuna 10; requiere verificación en sitio.</t>
        </is>
      </c>
      <c r="L2569" s="5" t="n">
        <v>3.408273940800266</v>
      </c>
      <c r="M2569" s="5" t="n">
        <v>-76.5242277748776</v>
      </c>
    </row>
    <row r="2570">
      <c r="A2570" t="inlineStr">
        <is>
          <t>TKT-002569</t>
        </is>
      </c>
      <c r="B2570" t="inlineStr">
        <is>
          <t>Comuna 17</t>
        </is>
      </c>
      <c r="C2570" t="inlineStr">
        <is>
          <t>Operación</t>
        </is>
      </c>
      <c r="D2570" t="n">
        <v>4</v>
      </c>
      <c r="E2570" s="2" t="n">
        <v>45988.79106565551</v>
      </c>
      <c r="F2570" s="2" t="n">
        <v>45989.46424808234</v>
      </c>
      <c r="G2570" t="inlineStr">
        <is>
          <t>Cerrado</t>
        </is>
      </c>
      <c r="H2570" s="3">
        <f>IF(F2570="",(NOW()-E2570)*24,(F2570-E2570)*24)</f>
        <v/>
      </c>
      <c r="I2570" s="4">
        <f>CHOOSE(D2570,72,48,24,8,4)</f>
        <v/>
      </c>
      <c r="J2570" s="4">
        <f>IF(F2570="","",IF(H2570&lt;=I2570,1,0))</f>
        <v/>
      </c>
      <c r="K2570" t="inlineStr">
        <is>
          <t>Evento operativo en Comuna 17 con necesidad de priorización.</t>
        </is>
      </c>
      <c r="L2570" s="5" t="n">
        <v>3.395106871755087</v>
      </c>
      <c r="M2570" s="5" t="n">
        <v>-76.54100618860471</v>
      </c>
    </row>
    <row r="2571">
      <c r="A2571" t="inlineStr">
        <is>
          <t>TKT-002570</t>
        </is>
      </c>
      <c r="B2571" t="inlineStr">
        <is>
          <t>Comuna 8</t>
        </is>
      </c>
      <c r="C2571" t="inlineStr">
        <is>
          <t>Operación</t>
        </is>
      </c>
      <c r="D2571" t="n">
        <v>3</v>
      </c>
      <c r="E2571" s="2" t="n">
        <v>45907.04521176043</v>
      </c>
      <c r="F2571" s="2" t="n">
        <v>45909.44472310894</v>
      </c>
      <c r="G2571" t="inlineStr">
        <is>
          <t>Cerrado</t>
        </is>
      </c>
      <c r="H2571" s="3">
        <f>IF(F2571="",(NOW()-E2571)*24,(F2571-E2571)*24)</f>
        <v/>
      </c>
      <c r="I2571" s="4">
        <f>CHOOSE(D2571,72,48,24,8,4)</f>
        <v/>
      </c>
      <c r="J2571" s="4">
        <f>IF(F2571="","",IF(H2571&lt;=I2571,1,0))</f>
        <v/>
      </c>
      <c r="K2571" t="inlineStr">
        <is>
          <t>Desviación operativa en Comuna 8; se solicita corrección.</t>
        </is>
      </c>
      <c r="L2571" s="5" t="n">
        <v>3.451435737743314</v>
      </c>
      <c r="M2571" s="5" t="n">
        <v>-76.50074237198555</v>
      </c>
    </row>
    <row r="2572">
      <c r="A2572" t="inlineStr">
        <is>
          <t>TKT-002571</t>
        </is>
      </c>
      <c r="B2572" t="inlineStr">
        <is>
          <t>Comuna 2</t>
        </is>
      </c>
      <c r="C2572" t="inlineStr">
        <is>
          <t>Operación</t>
        </is>
      </c>
      <c r="D2572" t="n">
        <v>4</v>
      </c>
      <c r="E2572" s="2" t="n">
        <v>45982.10847695498</v>
      </c>
      <c r="F2572" s="2" t="n">
        <v>45982.79147750755</v>
      </c>
      <c r="G2572" t="inlineStr">
        <is>
          <t>Cerrado</t>
        </is>
      </c>
      <c r="H2572" s="3">
        <f>IF(F2572="",(NOW()-E2572)*24,(F2572-E2572)*24)</f>
        <v/>
      </c>
      <c r="I2572" s="4">
        <f>CHOOSE(D2572,72,48,24,8,4)</f>
        <v/>
      </c>
      <c r="J2572" s="4">
        <f>IF(F2572="","",IF(H2572&lt;=I2572,1,0))</f>
        <v/>
      </c>
      <c r="K2572" t="inlineStr">
        <is>
          <t>Evento operativo en Comuna 2 con necesidad de priorización.</t>
        </is>
      </c>
      <c r="L2572" s="5" t="n">
        <v>3.464714308553753</v>
      </c>
      <c r="M2572" s="5" t="n">
        <v>-76.52477109350258</v>
      </c>
    </row>
    <row r="2573">
      <c r="A2573" t="inlineStr">
        <is>
          <t>TKT-002572</t>
        </is>
      </c>
      <c r="B2573" t="inlineStr">
        <is>
          <t>Comuna 4</t>
        </is>
      </c>
      <c r="C2573" t="inlineStr">
        <is>
          <t>Operación</t>
        </is>
      </c>
      <c r="D2573" t="n">
        <v>4</v>
      </c>
      <c r="E2573" s="2" t="n">
        <v>45987.3121836237</v>
      </c>
      <c r="F2573" s="2" t="n">
        <v>45987.41347596847</v>
      </c>
      <c r="G2573" t="inlineStr">
        <is>
          <t>Cerrado</t>
        </is>
      </c>
      <c r="H2573" s="3">
        <f>IF(F2573="",(NOW()-E2573)*24,(F2573-E2573)*24)</f>
        <v/>
      </c>
      <c r="I2573" s="4">
        <f>CHOOSE(D2573,72,48,24,8,4)</f>
        <v/>
      </c>
      <c r="J2573" s="4">
        <f>IF(F2573="","",IF(H2573&lt;=I2573,1,0))</f>
        <v/>
      </c>
      <c r="K2573" t="inlineStr">
        <is>
          <t>Evento operativo en Comuna 4 con necesidad de priorización.</t>
        </is>
      </c>
      <c r="L2573" s="5" t="n">
        <v>3.485986609535827</v>
      </c>
      <c r="M2573" s="5" t="n">
        <v>-76.50074326808844</v>
      </c>
    </row>
    <row r="2574">
      <c r="A2574" t="inlineStr">
        <is>
          <t>TKT-002573</t>
        </is>
      </c>
      <c r="B2574" t="inlineStr">
        <is>
          <t>Comuna 8</t>
        </is>
      </c>
      <c r="C2574" t="inlineStr">
        <is>
          <t>Tecnología</t>
        </is>
      </c>
      <c r="D2574" t="n">
        <v>2</v>
      </c>
      <c r="E2574" s="2" t="n">
        <v>45964.96351308245</v>
      </c>
      <c r="F2574" s="2" t="n"/>
      <c r="G2574" t="inlineStr">
        <is>
          <t>Abierto</t>
        </is>
      </c>
      <c r="H2574" s="3">
        <f>IF(F2574="",(NOW()-E2574)*24,(F2574-E2574)*24)</f>
        <v/>
      </c>
      <c r="I2574" s="4">
        <f>CHOOSE(D2574,72,48,24,8,4)</f>
        <v/>
      </c>
      <c r="J2574" s="4">
        <f>IF(F2574="","",IF(H2574&lt;=I2574,1,0))</f>
        <v/>
      </c>
      <c r="K2574" t="inlineStr">
        <is>
          <t>Solicitud de ajuste/soporte tecnológico en Comuna 8.</t>
        </is>
      </c>
      <c r="L2574" s="5" t="n">
        <v>3.451492804022512</v>
      </c>
      <c r="M2574" s="5" t="n">
        <v>-76.48762896628038</v>
      </c>
    </row>
    <row r="2575">
      <c r="A2575" t="inlineStr">
        <is>
          <t>TKT-002574</t>
        </is>
      </c>
      <c r="B2575" t="inlineStr">
        <is>
          <t>Comuna 16</t>
        </is>
      </c>
      <c r="C2575" t="inlineStr">
        <is>
          <t>Tecnología</t>
        </is>
      </c>
      <c r="D2575" t="n">
        <v>4</v>
      </c>
      <c r="E2575" s="2" t="n">
        <v>45951.51271624323</v>
      </c>
      <c r="F2575" s="2" t="n">
        <v>45951.66960480735</v>
      </c>
      <c r="G2575" t="inlineStr">
        <is>
          <t>Cerrado</t>
        </is>
      </c>
      <c r="H2575" s="3">
        <f>IF(F2575="",(NOW()-E2575)*24,(F2575-E2575)*24)</f>
        <v/>
      </c>
      <c r="I2575" s="4">
        <f>CHOOSE(D2575,72,48,24,8,4)</f>
        <v/>
      </c>
      <c r="J2575" s="4">
        <f>IF(F2575="","",IF(H2575&lt;=I2575,1,0))</f>
        <v/>
      </c>
      <c r="K2575" t="inlineStr">
        <is>
          <t>Solicitud de ajuste/soporte tecnológico en Comuna 16.</t>
        </is>
      </c>
      <c r="L2575" s="5" t="n">
        <v>3.409765932740936</v>
      </c>
      <c r="M2575" s="5" t="n">
        <v>-76.51580559261888</v>
      </c>
    </row>
    <row r="2576">
      <c r="A2576" t="inlineStr">
        <is>
          <t>TKT-002575</t>
        </is>
      </c>
      <c r="B2576" t="inlineStr">
        <is>
          <t>Comuna 14</t>
        </is>
      </c>
      <c r="C2576" t="inlineStr">
        <is>
          <t>Infraestructura</t>
        </is>
      </c>
      <c r="D2576" t="n">
        <v>2</v>
      </c>
      <c r="E2576" s="2" t="n">
        <v>45985.23076156184</v>
      </c>
      <c r="F2576" s="2" t="n">
        <v>45987.26995372</v>
      </c>
      <c r="G2576" t="inlineStr">
        <is>
          <t>Cerrado</t>
        </is>
      </c>
      <c r="H2576" s="3">
        <f>IF(F2576="",(NOW()-E2576)*24,(F2576-E2576)*24)</f>
        <v/>
      </c>
      <c r="I2576" s="4">
        <f>CHOOSE(D2576,72,48,24,8,4)</f>
        <v/>
      </c>
      <c r="J2576" s="4">
        <f>IF(F2576="","",IF(H2576&lt;=I2576,1,0))</f>
        <v/>
      </c>
      <c r="K2576" t="inlineStr">
        <is>
          <t>Incidencia de infraestructura en Comuna 14 con impacto moderado.</t>
        </is>
      </c>
      <c r="L2576" s="5" t="n">
        <v>3.424790377098259</v>
      </c>
      <c r="M2576" s="5" t="n">
        <v>-76.4812821786163</v>
      </c>
    </row>
    <row r="2577">
      <c r="A2577" t="inlineStr">
        <is>
          <t>TKT-002576</t>
        </is>
      </c>
      <c r="B2577" t="inlineStr">
        <is>
          <t>Comuna 2</t>
        </is>
      </c>
      <c r="C2577" t="inlineStr">
        <is>
          <t>Operación</t>
        </is>
      </c>
      <c r="D2577" t="n">
        <v>2</v>
      </c>
      <c r="E2577" s="2" t="n">
        <v>45963.82375920912</v>
      </c>
      <c r="F2577" s="2" t="n">
        <v>45966.23857516391</v>
      </c>
      <c r="G2577" t="inlineStr">
        <is>
          <t>Cerrado</t>
        </is>
      </c>
      <c r="H2577" s="3">
        <f>IF(F2577="",(NOW()-E2577)*24,(F2577-E2577)*24)</f>
        <v/>
      </c>
      <c r="I2577" s="4">
        <f>CHOOSE(D2577,72,48,24,8,4)</f>
        <v/>
      </c>
      <c r="J2577" s="4">
        <f>IF(F2577="","",IF(H2577&lt;=I2577,1,0))</f>
        <v/>
      </c>
      <c r="K2577" t="inlineStr">
        <is>
          <t>Desviación operativa en Comuna 2; se solicita corrección.</t>
        </is>
      </c>
      <c r="L2577" s="5" t="n">
        <v>3.477296576999025</v>
      </c>
      <c r="M2577" s="5" t="n">
        <v>-76.51392004727643</v>
      </c>
    </row>
    <row r="2578">
      <c r="A2578" t="inlineStr">
        <is>
          <t>TKT-002577</t>
        </is>
      </c>
      <c r="B2578" t="inlineStr">
        <is>
          <t>Comuna 19</t>
        </is>
      </c>
      <c r="C2578" t="inlineStr">
        <is>
          <t>Infraestructura</t>
        </is>
      </c>
      <c r="D2578" t="n">
        <v>3</v>
      </c>
      <c r="E2578" s="2" t="n">
        <v>45883.04350794554</v>
      </c>
      <c r="F2578" s="2" t="n">
        <v>45883.2835243232</v>
      </c>
      <c r="G2578" t="inlineStr">
        <is>
          <t>Cerrado</t>
        </is>
      </c>
      <c r="H2578" s="3">
        <f>IF(F2578="",(NOW()-E2578)*24,(F2578-E2578)*24)</f>
        <v/>
      </c>
      <c r="I2578" s="4">
        <f>CHOOSE(D2578,72,48,24,8,4)</f>
        <v/>
      </c>
      <c r="J2578" s="4">
        <f>IF(F2578="","",IF(H2578&lt;=I2578,1,0))</f>
        <v/>
      </c>
      <c r="K2578" t="inlineStr">
        <is>
          <t>Afectación de infraestructura reportada en Comuna 19.</t>
        </is>
      </c>
      <c r="L2578" s="5" t="n">
        <v>3.414424378053985</v>
      </c>
      <c r="M2578" s="5" t="n">
        <v>-76.53885696542848</v>
      </c>
    </row>
    <row r="2579">
      <c r="A2579" t="inlineStr">
        <is>
          <t>TKT-002578</t>
        </is>
      </c>
      <c r="B2579" t="inlineStr">
        <is>
          <t>Comuna 9</t>
        </is>
      </c>
      <c r="C2579" t="inlineStr">
        <is>
          <t>Infraestructura</t>
        </is>
      </c>
      <c r="D2579" t="n">
        <v>2</v>
      </c>
      <c r="E2579" s="2" t="n">
        <v>46000.01473127268</v>
      </c>
      <c r="F2579" s="2" t="n">
        <v>46002.371464139</v>
      </c>
      <c r="G2579" t="inlineStr">
        <is>
          <t>Cerrado</t>
        </is>
      </c>
      <c r="H2579" s="3">
        <f>IF(F2579="",(NOW()-E2579)*24,(F2579-E2579)*24)</f>
        <v/>
      </c>
      <c r="I2579" s="4">
        <f>CHOOSE(D2579,72,48,24,8,4)</f>
        <v/>
      </c>
      <c r="J2579" s="4">
        <f>IF(F2579="","",IF(H2579&lt;=I2579,1,0))</f>
        <v/>
      </c>
      <c r="K2579" t="inlineStr">
        <is>
          <t>Daño físico detectado en Comuna 9; requiere verificación en sitio.</t>
        </is>
      </c>
      <c r="L2579" s="5" t="n">
        <v>3.443977578919227</v>
      </c>
      <c r="M2579" s="5" t="n">
        <v>-76.52278666712181</v>
      </c>
    </row>
    <row r="2580">
      <c r="A2580" t="inlineStr">
        <is>
          <t>TKT-002579</t>
        </is>
      </c>
      <c r="B2580" t="inlineStr">
        <is>
          <t>Comuna 4</t>
        </is>
      </c>
      <c r="C2580" t="inlineStr">
        <is>
          <t>Infraestructura</t>
        </is>
      </c>
      <c r="D2580" t="n">
        <v>4</v>
      </c>
      <c r="E2580" s="2" t="n">
        <v>46005.64014759674</v>
      </c>
      <c r="F2580" s="2" t="n">
        <v>46005.82132255261</v>
      </c>
      <c r="G2580" t="inlineStr">
        <is>
          <t>Cerrado</t>
        </is>
      </c>
      <c r="H2580" s="3">
        <f>IF(F2580="",(NOW()-E2580)*24,(F2580-E2580)*24)</f>
        <v/>
      </c>
      <c r="I2580" s="4">
        <f>CHOOSE(D2580,72,48,24,8,4)</f>
        <v/>
      </c>
      <c r="J2580" s="4">
        <f>IF(F2580="","",IF(H2580&lt;=I2580,1,0))</f>
        <v/>
      </c>
      <c r="K2580" t="inlineStr">
        <is>
          <t>Afectación de infraestructura reportada en Comuna 4.</t>
        </is>
      </c>
      <c r="L2580" s="5" t="n">
        <v>3.458145767239673</v>
      </c>
      <c r="M2580" s="5" t="n">
        <v>-76.51621702735527</v>
      </c>
    </row>
    <row r="2581">
      <c r="A2581" t="inlineStr">
        <is>
          <t>TKT-002580</t>
        </is>
      </c>
      <c r="B2581" t="inlineStr">
        <is>
          <t>Comuna 9</t>
        </is>
      </c>
      <c r="C2581" t="inlineStr">
        <is>
          <t>Operación</t>
        </is>
      </c>
      <c r="D2581" t="n">
        <v>3</v>
      </c>
      <c r="E2581" s="2" t="n">
        <v>45999.5065793929</v>
      </c>
      <c r="F2581" s="2" t="n">
        <v>46001.79052504225</v>
      </c>
      <c r="G2581" t="inlineStr">
        <is>
          <t>Cerrado</t>
        </is>
      </c>
      <c r="H2581" s="3">
        <f>IF(F2581="",(NOW()-E2581)*24,(F2581-E2581)*24)</f>
        <v/>
      </c>
      <c r="I2581" s="4">
        <f>CHOOSE(D2581,72,48,24,8,4)</f>
        <v/>
      </c>
      <c r="J2581" s="4">
        <f>IF(F2581="","",IF(H2581&lt;=I2581,1,0))</f>
        <v/>
      </c>
      <c r="K2581" t="inlineStr">
        <is>
          <t>Incidencia operativa registrada en Comuna 9; validar procedimiento.</t>
        </is>
      </c>
      <c r="L2581" s="5" t="n">
        <v>3.435029427319123</v>
      </c>
      <c r="M2581" s="5" t="n">
        <v>-76.53457207481598</v>
      </c>
    </row>
    <row r="2582">
      <c r="A2582" t="inlineStr">
        <is>
          <t>TKT-002581</t>
        </is>
      </c>
      <c r="B2582" t="inlineStr">
        <is>
          <t>Comuna 3</t>
        </is>
      </c>
      <c r="C2582" t="inlineStr">
        <is>
          <t>Infraestructura</t>
        </is>
      </c>
      <c r="D2582" t="n">
        <v>3</v>
      </c>
      <c r="E2582" s="2" t="n">
        <v>45968.81952500979</v>
      </c>
      <c r="F2582" s="2" t="n">
        <v>45971.16800330034</v>
      </c>
      <c r="G2582" t="inlineStr">
        <is>
          <t>Cerrado</t>
        </is>
      </c>
      <c r="H2582" s="3">
        <f>IF(F2582="",(NOW()-E2582)*24,(F2582-E2582)*24)</f>
        <v/>
      </c>
      <c r="I2582" s="4">
        <f>CHOOSE(D2582,72,48,24,8,4)</f>
        <v/>
      </c>
      <c r="J2582" s="4">
        <f>IF(F2582="","",IF(H2582&lt;=I2582,1,0))</f>
        <v/>
      </c>
      <c r="K2582" t="inlineStr">
        <is>
          <t>Incidencia de infraestructura en Comuna 3 con impacto moderado.</t>
        </is>
      </c>
      <c r="L2582" s="5" t="n">
        <v>3.450250810179807</v>
      </c>
      <c r="M2582" s="5" t="n">
        <v>-76.53224911753085</v>
      </c>
    </row>
    <row r="2583">
      <c r="A2583" t="inlineStr">
        <is>
          <t>TKT-002582</t>
        </is>
      </c>
      <c r="B2583" t="inlineStr">
        <is>
          <t>Comuna 19</t>
        </is>
      </c>
      <c r="C2583" t="inlineStr">
        <is>
          <t>Operación</t>
        </is>
      </c>
      <c r="D2583" t="n">
        <v>1</v>
      </c>
      <c r="E2583" s="2" t="n">
        <v>45888.73694480804</v>
      </c>
      <c r="F2583" s="2" t="n">
        <v>45890.21282644911</v>
      </c>
      <c r="G2583" t="inlineStr">
        <is>
          <t>Cerrado</t>
        </is>
      </c>
      <c r="H2583" s="3">
        <f>IF(F2583="",(NOW()-E2583)*24,(F2583-E2583)*24)</f>
        <v/>
      </c>
      <c r="I2583" s="4">
        <f>CHOOSE(D2583,72,48,24,8,4)</f>
        <v/>
      </c>
      <c r="J2583" s="4">
        <f>IF(F2583="","",IF(H2583&lt;=I2583,1,0))</f>
        <v/>
      </c>
      <c r="K2583" t="inlineStr">
        <is>
          <t>Incidencia operativa registrada en Comuna 19; validar procedimiento.</t>
        </is>
      </c>
      <c r="L2583" s="5" t="n">
        <v>3.401350682019553</v>
      </c>
      <c r="M2583" s="5" t="n">
        <v>-76.5547172775771</v>
      </c>
    </row>
    <row r="2584">
      <c r="A2584" t="inlineStr">
        <is>
          <t>TKT-002583</t>
        </is>
      </c>
      <c r="B2584" t="inlineStr">
        <is>
          <t>Comuna 17</t>
        </is>
      </c>
      <c r="C2584" t="inlineStr">
        <is>
          <t>Tecnología</t>
        </is>
      </c>
      <c r="D2584" t="n">
        <v>3</v>
      </c>
      <c r="E2584" s="2" t="n">
        <v>45880.33725792867</v>
      </c>
      <c r="F2584" s="2" t="n">
        <v>45883.14879307414</v>
      </c>
      <c r="G2584" t="inlineStr">
        <is>
          <t>Cerrado</t>
        </is>
      </c>
      <c r="H2584" s="3">
        <f>IF(F2584="",(NOW()-E2584)*24,(F2584-E2584)*24)</f>
        <v/>
      </c>
      <c r="I2584" s="4">
        <f>CHOOSE(D2584,72,48,24,8,4)</f>
        <v/>
      </c>
      <c r="J2584" s="4">
        <f>IF(F2584="","",IF(H2584&lt;=I2584,1,0))</f>
        <v/>
      </c>
      <c r="K2584" t="inlineStr">
        <is>
          <t>Intermitencia en componente tecnológico en Comuna 17.</t>
        </is>
      </c>
      <c r="L2584" s="5" t="n">
        <v>3.404979872838842</v>
      </c>
      <c r="M2584" s="5" t="n">
        <v>-76.53562331212412</v>
      </c>
    </row>
    <row r="2585">
      <c r="A2585" t="inlineStr">
        <is>
          <t>TKT-002584</t>
        </is>
      </c>
      <c r="B2585" t="inlineStr">
        <is>
          <t>Comuna 2</t>
        </is>
      </c>
      <c r="C2585" t="inlineStr">
        <is>
          <t>Operación</t>
        </is>
      </c>
      <c r="D2585" t="n">
        <v>1</v>
      </c>
      <c r="E2585" s="2" t="n">
        <v>46006.29189989626</v>
      </c>
      <c r="F2585" s="2" t="n">
        <v>46011.37721331345</v>
      </c>
      <c r="G2585" t="inlineStr">
        <is>
          <t>Cerrado</t>
        </is>
      </c>
      <c r="H2585" s="3">
        <f>IF(F2585="",(NOW()-E2585)*24,(F2585-E2585)*24)</f>
        <v/>
      </c>
      <c r="I2585" s="4">
        <f>CHOOSE(D2585,72,48,24,8,4)</f>
        <v/>
      </c>
      <c r="J2585" s="4">
        <f>IF(F2585="","",IF(H2585&lt;=I2585,1,0))</f>
        <v/>
      </c>
      <c r="K2585" t="inlineStr">
        <is>
          <t>Incidencia operativa registrada en Comuna 2; validar procedimiento.</t>
        </is>
      </c>
      <c r="L2585" s="5" t="n">
        <v>3.48707903253336</v>
      </c>
      <c r="M2585" s="5" t="n">
        <v>-76.52626213914536</v>
      </c>
    </row>
    <row r="2586">
      <c r="A2586" t="inlineStr">
        <is>
          <t>TKT-002585</t>
        </is>
      </c>
      <c r="B2586" t="inlineStr">
        <is>
          <t>Comuna 7</t>
        </is>
      </c>
      <c r="C2586" t="inlineStr">
        <is>
          <t>Infraestructura</t>
        </is>
      </c>
      <c r="D2586" t="n">
        <v>3</v>
      </c>
      <c r="E2586" s="2" t="n">
        <v>45955.03918179586</v>
      </c>
      <c r="F2586" s="2" t="n">
        <v>45956.54092813103</v>
      </c>
      <c r="G2586" t="inlineStr">
        <is>
          <t>Cerrado</t>
        </is>
      </c>
      <c r="H2586" s="3">
        <f>IF(F2586="",(NOW()-E2586)*24,(F2586-E2586)*24)</f>
        <v/>
      </c>
      <c r="I2586" s="4">
        <f>CHOOSE(D2586,72,48,24,8,4)</f>
        <v/>
      </c>
      <c r="J2586" s="4">
        <f>IF(F2586="","",IF(H2586&lt;=I2586,1,0))</f>
        <v/>
      </c>
      <c r="K2586" t="inlineStr">
        <is>
          <t>Afectación de infraestructura reportada en Comuna 7.</t>
        </is>
      </c>
      <c r="L2586" s="5" t="n">
        <v>3.455341201812479</v>
      </c>
      <c r="M2586" s="5" t="n">
        <v>-76.50616328860792</v>
      </c>
    </row>
    <row r="2587">
      <c r="A2587" t="inlineStr">
        <is>
          <t>TKT-002586</t>
        </is>
      </c>
      <c r="B2587" t="inlineStr">
        <is>
          <t>Comuna 22</t>
        </is>
      </c>
      <c r="C2587" t="inlineStr">
        <is>
          <t>Operación</t>
        </is>
      </c>
      <c r="D2587" t="n">
        <v>1</v>
      </c>
      <c r="E2587" s="2" t="n">
        <v>45900.999561645</v>
      </c>
      <c r="F2587" s="2" t="n"/>
      <c r="G2587" t="inlineStr">
        <is>
          <t>Abierto</t>
        </is>
      </c>
      <c r="H2587" s="3">
        <f>IF(F2587="",(NOW()-E2587)*24,(F2587-E2587)*24)</f>
        <v/>
      </c>
      <c r="I2587" s="4">
        <f>CHOOSE(D2587,72,48,24,8,4)</f>
        <v/>
      </c>
      <c r="J2587" s="4">
        <f>IF(F2587="","",IF(H2587&lt;=I2587,1,0))</f>
        <v/>
      </c>
      <c r="K2587" t="inlineStr">
        <is>
          <t>Desviación operativa en Comuna 22; se solicita corrección.</t>
        </is>
      </c>
      <c r="L2587" s="5" t="n">
        <v>3.334919883279395</v>
      </c>
      <c r="M2587" s="5" t="n">
        <v>-76.5267079090813</v>
      </c>
    </row>
    <row r="2588">
      <c r="A2588" t="inlineStr">
        <is>
          <t>TKT-002587</t>
        </is>
      </c>
      <c r="B2588" t="inlineStr">
        <is>
          <t>Comuna 22</t>
        </is>
      </c>
      <c r="C2588" t="inlineStr">
        <is>
          <t>Tecnología</t>
        </is>
      </c>
      <c r="D2588" t="n">
        <v>2</v>
      </c>
      <c r="E2588" s="2" t="n">
        <v>45916.28079724133</v>
      </c>
      <c r="F2588" s="2" t="n">
        <v>45920.83409557604</v>
      </c>
      <c r="G2588" t="inlineStr">
        <is>
          <t>Cerrado</t>
        </is>
      </c>
      <c r="H2588" s="3">
        <f>IF(F2588="",(NOW()-E2588)*24,(F2588-E2588)*24)</f>
        <v/>
      </c>
      <c r="I2588" s="4">
        <f>CHOOSE(D2588,72,48,24,8,4)</f>
        <v/>
      </c>
      <c r="J2588" s="4">
        <f>IF(F2588="","",IF(H2588&lt;=I2588,1,0))</f>
        <v/>
      </c>
      <c r="K2588" t="inlineStr">
        <is>
          <t>Evento tecnológico reportado en Comuna 22; requiere diagnóstico.</t>
        </is>
      </c>
      <c r="L2588" s="5" t="n">
        <v>3.357945805987187</v>
      </c>
      <c r="M2588" s="5" t="n">
        <v>-76.52566792044365</v>
      </c>
    </row>
    <row r="2589">
      <c r="A2589" t="inlineStr">
        <is>
          <t>TKT-002588</t>
        </is>
      </c>
      <c r="B2589" t="inlineStr">
        <is>
          <t>Comuna 5</t>
        </is>
      </c>
      <c r="C2589" t="inlineStr">
        <is>
          <t>Atención</t>
        </is>
      </c>
      <c r="D2589" t="n">
        <v>3</v>
      </c>
      <c r="E2589" s="2" t="n">
        <v>46024.49535764053</v>
      </c>
      <c r="F2589" s="2" t="n">
        <v>46024.79229688235</v>
      </c>
      <c r="G2589" t="inlineStr">
        <is>
          <t>Cerrado</t>
        </is>
      </c>
      <c r="H2589" s="3">
        <f>IF(F2589="",(NOW()-E2589)*24,(F2589-E2589)*24)</f>
        <v/>
      </c>
      <c r="I2589" s="4">
        <f>CHOOSE(D2589,72,48,24,8,4)</f>
        <v/>
      </c>
      <c r="J2589" s="4">
        <f>IF(F2589="","",IF(H2589&lt;=I2589,1,0))</f>
        <v/>
      </c>
      <c r="K2589" t="inlineStr">
        <is>
          <t>Solicitud del usuario final en Comuna 5; requiere respuesta.</t>
        </is>
      </c>
      <c r="L2589" s="5" t="n">
        <v>3.48103993528824</v>
      </c>
      <c r="M2589" s="5" t="n">
        <v>-76.4950221227263</v>
      </c>
    </row>
    <row r="2590">
      <c r="A2590" t="inlineStr">
        <is>
          <t>TKT-002589</t>
        </is>
      </c>
      <c r="B2590" t="inlineStr">
        <is>
          <t>Comuna 21</t>
        </is>
      </c>
      <c r="C2590" t="inlineStr">
        <is>
          <t>Operación</t>
        </is>
      </c>
      <c r="D2590" t="n">
        <v>5</v>
      </c>
      <c r="E2590" s="2" t="n">
        <v>46004.67831315038</v>
      </c>
      <c r="F2590" s="2" t="n">
        <v>46004.90060504188</v>
      </c>
      <c r="G2590" t="inlineStr">
        <is>
          <t>Cerrado</t>
        </is>
      </c>
      <c r="H2590" s="3">
        <f>IF(F2590="",(NOW()-E2590)*24,(F2590-E2590)*24)</f>
        <v/>
      </c>
      <c r="I2590" s="4">
        <f>CHOOSE(D2590,72,48,24,8,4)</f>
        <v/>
      </c>
      <c r="J2590" s="4">
        <f>IF(F2590="","",IF(H2590&lt;=I2590,1,0))</f>
        <v/>
      </c>
      <c r="K2590" t="inlineStr">
        <is>
          <t>Incidencia operativa registrada en Comuna 21; validar procedimiento.</t>
        </is>
      </c>
      <c r="L2590" s="5" t="n">
        <v>3.439376544300645</v>
      </c>
      <c r="M2590" s="5" t="n">
        <v>-76.47138650793956</v>
      </c>
    </row>
    <row r="2591">
      <c r="A2591" t="inlineStr">
        <is>
          <t>TKT-002590</t>
        </is>
      </c>
      <c r="B2591" t="inlineStr">
        <is>
          <t>Comuna 13</t>
        </is>
      </c>
      <c r="C2591" t="inlineStr">
        <is>
          <t>Infraestructura</t>
        </is>
      </c>
      <c r="D2591" t="n">
        <v>3</v>
      </c>
      <c r="E2591" s="2" t="n">
        <v>45897.2514437139</v>
      </c>
      <c r="F2591" s="2" t="n"/>
      <c r="G2591" t="inlineStr">
        <is>
          <t>Abierto</t>
        </is>
      </c>
      <c r="H2591" s="3">
        <f>IF(F2591="",(NOW()-E2591)*24,(F2591-E2591)*24)</f>
        <v/>
      </c>
      <c r="I2591" s="4">
        <f>CHOOSE(D2591,72,48,24,8,4)</f>
        <v/>
      </c>
      <c r="J2591" s="4">
        <f>IF(F2591="","",IF(H2591&lt;=I2591,1,0))</f>
        <v/>
      </c>
      <c r="K2591" t="inlineStr">
        <is>
          <t>Incidencia de infraestructura en Comuna 13 con impacto moderado.</t>
        </is>
      </c>
      <c r="L2591" s="5" t="n">
        <v>3.414506585119386</v>
      </c>
      <c r="M2591" s="5" t="n">
        <v>-76.49923520742344</v>
      </c>
    </row>
    <row r="2592">
      <c r="A2592" t="inlineStr">
        <is>
          <t>TKT-002591</t>
        </is>
      </c>
      <c r="B2592" t="inlineStr">
        <is>
          <t>Comuna 22</t>
        </is>
      </c>
      <c r="C2592" t="inlineStr">
        <is>
          <t>Infraestructura</t>
        </is>
      </c>
      <c r="D2592" t="n">
        <v>4</v>
      </c>
      <c r="E2592" s="2" t="n">
        <v>45940.77851018852</v>
      </c>
      <c r="F2592" s="2" t="n"/>
      <c r="G2592" t="inlineStr">
        <is>
          <t>Abierto</t>
        </is>
      </c>
      <c r="H2592" s="3">
        <f>IF(F2592="",(NOW()-E2592)*24,(F2592-E2592)*24)</f>
        <v/>
      </c>
      <c r="I2592" s="4">
        <f>CHOOSE(D2592,72,48,24,8,4)</f>
        <v/>
      </c>
      <c r="J2592" s="4">
        <f>IF(F2592="","",IF(H2592&lt;=I2592,1,0))</f>
        <v/>
      </c>
      <c r="K2592" t="inlineStr">
        <is>
          <t>Incidencia de infraestructura en Comuna 22 con impacto moderado.</t>
        </is>
      </c>
      <c r="L2592" s="5" t="n">
        <v>3.350439646641901</v>
      </c>
      <c r="M2592" s="5" t="n">
        <v>-76.53235997077013</v>
      </c>
    </row>
    <row r="2593">
      <c r="A2593" t="inlineStr">
        <is>
          <t>TKT-002592</t>
        </is>
      </c>
      <c r="B2593" t="inlineStr">
        <is>
          <t>Comuna 20</t>
        </is>
      </c>
      <c r="C2593" t="inlineStr">
        <is>
          <t>Tecnología</t>
        </is>
      </c>
      <c r="D2593" t="n">
        <v>5</v>
      </c>
      <c r="E2593" s="2" t="n">
        <v>45953.36635168279</v>
      </c>
      <c r="F2593" s="2" t="n">
        <v>45953.58677139306</v>
      </c>
      <c r="G2593" t="inlineStr">
        <is>
          <t>Cerrado</t>
        </is>
      </c>
      <c r="H2593" s="3">
        <f>IF(F2593="",(NOW()-E2593)*24,(F2593-E2593)*24)</f>
        <v/>
      </c>
      <c r="I2593" s="4">
        <f>CHOOSE(D2593,72,48,24,8,4)</f>
        <v/>
      </c>
      <c r="J2593" s="4">
        <f>IF(F2593="","",IF(H2593&lt;=I2593,1,0))</f>
        <v/>
      </c>
      <c r="K2593" t="inlineStr">
        <is>
          <t>Intermitencia en componente tecnológico en Comuna 20.</t>
        </is>
      </c>
      <c r="L2593" s="5" t="n">
        <v>3.421972170330123</v>
      </c>
      <c r="M2593" s="5" t="n">
        <v>-76.55580249650446</v>
      </c>
    </row>
    <row r="2594">
      <c r="A2594" t="inlineStr">
        <is>
          <t>TKT-002593</t>
        </is>
      </c>
      <c r="B2594" t="inlineStr">
        <is>
          <t>Comuna 19</t>
        </is>
      </c>
      <c r="C2594" t="inlineStr">
        <is>
          <t>Infraestructura</t>
        </is>
      </c>
      <c r="D2594" t="n">
        <v>3</v>
      </c>
      <c r="E2594" s="2" t="n">
        <v>46018.7343280673</v>
      </c>
      <c r="F2594" s="2" t="n"/>
      <c r="G2594" t="inlineStr">
        <is>
          <t>Abierto</t>
        </is>
      </c>
      <c r="H2594" s="3">
        <f>IF(F2594="",(NOW()-E2594)*24,(F2594-E2594)*24)</f>
        <v/>
      </c>
      <c r="I2594" s="4">
        <f>CHOOSE(D2594,72,48,24,8,4)</f>
        <v/>
      </c>
      <c r="J2594" s="4">
        <f>IF(F2594="","",IF(H2594&lt;=I2594,1,0))</f>
        <v/>
      </c>
      <c r="K2594" t="inlineStr">
        <is>
          <t>Incidencia de infraestructura en Comuna 19 con impacto moderado.</t>
        </is>
      </c>
      <c r="L2594" s="5" t="n">
        <v>3.427067315333415</v>
      </c>
      <c r="M2594" s="5" t="n">
        <v>-76.53326537706553</v>
      </c>
    </row>
    <row r="2595">
      <c r="A2595" t="inlineStr">
        <is>
          <t>TKT-002594</t>
        </is>
      </c>
      <c r="B2595" t="inlineStr">
        <is>
          <t>Comuna 10</t>
        </is>
      </c>
      <c r="C2595" t="inlineStr">
        <is>
          <t>Infraestructura</t>
        </is>
      </c>
      <c r="D2595" t="n">
        <v>4</v>
      </c>
      <c r="E2595" s="2" t="n">
        <v>45970.8085881623</v>
      </c>
      <c r="F2595" s="2" t="n">
        <v>45971.46806184367</v>
      </c>
      <c r="G2595" t="inlineStr">
        <is>
          <t>Cerrado</t>
        </is>
      </c>
      <c r="H2595" s="3">
        <f>IF(F2595="",(NOW()-E2595)*24,(F2595-E2595)*24)</f>
        <v/>
      </c>
      <c r="I2595" s="4">
        <f>CHOOSE(D2595,72,48,24,8,4)</f>
        <v/>
      </c>
      <c r="J2595" s="4">
        <f>IF(F2595="","",IF(H2595&lt;=I2595,1,0))</f>
        <v/>
      </c>
      <c r="K2595" t="inlineStr">
        <is>
          <t>Afectación de infraestructura reportada en Comuna 10.</t>
        </is>
      </c>
      <c r="L2595" s="5" t="n">
        <v>3.421378624982067</v>
      </c>
      <c r="M2595" s="5" t="n">
        <v>-76.53254742978153</v>
      </c>
    </row>
    <row r="2596">
      <c r="A2596" t="inlineStr">
        <is>
          <t>TKT-002595</t>
        </is>
      </c>
      <c r="B2596" t="inlineStr">
        <is>
          <t>Comuna 19</t>
        </is>
      </c>
      <c r="C2596" t="inlineStr">
        <is>
          <t>Atención</t>
        </is>
      </c>
      <c r="D2596" t="n">
        <v>3</v>
      </c>
      <c r="E2596" s="2" t="n">
        <v>46005.2842507347</v>
      </c>
      <c r="F2596" s="2" t="n">
        <v>46006.83054160663</v>
      </c>
      <c r="G2596" t="inlineStr">
        <is>
          <t>Cerrado</t>
        </is>
      </c>
      <c r="H2596" s="3">
        <f>IF(F2596="",(NOW()-E2596)*24,(F2596-E2596)*24)</f>
        <v/>
      </c>
      <c r="I2596" s="4">
        <f>CHOOSE(D2596,72,48,24,8,4)</f>
        <v/>
      </c>
      <c r="J2596" s="4">
        <f>IF(F2596="","",IF(H2596&lt;=I2596,1,0))</f>
        <v/>
      </c>
      <c r="K2596" t="inlineStr">
        <is>
          <t>Solicitud del usuario final en Comuna 19; requiere respuesta.</t>
        </is>
      </c>
      <c r="L2596" s="5" t="n">
        <v>3.423654966860914</v>
      </c>
      <c r="M2596" s="5" t="n">
        <v>-76.54654245985269</v>
      </c>
    </row>
    <row r="2597">
      <c r="A2597" t="inlineStr">
        <is>
          <t>TKT-002596</t>
        </is>
      </c>
      <c r="B2597" t="inlineStr">
        <is>
          <t>Comuna 9</t>
        </is>
      </c>
      <c r="C2597" t="inlineStr">
        <is>
          <t>Operación</t>
        </is>
      </c>
      <c r="D2597" t="n">
        <v>5</v>
      </c>
      <c r="E2597" s="2" t="n">
        <v>45930.95565540094</v>
      </c>
      <c r="F2597" s="2" t="n">
        <v>45931.22299373903</v>
      </c>
      <c r="G2597" t="inlineStr">
        <is>
          <t>Cerrado</t>
        </is>
      </c>
      <c r="H2597" s="3">
        <f>IF(F2597="",(NOW()-E2597)*24,(F2597-E2597)*24)</f>
        <v/>
      </c>
      <c r="I2597" s="4">
        <f>CHOOSE(D2597,72,48,24,8,4)</f>
        <v/>
      </c>
      <c r="J2597" s="4">
        <f>IF(F2597="","",IF(H2597&lt;=I2597,1,0))</f>
        <v/>
      </c>
      <c r="K2597" t="inlineStr">
        <is>
          <t>Incidencia operativa registrada en Comuna 9; validar procedimiento.</t>
        </is>
      </c>
      <c r="L2597" s="5" t="n">
        <v>3.448780110448085</v>
      </c>
      <c r="M2597" s="5" t="n">
        <v>-76.52597210526646</v>
      </c>
    </row>
    <row r="2598">
      <c r="A2598" t="inlineStr">
        <is>
          <t>TKT-002597</t>
        </is>
      </c>
      <c r="B2598" t="inlineStr">
        <is>
          <t>Comuna 5</t>
        </is>
      </c>
      <c r="C2598" t="inlineStr">
        <is>
          <t>Operación</t>
        </is>
      </c>
      <c r="D2598" t="n">
        <v>3</v>
      </c>
      <c r="E2598" s="2" t="n">
        <v>46010.88942608355</v>
      </c>
      <c r="F2598" s="2" t="n">
        <v>46012.36318042812</v>
      </c>
      <c r="G2598" t="inlineStr">
        <is>
          <t>Cerrado</t>
        </is>
      </c>
      <c r="H2598" s="3">
        <f>IF(F2598="",(NOW()-E2598)*24,(F2598-E2598)*24)</f>
        <v/>
      </c>
      <c r="I2598" s="4">
        <f>CHOOSE(D2598,72,48,24,8,4)</f>
        <v/>
      </c>
      <c r="J2598" s="4">
        <f>IF(F2598="","",IF(H2598&lt;=I2598,1,0))</f>
        <v/>
      </c>
      <c r="K2598" t="inlineStr">
        <is>
          <t>Desviación operativa en Comuna 5; se solicita corrección.</t>
        </is>
      </c>
      <c r="L2598" s="5" t="n">
        <v>3.468010785645482</v>
      </c>
      <c r="M2598" s="5" t="n">
        <v>-76.50348286268481</v>
      </c>
    </row>
    <row r="2599">
      <c r="A2599" t="inlineStr">
        <is>
          <t>TKT-002598</t>
        </is>
      </c>
      <c r="B2599" t="inlineStr">
        <is>
          <t>Comuna 22</t>
        </is>
      </c>
      <c r="C2599" t="inlineStr">
        <is>
          <t>Atención</t>
        </is>
      </c>
      <c r="D2599" t="n">
        <v>2</v>
      </c>
      <c r="E2599" s="2" t="n">
        <v>45913.64725977276</v>
      </c>
      <c r="F2599" s="2" t="n">
        <v>45917.72538307972</v>
      </c>
      <c r="G2599" t="inlineStr">
        <is>
          <t>Cerrado</t>
        </is>
      </c>
      <c r="H2599" s="3">
        <f>IF(F2599="",(NOW()-E2599)*24,(F2599-E2599)*24)</f>
        <v/>
      </c>
      <c r="I2599" s="4">
        <f>CHOOSE(D2599,72,48,24,8,4)</f>
        <v/>
      </c>
      <c r="J2599" s="4">
        <f>IF(F2599="","",IF(H2599&lt;=I2599,1,0))</f>
        <v/>
      </c>
      <c r="K2599" t="inlineStr">
        <is>
          <t>Solicitud del usuario final en Comuna 22; requiere respuesta.</t>
        </is>
      </c>
      <c r="L2599" s="5" t="n">
        <v>3.33711586752378</v>
      </c>
      <c r="M2599" s="5" t="n">
        <v>-76.54197687981863</v>
      </c>
    </row>
    <row r="2600">
      <c r="A2600" t="inlineStr">
        <is>
          <t>TKT-002599</t>
        </is>
      </c>
      <c r="B2600" t="inlineStr">
        <is>
          <t>Comuna 15</t>
        </is>
      </c>
      <c r="C2600" t="inlineStr">
        <is>
          <t>Tecnología</t>
        </is>
      </c>
      <c r="D2600" t="n">
        <v>1</v>
      </c>
      <c r="E2600" s="2" t="n">
        <v>45952.34002193216</v>
      </c>
      <c r="F2600" s="2" t="n">
        <v>45956.4848999351</v>
      </c>
      <c r="G2600" t="inlineStr">
        <is>
          <t>Cerrado</t>
        </is>
      </c>
      <c r="H2600" s="3">
        <f>IF(F2600="",(NOW()-E2600)*24,(F2600-E2600)*24)</f>
        <v/>
      </c>
      <c r="I2600" s="4">
        <f>CHOOSE(D2600,72,48,24,8,4)</f>
        <v/>
      </c>
      <c r="J2600" s="4">
        <f>IF(F2600="","",IF(H2600&lt;=I2600,1,0))</f>
        <v/>
      </c>
      <c r="K2600" t="inlineStr">
        <is>
          <t>Solicitud de ajuste/soporte tecnológico en Comuna 15.</t>
        </is>
      </c>
      <c r="L2600" s="5" t="n">
        <v>3.395111016483455</v>
      </c>
      <c r="M2600" s="5" t="n">
        <v>-76.50828035651297</v>
      </c>
    </row>
    <row r="2601">
      <c r="A2601" t="inlineStr">
        <is>
          <t>TKT-002600</t>
        </is>
      </c>
      <c r="B2601" t="inlineStr">
        <is>
          <t>Comuna 17</t>
        </is>
      </c>
      <c r="C2601" t="inlineStr">
        <is>
          <t>Operación</t>
        </is>
      </c>
      <c r="D2601" t="n">
        <v>3</v>
      </c>
      <c r="E2601" s="2" t="n">
        <v>45894.60018355696</v>
      </c>
      <c r="F2601" s="2" t="n">
        <v>45894.81665959704</v>
      </c>
      <c r="G2601" t="inlineStr">
        <is>
          <t>Cerrado</t>
        </is>
      </c>
      <c r="H2601" s="3">
        <f>IF(F2601="",(NOW()-E2601)*24,(F2601-E2601)*24)</f>
        <v/>
      </c>
      <c r="I2601" s="4">
        <f>CHOOSE(D2601,72,48,24,8,4)</f>
        <v/>
      </c>
      <c r="J2601" s="4">
        <f>IF(F2601="","",IF(H2601&lt;=I2601,1,0))</f>
        <v/>
      </c>
      <c r="K2601" t="inlineStr">
        <is>
          <t>Desviación operativa en Comuna 17; se solicita corrección.</t>
        </is>
      </c>
      <c r="L2601" s="5" t="n">
        <v>3.404974282767776</v>
      </c>
      <c r="M2601" s="5" t="n">
        <v>-76.52904860986092</v>
      </c>
    </row>
    <row r="2602">
      <c r="A2602" t="inlineStr">
        <is>
          <t>TKT-002601</t>
        </is>
      </c>
      <c r="B2602" t="inlineStr">
        <is>
          <t>Comuna 13</t>
        </is>
      </c>
      <c r="C2602" t="inlineStr">
        <is>
          <t>Operación</t>
        </is>
      </c>
      <c r="D2602" t="n">
        <v>4</v>
      </c>
      <c r="E2602" s="2" t="n">
        <v>45951.79899575116</v>
      </c>
      <c r="F2602" s="2" t="n">
        <v>45952.70306891639</v>
      </c>
      <c r="G2602" t="inlineStr">
        <is>
          <t>Cerrado</t>
        </is>
      </c>
      <c r="H2602" s="3">
        <f>IF(F2602="",(NOW()-E2602)*24,(F2602-E2602)*24)</f>
        <v/>
      </c>
      <c r="I2602" s="4">
        <f>CHOOSE(D2602,72,48,24,8,4)</f>
        <v/>
      </c>
      <c r="J2602" s="4">
        <f>IF(F2602="","",IF(H2602&lt;=I2602,1,0))</f>
        <v/>
      </c>
      <c r="K2602" t="inlineStr">
        <is>
          <t>Incidencia operativa registrada en Comuna 13; validar procedimiento.</t>
        </is>
      </c>
      <c r="L2602" s="5" t="n">
        <v>3.44065742329044</v>
      </c>
      <c r="M2602" s="5" t="n">
        <v>-76.48603713200325</v>
      </c>
    </row>
    <row r="2603">
      <c r="A2603" t="inlineStr">
        <is>
          <t>TKT-002602</t>
        </is>
      </c>
      <c r="B2603" t="inlineStr">
        <is>
          <t>Comuna 22</t>
        </is>
      </c>
      <c r="C2603" t="inlineStr">
        <is>
          <t>Operación</t>
        </is>
      </c>
      <c r="D2603" t="n">
        <v>5</v>
      </c>
      <c r="E2603" s="2" t="n">
        <v>45871.02925441063</v>
      </c>
      <c r="F2603" s="2" t="n">
        <v>45871.202761293</v>
      </c>
      <c r="G2603" t="inlineStr">
        <is>
          <t>Cerrado</t>
        </is>
      </c>
      <c r="H2603" s="3">
        <f>IF(F2603="",(NOW()-E2603)*24,(F2603-E2603)*24)</f>
        <v/>
      </c>
      <c r="I2603" s="4">
        <f>CHOOSE(D2603,72,48,24,8,4)</f>
        <v/>
      </c>
      <c r="J2603" s="4">
        <f>IF(F2603="","",IF(H2603&lt;=I2603,1,0))</f>
        <v/>
      </c>
      <c r="K2603" t="inlineStr">
        <is>
          <t>Evento operativo en Comuna 22 con necesidad de priorización.</t>
        </is>
      </c>
      <c r="L2603" s="5" t="n">
        <v>3.370412240603377</v>
      </c>
      <c r="M2603" s="5" t="n">
        <v>-76.53612575704831</v>
      </c>
    </row>
    <row r="2604">
      <c r="A2604" t="inlineStr">
        <is>
          <t>TKT-002603</t>
        </is>
      </c>
      <c r="B2604" t="inlineStr">
        <is>
          <t>Comuna 14</t>
        </is>
      </c>
      <c r="C2604" t="inlineStr">
        <is>
          <t>Atención</t>
        </is>
      </c>
      <c r="D2604" t="n">
        <v>3</v>
      </c>
      <c r="E2604" s="2" t="n">
        <v>45883.08900737503</v>
      </c>
      <c r="F2604" s="2" t="n">
        <v>45883.72552088971</v>
      </c>
      <c r="G2604" t="inlineStr">
        <is>
          <t>Cerrado</t>
        </is>
      </c>
      <c r="H2604" s="3">
        <f>IF(F2604="",(NOW()-E2604)*24,(F2604-E2604)*24)</f>
        <v/>
      </c>
      <c r="I2604" s="4">
        <f>CHOOSE(D2604,72,48,24,8,4)</f>
        <v/>
      </c>
      <c r="J2604" s="4">
        <f>IF(F2604="","",IF(H2604&lt;=I2604,1,0))</f>
        <v/>
      </c>
      <c r="K2604" t="inlineStr">
        <is>
          <t>Caso de atención pendiente en Comuna 14; se solicita seguimiento.</t>
        </is>
      </c>
      <c r="L2604" s="5" t="n">
        <v>3.436215787488218</v>
      </c>
      <c r="M2604" s="5" t="n">
        <v>-76.48308684688357</v>
      </c>
    </row>
    <row r="2605">
      <c r="A2605" t="inlineStr">
        <is>
          <t>TKT-002604</t>
        </is>
      </c>
      <c r="B2605" t="inlineStr">
        <is>
          <t>Comuna 14</t>
        </is>
      </c>
      <c r="C2605" t="inlineStr">
        <is>
          <t>Infraestructura</t>
        </is>
      </c>
      <c r="D2605" t="n">
        <v>3</v>
      </c>
      <c r="E2605" s="2" t="n">
        <v>45992.16531758648</v>
      </c>
      <c r="F2605" s="2" t="n"/>
      <c r="G2605" t="inlineStr">
        <is>
          <t>Abierto</t>
        </is>
      </c>
      <c r="H2605" s="3">
        <f>IF(F2605="",(NOW()-E2605)*24,(F2605-E2605)*24)</f>
        <v/>
      </c>
      <c r="I2605" s="4">
        <f>CHOOSE(D2605,72,48,24,8,4)</f>
        <v/>
      </c>
      <c r="J2605" s="4">
        <f>IF(F2605="","",IF(H2605&lt;=I2605,1,0))</f>
        <v/>
      </c>
      <c r="K2605" t="inlineStr">
        <is>
          <t>Daño físico detectado en Comuna 14; requiere verificación en sitio.</t>
        </is>
      </c>
      <c r="L2605" s="5" t="n">
        <v>3.424459371145786</v>
      </c>
      <c r="M2605" s="5" t="n">
        <v>-76.48034748221315</v>
      </c>
    </row>
    <row r="2606">
      <c r="A2606" t="inlineStr">
        <is>
          <t>TKT-002605</t>
        </is>
      </c>
      <c r="B2606" t="inlineStr">
        <is>
          <t>Comuna 19</t>
        </is>
      </c>
      <c r="C2606" t="inlineStr">
        <is>
          <t>Atención</t>
        </is>
      </c>
      <c r="D2606" t="n">
        <v>3</v>
      </c>
      <c r="E2606" s="2" t="n">
        <v>46003.8048112011</v>
      </c>
      <c r="F2606" s="2" t="n">
        <v>46006.68279005303</v>
      </c>
      <c r="G2606" t="inlineStr">
        <is>
          <t>Cerrado</t>
        </is>
      </c>
      <c r="H2606" s="3">
        <f>IF(F2606="",(NOW()-E2606)*24,(F2606-E2606)*24)</f>
        <v/>
      </c>
      <c r="I2606" s="4">
        <f>CHOOSE(D2606,72,48,24,8,4)</f>
        <v/>
      </c>
      <c r="J2606" s="4">
        <f>IF(F2606="","",IF(H2606&lt;=I2606,1,0))</f>
        <v/>
      </c>
      <c r="K2606" t="inlineStr">
        <is>
          <t>Caso de atención pendiente en Comuna 19; se solicita seguimiento.</t>
        </is>
      </c>
      <c r="L2606" s="5" t="n">
        <v>3.411348865804587</v>
      </c>
      <c r="M2606" s="5" t="n">
        <v>-76.54650430127589</v>
      </c>
    </row>
    <row r="2607">
      <c r="A2607" t="inlineStr">
        <is>
          <t>TKT-002606</t>
        </is>
      </c>
      <c r="B2607" t="inlineStr">
        <is>
          <t>Comuna 3</t>
        </is>
      </c>
      <c r="C2607" t="inlineStr">
        <is>
          <t>Tecnología</t>
        </is>
      </c>
      <c r="D2607" t="n">
        <v>1</v>
      </c>
      <c r="E2607" s="2" t="n">
        <v>45986.20503994843</v>
      </c>
      <c r="F2607" s="2" t="n">
        <v>45991.08190975362</v>
      </c>
      <c r="G2607" t="inlineStr">
        <is>
          <t>Cerrado</t>
        </is>
      </c>
      <c r="H2607" s="3">
        <f>IF(F2607="",(NOW()-E2607)*24,(F2607-E2607)*24)</f>
        <v/>
      </c>
      <c r="I2607" s="4">
        <f>CHOOSE(D2607,72,48,24,8,4)</f>
        <v/>
      </c>
      <c r="J2607" s="4">
        <f>IF(F2607="","",IF(H2607&lt;=I2607,1,0))</f>
        <v/>
      </c>
      <c r="K2607" t="inlineStr">
        <is>
          <t>Solicitud de ajuste/soporte tecnológico en Comuna 3.</t>
        </is>
      </c>
      <c r="L2607" s="5" t="n">
        <v>3.448862938086921</v>
      </c>
      <c r="M2607" s="5" t="n">
        <v>-76.53671757260854</v>
      </c>
    </row>
    <row r="2608">
      <c r="A2608" t="inlineStr">
        <is>
          <t>TKT-002607</t>
        </is>
      </c>
      <c r="B2608" t="inlineStr">
        <is>
          <t>Comuna 22</t>
        </is>
      </c>
      <c r="C2608" t="inlineStr">
        <is>
          <t>Operación</t>
        </is>
      </c>
      <c r="D2608" t="n">
        <v>4</v>
      </c>
      <c r="E2608" s="2" t="n">
        <v>45909.75070350224</v>
      </c>
      <c r="F2608" s="2" t="n"/>
      <c r="G2608" t="inlineStr">
        <is>
          <t>Abierto</t>
        </is>
      </c>
      <c r="H2608" s="3">
        <f>IF(F2608="",(NOW()-E2608)*24,(F2608-E2608)*24)</f>
        <v/>
      </c>
      <c r="I2608" s="4">
        <f>CHOOSE(D2608,72,48,24,8,4)</f>
        <v/>
      </c>
      <c r="J2608" s="4">
        <f>IF(F2608="","",IF(H2608&lt;=I2608,1,0))</f>
        <v/>
      </c>
      <c r="K2608" t="inlineStr">
        <is>
          <t>Evento operativo en Comuna 22 con necesidad de priorización.</t>
        </is>
      </c>
      <c r="L2608" s="5" t="n">
        <v>3.361648683367414</v>
      </c>
      <c r="M2608" s="5" t="n">
        <v>-76.52901021575086</v>
      </c>
    </row>
    <row r="2609">
      <c r="A2609" t="inlineStr">
        <is>
          <t>TKT-002608</t>
        </is>
      </c>
      <c r="B2609" t="inlineStr">
        <is>
          <t>Comuna 11</t>
        </is>
      </c>
      <c r="C2609" t="inlineStr">
        <is>
          <t>Operación</t>
        </is>
      </c>
      <c r="D2609" t="n">
        <v>4</v>
      </c>
      <c r="E2609" s="2" t="n">
        <v>45894.88905355772</v>
      </c>
      <c r="F2609" s="2" t="n">
        <v>45895.46505105664</v>
      </c>
      <c r="G2609" t="inlineStr">
        <is>
          <t>Cerrado</t>
        </is>
      </c>
      <c r="H2609" s="3">
        <f>IF(F2609="",(NOW()-E2609)*24,(F2609-E2609)*24)</f>
        <v/>
      </c>
      <c r="I2609" s="4">
        <f>CHOOSE(D2609,72,48,24,8,4)</f>
        <v/>
      </c>
      <c r="J2609" s="4">
        <f>IF(F2609="","",IF(H2609&lt;=I2609,1,0))</f>
        <v/>
      </c>
      <c r="K2609" t="inlineStr">
        <is>
          <t>Desviación operativa en Comuna 11; se solicita corrección.</t>
        </is>
      </c>
      <c r="L2609" s="5" t="n">
        <v>3.418309464362085</v>
      </c>
      <c r="M2609" s="5" t="n">
        <v>-76.52008511812248</v>
      </c>
    </row>
    <row r="2610">
      <c r="A2610" t="inlineStr">
        <is>
          <t>TKT-002609</t>
        </is>
      </c>
      <c r="B2610" t="inlineStr">
        <is>
          <t>Comuna 4</t>
        </is>
      </c>
      <c r="C2610" t="inlineStr">
        <is>
          <t>Tecnología</t>
        </is>
      </c>
      <c r="D2610" t="n">
        <v>2</v>
      </c>
      <c r="E2610" s="2" t="n">
        <v>45987.87700011618</v>
      </c>
      <c r="F2610" s="2" t="n">
        <v>45989.89192688832</v>
      </c>
      <c r="G2610" t="inlineStr">
        <is>
          <t>Cerrado</t>
        </is>
      </c>
      <c r="H2610" s="3">
        <f>IF(F2610="",(NOW()-E2610)*24,(F2610-E2610)*24)</f>
        <v/>
      </c>
      <c r="I2610" s="4">
        <f>CHOOSE(D2610,72,48,24,8,4)</f>
        <v/>
      </c>
      <c r="J2610" s="4">
        <f>IF(F2610="","",IF(H2610&lt;=I2610,1,0))</f>
        <v/>
      </c>
      <c r="K2610" t="inlineStr">
        <is>
          <t>Intermitencia en componente tecnológico en Comuna 4.</t>
        </is>
      </c>
      <c r="L2610" s="5" t="n">
        <v>3.481750674987023</v>
      </c>
      <c r="M2610" s="5" t="n">
        <v>-76.50456090185112</v>
      </c>
    </row>
    <row r="2611">
      <c r="A2611" t="inlineStr">
        <is>
          <t>TKT-002610</t>
        </is>
      </c>
      <c r="B2611" t="inlineStr">
        <is>
          <t>Comuna 9</t>
        </is>
      </c>
      <c r="C2611" t="inlineStr">
        <is>
          <t>Atención</t>
        </is>
      </c>
      <c r="D2611" t="n">
        <v>2</v>
      </c>
      <c r="E2611" s="2" t="n">
        <v>45892.09217955654</v>
      </c>
      <c r="F2611" s="2" t="n">
        <v>45893.98419225976</v>
      </c>
      <c r="G2611" t="inlineStr">
        <is>
          <t>Cerrado</t>
        </is>
      </c>
      <c r="H2611" s="3">
        <f>IF(F2611="",(NOW()-E2611)*24,(F2611-E2611)*24)</f>
        <v/>
      </c>
      <c r="I2611" s="4">
        <f>CHOOSE(D2611,72,48,24,8,4)</f>
        <v/>
      </c>
      <c r="J2611" s="4">
        <f>IF(F2611="","",IF(H2611&lt;=I2611,1,0))</f>
        <v/>
      </c>
      <c r="K2611" t="inlineStr">
        <is>
          <t>Caso de atención pendiente en Comuna 9; se solicita seguimiento.</t>
        </is>
      </c>
      <c r="L2611" s="5" t="n">
        <v>3.443456846527832</v>
      </c>
      <c r="M2611" s="5" t="n">
        <v>-76.5250932068675</v>
      </c>
    </row>
    <row r="2612">
      <c r="A2612" t="inlineStr">
        <is>
          <t>TKT-002611</t>
        </is>
      </c>
      <c r="B2612" t="inlineStr">
        <is>
          <t>Comuna 22</t>
        </is>
      </c>
      <c r="C2612" t="inlineStr">
        <is>
          <t>Infraestructura</t>
        </is>
      </c>
      <c r="D2612" t="n">
        <v>3</v>
      </c>
      <c r="E2612" s="2" t="n">
        <v>45945.22443646503</v>
      </c>
      <c r="F2612" s="2" t="n">
        <v>45947.98577727738</v>
      </c>
      <c r="G2612" t="inlineStr">
        <is>
          <t>Cerrado</t>
        </is>
      </c>
      <c r="H2612" s="3">
        <f>IF(F2612="",(NOW()-E2612)*24,(F2612-E2612)*24)</f>
        <v/>
      </c>
      <c r="I2612" s="4">
        <f>CHOOSE(D2612,72,48,24,8,4)</f>
        <v/>
      </c>
      <c r="J2612" s="4">
        <f>IF(F2612="","",IF(H2612&lt;=I2612,1,0))</f>
        <v/>
      </c>
      <c r="K2612" t="inlineStr">
        <is>
          <t>Daño físico detectado en Comuna 22; requiere verificación en sitio.</t>
        </is>
      </c>
      <c r="L2612" s="5" t="n">
        <v>3.338434632818801</v>
      </c>
      <c r="M2612" s="5" t="n">
        <v>-76.52584931953399</v>
      </c>
    </row>
    <row r="2613">
      <c r="A2613" t="inlineStr">
        <is>
          <t>TKT-002612</t>
        </is>
      </c>
      <c r="B2613" t="inlineStr">
        <is>
          <t>Comuna 17</t>
        </is>
      </c>
      <c r="C2613" t="inlineStr">
        <is>
          <t>Operación</t>
        </is>
      </c>
      <c r="D2613" t="n">
        <v>2</v>
      </c>
      <c r="E2613" s="2" t="n">
        <v>45883.16662127813</v>
      </c>
      <c r="F2613" s="2" t="n">
        <v>45884.87817702468</v>
      </c>
      <c r="G2613" t="inlineStr">
        <is>
          <t>Cerrado</t>
        </is>
      </c>
      <c r="H2613" s="3">
        <f>IF(F2613="",(NOW()-E2613)*24,(F2613-E2613)*24)</f>
        <v/>
      </c>
      <c r="I2613" s="4">
        <f>CHOOSE(D2613,72,48,24,8,4)</f>
        <v/>
      </c>
      <c r="J2613" s="4">
        <f>IF(F2613="","",IF(H2613&lt;=I2613,1,0))</f>
        <v/>
      </c>
      <c r="K2613" t="inlineStr">
        <is>
          <t>Desviación operativa en Comuna 17; se solicita corrección.</t>
        </is>
      </c>
      <c r="L2613" s="5" t="n">
        <v>3.389586220672588</v>
      </c>
      <c r="M2613" s="5" t="n">
        <v>-76.52578867242877</v>
      </c>
    </row>
    <row r="2614">
      <c r="A2614" t="inlineStr">
        <is>
          <t>TKT-002613</t>
        </is>
      </c>
      <c r="B2614" t="inlineStr">
        <is>
          <t>Comuna 6</t>
        </is>
      </c>
      <c r="C2614" t="inlineStr">
        <is>
          <t>Operación</t>
        </is>
      </c>
      <c r="D2614" t="n">
        <v>1</v>
      </c>
      <c r="E2614" s="2" t="n">
        <v>45946.92675931872</v>
      </c>
      <c r="F2614" s="2" t="n">
        <v>45952.69413095689</v>
      </c>
      <c r="G2614" t="inlineStr">
        <is>
          <t>Cerrado</t>
        </is>
      </c>
      <c r="H2614" s="3">
        <f>IF(F2614="",(NOW()-E2614)*24,(F2614-E2614)*24)</f>
        <v/>
      </c>
      <c r="I2614" s="4">
        <f>CHOOSE(D2614,72,48,24,8,4)</f>
        <v/>
      </c>
      <c r="J2614" s="4">
        <f>IF(F2614="","",IF(H2614&lt;=I2614,1,0))</f>
        <v/>
      </c>
      <c r="K2614" t="inlineStr">
        <is>
          <t>Desviación operativa en Comuna 6; se solicita corrección.</t>
        </is>
      </c>
      <c r="L2614" s="5" t="n">
        <v>3.475172249084763</v>
      </c>
      <c r="M2614" s="5" t="n">
        <v>-76.48368412833452</v>
      </c>
    </row>
    <row r="2615">
      <c r="A2615" t="inlineStr">
        <is>
          <t>TKT-002614</t>
        </is>
      </c>
      <c r="B2615" t="inlineStr">
        <is>
          <t>Comuna 14</t>
        </is>
      </c>
      <c r="C2615" t="inlineStr">
        <is>
          <t>Operación</t>
        </is>
      </c>
      <c r="D2615" t="n">
        <v>3</v>
      </c>
      <c r="E2615" s="2" t="n">
        <v>45997.67460789243</v>
      </c>
      <c r="F2615" s="2" t="n">
        <v>45999.01446438464</v>
      </c>
      <c r="G2615" t="inlineStr">
        <is>
          <t>Cerrado</t>
        </is>
      </c>
      <c r="H2615" s="3">
        <f>IF(F2615="",(NOW()-E2615)*24,(F2615-E2615)*24)</f>
        <v/>
      </c>
      <c r="I2615" s="4">
        <f>CHOOSE(D2615,72,48,24,8,4)</f>
        <v/>
      </c>
      <c r="J2615" s="4">
        <f>IF(F2615="","",IF(H2615&lt;=I2615,1,0))</f>
        <v/>
      </c>
      <c r="K2615" t="inlineStr">
        <is>
          <t>Evento operativo en Comuna 14 con necesidad de priorización.</t>
        </is>
      </c>
      <c r="L2615" s="5" t="n">
        <v>3.419827050672548</v>
      </c>
      <c r="M2615" s="5" t="n">
        <v>-76.4707067056966</v>
      </c>
    </row>
    <row r="2616">
      <c r="A2616" t="inlineStr">
        <is>
          <t>TKT-002615</t>
        </is>
      </c>
      <c r="B2616" t="inlineStr">
        <is>
          <t>Comuna 18</t>
        </is>
      </c>
      <c r="C2616" t="inlineStr">
        <is>
          <t>Infraestructura</t>
        </is>
      </c>
      <c r="D2616" t="n">
        <v>2</v>
      </c>
      <c r="E2616" s="2" t="n">
        <v>45974.51670232734</v>
      </c>
      <c r="F2616" s="2" t="n">
        <v>45976.38006162175</v>
      </c>
      <c r="G2616" t="inlineStr">
        <is>
          <t>Cerrado</t>
        </is>
      </c>
      <c r="H2616" s="3">
        <f>IF(F2616="",(NOW()-E2616)*24,(F2616-E2616)*24)</f>
        <v/>
      </c>
      <c r="I2616" s="4">
        <f>CHOOSE(D2616,72,48,24,8,4)</f>
        <v/>
      </c>
      <c r="J2616" s="4">
        <f>IF(F2616="","",IF(H2616&lt;=I2616,1,0))</f>
        <v/>
      </c>
      <c r="K2616" t="inlineStr">
        <is>
          <t>Incidencia de infraestructura en Comuna 18 con impacto moderado.</t>
        </is>
      </c>
      <c r="L2616" s="5" t="n">
        <v>3.387323781630905</v>
      </c>
      <c r="M2616" s="5" t="n">
        <v>-76.55472802122644</v>
      </c>
    </row>
    <row r="2617">
      <c r="A2617" t="inlineStr">
        <is>
          <t>TKT-002616</t>
        </is>
      </c>
      <c r="B2617" t="inlineStr">
        <is>
          <t>Comuna 9</t>
        </is>
      </c>
      <c r="C2617" t="inlineStr">
        <is>
          <t>Operación</t>
        </is>
      </c>
      <c r="D2617" t="n">
        <v>3</v>
      </c>
      <c r="E2617" s="2" t="n">
        <v>45948.1841117402</v>
      </c>
      <c r="F2617" s="2" t="n">
        <v>45950.91743852792</v>
      </c>
      <c r="G2617" t="inlineStr">
        <is>
          <t>Cerrado</t>
        </is>
      </c>
      <c r="H2617" s="3">
        <f>IF(F2617="",(NOW()-E2617)*24,(F2617-E2617)*24)</f>
        <v/>
      </c>
      <c r="I2617" s="4">
        <f>CHOOSE(D2617,72,48,24,8,4)</f>
        <v/>
      </c>
      <c r="J2617" s="4">
        <f>IF(F2617="","",IF(H2617&lt;=I2617,1,0))</f>
        <v/>
      </c>
      <c r="K2617" t="inlineStr">
        <is>
          <t>Desviación operativa en Comuna 9; se solicita corrección.</t>
        </is>
      </c>
      <c r="L2617" s="5" t="n">
        <v>3.445376338583261</v>
      </c>
      <c r="M2617" s="5" t="n">
        <v>-76.51983995697542</v>
      </c>
    </row>
    <row r="2618">
      <c r="A2618" t="inlineStr">
        <is>
          <t>TKT-002617</t>
        </is>
      </c>
      <c r="B2618" t="inlineStr">
        <is>
          <t>Comuna 5</t>
        </is>
      </c>
      <c r="C2618" t="inlineStr">
        <is>
          <t>Operación</t>
        </is>
      </c>
      <c r="D2618" t="n">
        <v>3</v>
      </c>
      <c r="E2618" s="2" t="n">
        <v>45996.31991534288</v>
      </c>
      <c r="F2618" s="2" t="n">
        <v>45996.9188695593</v>
      </c>
      <c r="G2618" t="inlineStr">
        <is>
          <t>Cerrado</t>
        </is>
      </c>
      <c r="H2618" s="3">
        <f>IF(F2618="",(NOW()-E2618)*24,(F2618-E2618)*24)</f>
        <v/>
      </c>
      <c r="I2618" s="4">
        <f>CHOOSE(D2618,72,48,24,8,4)</f>
        <v/>
      </c>
      <c r="J2618" s="4">
        <f>IF(F2618="","",IF(H2618&lt;=I2618,1,0))</f>
        <v/>
      </c>
      <c r="K2618" t="inlineStr">
        <is>
          <t>Incidencia operativa registrada en Comuna 5; validar procedimiento.</t>
        </is>
      </c>
      <c r="L2618" s="5" t="n">
        <v>3.467862992449069</v>
      </c>
      <c r="M2618" s="5" t="n">
        <v>-76.49956630885204</v>
      </c>
    </row>
    <row r="2619">
      <c r="A2619" t="inlineStr">
        <is>
          <t>TKT-002618</t>
        </is>
      </c>
      <c r="B2619" t="inlineStr">
        <is>
          <t>Comuna 8</t>
        </is>
      </c>
      <c r="C2619" t="inlineStr">
        <is>
          <t>Atención</t>
        </is>
      </c>
      <c r="D2619" t="n">
        <v>3</v>
      </c>
      <c r="E2619" s="2" t="n">
        <v>45991.87279001499</v>
      </c>
      <c r="F2619" s="2" t="n">
        <v>45994.80138314822</v>
      </c>
      <c r="G2619" t="inlineStr">
        <is>
          <t>Cerrado</t>
        </is>
      </c>
      <c r="H2619" s="3">
        <f>IF(F2619="",(NOW()-E2619)*24,(F2619-E2619)*24)</f>
        <v/>
      </c>
      <c r="I2619" s="4">
        <f>CHOOSE(D2619,72,48,24,8,4)</f>
        <v/>
      </c>
      <c r="J2619" s="4">
        <f>IF(F2619="","",IF(H2619&lt;=I2619,1,0))</f>
        <v/>
      </c>
      <c r="K2619" t="inlineStr">
        <is>
          <t>Caso de atención pendiente en Comuna 8; se solicita seguimiento.</t>
        </is>
      </c>
      <c r="L2619" s="5" t="n">
        <v>3.445259662568777</v>
      </c>
      <c r="M2619" s="5" t="n">
        <v>-76.49738500726239</v>
      </c>
    </row>
    <row r="2620">
      <c r="A2620" t="inlineStr">
        <is>
          <t>TKT-002619</t>
        </is>
      </c>
      <c r="B2620" t="inlineStr">
        <is>
          <t>Comuna 9</t>
        </is>
      </c>
      <c r="C2620" t="inlineStr">
        <is>
          <t>Infraestructura</t>
        </is>
      </c>
      <c r="D2620" t="n">
        <v>4</v>
      </c>
      <c r="E2620" s="2" t="n">
        <v>45961.5674350836</v>
      </c>
      <c r="F2620" s="2" t="n"/>
      <c r="G2620" t="inlineStr">
        <is>
          <t>Abierto</t>
        </is>
      </c>
      <c r="H2620" s="3">
        <f>IF(F2620="",(NOW()-E2620)*24,(F2620-E2620)*24)</f>
        <v/>
      </c>
      <c r="I2620" s="4">
        <f>CHOOSE(D2620,72,48,24,8,4)</f>
        <v/>
      </c>
      <c r="J2620" s="4">
        <f>IF(F2620="","",IF(H2620&lt;=I2620,1,0))</f>
        <v/>
      </c>
      <c r="K2620" t="inlineStr">
        <is>
          <t>Daño físico detectado en Comuna 9; requiere verificación en sitio.</t>
        </is>
      </c>
      <c r="L2620" s="5" t="n">
        <v>3.439879922136122</v>
      </c>
      <c r="M2620" s="5" t="n">
        <v>-76.53216713469335</v>
      </c>
    </row>
    <row r="2621">
      <c r="A2621" t="inlineStr">
        <is>
          <t>TKT-002620</t>
        </is>
      </c>
      <c r="B2621" t="inlineStr">
        <is>
          <t>Comuna 5</t>
        </is>
      </c>
      <c r="C2621" t="inlineStr">
        <is>
          <t>Operación</t>
        </is>
      </c>
      <c r="D2621" t="n">
        <v>3</v>
      </c>
      <c r="E2621" s="2" t="n">
        <v>45904.25963364802</v>
      </c>
      <c r="F2621" s="2" t="n">
        <v>45905.80676139691</v>
      </c>
      <c r="G2621" t="inlineStr">
        <is>
          <t>Cerrado</t>
        </is>
      </c>
      <c r="H2621" s="3">
        <f>IF(F2621="",(NOW()-E2621)*24,(F2621-E2621)*24)</f>
        <v/>
      </c>
      <c r="I2621" s="4">
        <f>CHOOSE(D2621,72,48,24,8,4)</f>
        <v/>
      </c>
      <c r="J2621" s="4">
        <f>IF(F2621="","",IF(H2621&lt;=I2621,1,0))</f>
        <v/>
      </c>
      <c r="K2621" t="inlineStr">
        <is>
          <t>Evento operativo en Comuna 5 con necesidad de priorización.</t>
        </is>
      </c>
      <c r="L2621" s="5" t="n">
        <v>3.464875425149288</v>
      </c>
      <c r="M2621" s="5" t="n">
        <v>-76.5016242775646</v>
      </c>
    </row>
    <row r="2622">
      <c r="A2622" t="inlineStr">
        <is>
          <t>TKT-002621</t>
        </is>
      </c>
      <c r="B2622" t="inlineStr">
        <is>
          <t>Comuna 21</t>
        </is>
      </c>
      <c r="C2622" t="inlineStr">
        <is>
          <t>Infraestructura</t>
        </is>
      </c>
      <c r="D2622" t="n">
        <v>3</v>
      </c>
      <c r="E2622" s="2" t="n">
        <v>45968.11590688537</v>
      </c>
      <c r="F2622" s="2" t="n">
        <v>45970.70336515371</v>
      </c>
      <c r="G2622" t="inlineStr">
        <is>
          <t>Cerrado</t>
        </is>
      </c>
      <c r="H2622" s="3">
        <f>IF(F2622="",(NOW()-E2622)*24,(F2622-E2622)*24)</f>
        <v/>
      </c>
      <c r="I2622" s="4">
        <f>CHOOSE(D2622,72,48,24,8,4)</f>
        <v/>
      </c>
      <c r="J2622" s="4">
        <f>IF(F2622="","",IF(H2622&lt;=I2622,1,0))</f>
        <v/>
      </c>
      <c r="K2622" t="inlineStr">
        <is>
          <t>Incidencia de infraestructura en Comuna 21 con impacto moderado.</t>
        </is>
      </c>
      <c r="L2622" s="5" t="n">
        <v>3.426629677403098</v>
      </c>
      <c r="M2622" s="5" t="n">
        <v>-76.46250682861665</v>
      </c>
    </row>
    <row r="2623">
      <c r="A2623" t="inlineStr">
        <is>
          <t>TKT-002622</t>
        </is>
      </c>
      <c r="B2623" t="inlineStr">
        <is>
          <t>Comuna 22</t>
        </is>
      </c>
      <c r="C2623" t="inlineStr">
        <is>
          <t>Operación</t>
        </is>
      </c>
      <c r="D2623" t="n">
        <v>2</v>
      </c>
      <c r="E2623" s="2" t="n">
        <v>45910.13622064648</v>
      </c>
      <c r="F2623" s="2" t="n">
        <v>45914.81215835681</v>
      </c>
      <c r="G2623" t="inlineStr">
        <is>
          <t>Cerrado</t>
        </is>
      </c>
      <c r="H2623" s="3">
        <f>IF(F2623="",(NOW()-E2623)*24,(F2623-E2623)*24)</f>
        <v/>
      </c>
      <c r="I2623" s="4">
        <f>CHOOSE(D2623,72,48,24,8,4)</f>
        <v/>
      </c>
      <c r="J2623" s="4">
        <f>IF(F2623="","",IF(H2623&lt;=I2623,1,0))</f>
        <v/>
      </c>
      <c r="K2623" t="inlineStr">
        <is>
          <t>Desviación operativa en Comuna 22; se solicita corrección.</t>
        </is>
      </c>
      <c r="L2623" s="5" t="n">
        <v>3.342617022818076</v>
      </c>
      <c r="M2623" s="5" t="n">
        <v>-76.54289239697474</v>
      </c>
    </row>
    <row r="2624">
      <c r="A2624" t="inlineStr">
        <is>
          <t>TKT-002623</t>
        </is>
      </c>
      <c r="B2624" t="inlineStr">
        <is>
          <t>Comuna 8</t>
        </is>
      </c>
      <c r="C2624" t="inlineStr">
        <is>
          <t>Atención</t>
        </is>
      </c>
      <c r="D2624" t="n">
        <v>5</v>
      </c>
      <c r="E2624" s="2" t="n">
        <v>45890.43972677096</v>
      </c>
      <c r="F2624" s="2" t="n">
        <v>45890.75304578037</v>
      </c>
      <c r="G2624" t="inlineStr">
        <is>
          <t>Cerrado</t>
        </is>
      </c>
      <c r="H2624" s="3">
        <f>IF(F2624="",(NOW()-E2624)*24,(F2624-E2624)*24)</f>
        <v/>
      </c>
      <c r="I2624" s="4">
        <f>CHOOSE(D2624,72,48,24,8,4)</f>
        <v/>
      </c>
      <c r="J2624" s="4">
        <f>IF(F2624="","",IF(H2624&lt;=I2624,1,0))</f>
        <v/>
      </c>
      <c r="K2624" t="inlineStr">
        <is>
          <t>Requerimiento de atención registrado en Comuna 8.</t>
        </is>
      </c>
      <c r="L2624" s="5" t="n">
        <v>3.438067869655509</v>
      </c>
      <c r="M2624" s="5" t="n">
        <v>-76.50938676433459</v>
      </c>
    </row>
    <row r="2625">
      <c r="A2625" t="inlineStr">
        <is>
          <t>TKT-002624</t>
        </is>
      </c>
      <c r="B2625" t="inlineStr">
        <is>
          <t>Comuna 6</t>
        </is>
      </c>
      <c r="C2625" t="inlineStr">
        <is>
          <t>Infraestructura</t>
        </is>
      </c>
      <c r="D2625" t="n">
        <v>3</v>
      </c>
      <c r="E2625" s="2" t="n">
        <v>45976.95940433269</v>
      </c>
      <c r="F2625" s="2" t="n">
        <v>45979.36197636059</v>
      </c>
      <c r="G2625" t="inlineStr">
        <is>
          <t>Cerrado</t>
        </is>
      </c>
      <c r="H2625" s="3">
        <f>IF(F2625="",(NOW()-E2625)*24,(F2625-E2625)*24)</f>
        <v/>
      </c>
      <c r="I2625" s="4">
        <f>CHOOSE(D2625,72,48,24,8,4)</f>
        <v/>
      </c>
      <c r="J2625" s="4">
        <f>IF(F2625="","",IF(H2625&lt;=I2625,1,0))</f>
        <v/>
      </c>
      <c r="K2625" t="inlineStr">
        <is>
          <t>Afectación de infraestructura reportada en Comuna 6.</t>
        </is>
      </c>
      <c r="L2625" s="5" t="n">
        <v>3.495673788367551</v>
      </c>
      <c r="M2625" s="5" t="n">
        <v>-76.49571737494459</v>
      </c>
    </row>
    <row r="2626">
      <c r="A2626" t="inlineStr">
        <is>
          <t>TKT-002625</t>
        </is>
      </c>
      <c r="B2626" t="inlineStr">
        <is>
          <t>Comuna 17</t>
        </is>
      </c>
      <c r="C2626" t="inlineStr">
        <is>
          <t>Atención</t>
        </is>
      </c>
      <c r="D2626" t="n">
        <v>4</v>
      </c>
      <c r="E2626" s="2" t="n">
        <v>45877.15199338762</v>
      </c>
      <c r="F2626" s="2" t="n">
        <v>45877.94412453468</v>
      </c>
      <c r="G2626" t="inlineStr">
        <is>
          <t>Cerrado</t>
        </is>
      </c>
      <c r="H2626" s="3">
        <f>IF(F2626="",(NOW()-E2626)*24,(F2626-E2626)*24)</f>
        <v/>
      </c>
      <c r="I2626" s="4">
        <f>CHOOSE(D2626,72,48,24,8,4)</f>
        <v/>
      </c>
      <c r="J2626" s="4">
        <f>IF(F2626="","",IF(H2626&lt;=I2626,1,0))</f>
        <v/>
      </c>
      <c r="K2626" t="inlineStr">
        <is>
          <t>Requerimiento de atención registrado en Comuna 17.</t>
        </is>
      </c>
      <c r="L2626" s="5" t="n">
        <v>3.368520157617461</v>
      </c>
      <c r="M2626" s="5" t="n">
        <v>-76.5266294802335</v>
      </c>
    </row>
    <row r="2627">
      <c r="A2627" t="inlineStr">
        <is>
          <t>TKT-002626</t>
        </is>
      </c>
      <c r="B2627" t="inlineStr">
        <is>
          <t>Comuna 19</t>
        </is>
      </c>
      <c r="C2627" t="inlineStr">
        <is>
          <t>Infraestructura</t>
        </is>
      </c>
      <c r="D2627" t="n">
        <v>3</v>
      </c>
      <c r="E2627" s="2" t="n">
        <v>45894.30511851938</v>
      </c>
      <c r="F2627" s="2" t="n">
        <v>45897.03754438235</v>
      </c>
      <c r="G2627" t="inlineStr">
        <is>
          <t>Cerrado</t>
        </is>
      </c>
      <c r="H2627" s="3">
        <f>IF(F2627="",(NOW()-E2627)*24,(F2627-E2627)*24)</f>
        <v/>
      </c>
      <c r="I2627" s="4">
        <f>CHOOSE(D2627,72,48,24,8,4)</f>
        <v/>
      </c>
      <c r="J2627" s="4">
        <f>IF(F2627="","",IF(H2627&lt;=I2627,1,0))</f>
        <v/>
      </c>
      <c r="K2627" t="inlineStr">
        <is>
          <t>Incidencia de infraestructura en Comuna 19 con impacto moderado.</t>
        </is>
      </c>
      <c r="L2627" s="5" t="n">
        <v>3.421574760228711</v>
      </c>
      <c r="M2627" s="5" t="n">
        <v>-76.54918301508701</v>
      </c>
    </row>
    <row r="2628">
      <c r="A2628" t="inlineStr">
        <is>
          <t>TKT-002627</t>
        </is>
      </c>
      <c r="B2628" t="inlineStr">
        <is>
          <t>Comuna 8</t>
        </is>
      </c>
      <c r="C2628" t="inlineStr">
        <is>
          <t>Operación</t>
        </is>
      </c>
      <c r="D2628" t="n">
        <v>2</v>
      </c>
      <c r="E2628" s="2" t="n">
        <v>45942.99907332635</v>
      </c>
      <c r="F2628" s="2" t="n">
        <v>45943.84786467986</v>
      </c>
      <c r="G2628" t="inlineStr">
        <is>
          <t>Cerrado</t>
        </is>
      </c>
      <c r="H2628" s="3">
        <f>IF(F2628="",(NOW()-E2628)*24,(F2628-E2628)*24)</f>
        <v/>
      </c>
      <c r="I2628" s="4">
        <f>CHOOSE(D2628,72,48,24,8,4)</f>
        <v/>
      </c>
      <c r="J2628" s="4">
        <f>IF(F2628="","",IF(H2628&lt;=I2628,1,0))</f>
        <v/>
      </c>
      <c r="K2628" t="inlineStr">
        <is>
          <t>Evento operativo en Comuna 8 con necesidad de priorización.</t>
        </is>
      </c>
      <c r="L2628" s="5" t="n">
        <v>3.447288359613598</v>
      </c>
      <c r="M2628" s="5" t="n">
        <v>-76.5035292185578</v>
      </c>
    </row>
    <row r="2629">
      <c r="A2629" t="inlineStr">
        <is>
          <t>TKT-002628</t>
        </is>
      </c>
      <c r="B2629" t="inlineStr">
        <is>
          <t>Comuna 9</t>
        </is>
      </c>
      <c r="C2629" t="inlineStr">
        <is>
          <t>Operación</t>
        </is>
      </c>
      <c r="D2629" t="n">
        <v>4</v>
      </c>
      <c r="E2629" s="2" t="n">
        <v>46016.26302886826</v>
      </c>
      <c r="F2629" s="2" t="n"/>
      <c r="G2629" t="inlineStr">
        <is>
          <t>Abierto</t>
        </is>
      </c>
      <c r="H2629" s="3">
        <f>IF(F2629="",(NOW()-E2629)*24,(F2629-E2629)*24)</f>
        <v/>
      </c>
      <c r="I2629" s="4">
        <f>CHOOSE(D2629,72,48,24,8,4)</f>
        <v/>
      </c>
      <c r="J2629" s="4">
        <f>IF(F2629="","",IF(H2629&lt;=I2629,1,0))</f>
        <v/>
      </c>
      <c r="K2629" t="inlineStr">
        <is>
          <t>Desviación operativa en Comuna 9; se solicita corrección.</t>
        </is>
      </c>
      <c r="L2629" s="5" t="n">
        <v>3.435841077429769</v>
      </c>
      <c r="M2629" s="5" t="n">
        <v>-76.52057585965827</v>
      </c>
    </row>
    <row r="2630">
      <c r="A2630" t="inlineStr">
        <is>
          <t>TKT-002629</t>
        </is>
      </c>
      <c r="B2630" t="inlineStr">
        <is>
          <t>Comuna 16</t>
        </is>
      </c>
      <c r="C2630" t="inlineStr">
        <is>
          <t>Atención</t>
        </is>
      </c>
      <c r="D2630" t="n">
        <v>4</v>
      </c>
      <c r="E2630" s="2" t="n">
        <v>45962.84721694493</v>
      </c>
      <c r="F2630" s="2" t="n">
        <v>45963.80273389417</v>
      </c>
      <c r="G2630" t="inlineStr">
        <is>
          <t>Cerrado</t>
        </is>
      </c>
      <c r="H2630" s="3">
        <f>IF(F2630="",(NOW()-E2630)*24,(F2630-E2630)*24)</f>
        <v/>
      </c>
      <c r="I2630" s="4">
        <f>CHOOSE(D2630,72,48,24,8,4)</f>
        <v/>
      </c>
      <c r="J2630" s="4">
        <f>IF(F2630="","",IF(H2630&lt;=I2630,1,0))</f>
        <v/>
      </c>
      <c r="K2630" t="inlineStr">
        <is>
          <t>Requerimiento de atención registrado en Comuna 16.</t>
        </is>
      </c>
      <c r="L2630" s="5" t="n">
        <v>3.392048032173988</v>
      </c>
      <c r="M2630" s="5" t="n">
        <v>-76.51551501379478</v>
      </c>
    </row>
    <row r="2631">
      <c r="A2631" t="inlineStr">
        <is>
          <t>TKT-002630</t>
        </is>
      </c>
      <c r="B2631" t="inlineStr">
        <is>
          <t>Comuna 15</t>
        </is>
      </c>
      <c r="C2631" t="inlineStr">
        <is>
          <t>Operación</t>
        </is>
      </c>
      <c r="D2631" t="n">
        <v>2</v>
      </c>
      <c r="E2631" s="2" t="n">
        <v>45971.4452428868</v>
      </c>
      <c r="F2631" s="2" t="n">
        <v>45973.14345321457</v>
      </c>
      <c r="G2631" t="inlineStr">
        <is>
          <t>Cerrado</t>
        </is>
      </c>
      <c r="H2631" s="3">
        <f>IF(F2631="",(NOW()-E2631)*24,(F2631-E2631)*24)</f>
        <v/>
      </c>
      <c r="I2631" s="4">
        <f>CHOOSE(D2631,72,48,24,8,4)</f>
        <v/>
      </c>
      <c r="J2631" s="4">
        <f>IF(F2631="","",IF(H2631&lt;=I2631,1,0))</f>
        <v/>
      </c>
      <c r="K2631" t="inlineStr">
        <is>
          <t>Incidencia operativa registrada en Comuna 15; validar procedimiento.</t>
        </is>
      </c>
      <c r="L2631" s="5" t="n">
        <v>3.4160887376052</v>
      </c>
      <c r="M2631" s="5" t="n">
        <v>-76.49527778864591</v>
      </c>
    </row>
    <row r="2632">
      <c r="A2632" t="inlineStr">
        <is>
          <t>TKT-002631</t>
        </is>
      </c>
      <c r="B2632" t="inlineStr">
        <is>
          <t>Comuna 17</t>
        </is>
      </c>
      <c r="C2632" t="inlineStr">
        <is>
          <t>Infraestructura</t>
        </is>
      </c>
      <c r="D2632" t="n">
        <v>3</v>
      </c>
      <c r="E2632" s="2" t="n">
        <v>45998.30772665951</v>
      </c>
      <c r="F2632" s="2" t="n">
        <v>45999.95420072538</v>
      </c>
      <c r="G2632" t="inlineStr">
        <is>
          <t>Cerrado</t>
        </is>
      </c>
      <c r="H2632" s="3">
        <f>IF(F2632="",(NOW()-E2632)*24,(F2632-E2632)*24)</f>
        <v/>
      </c>
      <c r="I2632" s="4">
        <f>CHOOSE(D2632,72,48,24,8,4)</f>
        <v/>
      </c>
      <c r="J2632" s="4">
        <f>IF(F2632="","",IF(H2632&lt;=I2632,1,0))</f>
        <v/>
      </c>
      <c r="K2632" t="inlineStr">
        <is>
          <t>Incidencia de infraestructura en Comuna 17 con impacto moderado.</t>
        </is>
      </c>
      <c r="L2632" s="5" t="n">
        <v>3.382888358896065</v>
      </c>
      <c r="M2632" s="5" t="n">
        <v>-76.54148042527872</v>
      </c>
    </row>
    <row r="2633">
      <c r="A2633" t="inlineStr">
        <is>
          <t>TKT-002632</t>
        </is>
      </c>
      <c r="B2633" t="inlineStr">
        <is>
          <t>Comuna 13</t>
        </is>
      </c>
      <c r="C2633" t="inlineStr">
        <is>
          <t>Operación</t>
        </is>
      </c>
      <c r="D2633" t="n">
        <v>3</v>
      </c>
      <c r="E2633" s="2" t="n">
        <v>45987.96356322055</v>
      </c>
      <c r="F2633" s="2" t="n">
        <v>45990.9071894694</v>
      </c>
      <c r="G2633" t="inlineStr">
        <is>
          <t>Cerrado</t>
        </is>
      </c>
      <c r="H2633" s="3">
        <f>IF(F2633="",(NOW()-E2633)*24,(F2633-E2633)*24)</f>
        <v/>
      </c>
      <c r="I2633" s="4">
        <f>CHOOSE(D2633,72,48,24,8,4)</f>
        <v/>
      </c>
      <c r="J2633" s="4">
        <f>IF(F2633="","",IF(H2633&lt;=I2633,1,0))</f>
        <v/>
      </c>
      <c r="K2633" t="inlineStr">
        <is>
          <t>Desviación operativa en Comuna 13; se solicita corrección.</t>
        </is>
      </c>
      <c r="L2633" s="5" t="n">
        <v>3.431500501590565</v>
      </c>
      <c r="M2633" s="5" t="n">
        <v>-76.4910342842357</v>
      </c>
    </row>
    <row r="2634">
      <c r="A2634" t="inlineStr">
        <is>
          <t>TKT-002633</t>
        </is>
      </c>
      <c r="B2634" t="inlineStr">
        <is>
          <t>Comuna 6</t>
        </is>
      </c>
      <c r="C2634" t="inlineStr">
        <is>
          <t>Infraestructura</t>
        </is>
      </c>
      <c r="D2634" t="n">
        <v>3</v>
      </c>
      <c r="E2634" s="2" t="n">
        <v>45961.56356546602</v>
      </c>
      <c r="F2634" s="2" t="n">
        <v>45964.12044843814</v>
      </c>
      <c r="G2634" t="inlineStr">
        <is>
          <t>Cerrado</t>
        </is>
      </c>
      <c r="H2634" s="3">
        <f>IF(F2634="",(NOW()-E2634)*24,(F2634-E2634)*24)</f>
        <v/>
      </c>
      <c r="I2634" s="4">
        <f>CHOOSE(D2634,72,48,24,8,4)</f>
        <v/>
      </c>
      <c r="J2634" s="4">
        <f>IF(F2634="","",IF(H2634&lt;=I2634,1,0))</f>
        <v/>
      </c>
      <c r="K2634" t="inlineStr">
        <is>
          <t>Incidencia de infraestructura en Comuna 6 con impacto moderado.</t>
        </is>
      </c>
      <c r="L2634" s="5" t="n">
        <v>3.492158023076525</v>
      </c>
      <c r="M2634" s="5" t="n">
        <v>-76.49908599310766</v>
      </c>
    </row>
    <row r="2635">
      <c r="A2635" t="inlineStr">
        <is>
          <t>TKT-002634</t>
        </is>
      </c>
      <c r="B2635" t="inlineStr">
        <is>
          <t>Comuna 19</t>
        </is>
      </c>
      <c r="C2635" t="inlineStr">
        <is>
          <t>Infraestructura</t>
        </is>
      </c>
      <c r="D2635" t="n">
        <v>3</v>
      </c>
      <c r="E2635" s="2" t="n">
        <v>45937.83759668927</v>
      </c>
      <c r="F2635" s="2" t="n">
        <v>45939.93060752272</v>
      </c>
      <c r="G2635" t="inlineStr">
        <is>
          <t>Cerrado</t>
        </is>
      </c>
      <c r="H2635" s="3">
        <f>IF(F2635="",(NOW()-E2635)*24,(F2635-E2635)*24)</f>
        <v/>
      </c>
      <c r="I2635" s="4">
        <f>CHOOSE(D2635,72,48,24,8,4)</f>
        <v/>
      </c>
      <c r="J2635" s="4">
        <f>IF(F2635="","",IF(H2635&lt;=I2635,1,0))</f>
        <v/>
      </c>
      <c r="K2635" t="inlineStr">
        <is>
          <t>Daño físico detectado en Comuna 19; requiere verificación en sitio.</t>
        </is>
      </c>
      <c r="L2635" s="5" t="n">
        <v>3.446757037622918</v>
      </c>
      <c r="M2635" s="5" t="n">
        <v>-76.55071975340772</v>
      </c>
    </row>
    <row r="2636">
      <c r="A2636" t="inlineStr">
        <is>
          <t>TKT-002635</t>
        </is>
      </c>
      <c r="B2636" t="inlineStr">
        <is>
          <t>Comuna 18</t>
        </is>
      </c>
      <c r="C2636" t="inlineStr">
        <is>
          <t>Tecnología</t>
        </is>
      </c>
      <c r="D2636" t="n">
        <v>3</v>
      </c>
      <c r="E2636" s="2" t="n">
        <v>46012.67389019917</v>
      </c>
      <c r="F2636" s="2" t="n">
        <v>46015.13585376112</v>
      </c>
      <c r="G2636" t="inlineStr">
        <is>
          <t>Cerrado</t>
        </is>
      </c>
      <c r="H2636" s="3">
        <f>IF(F2636="",(NOW()-E2636)*24,(F2636-E2636)*24)</f>
        <v/>
      </c>
      <c r="I2636" s="4">
        <f>CHOOSE(D2636,72,48,24,8,4)</f>
        <v/>
      </c>
      <c r="J2636" s="4">
        <f>IF(F2636="","",IF(H2636&lt;=I2636,1,0))</f>
        <v/>
      </c>
      <c r="K2636" t="inlineStr">
        <is>
          <t>Evento tecnológico reportado en Comuna 18; requiere diagnóstico.</t>
        </is>
      </c>
      <c r="L2636" s="5" t="n">
        <v>3.373554120164113</v>
      </c>
      <c r="M2636" s="5" t="n">
        <v>-76.55058980069066</v>
      </c>
    </row>
    <row r="2637">
      <c r="A2637" t="inlineStr">
        <is>
          <t>TKT-002636</t>
        </is>
      </c>
      <c r="B2637" t="inlineStr">
        <is>
          <t>Comuna 17</t>
        </is>
      </c>
      <c r="C2637" t="inlineStr">
        <is>
          <t>Atención</t>
        </is>
      </c>
      <c r="D2637" t="n">
        <v>4</v>
      </c>
      <c r="E2637" s="2" t="n">
        <v>45939.49513262843</v>
      </c>
      <c r="F2637" s="2" t="n">
        <v>45940.27626405692</v>
      </c>
      <c r="G2637" t="inlineStr">
        <is>
          <t>Cerrado</t>
        </is>
      </c>
      <c r="H2637" s="3">
        <f>IF(F2637="",(NOW()-E2637)*24,(F2637-E2637)*24)</f>
        <v/>
      </c>
      <c r="I2637" s="4">
        <f>CHOOSE(D2637,72,48,24,8,4)</f>
        <v/>
      </c>
      <c r="J2637" s="4">
        <f>IF(F2637="","",IF(H2637&lt;=I2637,1,0))</f>
        <v/>
      </c>
      <c r="K2637" t="inlineStr">
        <is>
          <t>Requerimiento de atención registrado en Comuna 17.</t>
        </is>
      </c>
      <c r="L2637" s="5" t="n">
        <v>3.374480838030101</v>
      </c>
      <c r="M2637" s="5" t="n">
        <v>-76.53007004757616</v>
      </c>
    </row>
    <row r="2638">
      <c r="A2638" t="inlineStr">
        <is>
          <t>TKT-002637</t>
        </is>
      </c>
      <c r="B2638" t="inlineStr">
        <is>
          <t>Comuna 7</t>
        </is>
      </c>
      <c r="C2638" t="inlineStr">
        <is>
          <t>Operación</t>
        </is>
      </c>
      <c r="D2638" t="n">
        <v>4</v>
      </c>
      <c r="E2638" s="2" t="n">
        <v>45896.25547406506</v>
      </c>
      <c r="F2638" s="2" t="n">
        <v>45897.21082743043</v>
      </c>
      <c r="G2638" t="inlineStr">
        <is>
          <t>Cerrado</t>
        </is>
      </c>
      <c r="H2638" s="3">
        <f>IF(F2638="",(NOW()-E2638)*24,(F2638-E2638)*24)</f>
        <v/>
      </c>
      <c r="I2638" s="4">
        <f>CHOOSE(D2638,72,48,24,8,4)</f>
        <v/>
      </c>
      <c r="J2638" s="4">
        <f>IF(F2638="","",IF(H2638&lt;=I2638,1,0))</f>
        <v/>
      </c>
      <c r="K2638" t="inlineStr">
        <is>
          <t>Incidencia operativa registrada en Comuna 7; validar procedimiento.</t>
        </is>
      </c>
      <c r="L2638" s="5" t="n">
        <v>3.457129791259094</v>
      </c>
      <c r="M2638" s="5" t="n">
        <v>-76.50946957078011</v>
      </c>
    </row>
    <row r="2639">
      <c r="A2639" t="inlineStr">
        <is>
          <t>TKT-002638</t>
        </is>
      </c>
      <c r="B2639" t="inlineStr">
        <is>
          <t>Comuna 7</t>
        </is>
      </c>
      <c r="C2639" t="inlineStr">
        <is>
          <t>Infraestructura</t>
        </is>
      </c>
      <c r="D2639" t="n">
        <v>2</v>
      </c>
      <c r="E2639" s="2" t="n">
        <v>45990.25422133424</v>
      </c>
      <c r="F2639" s="2" t="n">
        <v>45992.08884622905</v>
      </c>
      <c r="G2639" t="inlineStr">
        <is>
          <t>Cerrado</t>
        </is>
      </c>
      <c r="H2639" s="3">
        <f>IF(F2639="",(NOW()-E2639)*24,(F2639-E2639)*24)</f>
        <v/>
      </c>
      <c r="I2639" s="4">
        <f>CHOOSE(D2639,72,48,24,8,4)</f>
        <v/>
      </c>
      <c r="J2639" s="4">
        <f>IF(F2639="","",IF(H2639&lt;=I2639,1,0))</f>
        <v/>
      </c>
      <c r="K2639" t="inlineStr">
        <is>
          <t>Daño físico detectado en Comuna 7; requiere verificación en sitio.</t>
        </is>
      </c>
      <c r="L2639" s="5" t="n">
        <v>3.456981494146449</v>
      </c>
      <c r="M2639" s="5" t="n">
        <v>-76.50837498304962</v>
      </c>
    </row>
    <row r="2640">
      <c r="A2640" t="inlineStr">
        <is>
          <t>TKT-002639</t>
        </is>
      </c>
      <c r="B2640" t="inlineStr">
        <is>
          <t>Comuna 4</t>
        </is>
      </c>
      <c r="C2640" t="inlineStr">
        <is>
          <t>Infraestructura</t>
        </is>
      </c>
      <c r="D2640" t="n">
        <v>3</v>
      </c>
      <c r="E2640" s="2" t="n">
        <v>45974.12444815506</v>
      </c>
      <c r="F2640" s="2" t="n">
        <v>45977.08558502099</v>
      </c>
      <c r="G2640" t="inlineStr">
        <is>
          <t>Cerrado</t>
        </is>
      </c>
      <c r="H2640" s="3">
        <f>IF(F2640="",(NOW()-E2640)*24,(F2640-E2640)*24)</f>
        <v/>
      </c>
      <c r="I2640" s="4">
        <f>CHOOSE(D2640,72,48,24,8,4)</f>
        <v/>
      </c>
      <c r="J2640" s="4">
        <f>IF(F2640="","",IF(H2640&lt;=I2640,1,0))</f>
        <v/>
      </c>
      <c r="K2640" t="inlineStr">
        <is>
          <t>Daño físico detectado en Comuna 4; requiere verificación en sitio.</t>
        </is>
      </c>
      <c r="L2640" s="5" t="n">
        <v>3.467948738375206</v>
      </c>
      <c r="M2640" s="5" t="n">
        <v>-76.51361615528444</v>
      </c>
    </row>
    <row r="2641">
      <c r="A2641" t="inlineStr">
        <is>
          <t>TKT-002640</t>
        </is>
      </c>
      <c r="B2641" t="inlineStr">
        <is>
          <t>Comuna 19</t>
        </is>
      </c>
      <c r="C2641" t="inlineStr">
        <is>
          <t>Operación</t>
        </is>
      </c>
      <c r="D2641" t="n">
        <v>5</v>
      </c>
      <c r="E2641" s="2" t="n">
        <v>46005.32002863211</v>
      </c>
      <c r="F2641" s="2" t="n">
        <v>46005.41599551558</v>
      </c>
      <c r="G2641" t="inlineStr">
        <is>
          <t>Cerrado</t>
        </is>
      </c>
      <c r="H2641" s="3">
        <f>IF(F2641="",(NOW()-E2641)*24,(F2641-E2641)*24)</f>
        <v/>
      </c>
      <c r="I2641" s="4">
        <f>CHOOSE(D2641,72,48,24,8,4)</f>
        <v/>
      </c>
      <c r="J2641" s="4">
        <f>IF(F2641="","",IF(H2641&lt;=I2641,1,0))</f>
        <v/>
      </c>
      <c r="K2641" t="inlineStr">
        <is>
          <t>Evento operativo en Comuna 19 con necesidad de priorización.</t>
        </is>
      </c>
      <c r="L2641" s="5" t="n">
        <v>3.405830816198948</v>
      </c>
      <c r="M2641" s="5" t="n">
        <v>-76.55548928548177</v>
      </c>
    </row>
    <row r="2642">
      <c r="A2642" t="inlineStr">
        <is>
          <t>TKT-002641</t>
        </is>
      </c>
      <c r="B2642" t="inlineStr">
        <is>
          <t>Comuna 10</t>
        </is>
      </c>
      <c r="C2642" t="inlineStr">
        <is>
          <t>Infraestructura</t>
        </is>
      </c>
      <c r="D2642" t="n">
        <v>3</v>
      </c>
      <c r="E2642" s="2" t="n">
        <v>46013.51899052178</v>
      </c>
      <c r="F2642" s="2" t="n">
        <v>46015.08543005433</v>
      </c>
      <c r="G2642" t="inlineStr">
        <is>
          <t>Cerrado</t>
        </is>
      </c>
      <c r="H2642" s="3">
        <f>IF(F2642="",(NOW()-E2642)*24,(F2642-E2642)*24)</f>
        <v/>
      </c>
      <c r="I2642" s="4">
        <f>CHOOSE(D2642,72,48,24,8,4)</f>
        <v/>
      </c>
      <c r="J2642" s="4">
        <f>IF(F2642="","",IF(H2642&lt;=I2642,1,0))</f>
        <v/>
      </c>
      <c r="K2642" t="inlineStr">
        <is>
          <t>Incidencia de infraestructura en Comuna 10 con impacto moderado.</t>
        </is>
      </c>
      <c r="L2642" s="5" t="n">
        <v>3.420355653270043</v>
      </c>
      <c r="M2642" s="5" t="n">
        <v>-76.522136923951</v>
      </c>
    </row>
    <row r="2643">
      <c r="A2643" t="inlineStr">
        <is>
          <t>TKT-002642</t>
        </is>
      </c>
      <c r="B2643" t="inlineStr">
        <is>
          <t>Comuna 22</t>
        </is>
      </c>
      <c r="C2643" t="inlineStr">
        <is>
          <t>Tecnología</t>
        </is>
      </c>
      <c r="D2643" t="n">
        <v>3</v>
      </c>
      <c r="E2643" s="2" t="n">
        <v>45986.50432777702</v>
      </c>
      <c r="F2643" s="2" t="n">
        <v>45987.66459197948</v>
      </c>
      <c r="G2643" t="inlineStr">
        <is>
          <t>Cerrado</t>
        </is>
      </c>
      <c r="H2643" s="3">
        <f>IF(F2643="",(NOW()-E2643)*24,(F2643-E2643)*24)</f>
        <v/>
      </c>
      <c r="I2643" s="4">
        <f>CHOOSE(D2643,72,48,24,8,4)</f>
        <v/>
      </c>
      <c r="J2643" s="4">
        <f>IF(F2643="","",IF(H2643&lt;=I2643,1,0))</f>
        <v/>
      </c>
      <c r="K2643" t="inlineStr">
        <is>
          <t>Solicitud de ajuste/soporte tecnológico en Comuna 22.</t>
        </is>
      </c>
      <c r="L2643" s="5" t="n">
        <v>3.344760788305749</v>
      </c>
      <c r="M2643" s="5" t="n">
        <v>-76.53135651669585</v>
      </c>
    </row>
    <row r="2644">
      <c r="A2644" t="inlineStr">
        <is>
          <t>TKT-002643</t>
        </is>
      </c>
      <c r="B2644" t="inlineStr">
        <is>
          <t>Comuna 22</t>
        </is>
      </c>
      <c r="C2644" t="inlineStr">
        <is>
          <t>Infraestructura</t>
        </is>
      </c>
      <c r="D2644" t="n">
        <v>1</v>
      </c>
      <c r="E2644" s="2" t="n">
        <v>45992.10513166448</v>
      </c>
      <c r="F2644" s="2" t="n">
        <v>45996.06171548257</v>
      </c>
      <c r="G2644" t="inlineStr">
        <is>
          <t>Cerrado</t>
        </is>
      </c>
      <c r="H2644" s="3">
        <f>IF(F2644="",(NOW()-E2644)*24,(F2644-E2644)*24)</f>
        <v/>
      </c>
      <c r="I2644" s="4">
        <f>CHOOSE(D2644,72,48,24,8,4)</f>
        <v/>
      </c>
      <c r="J2644" s="4">
        <f>IF(F2644="","",IF(H2644&lt;=I2644,1,0))</f>
        <v/>
      </c>
      <c r="K2644" t="inlineStr">
        <is>
          <t>Afectación de infraestructura reportada en Comuna 22.</t>
        </is>
      </c>
      <c r="L2644" s="5" t="n">
        <v>3.359595917377648</v>
      </c>
      <c r="M2644" s="5" t="n">
        <v>-76.54051503517447</v>
      </c>
    </row>
    <row r="2645">
      <c r="A2645" t="inlineStr">
        <is>
          <t>TKT-002644</t>
        </is>
      </c>
      <c r="B2645" t="inlineStr">
        <is>
          <t>Comuna 7</t>
        </is>
      </c>
      <c r="C2645" t="inlineStr">
        <is>
          <t>Operación</t>
        </is>
      </c>
      <c r="D2645" t="n">
        <v>4</v>
      </c>
      <c r="E2645" s="2" t="n">
        <v>45939.6293549612</v>
      </c>
      <c r="F2645" s="2" t="n">
        <v>45939.72427765552</v>
      </c>
      <c r="G2645" t="inlineStr">
        <is>
          <t>Cerrado</t>
        </is>
      </c>
      <c r="H2645" s="3">
        <f>IF(F2645="",(NOW()-E2645)*24,(F2645-E2645)*24)</f>
        <v/>
      </c>
      <c r="I2645" s="4">
        <f>CHOOSE(D2645,72,48,24,8,4)</f>
        <v/>
      </c>
      <c r="J2645" s="4">
        <f>IF(F2645="","",IF(H2645&lt;=I2645,1,0))</f>
        <v/>
      </c>
      <c r="K2645" t="inlineStr">
        <is>
          <t>Evento operativo en Comuna 7 con necesidad de priorización.</t>
        </is>
      </c>
      <c r="L2645" s="5" t="n">
        <v>3.459208104908412</v>
      </c>
      <c r="M2645" s="5" t="n">
        <v>-76.48087484781233</v>
      </c>
    </row>
    <row r="2646">
      <c r="A2646" t="inlineStr">
        <is>
          <t>TKT-002645</t>
        </is>
      </c>
      <c r="B2646" t="inlineStr">
        <is>
          <t>Comuna 5</t>
        </is>
      </c>
      <c r="C2646" t="inlineStr">
        <is>
          <t>Infraestructura</t>
        </is>
      </c>
      <c r="D2646" t="n">
        <v>3</v>
      </c>
      <c r="E2646" s="2" t="n">
        <v>45976.09150949379</v>
      </c>
      <c r="F2646" s="2" t="n">
        <v>45978.88198230987</v>
      </c>
      <c r="G2646" t="inlineStr">
        <is>
          <t>Cerrado</t>
        </is>
      </c>
      <c r="H2646" s="3">
        <f>IF(F2646="",(NOW()-E2646)*24,(F2646-E2646)*24)</f>
        <v/>
      </c>
      <c r="I2646" s="4">
        <f>CHOOSE(D2646,72,48,24,8,4)</f>
        <v/>
      </c>
      <c r="J2646" s="4">
        <f>IF(F2646="","",IF(H2646&lt;=I2646,1,0))</f>
        <v/>
      </c>
      <c r="K2646" t="inlineStr">
        <is>
          <t>Daño físico detectado en Comuna 5; requiere verificación en sitio.</t>
        </is>
      </c>
      <c r="L2646" s="5" t="n">
        <v>3.475251832333683</v>
      </c>
      <c r="M2646" s="5" t="n">
        <v>-76.50101949528721</v>
      </c>
    </row>
    <row r="2647">
      <c r="A2647" t="inlineStr">
        <is>
          <t>TKT-002646</t>
        </is>
      </c>
      <c r="B2647" t="inlineStr">
        <is>
          <t>Comuna 7</t>
        </is>
      </c>
      <c r="C2647" t="inlineStr">
        <is>
          <t>Tecnología</t>
        </is>
      </c>
      <c r="D2647" t="n">
        <v>3</v>
      </c>
      <c r="E2647" s="2" t="n">
        <v>45899.85507086414</v>
      </c>
      <c r="F2647" s="2" t="n">
        <v>45902.40488992251</v>
      </c>
      <c r="G2647" t="inlineStr">
        <is>
          <t>Cerrado</t>
        </is>
      </c>
      <c r="H2647" s="3">
        <f>IF(F2647="",(NOW()-E2647)*24,(F2647-E2647)*24)</f>
        <v/>
      </c>
      <c r="I2647" s="4">
        <f>CHOOSE(D2647,72,48,24,8,4)</f>
        <v/>
      </c>
      <c r="J2647" s="4">
        <f>IF(F2647="","",IF(H2647&lt;=I2647,1,0))</f>
        <v/>
      </c>
      <c r="K2647" t="inlineStr">
        <is>
          <t>Evento tecnológico reportado en Comuna 7; requiere diagnóstico.</t>
        </is>
      </c>
      <c r="L2647" s="5" t="n">
        <v>3.450490803253907</v>
      </c>
      <c r="M2647" s="5" t="n">
        <v>-76.47807998472194</v>
      </c>
    </row>
    <row r="2648">
      <c r="A2648" t="inlineStr">
        <is>
          <t>TKT-002647</t>
        </is>
      </c>
      <c r="B2648" t="inlineStr">
        <is>
          <t>Comuna 8</t>
        </is>
      </c>
      <c r="C2648" t="inlineStr">
        <is>
          <t>Tecnología</t>
        </is>
      </c>
      <c r="D2648" t="n">
        <v>5</v>
      </c>
      <c r="E2648" s="2" t="n">
        <v>45882.73768520821</v>
      </c>
      <c r="F2648" s="2" t="n">
        <v>45883.06331343788</v>
      </c>
      <c r="G2648" t="inlineStr">
        <is>
          <t>Cerrado</t>
        </is>
      </c>
      <c r="H2648" s="3">
        <f>IF(F2648="",(NOW()-E2648)*24,(F2648-E2648)*24)</f>
        <v/>
      </c>
      <c r="I2648" s="4">
        <f>CHOOSE(D2648,72,48,24,8,4)</f>
        <v/>
      </c>
      <c r="J2648" s="4">
        <f>IF(F2648="","",IF(H2648&lt;=I2648,1,0))</f>
        <v/>
      </c>
      <c r="K2648" t="inlineStr">
        <is>
          <t>Evento tecnológico reportado en Comuna 8; requiere diagnóstico.</t>
        </is>
      </c>
      <c r="L2648" s="5" t="n">
        <v>3.443256257162747</v>
      </c>
      <c r="M2648" s="5" t="n">
        <v>-76.4933166645727</v>
      </c>
    </row>
    <row r="2649">
      <c r="A2649" t="inlineStr">
        <is>
          <t>TKT-002648</t>
        </is>
      </c>
      <c r="B2649" t="inlineStr">
        <is>
          <t>Comuna 14</t>
        </is>
      </c>
      <c r="C2649" t="inlineStr">
        <is>
          <t>Atención</t>
        </is>
      </c>
      <c r="D2649" t="n">
        <v>3</v>
      </c>
      <c r="E2649" s="2" t="n">
        <v>45989.66135921977</v>
      </c>
      <c r="F2649" s="2" t="n">
        <v>45992.09017644045</v>
      </c>
      <c r="G2649" t="inlineStr">
        <is>
          <t>Cerrado</t>
        </is>
      </c>
      <c r="H2649" s="3">
        <f>IF(F2649="",(NOW()-E2649)*24,(F2649-E2649)*24)</f>
        <v/>
      </c>
      <c r="I2649" s="4">
        <f>CHOOSE(D2649,72,48,24,8,4)</f>
        <v/>
      </c>
      <c r="J2649" s="4">
        <f>IF(F2649="","",IF(H2649&lt;=I2649,1,0))</f>
        <v/>
      </c>
      <c r="K2649" t="inlineStr">
        <is>
          <t>Solicitud del usuario final en Comuna 14; requiere respuesta.</t>
        </is>
      </c>
      <c r="L2649" s="5" t="n">
        <v>3.438120423388695</v>
      </c>
      <c r="M2649" s="5" t="n">
        <v>-76.4807406370539</v>
      </c>
    </row>
    <row r="2650">
      <c r="A2650" t="inlineStr">
        <is>
          <t>TKT-002649</t>
        </is>
      </c>
      <c r="B2650" t="inlineStr">
        <is>
          <t>Comuna 19</t>
        </is>
      </c>
      <c r="C2650" t="inlineStr">
        <is>
          <t>Infraestructura</t>
        </is>
      </c>
      <c r="D2650" t="n">
        <v>4</v>
      </c>
      <c r="E2650" s="2" t="n">
        <v>46011.10097929293</v>
      </c>
      <c r="F2650" s="2" t="n">
        <v>46011.8064024003</v>
      </c>
      <c r="G2650" t="inlineStr">
        <is>
          <t>Cerrado</t>
        </is>
      </c>
      <c r="H2650" s="3">
        <f>IF(F2650="",(NOW()-E2650)*24,(F2650-E2650)*24)</f>
        <v/>
      </c>
      <c r="I2650" s="4">
        <f>CHOOSE(D2650,72,48,24,8,4)</f>
        <v/>
      </c>
      <c r="J2650" s="4">
        <f>IF(F2650="","",IF(H2650&lt;=I2650,1,0))</f>
        <v/>
      </c>
      <c r="K2650" t="inlineStr">
        <is>
          <t>Afectación de infraestructura reportada en Comuna 19.</t>
        </is>
      </c>
      <c r="L2650" s="5" t="n">
        <v>3.41379146751</v>
      </c>
      <c r="M2650" s="5" t="n">
        <v>-76.54521767543052</v>
      </c>
    </row>
    <row r="2651">
      <c r="A2651" t="inlineStr">
        <is>
          <t>TKT-002650</t>
        </is>
      </c>
      <c r="B2651" t="inlineStr">
        <is>
          <t>Comuna 1</t>
        </is>
      </c>
      <c r="C2651" t="inlineStr">
        <is>
          <t>Infraestructura</t>
        </is>
      </c>
      <c r="D2651" t="n">
        <v>2</v>
      </c>
      <c r="E2651" s="2" t="n">
        <v>45999.55383439715</v>
      </c>
      <c r="F2651" s="2" t="n">
        <v>46003.09727543432</v>
      </c>
      <c r="G2651" t="inlineStr">
        <is>
          <t>Cerrado</t>
        </is>
      </c>
      <c r="H2651" s="3">
        <f>IF(F2651="",(NOW()-E2651)*24,(F2651-E2651)*24)</f>
        <v/>
      </c>
      <c r="I2651" s="4">
        <f>CHOOSE(D2651,72,48,24,8,4)</f>
        <v/>
      </c>
      <c r="J2651" s="4">
        <f>IF(F2651="","",IF(H2651&lt;=I2651,1,0))</f>
        <v/>
      </c>
      <c r="K2651" t="inlineStr">
        <is>
          <t>Daño físico detectado en Comuna 1; requiere verificación en sitio.</t>
        </is>
      </c>
      <c r="L2651" s="5" t="n">
        <v>3.455008325975533</v>
      </c>
      <c r="M2651" s="5" t="n">
        <v>-76.55725340949922</v>
      </c>
    </row>
    <row r="2652">
      <c r="A2652" t="inlineStr">
        <is>
          <t>TKT-002651</t>
        </is>
      </c>
      <c r="B2652" t="inlineStr">
        <is>
          <t>Comuna 2</t>
        </is>
      </c>
      <c r="C2652" t="inlineStr">
        <is>
          <t>Operación</t>
        </is>
      </c>
      <c r="D2652" t="n">
        <v>3</v>
      </c>
      <c r="E2652" s="2" t="n">
        <v>46026.68276353074</v>
      </c>
      <c r="F2652" s="2" t="n">
        <v>46028.69161100682</v>
      </c>
      <c r="G2652" t="inlineStr">
        <is>
          <t>Cerrado</t>
        </is>
      </c>
      <c r="H2652" s="3">
        <f>IF(F2652="",(NOW()-E2652)*24,(F2652-E2652)*24)</f>
        <v/>
      </c>
      <c r="I2652" s="4">
        <f>CHOOSE(D2652,72,48,24,8,4)</f>
        <v/>
      </c>
      <c r="J2652" s="4">
        <f>IF(F2652="","",IF(H2652&lt;=I2652,1,0))</f>
        <v/>
      </c>
      <c r="K2652" t="inlineStr">
        <is>
          <t>Incidencia operativa registrada en Comuna 2; validar procedimiento.</t>
        </is>
      </c>
      <c r="L2652" s="5" t="n">
        <v>3.478522638481186</v>
      </c>
      <c r="M2652" s="5" t="n">
        <v>-76.52377202820892</v>
      </c>
    </row>
    <row r="2653">
      <c r="A2653" t="inlineStr">
        <is>
          <t>TKT-002652</t>
        </is>
      </c>
      <c r="B2653" t="inlineStr">
        <is>
          <t>Comuna 15</t>
        </is>
      </c>
      <c r="C2653" t="inlineStr">
        <is>
          <t>Atención</t>
        </is>
      </c>
      <c r="D2653" t="n">
        <v>3</v>
      </c>
      <c r="E2653" s="2" t="n">
        <v>45876.75124843383</v>
      </c>
      <c r="F2653" s="2" t="n">
        <v>45879.15548783784</v>
      </c>
      <c r="G2653" t="inlineStr">
        <is>
          <t>Cerrado</t>
        </is>
      </c>
      <c r="H2653" s="3">
        <f>IF(F2653="",(NOW()-E2653)*24,(F2653-E2653)*24)</f>
        <v/>
      </c>
      <c r="I2653" s="4">
        <f>CHOOSE(D2653,72,48,24,8,4)</f>
        <v/>
      </c>
      <c r="J2653" s="4">
        <f>IF(F2653="","",IF(H2653&lt;=I2653,1,0))</f>
        <v/>
      </c>
      <c r="K2653" t="inlineStr">
        <is>
          <t>Requerimiento de atención registrado en Comuna 15.</t>
        </is>
      </c>
      <c r="L2653" s="5" t="n">
        <v>3.405857317273125</v>
      </c>
      <c r="M2653" s="5" t="n">
        <v>-76.49750830036326</v>
      </c>
    </row>
    <row r="2654">
      <c r="A2654" t="inlineStr">
        <is>
          <t>TKT-002653</t>
        </is>
      </c>
      <c r="B2654" t="inlineStr">
        <is>
          <t>Comuna 1</t>
        </is>
      </c>
      <c r="C2654" t="inlineStr">
        <is>
          <t>Tecnología</t>
        </is>
      </c>
      <c r="D2654" t="n">
        <v>3</v>
      </c>
      <c r="E2654" s="2" t="n">
        <v>46006.49513496838</v>
      </c>
      <c r="F2654" s="2" t="n">
        <v>46008.82982992745</v>
      </c>
      <c r="G2654" t="inlineStr">
        <is>
          <t>Cerrado</t>
        </is>
      </c>
      <c r="H2654" s="3">
        <f>IF(F2654="",(NOW()-E2654)*24,(F2654-E2654)*24)</f>
        <v/>
      </c>
      <c r="I2654" s="4">
        <f>CHOOSE(D2654,72,48,24,8,4)</f>
        <v/>
      </c>
      <c r="J2654" s="4">
        <f>IF(F2654="","",IF(H2654&lt;=I2654,1,0))</f>
        <v/>
      </c>
      <c r="K2654" t="inlineStr">
        <is>
          <t>Solicitud de ajuste/soporte tecnológico en Comuna 1.</t>
        </is>
      </c>
      <c r="L2654" s="5" t="n">
        <v>3.448576641585494</v>
      </c>
      <c r="M2654" s="5" t="n">
        <v>-76.56436141930729</v>
      </c>
    </row>
    <row r="2655">
      <c r="A2655" t="inlineStr">
        <is>
          <t>TKT-002654</t>
        </is>
      </c>
      <c r="B2655" t="inlineStr">
        <is>
          <t>Comuna 2</t>
        </is>
      </c>
      <c r="C2655" t="inlineStr">
        <is>
          <t>Tecnología</t>
        </is>
      </c>
      <c r="D2655" t="n">
        <v>4</v>
      </c>
      <c r="E2655" s="2" t="n">
        <v>46002.0583509659</v>
      </c>
      <c r="F2655" s="2" t="n">
        <v>46002.89979336941</v>
      </c>
      <c r="G2655" t="inlineStr">
        <is>
          <t>Cerrado</t>
        </is>
      </c>
      <c r="H2655" s="3">
        <f>IF(F2655="",(NOW()-E2655)*24,(F2655-E2655)*24)</f>
        <v/>
      </c>
      <c r="I2655" s="4">
        <f>CHOOSE(D2655,72,48,24,8,4)</f>
        <v/>
      </c>
      <c r="J2655" s="4">
        <f>IF(F2655="","",IF(H2655&lt;=I2655,1,0))</f>
        <v/>
      </c>
      <c r="K2655" t="inlineStr">
        <is>
          <t>Intermitencia en componente tecnológico en Comuna 2.</t>
        </is>
      </c>
      <c r="L2655" s="5" t="n">
        <v>3.454323192311318</v>
      </c>
      <c r="M2655" s="5" t="n">
        <v>-76.53960099296326</v>
      </c>
    </row>
    <row r="2656">
      <c r="A2656" t="inlineStr">
        <is>
          <t>TKT-002655</t>
        </is>
      </c>
      <c r="B2656" t="inlineStr">
        <is>
          <t>Comuna 16</t>
        </is>
      </c>
      <c r="C2656" t="inlineStr">
        <is>
          <t>Tecnología</t>
        </is>
      </c>
      <c r="D2656" t="n">
        <v>3</v>
      </c>
      <c r="E2656" s="2" t="n">
        <v>45923.19372917213</v>
      </c>
      <c r="F2656" s="2" t="n">
        <v>45923.40858945624</v>
      </c>
      <c r="G2656" t="inlineStr">
        <is>
          <t>Cerrado</t>
        </is>
      </c>
      <c r="H2656" s="3">
        <f>IF(F2656="",(NOW()-E2656)*24,(F2656-E2656)*24)</f>
        <v/>
      </c>
      <c r="I2656" s="4">
        <f>CHOOSE(D2656,72,48,24,8,4)</f>
        <v/>
      </c>
      <c r="J2656" s="4">
        <f>IF(F2656="","",IF(H2656&lt;=I2656,1,0))</f>
        <v/>
      </c>
      <c r="K2656" t="inlineStr">
        <is>
          <t>Solicitud de ajuste/soporte tecnológico en Comuna 16.</t>
        </is>
      </c>
      <c r="L2656" s="5" t="n">
        <v>3.412705699181643</v>
      </c>
      <c r="M2656" s="5" t="n">
        <v>-76.51112021216667</v>
      </c>
    </row>
    <row r="2657">
      <c r="A2657" t="inlineStr">
        <is>
          <t>TKT-002656</t>
        </is>
      </c>
      <c r="B2657" t="inlineStr">
        <is>
          <t>Comuna 17</t>
        </is>
      </c>
      <c r="C2657" t="inlineStr">
        <is>
          <t>Operación</t>
        </is>
      </c>
      <c r="D2657" t="n">
        <v>4</v>
      </c>
      <c r="E2657" s="2" t="n">
        <v>46024.67183255935</v>
      </c>
      <c r="F2657" s="2" t="n">
        <v>46025.5822266571</v>
      </c>
      <c r="G2657" t="inlineStr">
        <is>
          <t>Cerrado</t>
        </is>
      </c>
      <c r="H2657" s="3">
        <f>IF(F2657="",(NOW()-E2657)*24,(F2657-E2657)*24)</f>
        <v/>
      </c>
      <c r="I2657" s="4">
        <f>CHOOSE(D2657,72,48,24,8,4)</f>
        <v/>
      </c>
      <c r="J2657" s="4">
        <f>IF(F2657="","",IF(H2657&lt;=I2657,1,0))</f>
        <v/>
      </c>
      <c r="K2657" t="inlineStr">
        <is>
          <t>Evento operativo en Comuna 17 con necesidad de priorización.</t>
        </is>
      </c>
      <c r="L2657" s="5" t="n">
        <v>3.37734594753043</v>
      </c>
      <c r="M2657" s="5" t="n">
        <v>-76.51455919059488</v>
      </c>
    </row>
    <row r="2658">
      <c r="A2658" t="inlineStr">
        <is>
          <t>TKT-002657</t>
        </is>
      </c>
      <c r="B2658" t="inlineStr">
        <is>
          <t>Comuna 8</t>
        </is>
      </c>
      <c r="C2658" t="inlineStr">
        <is>
          <t>Atención</t>
        </is>
      </c>
      <c r="D2658" t="n">
        <v>4</v>
      </c>
      <c r="E2658" s="2" t="n">
        <v>45913.99441750477</v>
      </c>
      <c r="F2658" s="2" t="n">
        <v>45914.49727688037</v>
      </c>
      <c r="G2658" t="inlineStr">
        <is>
          <t>Cerrado</t>
        </is>
      </c>
      <c r="H2658" s="3">
        <f>IF(F2658="",(NOW()-E2658)*24,(F2658-E2658)*24)</f>
        <v/>
      </c>
      <c r="I2658" s="4">
        <f>CHOOSE(D2658,72,48,24,8,4)</f>
        <v/>
      </c>
      <c r="J2658" s="4">
        <f>IF(F2658="","",IF(H2658&lt;=I2658,1,0))</f>
        <v/>
      </c>
      <c r="K2658" t="inlineStr">
        <is>
          <t>Requerimiento de atención registrado en Comuna 8.</t>
        </is>
      </c>
      <c r="L2658" s="5" t="n">
        <v>3.448254347874509</v>
      </c>
      <c r="M2658" s="5" t="n">
        <v>-76.51116428327373</v>
      </c>
    </row>
    <row r="2659">
      <c r="A2659" t="inlineStr">
        <is>
          <t>TKT-002658</t>
        </is>
      </c>
      <c r="B2659" t="inlineStr">
        <is>
          <t>Comuna 17</t>
        </is>
      </c>
      <c r="C2659" t="inlineStr">
        <is>
          <t>Tecnología</t>
        </is>
      </c>
      <c r="D2659" t="n">
        <v>5</v>
      </c>
      <c r="E2659" s="2" t="n">
        <v>45890.20285941983</v>
      </c>
      <c r="F2659" s="2" t="n">
        <v>45890.41511163773</v>
      </c>
      <c r="G2659" t="inlineStr">
        <is>
          <t>Cerrado</t>
        </is>
      </c>
      <c r="H2659" s="3">
        <f>IF(F2659="",(NOW()-E2659)*24,(F2659-E2659)*24)</f>
        <v/>
      </c>
      <c r="I2659" s="4">
        <f>CHOOSE(D2659,72,48,24,8,4)</f>
        <v/>
      </c>
      <c r="J2659" s="4">
        <f>IF(F2659="","",IF(H2659&lt;=I2659,1,0))</f>
        <v/>
      </c>
      <c r="K2659" t="inlineStr">
        <is>
          <t>Intermitencia en componente tecnológico en Comuna 17.</t>
        </is>
      </c>
      <c r="L2659" s="5" t="n">
        <v>3.392228864027662</v>
      </c>
      <c r="M2659" s="5" t="n">
        <v>-76.53880060903688</v>
      </c>
    </row>
    <row r="2660">
      <c r="A2660" t="inlineStr">
        <is>
          <t>TKT-002659</t>
        </is>
      </c>
      <c r="B2660" t="inlineStr">
        <is>
          <t>Comuna 21</t>
        </is>
      </c>
      <c r="C2660" t="inlineStr">
        <is>
          <t>Tecnología</t>
        </is>
      </c>
      <c r="D2660" t="n">
        <v>5</v>
      </c>
      <c r="E2660" s="2" t="n">
        <v>45981.51040953967</v>
      </c>
      <c r="F2660" s="2" t="n">
        <v>45981.66479582652</v>
      </c>
      <c r="G2660" t="inlineStr">
        <is>
          <t>Cerrado</t>
        </is>
      </c>
      <c r="H2660" s="3">
        <f>IF(F2660="",(NOW()-E2660)*24,(F2660-E2660)*24)</f>
        <v/>
      </c>
      <c r="I2660" s="4">
        <f>CHOOSE(D2660,72,48,24,8,4)</f>
        <v/>
      </c>
      <c r="J2660" s="4">
        <f>IF(F2660="","",IF(H2660&lt;=I2660,1,0))</f>
        <v/>
      </c>
      <c r="K2660" t="inlineStr">
        <is>
          <t>Solicitud de ajuste/soporte tecnológico en Comuna 21.</t>
        </is>
      </c>
      <c r="L2660" s="5" t="n">
        <v>3.400965132044883</v>
      </c>
      <c r="M2660" s="5" t="n">
        <v>-76.47380773376265</v>
      </c>
    </row>
    <row r="2661">
      <c r="A2661" t="inlineStr">
        <is>
          <t>TKT-002660</t>
        </is>
      </c>
      <c r="B2661" t="inlineStr">
        <is>
          <t>Comuna 20</t>
        </is>
      </c>
      <c r="C2661" t="inlineStr">
        <is>
          <t>Operación</t>
        </is>
      </c>
      <c r="D2661" t="n">
        <v>4</v>
      </c>
      <c r="E2661" s="2" t="n">
        <v>45875.75375722083</v>
      </c>
      <c r="F2661" s="2" t="n">
        <v>45876.28530499437</v>
      </c>
      <c r="G2661" t="inlineStr">
        <is>
          <t>Cerrado</t>
        </is>
      </c>
      <c r="H2661" s="3">
        <f>IF(F2661="",(NOW()-E2661)*24,(F2661-E2661)*24)</f>
        <v/>
      </c>
      <c r="I2661" s="4">
        <f>CHOOSE(D2661,72,48,24,8,4)</f>
        <v/>
      </c>
      <c r="J2661" s="4">
        <f>IF(F2661="","",IF(H2661&lt;=I2661,1,0))</f>
        <v/>
      </c>
      <c r="K2661" t="inlineStr">
        <is>
          <t>Desviación operativa en Comuna 20; se solicita corrección.</t>
        </is>
      </c>
      <c r="L2661" s="5" t="n">
        <v>3.415692325498356</v>
      </c>
      <c r="M2661" s="5" t="n">
        <v>-76.56093710639354</v>
      </c>
    </row>
    <row r="2662">
      <c r="A2662" t="inlineStr">
        <is>
          <t>TKT-002661</t>
        </is>
      </c>
      <c r="B2662" t="inlineStr">
        <is>
          <t>Comuna 17</t>
        </is>
      </c>
      <c r="C2662" t="inlineStr">
        <is>
          <t>Operación</t>
        </is>
      </c>
      <c r="D2662" t="n">
        <v>3</v>
      </c>
      <c r="E2662" s="2" t="n">
        <v>45972.45146118307</v>
      </c>
      <c r="F2662" s="2" t="n">
        <v>45975.19124050665</v>
      </c>
      <c r="G2662" t="inlineStr">
        <is>
          <t>Cerrado</t>
        </is>
      </c>
      <c r="H2662" s="3">
        <f>IF(F2662="",(NOW()-E2662)*24,(F2662-E2662)*24)</f>
        <v/>
      </c>
      <c r="I2662" s="4">
        <f>CHOOSE(D2662,72,48,24,8,4)</f>
        <v/>
      </c>
      <c r="J2662" s="4">
        <f>IF(F2662="","",IF(H2662&lt;=I2662,1,0))</f>
        <v/>
      </c>
      <c r="K2662" t="inlineStr">
        <is>
          <t>Incidencia operativa registrada en Comuna 17; validar procedimiento.</t>
        </is>
      </c>
      <c r="L2662" s="5" t="n">
        <v>3.40078872168327</v>
      </c>
      <c r="M2662" s="5" t="n">
        <v>-76.53128999146166</v>
      </c>
    </row>
    <row r="2663">
      <c r="A2663" t="inlineStr">
        <is>
          <t>TKT-002662</t>
        </is>
      </c>
      <c r="B2663" t="inlineStr">
        <is>
          <t>Comuna 4</t>
        </is>
      </c>
      <c r="C2663" t="inlineStr">
        <is>
          <t>Operación</t>
        </is>
      </c>
      <c r="D2663" t="n">
        <v>3</v>
      </c>
      <c r="E2663" s="2" t="n">
        <v>45945.18543299263</v>
      </c>
      <c r="F2663" s="2" t="n">
        <v>45946.18046478479</v>
      </c>
      <c r="G2663" t="inlineStr">
        <is>
          <t>Cerrado</t>
        </is>
      </c>
      <c r="H2663" s="3">
        <f>IF(F2663="",(NOW()-E2663)*24,(F2663-E2663)*24)</f>
        <v/>
      </c>
      <c r="I2663" s="4">
        <f>CHOOSE(D2663,72,48,24,8,4)</f>
        <v/>
      </c>
      <c r="J2663" s="4">
        <f>IF(F2663="","",IF(H2663&lt;=I2663,1,0))</f>
        <v/>
      </c>
      <c r="K2663" t="inlineStr">
        <is>
          <t>Incidencia operativa registrada en Comuna 4; validar procedimiento.</t>
        </is>
      </c>
      <c r="L2663" s="5" t="n">
        <v>3.464373912772684</v>
      </c>
      <c r="M2663" s="5" t="n">
        <v>-76.51726367116262</v>
      </c>
    </row>
    <row r="2664">
      <c r="A2664" t="inlineStr">
        <is>
          <t>TKT-002663</t>
        </is>
      </c>
      <c r="B2664" t="inlineStr">
        <is>
          <t>Comuna 19</t>
        </is>
      </c>
      <c r="C2664" t="inlineStr">
        <is>
          <t>Atención</t>
        </is>
      </c>
      <c r="D2664" t="n">
        <v>2</v>
      </c>
      <c r="E2664" s="2" t="n">
        <v>45947.86471863165</v>
      </c>
      <c r="F2664" s="2" t="n">
        <v>45948.55893360022</v>
      </c>
      <c r="G2664" t="inlineStr">
        <is>
          <t>Cerrado</t>
        </is>
      </c>
      <c r="H2664" s="3">
        <f>IF(F2664="",(NOW()-E2664)*24,(F2664-E2664)*24)</f>
        <v/>
      </c>
      <c r="I2664" s="4">
        <f>CHOOSE(D2664,72,48,24,8,4)</f>
        <v/>
      </c>
      <c r="J2664" s="4">
        <f>IF(F2664="","",IF(H2664&lt;=I2664,1,0))</f>
        <v/>
      </c>
      <c r="K2664" t="inlineStr">
        <is>
          <t>Requerimiento de atención registrado en Comuna 19.</t>
        </is>
      </c>
      <c r="L2664" s="5" t="n">
        <v>3.404579880751062</v>
      </c>
      <c r="M2664" s="5" t="n">
        <v>-76.54472846843562</v>
      </c>
    </row>
    <row r="2665">
      <c r="A2665" t="inlineStr">
        <is>
          <t>TKT-002664</t>
        </is>
      </c>
      <c r="B2665" t="inlineStr">
        <is>
          <t>Comuna 11</t>
        </is>
      </c>
      <c r="C2665" t="inlineStr">
        <is>
          <t>Operación</t>
        </is>
      </c>
      <c r="D2665" t="n">
        <v>4</v>
      </c>
      <c r="E2665" s="2" t="n">
        <v>45910.02860435496</v>
      </c>
      <c r="F2665" s="2" t="n">
        <v>45910.39966935913</v>
      </c>
      <c r="G2665" t="inlineStr">
        <is>
          <t>Cerrado</t>
        </is>
      </c>
      <c r="H2665" s="3">
        <f>IF(F2665="",(NOW()-E2665)*24,(F2665-E2665)*24)</f>
        <v/>
      </c>
      <c r="I2665" s="4">
        <f>CHOOSE(D2665,72,48,24,8,4)</f>
        <v/>
      </c>
      <c r="J2665" s="4">
        <f>IF(F2665="","",IF(H2665&lt;=I2665,1,0))</f>
        <v/>
      </c>
      <c r="K2665" t="inlineStr">
        <is>
          <t>Incidencia operativa registrada en Comuna 11; validar procedimiento.</t>
        </is>
      </c>
      <c r="L2665" s="5" t="n">
        <v>3.424210653772155</v>
      </c>
      <c r="M2665" s="5" t="n">
        <v>-76.51864539024646</v>
      </c>
    </row>
    <row r="2666">
      <c r="A2666" t="inlineStr">
        <is>
          <t>TKT-002665</t>
        </is>
      </c>
      <c r="B2666" t="inlineStr">
        <is>
          <t>Comuna 17</t>
        </is>
      </c>
      <c r="C2666" t="inlineStr">
        <is>
          <t>Atención</t>
        </is>
      </c>
      <c r="D2666" t="n">
        <v>2</v>
      </c>
      <c r="E2666" s="2" t="n">
        <v>45959.45041186815</v>
      </c>
      <c r="F2666" s="2" t="n">
        <v>45961.84240318911</v>
      </c>
      <c r="G2666" t="inlineStr">
        <is>
          <t>Cerrado</t>
        </is>
      </c>
      <c r="H2666" s="3">
        <f>IF(F2666="",(NOW()-E2666)*24,(F2666-E2666)*24)</f>
        <v/>
      </c>
      <c r="I2666" s="4">
        <f>CHOOSE(D2666,72,48,24,8,4)</f>
        <v/>
      </c>
      <c r="J2666" s="4">
        <f>IF(F2666="","",IF(H2666&lt;=I2666,1,0))</f>
        <v/>
      </c>
      <c r="K2666" t="inlineStr">
        <is>
          <t>Requerimiento de atención registrado en Comuna 17.</t>
        </is>
      </c>
      <c r="L2666" s="5" t="n">
        <v>3.378289652870308</v>
      </c>
      <c r="M2666" s="5" t="n">
        <v>-76.52584435637775</v>
      </c>
    </row>
    <row r="2667">
      <c r="A2667" t="inlineStr">
        <is>
          <t>TKT-002666</t>
        </is>
      </c>
      <c r="B2667" t="inlineStr">
        <is>
          <t>Comuna 22</t>
        </is>
      </c>
      <c r="C2667" t="inlineStr">
        <is>
          <t>Operación</t>
        </is>
      </c>
      <c r="D2667" t="n">
        <v>3</v>
      </c>
      <c r="E2667" s="2" t="n">
        <v>45965.94716882208</v>
      </c>
      <c r="F2667" s="2" t="n">
        <v>45966.45077699594</v>
      </c>
      <c r="G2667" t="inlineStr">
        <is>
          <t>Cerrado</t>
        </is>
      </c>
      <c r="H2667" s="3">
        <f>IF(F2667="",(NOW()-E2667)*24,(F2667-E2667)*24)</f>
        <v/>
      </c>
      <c r="I2667" s="4">
        <f>CHOOSE(D2667,72,48,24,8,4)</f>
        <v/>
      </c>
      <c r="J2667" s="4">
        <f>IF(F2667="","",IF(H2667&lt;=I2667,1,0))</f>
        <v/>
      </c>
      <c r="K2667" t="inlineStr">
        <is>
          <t>Evento operativo en Comuna 22 con necesidad de priorización.</t>
        </is>
      </c>
      <c r="L2667" s="5" t="n">
        <v>3.368708177344719</v>
      </c>
      <c r="M2667" s="5" t="n">
        <v>-76.53727187837805</v>
      </c>
    </row>
    <row r="2668">
      <c r="A2668" t="inlineStr">
        <is>
          <t>TKT-002667</t>
        </is>
      </c>
      <c r="B2668" t="inlineStr">
        <is>
          <t>Comuna 14</t>
        </is>
      </c>
      <c r="C2668" t="inlineStr">
        <is>
          <t>Infraestructura</t>
        </is>
      </c>
      <c r="D2668" t="n">
        <v>5</v>
      </c>
      <c r="E2668" s="2" t="n">
        <v>45902.45238176605</v>
      </c>
      <c r="F2668" s="2" t="n">
        <v>45902.8257839607</v>
      </c>
      <c r="G2668" t="inlineStr">
        <is>
          <t>Cerrado</t>
        </is>
      </c>
      <c r="H2668" s="3">
        <f>IF(F2668="",(NOW()-E2668)*24,(F2668-E2668)*24)</f>
        <v/>
      </c>
      <c r="I2668" s="4">
        <f>CHOOSE(D2668,72,48,24,8,4)</f>
        <v/>
      </c>
      <c r="J2668" s="4">
        <f>IF(F2668="","",IF(H2668&lt;=I2668,1,0))</f>
        <v/>
      </c>
      <c r="K2668" t="inlineStr">
        <is>
          <t>Daño físico detectado en Comuna 14; requiere verificación en sitio.</t>
        </is>
      </c>
      <c r="L2668" s="5" t="n">
        <v>3.4263696462777</v>
      </c>
      <c r="M2668" s="5" t="n">
        <v>-76.47992481236668</v>
      </c>
    </row>
    <row r="2669">
      <c r="A2669" t="inlineStr">
        <is>
          <t>TKT-002668</t>
        </is>
      </c>
      <c r="B2669" t="inlineStr">
        <is>
          <t>Comuna 22</t>
        </is>
      </c>
      <c r="C2669" t="inlineStr">
        <is>
          <t>Infraestructura</t>
        </is>
      </c>
      <c r="D2669" t="n">
        <v>2</v>
      </c>
      <c r="E2669" s="2" t="n">
        <v>45944.98401441915</v>
      </c>
      <c r="F2669" s="2" t="n">
        <v>45949.73906260489</v>
      </c>
      <c r="G2669" t="inlineStr">
        <is>
          <t>Cerrado</t>
        </is>
      </c>
      <c r="H2669" s="3">
        <f>IF(F2669="",(NOW()-E2669)*24,(F2669-E2669)*24)</f>
        <v/>
      </c>
      <c r="I2669" s="4">
        <f>CHOOSE(D2669,72,48,24,8,4)</f>
        <v/>
      </c>
      <c r="J2669" s="4">
        <f>IF(F2669="","",IF(H2669&lt;=I2669,1,0))</f>
        <v/>
      </c>
      <c r="K2669" t="inlineStr">
        <is>
          <t>Daño físico detectado en Comuna 22; requiere verificación en sitio.</t>
        </is>
      </c>
      <c r="L2669" s="5" t="n">
        <v>3.340647013911546</v>
      </c>
      <c r="M2669" s="5" t="n">
        <v>-76.52923931385625</v>
      </c>
    </row>
    <row r="2670">
      <c r="A2670" t="inlineStr">
        <is>
          <t>TKT-002669</t>
        </is>
      </c>
      <c r="B2670" t="inlineStr">
        <is>
          <t>Comuna 22</t>
        </is>
      </c>
      <c r="C2670" t="inlineStr">
        <is>
          <t>Infraestructura</t>
        </is>
      </c>
      <c r="D2670" t="n">
        <v>3</v>
      </c>
      <c r="E2670" s="2" t="n">
        <v>45879.5718033888</v>
      </c>
      <c r="F2670" s="2" t="n">
        <v>45881.5160913777</v>
      </c>
      <c r="G2670" t="inlineStr">
        <is>
          <t>Cerrado</t>
        </is>
      </c>
      <c r="H2670" s="3">
        <f>IF(F2670="",(NOW()-E2670)*24,(F2670-E2670)*24)</f>
        <v/>
      </c>
      <c r="I2670" s="4">
        <f>CHOOSE(D2670,72,48,24,8,4)</f>
        <v/>
      </c>
      <c r="J2670" s="4">
        <f>IF(F2670="","",IF(H2670&lt;=I2670,1,0))</f>
        <v/>
      </c>
      <c r="K2670" t="inlineStr">
        <is>
          <t>Afectación de infraestructura reportada en Comuna 22.</t>
        </is>
      </c>
      <c r="L2670" s="5" t="n">
        <v>3.335630394973235</v>
      </c>
      <c r="M2670" s="5" t="n">
        <v>-76.54703528262984</v>
      </c>
    </row>
    <row r="2671">
      <c r="A2671" t="inlineStr">
        <is>
          <t>TKT-002670</t>
        </is>
      </c>
      <c r="B2671" t="inlineStr">
        <is>
          <t>Comuna 8</t>
        </is>
      </c>
      <c r="C2671" t="inlineStr">
        <is>
          <t>Atención</t>
        </is>
      </c>
      <c r="D2671" t="n">
        <v>2</v>
      </c>
      <c r="E2671" s="2" t="n">
        <v>45959.46517067085</v>
      </c>
      <c r="F2671" s="2" t="n">
        <v>45962.60661719655</v>
      </c>
      <c r="G2671" t="inlineStr">
        <is>
          <t>Cerrado</t>
        </is>
      </c>
      <c r="H2671" s="3">
        <f>IF(F2671="",(NOW()-E2671)*24,(F2671-E2671)*24)</f>
        <v/>
      </c>
      <c r="I2671" s="4">
        <f>CHOOSE(D2671,72,48,24,8,4)</f>
        <v/>
      </c>
      <c r="J2671" s="4">
        <f>IF(F2671="","",IF(H2671&lt;=I2671,1,0))</f>
        <v/>
      </c>
      <c r="K2671" t="inlineStr">
        <is>
          <t>Solicitud del usuario final en Comuna 8; requiere respuesta.</t>
        </is>
      </c>
      <c r="L2671" s="5" t="n">
        <v>3.451589090954824</v>
      </c>
      <c r="M2671" s="5" t="n">
        <v>-76.49586596689147</v>
      </c>
    </row>
    <row r="2672">
      <c r="A2672" t="inlineStr">
        <is>
          <t>TKT-002671</t>
        </is>
      </c>
      <c r="B2672" t="inlineStr">
        <is>
          <t>Comuna 9</t>
        </is>
      </c>
      <c r="C2672" t="inlineStr">
        <is>
          <t>Tecnología</t>
        </is>
      </c>
      <c r="D2672" t="n">
        <v>2</v>
      </c>
      <c r="E2672" s="2" t="n">
        <v>46003.38663798835</v>
      </c>
      <c r="F2672" s="2" t="n">
        <v>46005.66204658624</v>
      </c>
      <c r="G2672" t="inlineStr">
        <is>
          <t>Cerrado</t>
        </is>
      </c>
      <c r="H2672" s="3">
        <f>IF(F2672="",(NOW()-E2672)*24,(F2672-E2672)*24)</f>
        <v/>
      </c>
      <c r="I2672" s="4">
        <f>CHOOSE(D2672,72,48,24,8,4)</f>
        <v/>
      </c>
      <c r="J2672" s="4">
        <f>IF(F2672="","",IF(H2672&lt;=I2672,1,0))</f>
        <v/>
      </c>
      <c r="K2672" t="inlineStr">
        <is>
          <t>Evento tecnológico reportado en Comuna 9; requiere diagnóstico.</t>
        </is>
      </c>
      <c r="L2672" s="5" t="n">
        <v>3.440937286675085</v>
      </c>
      <c r="M2672" s="5" t="n">
        <v>-76.52888813030768</v>
      </c>
    </row>
    <row r="2673">
      <c r="A2673" t="inlineStr">
        <is>
          <t>TKT-002672</t>
        </is>
      </c>
      <c r="B2673" t="inlineStr">
        <is>
          <t>Comuna 4</t>
        </is>
      </c>
      <c r="C2673" t="inlineStr">
        <is>
          <t>Operación</t>
        </is>
      </c>
      <c r="D2673" t="n">
        <v>4</v>
      </c>
      <c r="E2673" s="2" t="n">
        <v>45964.01614364273</v>
      </c>
      <c r="F2673" s="2" t="n">
        <v>45964.54927887885</v>
      </c>
      <c r="G2673" t="inlineStr">
        <is>
          <t>Cerrado</t>
        </is>
      </c>
      <c r="H2673" s="3">
        <f>IF(F2673="",(NOW()-E2673)*24,(F2673-E2673)*24)</f>
        <v/>
      </c>
      <c r="I2673" s="4">
        <f>CHOOSE(D2673,72,48,24,8,4)</f>
        <v/>
      </c>
      <c r="J2673" s="4">
        <f>IF(F2673="","",IF(H2673&lt;=I2673,1,0))</f>
        <v/>
      </c>
      <c r="K2673" t="inlineStr">
        <is>
          <t>Desviación operativa en Comuna 4; se solicita corrección.</t>
        </is>
      </c>
      <c r="L2673" s="5" t="n">
        <v>3.480907141244448</v>
      </c>
      <c r="M2673" s="5" t="n">
        <v>-76.50005751998215</v>
      </c>
    </row>
    <row r="2674">
      <c r="A2674" t="inlineStr">
        <is>
          <t>TKT-002673</t>
        </is>
      </c>
      <c r="B2674" t="inlineStr">
        <is>
          <t>Comuna 22</t>
        </is>
      </c>
      <c r="C2674" t="inlineStr">
        <is>
          <t>Infraestructura</t>
        </is>
      </c>
      <c r="D2674" t="n">
        <v>3</v>
      </c>
      <c r="E2674" s="2" t="n">
        <v>46017.85726954092</v>
      </c>
      <c r="F2674" s="2" t="n">
        <v>46019.31094404247</v>
      </c>
      <c r="G2674" t="inlineStr">
        <is>
          <t>Cerrado</t>
        </is>
      </c>
      <c r="H2674" s="3">
        <f>IF(F2674="",(NOW()-E2674)*24,(F2674-E2674)*24)</f>
        <v/>
      </c>
      <c r="I2674" s="4">
        <f>CHOOSE(D2674,72,48,24,8,4)</f>
        <v/>
      </c>
      <c r="J2674" s="4">
        <f>IF(F2674="","",IF(H2674&lt;=I2674,1,0))</f>
        <v/>
      </c>
      <c r="K2674" t="inlineStr">
        <is>
          <t>Daño físico detectado en Comuna 22; requiere verificación en sitio.</t>
        </is>
      </c>
      <c r="L2674" s="5" t="n">
        <v>3.371547981435961</v>
      </c>
      <c r="M2674" s="5" t="n">
        <v>-76.54039611873435</v>
      </c>
    </row>
    <row r="2675">
      <c r="A2675" t="inlineStr">
        <is>
          <t>TKT-002674</t>
        </is>
      </c>
      <c r="B2675" t="inlineStr">
        <is>
          <t>Comuna 11</t>
        </is>
      </c>
      <c r="C2675" t="inlineStr">
        <is>
          <t>Operación</t>
        </is>
      </c>
      <c r="D2675" t="n">
        <v>2</v>
      </c>
      <c r="E2675" s="2" t="n">
        <v>46013.18584131866</v>
      </c>
      <c r="F2675" s="2" t="n">
        <v>46018.03908708083</v>
      </c>
      <c r="G2675" t="inlineStr">
        <is>
          <t>Cerrado</t>
        </is>
      </c>
      <c r="H2675" s="3">
        <f>IF(F2675="",(NOW()-E2675)*24,(F2675-E2675)*24)</f>
        <v/>
      </c>
      <c r="I2675" s="4">
        <f>CHOOSE(D2675,72,48,24,8,4)</f>
        <v/>
      </c>
      <c r="J2675" s="4">
        <f>IF(F2675="","",IF(H2675&lt;=I2675,1,0))</f>
        <v/>
      </c>
      <c r="K2675" t="inlineStr">
        <is>
          <t>Evento operativo en Comuna 11 con necesidad de priorización.</t>
        </is>
      </c>
      <c r="L2675" s="5" t="n">
        <v>3.418655493377237</v>
      </c>
      <c r="M2675" s="5" t="n">
        <v>-76.51868394480611</v>
      </c>
    </row>
    <row r="2676">
      <c r="A2676" t="inlineStr">
        <is>
          <t>TKT-002675</t>
        </is>
      </c>
      <c r="B2676" t="inlineStr">
        <is>
          <t>Comuna 16</t>
        </is>
      </c>
      <c r="C2676" t="inlineStr">
        <is>
          <t>Tecnología</t>
        </is>
      </c>
      <c r="D2676" t="n">
        <v>3</v>
      </c>
      <c r="E2676" s="2" t="n">
        <v>46018.01638502105</v>
      </c>
      <c r="F2676" s="2" t="n">
        <v>46019.67389472791</v>
      </c>
      <c r="G2676" t="inlineStr">
        <is>
          <t>Cerrado</t>
        </is>
      </c>
      <c r="H2676" s="3">
        <f>IF(F2676="",(NOW()-E2676)*24,(F2676-E2676)*24)</f>
        <v/>
      </c>
      <c r="I2676" s="4">
        <f>CHOOSE(D2676,72,48,24,8,4)</f>
        <v/>
      </c>
      <c r="J2676" s="4">
        <f>IF(F2676="","",IF(H2676&lt;=I2676,1,0))</f>
        <v/>
      </c>
      <c r="K2676" t="inlineStr">
        <is>
          <t>Intermitencia en componente tecnológico en Comuna 16.</t>
        </is>
      </c>
      <c r="L2676" s="5" t="n">
        <v>3.411394003883874</v>
      </c>
      <c r="M2676" s="5" t="n">
        <v>-76.50840133870564</v>
      </c>
    </row>
    <row r="2677">
      <c r="A2677" t="inlineStr">
        <is>
          <t>TKT-002676</t>
        </is>
      </c>
      <c r="B2677" t="inlineStr">
        <is>
          <t>Comuna 2</t>
        </is>
      </c>
      <c r="C2677" t="inlineStr">
        <is>
          <t>Operación</t>
        </is>
      </c>
      <c r="D2677" t="n">
        <v>1</v>
      </c>
      <c r="E2677" s="2" t="n">
        <v>45988.11230627529</v>
      </c>
      <c r="F2677" s="2" t="n">
        <v>45995.07388222774</v>
      </c>
      <c r="G2677" t="inlineStr">
        <is>
          <t>Cerrado</t>
        </is>
      </c>
      <c r="H2677" s="3">
        <f>IF(F2677="",(NOW()-E2677)*24,(F2677-E2677)*24)</f>
        <v/>
      </c>
      <c r="I2677" s="4">
        <f>CHOOSE(D2677,72,48,24,8,4)</f>
        <v/>
      </c>
      <c r="J2677" s="4">
        <f>IF(F2677="","",IF(H2677&lt;=I2677,1,0))</f>
        <v/>
      </c>
      <c r="K2677" t="inlineStr">
        <is>
          <t>Desviación operativa en Comuna 2; se solicita corrección.</t>
        </is>
      </c>
      <c r="L2677" s="5" t="n">
        <v>3.488575651267704</v>
      </c>
      <c r="M2677" s="5" t="n">
        <v>-76.52978029886724</v>
      </c>
    </row>
    <row r="2678">
      <c r="A2678" t="inlineStr">
        <is>
          <t>TKT-002677</t>
        </is>
      </c>
      <c r="B2678" t="inlineStr">
        <is>
          <t>Comuna 6</t>
        </is>
      </c>
      <c r="C2678" t="inlineStr">
        <is>
          <t>Tecnología</t>
        </is>
      </c>
      <c r="D2678" t="n">
        <v>2</v>
      </c>
      <c r="E2678" s="2" t="n">
        <v>45906.23319758377</v>
      </c>
      <c r="F2678" s="2" t="n">
        <v>45906.9685656048</v>
      </c>
      <c r="G2678" t="inlineStr">
        <is>
          <t>Cerrado</t>
        </is>
      </c>
      <c r="H2678" s="3">
        <f>IF(F2678="",(NOW()-E2678)*24,(F2678-E2678)*24)</f>
        <v/>
      </c>
      <c r="I2678" s="4">
        <f>CHOOSE(D2678,72,48,24,8,4)</f>
        <v/>
      </c>
      <c r="J2678" s="4">
        <f>IF(F2678="","",IF(H2678&lt;=I2678,1,0))</f>
        <v/>
      </c>
      <c r="K2678" t="inlineStr">
        <is>
          <t>Intermitencia en componente tecnológico en Comuna 6.</t>
        </is>
      </c>
      <c r="L2678" s="5" t="n">
        <v>3.479721143982974</v>
      </c>
      <c r="M2678" s="5" t="n">
        <v>-76.48862798253248</v>
      </c>
    </row>
    <row r="2679">
      <c r="A2679" t="inlineStr">
        <is>
          <t>TKT-002678</t>
        </is>
      </c>
      <c r="B2679" t="inlineStr">
        <is>
          <t>Comuna 2</t>
        </is>
      </c>
      <c r="C2679" t="inlineStr">
        <is>
          <t>Operación</t>
        </is>
      </c>
      <c r="D2679" t="n">
        <v>1</v>
      </c>
      <c r="E2679" s="2" t="n">
        <v>45973.52828530403</v>
      </c>
      <c r="F2679" s="2" t="n">
        <v>45976.83673695641</v>
      </c>
      <c r="G2679" t="inlineStr">
        <is>
          <t>Cerrado</t>
        </is>
      </c>
      <c r="H2679" s="3">
        <f>IF(F2679="",(NOW()-E2679)*24,(F2679-E2679)*24)</f>
        <v/>
      </c>
      <c r="I2679" s="4">
        <f>CHOOSE(D2679,72,48,24,8,4)</f>
        <v/>
      </c>
      <c r="J2679" s="4">
        <f>IF(F2679="","",IF(H2679&lt;=I2679,1,0))</f>
        <v/>
      </c>
      <c r="K2679" t="inlineStr">
        <is>
          <t>Desviación operativa en Comuna 2; se solicita corrección.</t>
        </is>
      </c>
      <c r="L2679" s="5" t="n">
        <v>3.473605927949594</v>
      </c>
      <c r="M2679" s="5" t="n">
        <v>-76.53147963739197</v>
      </c>
    </row>
    <row r="2680">
      <c r="A2680" t="inlineStr">
        <is>
          <t>TKT-002679</t>
        </is>
      </c>
      <c r="B2680" t="inlineStr">
        <is>
          <t>Comuna 16</t>
        </is>
      </c>
      <c r="C2680" t="inlineStr">
        <is>
          <t>Operación</t>
        </is>
      </c>
      <c r="D2680" t="n">
        <v>2</v>
      </c>
      <c r="E2680" s="2" t="n">
        <v>46001.16411421975</v>
      </c>
      <c r="F2680" s="2" t="n">
        <v>46004.42039975709</v>
      </c>
      <c r="G2680" t="inlineStr">
        <is>
          <t>Cerrado</t>
        </is>
      </c>
      <c r="H2680" s="3">
        <f>IF(F2680="",(NOW()-E2680)*24,(F2680-E2680)*24)</f>
        <v/>
      </c>
      <c r="I2680" s="4">
        <f>CHOOSE(D2680,72,48,24,8,4)</f>
        <v/>
      </c>
      <c r="J2680" s="4">
        <f>IF(F2680="","",IF(H2680&lt;=I2680,1,0))</f>
        <v/>
      </c>
      <c r="K2680" t="inlineStr">
        <is>
          <t>Evento operativo en Comuna 16 con necesidad de priorización.</t>
        </is>
      </c>
      <c r="L2680" s="5" t="n">
        <v>3.414827676260816</v>
      </c>
      <c r="M2680" s="5" t="n">
        <v>-76.51092727685882</v>
      </c>
    </row>
    <row r="2681">
      <c r="A2681" t="inlineStr">
        <is>
          <t>TKT-002680</t>
        </is>
      </c>
      <c r="B2681" t="inlineStr">
        <is>
          <t>Comuna 19</t>
        </is>
      </c>
      <c r="C2681" t="inlineStr">
        <is>
          <t>Infraestructura</t>
        </is>
      </c>
      <c r="D2681" t="n">
        <v>3</v>
      </c>
      <c r="E2681" s="2" t="n">
        <v>45871.04639888524</v>
      </c>
      <c r="F2681" s="2" t="n">
        <v>45871.99318189737</v>
      </c>
      <c r="G2681" t="inlineStr">
        <is>
          <t>Cerrado</t>
        </is>
      </c>
      <c r="H2681" s="3">
        <f>IF(F2681="",(NOW()-E2681)*24,(F2681-E2681)*24)</f>
        <v/>
      </c>
      <c r="I2681" s="4">
        <f>CHOOSE(D2681,72,48,24,8,4)</f>
        <v/>
      </c>
      <c r="J2681" s="4">
        <f>IF(F2681="","",IF(H2681&lt;=I2681,1,0))</f>
        <v/>
      </c>
      <c r="K2681" t="inlineStr">
        <is>
          <t>Daño físico detectado en Comuna 19; requiere verificación en sitio.</t>
        </is>
      </c>
      <c r="L2681" s="5" t="n">
        <v>3.411612294986265</v>
      </c>
      <c r="M2681" s="5" t="n">
        <v>-76.5397039363268</v>
      </c>
    </row>
    <row r="2682">
      <c r="A2682" t="inlineStr">
        <is>
          <t>TKT-002681</t>
        </is>
      </c>
      <c r="B2682" t="inlineStr">
        <is>
          <t>Comuna 2</t>
        </is>
      </c>
      <c r="C2682" t="inlineStr">
        <is>
          <t>Atención</t>
        </is>
      </c>
      <c r="D2682" t="n">
        <v>3</v>
      </c>
      <c r="E2682" s="2" t="n">
        <v>45937.68987625097</v>
      </c>
      <c r="F2682" s="2" t="n">
        <v>45939.3877794019</v>
      </c>
      <c r="G2682" t="inlineStr">
        <is>
          <t>Cerrado</t>
        </is>
      </c>
      <c r="H2682" s="3">
        <f>IF(F2682="",(NOW()-E2682)*24,(F2682-E2682)*24)</f>
        <v/>
      </c>
      <c r="I2682" s="4">
        <f>CHOOSE(D2682,72,48,24,8,4)</f>
        <v/>
      </c>
      <c r="J2682" s="4">
        <f>IF(F2682="","",IF(H2682&lt;=I2682,1,0))</f>
        <v/>
      </c>
      <c r="K2682" t="inlineStr">
        <is>
          <t>Requerimiento de atención registrado en Comuna 2.</t>
        </is>
      </c>
      <c r="L2682" s="5" t="n">
        <v>3.485926146769831</v>
      </c>
      <c r="M2682" s="5" t="n">
        <v>-76.52736470703593</v>
      </c>
    </row>
    <row r="2683">
      <c r="A2683" t="inlineStr">
        <is>
          <t>TKT-002682</t>
        </is>
      </c>
      <c r="B2683" t="inlineStr">
        <is>
          <t>Comuna 10</t>
        </is>
      </c>
      <c r="C2683" t="inlineStr">
        <is>
          <t>Operación</t>
        </is>
      </c>
      <c r="D2683" t="n">
        <v>5</v>
      </c>
      <c r="E2683" s="2" t="n">
        <v>45953.24818025081</v>
      </c>
      <c r="F2683" s="2" t="n">
        <v>45953.50514641686</v>
      </c>
      <c r="G2683" t="inlineStr">
        <is>
          <t>Cerrado</t>
        </is>
      </c>
      <c r="H2683" s="3">
        <f>IF(F2683="",(NOW()-E2683)*24,(F2683-E2683)*24)</f>
        <v/>
      </c>
      <c r="I2683" s="4">
        <f>CHOOSE(D2683,72,48,24,8,4)</f>
        <v/>
      </c>
      <c r="J2683" s="4">
        <f>IF(F2683="","",IF(H2683&lt;=I2683,1,0))</f>
        <v/>
      </c>
      <c r="K2683" t="inlineStr">
        <is>
          <t>Incidencia operativa registrada en Comuna 10; validar procedimiento.</t>
        </is>
      </c>
      <c r="L2683" s="5" t="n">
        <v>3.42517345166655</v>
      </c>
      <c r="M2683" s="5" t="n">
        <v>-76.52305233944625</v>
      </c>
    </row>
    <row r="2684">
      <c r="A2684" t="inlineStr">
        <is>
          <t>TKT-002683</t>
        </is>
      </c>
      <c r="B2684" t="inlineStr">
        <is>
          <t>Comuna 2</t>
        </is>
      </c>
      <c r="C2684" t="inlineStr">
        <is>
          <t>Operación</t>
        </is>
      </c>
      <c r="D2684" t="n">
        <v>4</v>
      </c>
      <c r="E2684" s="2" t="n">
        <v>45913.44545427806</v>
      </c>
      <c r="F2684" s="2" t="n">
        <v>45914.34626754303</v>
      </c>
      <c r="G2684" t="inlineStr">
        <is>
          <t>Cerrado</t>
        </is>
      </c>
      <c r="H2684" s="3">
        <f>IF(F2684="",(NOW()-E2684)*24,(F2684-E2684)*24)</f>
        <v/>
      </c>
      <c r="I2684" s="4">
        <f>CHOOSE(D2684,72,48,24,8,4)</f>
        <v/>
      </c>
      <c r="J2684" s="4">
        <f>IF(F2684="","",IF(H2684&lt;=I2684,1,0))</f>
        <v/>
      </c>
      <c r="K2684" t="inlineStr">
        <is>
          <t>Incidencia operativa registrada en Comuna 2; validar procedimiento.</t>
        </is>
      </c>
      <c r="L2684" s="5" t="n">
        <v>3.470207233192215</v>
      </c>
      <c r="M2684" s="5" t="n">
        <v>-76.52874132830866</v>
      </c>
    </row>
    <row r="2685">
      <c r="A2685" t="inlineStr">
        <is>
          <t>TKT-002684</t>
        </is>
      </c>
      <c r="B2685" t="inlineStr">
        <is>
          <t>Comuna 3</t>
        </is>
      </c>
      <c r="C2685" t="inlineStr">
        <is>
          <t>Infraestructura</t>
        </is>
      </c>
      <c r="D2685" t="n">
        <v>4</v>
      </c>
      <c r="E2685" s="2" t="n">
        <v>45965.18941087823</v>
      </c>
      <c r="F2685" s="2" t="n">
        <v>45965.74714546716</v>
      </c>
      <c r="G2685" t="inlineStr">
        <is>
          <t>Cerrado</t>
        </is>
      </c>
      <c r="H2685" s="3">
        <f>IF(F2685="",(NOW()-E2685)*24,(F2685-E2685)*24)</f>
        <v/>
      </c>
      <c r="I2685" s="4">
        <f>CHOOSE(D2685,72,48,24,8,4)</f>
        <v/>
      </c>
      <c r="J2685" s="4">
        <f>IF(F2685="","",IF(H2685&lt;=I2685,1,0))</f>
        <v/>
      </c>
      <c r="K2685" t="inlineStr">
        <is>
          <t>Daño físico detectado en Comuna 3; requiere verificación en sitio.</t>
        </is>
      </c>
      <c r="L2685" s="5" t="n">
        <v>3.447554147229845</v>
      </c>
      <c r="M2685" s="5" t="n">
        <v>-76.53844625582906</v>
      </c>
    </row>
    <row r="2686">
      <c r="A2686" t="inlineStr">
        <is>
          <t>TKT-002685</t>
        </is>
      </c>
      <c r="B2686" t="inlineStr">
        <is>
          <t>Comuna 17</t>
        </is>
      </c>
      <c r="C2686" t="inlineStr">
        <is>
          <t>Tecnología</t>
        </is>
      </c>
      <c r="D2686" t="n">
        <v>2</v>
      </c>
      <c r="E2686" s="2" t="n">
        <v>46007.39619184606</v>
      </c>
      <c r="F2686" s="2" t="n">
        <v>46010.66625037893</v>
      </c>
      <c r="G2686" t="inlineStr">
        <is>
          <t>Cerrado</t>
        </is>
      </c>
      <c r="H2686" s="3">
        <f>IF(F2686="",(NOW()-E2686)*24,(F2686-E2686)*24)</f>
        <v/>
      </c>
      <c r="I2686" s="4">
        <f>CHOOSE(D2686,72,48,24,8,4)</f>
        <v/>
      </c>
      <c r="J2686" s="4">
        <f>IF(F2686="","",IF(H2686&lt;=I2686,1,0))</f>
        <v/>
      </c>
      <c r="K2686" t="inlineStr">
        <is>
          <t>Evento tecnológico reportado en Comuna 17; requiere diagnóstico.</t>
        </is>
      </c>
      <c r="L2686" s="5" t="n">
        <v>3.372405199381324</v>
      </c>
      <c r="M2686" s="5" t="n">
        <v>-76.53038745524398</v>
      </c>
    </row>
    <row r="2687">
      <c r="A2687" t="inlineStr">
        <is>
          <t>TKT-002686</t>
        </is>
      </c>
      <c r="B2687" t="inlineStr">
        <is>
          <t>Comuna 6</t>
        </is>
      </c>
      <c r="C2687" t="inlineStr">
        <is>
          <t>Infraestructura</t>
        </is>
      </c>
      <c r="D2687" t="n">
        <v>2</v>
      </c>
      <c r="E2687" s="2" t="n">
        <v>45925.88723495923</v>
      </c>
      <c r="F2687" s="2" t="n">
        <v>45928.13814573341</v>
      </c>
      <c r="G2687" t="inlineStr">
        <is>
          <t>Cerrado</t>
        </is>
      </c>
      <c r="H2687" s="3">
        <f>IF(F2687="",(NOW()-E2687)*24,(F2687-E2687)*24)</f>
        <v/>
      </c>
      <c r="I2687" s="4">
        <f>CHOOSE(D2687,72,48,24,8,4)</f>
        <v/>
      </c>
      <c r="J2687" s="4">
        <f>IF(F2687="","",IF(H2687&lt;=I2687,1,0))</f>
        <v/>
      </c>
      <c r="K2687" t="inlineStr">
        <is>
          <t>Afectación de infraestructura reportada en Comuna 6.</t>
        </is>
      </c>
      <c r="L2687" s="5" t="n">
        <v>3.472116290981073</v>
      </c>
      <c r="M2687" s="5" t="n">
        <v>-76.48645604187038</v>
      </c>
    </row>
    <row r="2688">
      <c r="A2688" t="inlineStr">
        <is>
          <t>TKT-002687</t>
        </is>
      </c>
      <c r="B2688" t="inlineStr">
        <is>
          <t>Comuna 8</t>
        </is>
      </c>
      <c r="C2688" t="inlineStr">
        <is>
          <t>Operación</t>
        </is>
      </c>
      <c r="D2688" t="n">
        <v>3</v>
      </c>
      <c r="E2688" s="2" t="n">
        <v>45999.14527071034</v>
      </c>
      <c r="F2688" s="2" t="n">
        <v>46001.28505320662</v>
      </c>
      <c r="G2688" t="inlineStr">
        <is>
          <t>Cerrado</t>
        </is>
      </c>
      <c r="H2688" s="3">
        <f>IF(F2688="",(NOW()-E2688)*24,(F2688-E2688)*24)</f>
        <v/>
      </c>
      <c r="I2688" s="4">
        <f>CHOOSE(D2688,72,48,24,8,4)</f>
        <v/>
      </c>
      <c r="J2688" s="4">
        <f>IF(F2688="","",IF(H2688&lt;=I2688,1,0))</f>
        <v/>
      </c>
      <c r="K2688" t="inlineStr">
        <is>
          <t>Desviación operativa en Comuna 8; se solicita corrección.</t>
        </is>
      </c>
      <c r="L2688" s="5" t="n">
        <v>3.446659192292798</v>
      </c>
      <c r="M2688" s="5" t="n">
        <v>-76.50069337675146</v>
      </c>
    </row>
    <row r="2689">
      <c r="A2689" t="inlineStr">
        <is>
          <t>TKT-002688</t>
        </is>
      </c>
      <c r="B2689" t="inlineStr">
        <is>
          <t>Comuna 2</t>
        </is>
      </c>
      <c r="C2689" t="inlineStr">
        <is>
          <t>Atención</t>
        </is>
      </c>
      <c r="D2689" t="n">
        <v>3</v>
      </c>
      <c r="E2689" s="2" t="n">
        <v>46019.67045838067</v>
      </c>
      <c r="F2689" s="2" t="n">
        <v>46020.01308383272</v>
      </c>
      <c r="G2689" t="inlineStr">
        <is>
          <t>Cerrado</t>
        </is>
      </c>
      <c r="H2689" s="3">
        <f>IF(F2689="",(NOW()-E2689)*24,(F2689-E2689)*24)</f>
        <v/>
      </c>
      <c r="I2689" s="4">
        <f>CHOOSE(D2689,72,48,24,8,4)</f>
        <v/>
      </c>
      <c r="J2689" s="4">
        <f>IF(F2689="","",IF(H2689&lt;=I2689,1,0))</f>
        <v/>
      </c>
      <c r="K2689" t="inlineStr">
        <is>
          <t>Requerimiento de atención registrado en Comuna 2.</t>
        </is>
      </c>
      <c r="L2689" s="5" t="n">
        <v>3.489054923824496</v>
      </c>
      <c r="M2689" s="5" t="n">
        <v>-76.53032885704951</v>
      </c>
    </row>
    <row r="2690">
      <c r="A2690" t="inlineStr">
        <is>
          <t>TKT-002689</t>
        </is>
      </c>
      <c r="B2690" t="inlineStr">
        <is>
          <t>Comuna 11</t>
        </is>
      </c>
      <c r="C2690" t="inlineStr">
        <is>
          <t>Operación</t>
        </is>
      </c>
      <c r="D2690" t="n">
        <v>2</v>
      </c>
      <c r="E2690" s="2" t="n">
        <v>45902.79055628406</v>
      </c>
      <c r="F2690" s="2" t="n">
        <v>45903.5553685332</v>
      </c>
      <c r="G2690" t="inlineStr">
        <is>
          <t>Cerrado</t>
        </is>
      </c>
      <c r="H2690" s="3">
        <f>IF(F2690="",(NOW()-E2690)*24,(F2690-E2690)*24)</f>
        <v/>
      </c>
      <c r="I2690" s="4">
        <f>CHOOSE(D2690,72,48,24,8,4)</f>
        <v/>
      </c>
      <c r="J2690" s="4">
        <f>IF(F2690="","",IF(H2690&lt;=I2690,1,0))</f>
        <v/>
      </c>
      <c r="K2690" t="inlineStr">
        <is>
          <t>Evento operativo en Comuna 11 con necesidad de priorización.</t>
        </is>
      </c>
      <c r="L2690" s="5" t="n">
        <v>3.428667686911835</v>
      </c>
      <c r="M2690" s="5" t="n">
        <v>-76.51916653583862</v>
      </c>
    </row>
    <row r="2691">
      <c r="A2691" t="inlineStr">
        <is>
          <t>TKT-002690</t>
        </is>
      </c>
      <c r="B2691" t="inlineStr">
        <is>
          <t>Comuna 14</t>
        </is>
      </c>
      <c r="C2691" t="inlineStr">
        <is>
          <t>Operación</t>
        </is>
      </c>
      <c r="D2691" t="n">
        <v>2</v>
      </c>
      <c r="E2691" s="2" t="n">
        <v>46017.1545250671</v>
      </c>
      <c r="F2691" s="2" t="n">
        <v>46021.33938829398</v>
      </c>
      <c r="G2691" t="inlineStr">
        <is>
          <t>Cerrado</t>
        </is>
      </c>
      <c r="H2691" s="3">
        <f>IF(F2691="",(NOW()-E2691)*24,(F2691-E2691)*24)</f>
        <v/>
      </c>
      <c r="I2691" s="4">
        <f>CHOOSE(D2691,72,48,24,8,4)</f>
        <v/>
      </c>
      <c r="J2691" s="4">
        <f>IF(F2691="","",IF(H2691&lt;=I2691,1,0))</f>
        <v/>
      </c>
      <c r="K2691" t="inlineStr">
        <is>
          <t>Evento operativo en Comuna 14 con necesidad de priorización.</t>
        </is>
      </c>
      <c r="L2691" s="5" t="n">
        <v>3.430676580812923</v>
      </c>
      <c r="M2691" s="5" t="n">
        <v>-76.4758324909361</v>
      </c>
    </row>
    <row r="2692">
      <c r="A2692" t="inlineStr">
        <is>
          <t>TKT-002691</t>
        </is>
      </c>
      <c r="B2692" t="inlineStr">
        <is>
          <t>Comuna 18</t>
        </is>
      </c>
      <c r="C2692" t="inlineStr">
        <is>
          <t>Infraestructura</t>
        </is>
      </c>
      <c r="D2692" t="n">
        <v>3</v>
      </c>
      <c r="E2692" s="2" t="n">
        <v>46012.06986007017</v>
      </c>
      <c r="F2692" s="2" t="n">
        <v>46014.48470062538</v>
      </c>
      <c r="G2692" t="inlineStr">
        <is>
          <t>Cerrado</t>
        </is>
      </c>
      <c r="H2692" s="3">
        <f>IF(F2692="",(NOW()-E2692)*24,(F2692-E2692)*24)</f>
        <v/>
      </c>
      <c r="I2692" s="4">
        <f>CHOOSE(D2692,72,48,24,8,4)</f>
        <v/>
      </c>
      <c r="J2692" s="4">
        <f>IF(F2692="","",IF(H2692&lt;=I2692,1,0))</f>
        <v/>
      </c>
      <c r="K2692" t="inlineStr">
        <is>
          <t>Afectación de infraestructura reportada en Comuna 18.</t>
        </is>
      </c>
      <c r="L2692" s="5" t="n">
        <v>3.388339584985799</v>
      </c>
      <c r="M2692" s="5" t="n">
        <v>-76.55376000552353</v>
      </c>
    </row>
    <row r="2693">
      <c r="A2693" t="inlineStr">
        <is>
          <t>TKT-002692</t>
        </is>
      </c>
      <c r="B2693" t="inlineStr">
        <is>
          <t>Comuna 8</t>
        </is>
      </c>
      <c r="C2693" t="inlineStr">
        <is>
          <t>Operación</t>
        </is>
      </c>
      <c r="D2693" t="n">
        <v>4</v>
      </c>
      <c r="E2693" s="2" t="n">
        <v>45983.99553280441</v>
      </c>
      <c r="F2693" s="2" t="n">
        <v>45984.44130125832</v>
      </c>
      <c r="G2693" t="inlineStr">
        <is>
          <t>Cerrado</t>
        </is>
      </c>
      <c r="H2693" s="3">
        <f>IF(F2693="",(NOW()-E2693)*24,(F2693-E2693)*24)</f>
        <v/>
      </c>
      <c r="I2693" s="4">
        <f>CHOOSE(D2693,72,48,24,8,4)</f>
        <v/>
      </c>
      <c r="J2693" s="4">
        <f>IF(F2693="","",IF(H2693&lt;=I2693,1,0))</f>
        <v/>
      </c>
      <c r="K2693" t="inlineStr">
        <is>
          <t>Incidencia operativa registrada en Comuna 8; validar procedimiento.</t>
        </is>
      </c>
      <c r="L2693" s="5" t="n">
        <v>3.451448044909764</v>
      </c>
      <c r="M2693" s="5" t="n">
        <v>-76.51446150415748</v>
      </c>
    </row>
    <row r="2694">
      <c r="A2694" t="inlineStr">
        <is>
          <t>TKT-002693</t>
        </is>
      </c>
      <c r="B2694" t="inlineStr">
        <is>
          <t>Comuna 2</t>
        </is>
      </c>
      <c r="C2694" t="inlineStr">
        <is>
          <t>Atención</t>
        </is>
      </c>
      <c r="D2694" t="n">
        <v>1</v>
      </c>
      <c r="E2694" s="2" t="n">
        <v>45927.07297600467</v>
      </c>
      <c r="F2694" s="2" t="n">
        <v>45930.70754263907</v>
      </c>
      <c r="G2694" t="inlineStr">
        <is>
          <t>Cerrado</t>
        </is>
      </c>
      <c r="H2694" s="3">
        <f>IF(F2694="",(NOW()-E2694)*24,(F2694-E2694)*24)</f>
        <v/>
      </c>
      <c r="I2694" s="4">
        <f>CHOOSE(D2694,72,48,24,8,4)</f>
        <v/>
      </c>
      <c r="J2694" s="4">
        <f>IF(F2694="","",IF(H2694&lt;=I2694,1,0))</f>
        <v/>
      </c>
      <c r="K2694" t="inlineStr">
        <is>
          <t>Requerimiento de atención registrado en Comuna 2.</t>
        </is>
      </c>
      <c r="L2694" s="5" t="n">
        <v>3.476367240485946</v>
      </c>
      <c r="M2694" s="5" t="n">
        <v>-76.5293329771758</v>
      </c>
    </row>
    <row r="2695">
      <c r="A2695" t="inlineStr">
        <is>
          <t>TKT-002694</t>
        </is>
      </c>
      <c r="B2695" t="inlineStr">
        <is>
          <t>Comuna 2</t>
        </is>
      </c>
      <c r="C2695" t="inlineStr">
        <is>
          <t>Tecnología</t>
        </is>
      </c>
      <c r="D2695" t="n">
        <v>5</v>
      </c>
      <c r="E2695" s="2" t="n">
        <v>45874.67495961919</v>
      </c>
      <c r="F2695" s="2" t="n">
        <v>45875.12925916298</v>
      </c>
      <c r="G2695" t="inlineStr">
        <is>
          <t>Cerrado</t>
        </is>
      </c>
      <c r="H2695" s="3">
        <f>IF(F2695="",(NOW()-E2695)*24,(F2695-E2695)*24)</f>
        <v/>
      </c>
      <c r="I2695" s="4">
        <f>CHOOSE(D2695,72,48,24,8,4)</f>
        <v/>
      </c>
      <c r="J2695" s="4">
        <f>IF(F2695="","",IF(H2695&lt;=I2695,1,0))</f>
        <v/>
      </c>
      <c r="K2695" t="inlineStr">
        <is>
          <t>Intermitencia en componente tecnológico en Comuna 2.</t>
        </is>
      </c>
      <c r="L2695" s="5" t="n">
        <v>3.485428941141546</v>
      </c>
      <c r="M2695" s="5" t="n">
        <v>-76.52582080079907</v>
      </c>
    </row>
    <row r="2696">
      <c r="A2696" t="inlineStr">
        <is>
          <t>TKT-002695</t>
        </is>
      </c>
      <c r="B2696" t="inlineStr">
        <is>
          <t>Comuna 21</t>
        </is>
      </c>
      <c r="C2696" t="inlineStr">
        <is>
          <t>Tecnología</t>
        </is>
      </c>
      <c r="D2696" t="n">
        <v>3</v>
      </c>
      <c r="E2696" s="2" t="n">
        <v>45955.0322776294</v>
      </c>
      <c r="F2696" s="2" t="n">
        <v>45957.76559100654</v>
      </c>
      <c r="G2696" t="inlineStr">
        <is>
          <t>Cerrado</t>
        </is>
      </c>
      <c r="H2696" s="3">
        <f>IF(F2696="",(NOW()-E2696)*24,(F2696-E2696)*24)</f>
        <v/>
      </c>
      <c r="I2696" s="4">
        <f>CHOOSE(D2696,72,48,24,8,4)</f>
        <v/>
      </c>
      <c r="J2696" s="4">
        <f>IF(F2696="","",IF(H2696&lt;=I2696,1,0))</f>
        <v/>
      </c>
      <c r="K2696" t="inlineStr">
        <is>
          <t>Intermitencia en componente tecnológico en Comuna 21.</t>
        </is>
      </c>
      <c r="L2696" s="5" t="n">
        <v>3.438783605636483</v>
      </c>
      <c r="M2696" s="5" t="n">
        <v>-76.47219640950176</v>
      </c>
    </row>
    <row r="2697">
      <c r="A2697" t="inlineStr">
        <is>
          <t>TKT-002696</t>
        </is>
      </c>
      <c r="B2697" t="inlineStr">
        <is>
          <t>Comuna 2</t>
        </is>
      </c>
      <c r="C2697" t="inlineStr">
        <is>
          <t>Tecnología</t>
        </is>
      </c>
      <c r="D2697" t="n">
        <v>4</v>
      </c>
      <c r="E2697" s="2" t="n">
        <v>46016.30997784711</v>
      </c>
      <c r="F2697" s="2" t="n">
        <v>46017.11076215178</v>
      </c>
      <c r="G2697" t="inlineStr">
        <is>
          <t>Cerrado</t>
        </is>
      </c>
      <c r="H2697" s="3">
        <f>IF(F2697="",(NOW()-E2697)*24,(F2697-E2697)*24)</f>
        <v/>
      </c>
      <c r="I2697" s="4">
        <f>CHOOSE(D2697,72,48,24,8,4)</f>
        <v/>
      </c>
      <c r="J2697" s="4">
        <f>IF(F2697="","",IF(H2697&lt;=I2697,1,0))</f>
        <v/>
      </c>
      <c r="K2697" t="inlineStr">
        <is>
          <t>Intermitencia en componente tecnológico en Comuna 2.</t>
        </is>
      </c>
      <c r="L2697" s="5" t="n">
        <v>3.489897113508519</v>
      </c>
      <c r="M2697" s="5" t="n">
        <v>-76.51059934476359</v>
      </c>
    </row>
    <row r="2698">
      <c r="A2698" t="inlineStr">
        <is>
          <t>TKT-002697</t>
        </is>
      </c>
      <c r="B2698" t="inlineStr">
        <is>
          <t>Comuna 16</t>
        </is>
      </c>
      <c r="C2698" t="inlineStr">
        <is>
          <t>Operación</t>
        </is>
      </c>
      <c r="D2698" t="n">
        <v>1</v>
      </c>
      <c r="E2698" s="2" t="n">
        <v>46022.6388040532</v>
      </c>
      <c r="F2698" s="2" t="n">
        <v>46027.67627276882</v>
      </c>
      <c r="G2698" t="inlineStr">
        <is>
          <t>Cerrado</t>
        </is>
      </c>
      <c r="H2698" s="3">
        <f>IF(F2698="",(NOW()-E2698)*24,(F2698-E2698)*24)</f>
        <v/>
      </c>
      <c r="I2698" s="4">
        <f>CHOOSE(D2698,72,48,24,8,4)</f>
        <v/>
      </c>
      <c r="J2698" s="4">
        <f>IF(F2698="","",IF(H2698&lt;=I2698,1,0))</f>
        <v/>
      </c>
      <c r="K2698" t="inlineStr">
        <is>
          <t>Incidencia operativa registrada en Comuna 16; validar procedimiento.</t>
        </is>
      </c>
      <c r="L2698" s="5" t="n">
        <v>3.404906349565936</v>
      </c>
      <c r="M2698" s="5" t="n">
        <v>-76.51179653598358</v>
      </c>
    </row>
    <row r="2699">
      <c r="A2699" t="inlineStr">
        <is>
          <t>TKT-002698</t>
        </is>
      </c>
      <c r="B2699" t="inlineStr">
        <is>
          <t>Comuna 7</t>
        </is>
      </c>
      <c r="C2699" t="inlineStr">
        <is>
          <t>Tecnología</t>
        </is>
      </c>
      <c r="D2699" t="n">
        <v>2</v>
      </c>
      <c r="E2699" s="2" t="n">
        <v>45876.4782662306</v>
      </c>
      <c r="F2699" s="2" t="n">
        <v>45879.34257661908</v>
      </c>
      <c r="G2699" t="inlineStr">
        <is>
          <t>Cerrado</t>
        </is>
      </c>
      <c r="H2699" s="3">
        <f>IF(F2699="",(NOW()-E2699)*24,(F2699-E2699)*24)</f>
        <v/>
      </c>
      <c r="I2699" s="4">
        <f>CHOOSE(D2699,72,48,24,8,4)</f>
        <v/>
      </c>
      <c r="J2699" s="4">
        <f>IF(F2699="","",IF(H2699&lt;=I2699,1,0))</f>
        <v/>
      </c>
      <c r="K2699" t="inlineStr">
        <is>
          <t>Intermitencia en componente tecnológico en Comuna 7.</t>
        </is>
      </c>
      <c r="L2699" s="5" t="n">
        <v>3.458017414667443</v>
      </c>
      <c r="M2699" s="5" t="n">
        <v>-76.49356629927826</v>
      </c>
    </row>
    <row r="2700">
      <c r="A2700" t="inlineStr">
        <is>
          <t>TKT-002699</t>
        </is>
      </c>
      <c r="B2700" t="inlineStr">
        <is>
          <t>Comuna 12</t>
        </is>
      </c>
      <c r="C2700" t="inlineStr">
        <is>
          <t>Operación</t>
        </is>
      </c>
      <c r="D2700" t="n">
        <v>3</v>
      </c>
      <c r="E2700" s="2" t="n">
        <v>45918.33181125656</v>
      </c>
      <c r="F2700" s="2" t="n">
        <v>45918.96093959162</v>
      </c>
      <c r="G2700" t="inlineStr">
        <is>
          <t>Cerrado</t>
        </is>
      </c>
      <c r="H2700" s="3">
        <f>IF(F2700="",(NOW()-E2700)*24,(F2700-E2700)*24)</f>
        <v/>
      </c>
      <c r="I2700" s="4">
        <f>CHOOSE(D2700,72,48,24,8,4)</f>
        <v/>
      </c>
      <c r="J2700" s="4">
        <f>IF(F2700="","",IF(H2700&lt;=I2700,1,0))</f>
        <v/>
      </c>
      <c r="K2700" t="inlineStr">
        <is>
          <t>Evento operativo en Comuna 12 con necesidad de priorización.</t>
        </is>
      </c>
      <c r="L2700" s="5" t="n">
        <v>3.431024709150015</v>
      </c>
      <c r="M2700" s="5" t="n">
        <v>-76.50061330464423</v>
      </c>
    </row>
    <row r="2701">
      <c r="A2701" t="inlineStr">
        <is>
          <t>TKT-002700</t>
        </is>
      </c>
      <c r="B2701" t="inlineStr">
        <is>
          <t>Comuna 22</t>
        </is>
      </c>
      <c r="C2701" t="inlineStr">
        <is>
          <t>Atención</t>
        </is>
      </c>
      <c r="D2701" t="n">
        <v>3</v>
      </c>
      <c r="E2701" s="2" t="n">
        <v>46006.05826813774</v>
      </c>
      <c r="F2701" s="2" t="n">
        <v>46006.52113640301</v>
      </c>
      <c r="G2701" t="inlineStr">
        <is>
          <t>Cerrado</t>
        </is>
      </c>
      <c r="H2701" s="3">
        <f>IF(F2701="",(NOW()-E2701)*24,(F2701-E2701)*24)</f>
        <v/>
      </c>
      <c r="I2701" s="4">
        <f>CHOOSE(D2701,72,48,24,8,4)</f>
        <v/>
      </c>
      <c r="J2701" s="4">
        <f>IF(F2701="","",IF(H2701&lt;=I2701,1,0))</f>
        <v/>
      </c>
      <c r="K2701" t="inlineStr">
        <is>
          <t>Caso de atención pendiente en Comuna 22; se solicita seguimiento.</t>
        </is>
      </c>
      <c r="L2701" s="5" t="n">
        <v>3.348075900433737</v>
      </c>
      <c r="M2701" s="5" t="n">
        <v>-76.55340477145432</v>
      </c>
    </row>
    <row r="2702">
      <c r="A2702" t="inlineStr">
        <is>
          <t>TKT-002701</t>
        </is>
      </c>
      <c r="B2702" t="inlineStr">
        <is>
          <t>Comuna 17</t>
        </is>
      </c>
      <c r="C2702" t="inlineStr">
        <is>
          <t>Atención</t>
        </is>
      </c>
      <c r="D2702" t="n">
        <v>1</v>
      </c>
      <c r="E2702" s="2" t="n">
        <v>46017.23204486662</v>
      </c>
      <c r="F2702" s="2" t="n">
        <v>46022.35170081144</v>
      </c>
      <c r="G2702" t="inlineStr">
        <is>
          <t>Cerrado</t>
        </is>
      </c>
      <c r="H2702" s="3">
        <f>IF(F2702="",(NOW()-E2702)*24,(F2702-E2702)*24)</f>
        <v/>
      </c>
      <c r="I2702" s="4">
        <f>CHOOSE(D2702,72,48,24,8,4)</f>
        <v/>
      </c>
      <c r="J2702" s="4">
        <f>IF(F2702="","",IF(H2702&lt;=I2702,1,0))</f>
        <v/>
      </c>
      <c r="K2702" t="inlineStr">
        <is>
          <t>Requerimiento de atención registrado en Comuna 17.</t>
        </is>
      </c>
      <c r="L2702" s="5" t="n">
        <v>3.367222393125851</v>
      </c>
      <c r="M2702" s="5" t="n">
        <v>-76.51875677982338</v>
      </c>
    </row>
    <row r="2703">
      <c r="A2703" t="inlineStr">
        <is>
          <t>TKT-002702</t>
        </is>
      </c>
      <c r="B2703" t="inlineStr">
        <is>
          <t>Comuna 9</t>
        </is>
      </c>
      <c r="C2703" t="inlineStr">
        <is>
          <t>Tecnología</t>
        </is>
      </c>
      <c r="D2703" t="n">
        <v>3</v>
      </c>
      <c r="E2703" s="2" t="n">
        <v>45945.64197098905</v>
      </c>
      <c r="F2703" s="2" t="n">
        <v>45945.92176745673</v>
      </c>
      <c r="G2703" t="inlineStr">
        <is>
          <t>Cerrado</t>
        </is>
      </c>
      <c r="H2703" s="3">
        <f>IF(F2703="",(NOW()-E2703)*24,(F2703-E2703)*24)</f>
        <v/>
      </c>
      <c r="I2703" s="4">
        <f>CHOOSE(D2703,72,48,24,8,4)</f>
        <v/>
      </c>
      <c r="J2703" s="4">
        <f>IF(F2703="","",IF(H2703&lt;=I2703,1,0))</f>
        <v/>
      </c>
      <c r="K2703" t="inlineStr">
        <is>
          <t>Solicitud de ajuste/soporte tecnológico en Comuna 9.</t>
        </is>
      </c>
      <c r="L2703" s="5" t="n">
        <v>3.441795964392729</v>
      </c>
      <c r="M2703" s="5" t="n">
        <v>-76.52344432235472</v>
      </c>
    </row>
    <row r="2704">
      <c r="A2704" t="inlineStr">
        <is>
          <t>TKT-002703</t>
        </is>
      </c>
      <c r="B2704" t="inlineStr">
        <is>
          <t>Comuna 22</t>
        </is>
      </c>
      <c r="C2704" t="inlineStr">
        <is>
          <t>Infraestructura</t>
        </is>
      </c>
      <c r="D2704" t="n">
        <v>3</v>
      </c>
      <c r="E2704" s="2" t="n">
        <v>45898.05021765456</v>
      </c>
      <c r="F2704" s="2" t="n">
        <v>45898.64262797875</v>
      </c>
      <c r="G2704" t="inlineStr">
        <is>
          <t>Cerrado</t>
        </is>
      </c>
      <c r="H2704" s="3">
        <f>IF(F2704="",(NOW()-E2704)*24,(F2704-E2704)*24)</f>
        <v/>
      </c>
      <c r="I2704" s="4">
        <f>CHOOSE(D2704,72,48,24,8,4)</f>
        <v/>
      </c>
      <c r="J2704" s="4">
        <f>IF(F2704="","",IF(H2704&lt;=I2704,1,0))</f>
        <v/>
      </c>
      <c r="K2704" t="inlineStr">
        <is>
          <t>Afectación de infraestructura reportada en Comuna 22.</t>
        </is>
      </c>
      <c r="L2704" s="5" t="n">
        <v>3.3679730504965</v>
      </c>
      <c r="M2704" s="5" t="n">
        <v>-76.53267815846799</v>
      </c>
    </row>
    <row r="2705">
      <c r="A2705" t="inlineStr">
        <is>
          <t>TKT-002704</t>
        </is>
      </c>
      <c r="B2705" t="inlineStr">
        <is>
          <t>Comuna 17</t>
        </is>
      </c>
      <c r="C2705" t="inlineStr">
        <is>
          <t>Operación</t>
        </is>
      </c>
      <c r="D2705" t="n">
        <v>4</v>
      </c>
      <c r="E2705" s="2" t="n">
        <v>45974.26539562363</v>
      </c>
      <c r="F2705" s="2" t="n">
        <v>45975.25792439859</v>
      </c>
      <c r="G2705" t="inlineStr">
        <is>
          <t>Cerrado</t>
        </is>
      </c>
      <c r="H2705" s="3">
        <f>IF(F2705="",(NOW()-E2705)*24,(F2705-E2705)*24)</f>
        <v/>
      </c>
      <c r="I2705" s="4">
        <f>CHOOSE(D2705,72,48,24,8,4)</f>
        <v/>
      </c>
      <c r="J2705" s="4">
        <f>IF(F2705="","",IF(H2705&lt;=I2705,1,0))</f>
        <v/>
      </c>
      <c r="K2705" t="inlineStr">
        <is>
          <t>Incidencia operativa registrada en Comuna 17; validar procedimiento.</t>
        </is>
      </c>
      <c r="L2705" s="5" t="n">
        <v>3.396323863037442</v>
      </c>
      <c r="M2705" s="5" t="n">
        <v>-76.54617278978401</v>
      </c>
    </row>
    <row r="2706">
      <c r="A2706" t="inlineStr">
        <is>
          <t>TKT-002705</t>
        </is>
      </c>
      <c r="B2706" t="inlineStr">
        <is>
          <t>Comuna 16</t>
        </is>
      </c>
      <c r="C2706" t="inlineStr">
        <is>
          <t>Infraestructura</t>
        </is>
      </c>
      <c r="D2706" t="n">
        <v>5</v>
      </c>
      <c r="E2706" s="2" t="n">
        <v>45875.05827301423</v>
      </c>
      <c r="F2706" s="2" t="n">
        <v>45875.52014509922</v>
      </c>
      <c r="G2706" t="inlineStr">
        <is>
          <t>Cerrado</t>
        </is>
      </c>
      <c r="H2706" s="3">
        <f>IF(F2706="",(NOW()-E2706)*24,(F2706-E2706)*24)</f>
        <v/>
      </c>
      <c r="I2706" s="4">
        <f>CHOOSE(D2706,72,48,24,8,4)</f>
        <v/>
      </c>
      <c r="J2706" s="4">
        <f>IF(F2706="","",IF(H2706&lt;=I2706,1,0))</f>
        <v/>
      </c>
      <c r="K2706" t="inlineStr">
        <is>
          <t>Daño físico detectado en Comuna 16; requiere verificación en sitio.</t>
        </is>
      </c>
      <c r="L2706" s="5" t="n">
        <v>3.389902470136239</v>
      </c>
      <c r="M2706" s="5" t="n">
        <v>-76.51605198333394</v>
      </c>
    </row>
    <row r="2707">
      <c r="A2707" t="inlineStr">
        <is>
          <t>TKT-002706</t>
        </is>
      </c>
      <c r="B2707" t="inlineStr">
        <is>
          <t>Comuna 10</t>
        </is>
      </c>
      <c r="C2707" t="inlineStr">
        <is>
          <t>Atención</t>
        </is>
      </c>
      <c r="D2707" t="n">
        <v>3</v>
      </c>
      <c r="E2707" s="2" t="n">
        <v>45956.96704259922</v>
      </c>
      <c r="F2707" s="2" t="n">
        <v>45958.75522574861</v>
      </c>
      <c r="G2707" t="inlineStr">
        <is>
          <t>Cerrado</t>
        </is>
      </c>
      <c r="H2707" s="3">
        <f>IF(F2707="",(NOW()-E2707)*24,(F2707-E2707)*24)</f>
        <v/>
      </c>
      <c r="I2707" s="4">
        <f>CHOOSE(D2707,72,48,24,8,4)</f>
        <v/>
      </c>
      <c r="J2707" s="4">
        <f>IF(F2707="","",IF(H2707&lt;=I2707,1,0))</f>
        <v/>
      </c>
      <c r="K2707" t="inlineStr">
        <is>
          <t>Solicitud del usuario final en Comuna 10; requiere respuesta.</t>
        </is>
      </c>
      <c r="L2707" s="5" t="n">
        <v>3.425506863745505</v>
      </c>
      <c r="M2707" s="5" t="n">
        <v>-76.53050172371483</v>
      </c>
    </row>
    <row r="2708">
      <c r="A2708" t="inlineStr">
        <is>
          <t>TKT-002707</t>
        </is>
      </c>
      <c r="B2708" t="inlineStr">
        <is>
          <t>Comuna 13</t>
        </is>
      </c>
      <c r="C2708" t="inlineStr">
        <is>
          <t>Operación</t>
        </is>
      </c>
      <c r="D2708" t="n">
        <v>4</v>
      </c>
      <c r="E2708" s="2" t="n">
        <v>45876.80298468299</v>
      </c>
      <c r="F2708" s="2" t="n">
        <v>45877.02995019522</v>
      </c>
      <c r="G2708" t="inlineStr">
        <is>
          <t>Cerrado</t>
        </is>
      </c>
      <c r="H2708" s="3">
        <f>IF(F2708="",(NOW()-E2708)*24,(F2708-E2708)*24)</f>
        <v/>
      </c>
      <c r="I2708" s="4">
        <f>CHOOSE(D2708,72,48,24,8,4)</f>
        <v/>
      </c>
      <c r="J2708" s="4">
        <f>IF(F2708="","",IF(H2708&lt;=I2708,1,0))</f>
        <v/>
      </c>
      <c r="K2708" t="inlineStr">
        <is>
          <t>Desviación operativa en Comuna 13; se solicita corrección.</t>
        </is>
      </c>
      <c r="L2708" s="5" t="n">
        <v>3.414668467777372</v>
      </c>
      <c r="M2708" s="5" t="n">
        <v>-76.49802681083071</v>
      </c>
    </row>
    <row r="2709">
      <c r="A2709" t="inlineStr">
        <is>
          <t>TKT-002708</t>
        </is>
      </c>
      <c r="B2709" t="inlineStr">
        <is>
          <t>Comuna 17</t>
        </is>
      </c>
      <c r="C2709" t="inlineStr">
        <is>
          <t>Tecnología</t>
        </is>
      </c>
      <c r="D2709" t="n">
        <v>2</v>
      </c>
      <c r="E2709" s="2" t="n">
        <v>46024.84499970574</v>
      </c>
      <c r="F2709" s="2" t="n">
        <v>46029.04016018405</v>
      </c>
      <c r="G2709" t="inlineStr">
        <is>
          <t>Cerrado</t>
        </is>
      </c>
      <c r="H2709" s="3">
        <f>IF(F2709="",(NOW()-E2709)*24,(F2709-E2709)*24)</f>
        <v/>
      </c>
      <c r="I2709" s="4">
        <f>CHOOSE(D2709,72,48,24,8,4)</f>
        <v/>
      </c>
      <c r="J2709" s="4">
        <f>IF(F2709="","",IF(H2709&lt;=I2709,1,0))</f>
        <v/>
      </c>
      <c r="K2709" t="inlineStr">
        <is>
          <t>Solicitud de ajuste/soporte tecnológico en Comuna 17.</t>
        </is>
      </c>
      <c r="L2709" s="5" t="n">
        <v>3.383901169354242</v>
      </c>
      <c r="M2709" s="5" t="n">
        <v>-76.51486109918375</v>
      </c>
    </row>
    <row r="2710">
      <c r="A2710" t="inlineStr">
        <is>
          <t>TKT-002709</t>
        </is>
      </c>
      <c r="B2710" t="inlineStr">
        <is>
          <t>Comuna 2</t>
        </is>
      </c>
      <c r="C2710" t="inlineStr">
        <is>
          <t>Operación</t>
        </is>
      </c>
      <c r="D2710" t="n">
        <v>2</v>
      </c>
      <c r="E2710" s="2" t="n">
        <v>46014.4447476281</v>
      </c>
      <c r="F2710" s="2" t="n">
        <v>46018.16565697897</v>
      </c>
      <c r="G2710" t="inlineStr">
        <is>
          <t>Cerrado</t>
        </is>
      </c>
      <c r="H2710" s="3">
        <f>IF(F2710="",(NOW()-E2710)*24,(F2710-E2710)*24)</f>
        <v/>
      </c>
      <c r="I2710" s="4">
        <f>CHOOSE(D2710,72,48,24,8,4)</f>
        <v/>
      </c>
      <c r="J2710" s="4">
        <f>IF(F2710="","",IF(H2710&lt;=I2710,1,0))</f>
        <v/>
      </c>
      <c r="K2710" t="inlineStr">
        <is>
          <t>Incidencia operativa registrada en Comuna 2; validar procedimiento.</t>
        </is>
      </c>
      <c r="L2710" s="5" t="n">
        <v>3.447940490251139</v>
      </c>
      <c r="M2710" s="5" t="n">
        <v>-76.55292311711348</v>
      </c>
    </row>
    <row r="2711">
      <c r="A2711" t="inlineStr">
        <is>
          <t>TKT-002710</t>
        </is>
      </c>
      <c r="B2711" t="inlineStr">
        <is>
          <t>Comuna 9</t>
        </is>
      </c>
      <c r="C2711" t="inlineStr">
        <is>
          <t>Atención</t>
        </is>
      </c>
      <c r="D2711" t="n">
        <v>4</v>
      </c>
      <c r="E2711" s="2" t="n">
        <v>45988.11354985265</v>
      </c>
      <c r="F2711" s="2" t="n">
        <v>45988.64292411834</v>
      </c>
      <c r="G2711" t="inlineStr">
        <is>
          <t>Cerrado</t>
        </is>
      </c>
      <c r="H2711" s="3">
        <f>IF(F2711="",(NOW()-E2711)*24,(F2711-E2711)*24)</f>
        <v/>
      </c>
      <c r="I2711" s="4">
        <f>CHOOSE(D2711,72,48,24,8,4)</f>
        <v/>
      </c>
      <c r="J2711" s="4">
        <f>IF(F2711="","",IF(H2711&lt;=I2711,1,0))</f>
        <v/>
      </c>
      <c r="K2711" t="inlineStr">
        <is>
          <t>Requerimiento de atención registrado en Comuna 9.</t>
        </is>
      </c>
      <c r="L2711" s="5" t="n">
        <v>3.4361565522172</v>
      </c>
      <c r="M2711" s="5" t="n">
        <v>-76.52879101468415</v>
      </c>
    </row>
    <row r="2712">
      <c r="A2712" t="inlineStr">
        <is>
          <t>TKT-002711</t>
        </is>
      </c>
      <c r="B2712" t="inlineStr">
        <is>
          <t>Comuna 19</t>
        </is>
      </c>
      <c r="C2712" t="inlineStr">
        <is>
          <t>Tecnología</t>
        </is>
      </c>
      <c r="D2712" t="n">
        <v>1</v>
      </c>
      <c r="E2712" s="2" t="n">
        <v>45921.75238225082</v>
      </c>
      <c r="F2712" s="2" t="n">
        <v>45925.56645174631</v>
      </c>
      <c r="G2712" t="inlineStr">
        <is>
          <t>Cerrado</t>
        </is>
      </c>
      <c r="H2712" s="3">
        <f>IF(F2712="",(NOW()-E2712)*24,(F2712-E2712)*24)</f>
        <v/>
      </c>
      <c r="I2712" s="4">
        <f>CHOOSE(D2712,72,48,24,8,4)</f>
        <v/>
      </c>
      <c r="J2712" s="4">
        <f>IF(F2712="","",IF(H2712&lt;=I2712,1,0))</f>
        <v/>
      </c>
      <c r="K2712" t="inlineStr">
        <is>
          <t>Solicitud de ajuste/soporte tecnológico en Comuna 19.</t>
        </is>
      </c>
      <c r="L2712" s="5" t="n">
        <v>3.414712244486498</v>
      </c>
      <c r="M2712" s="5" t="n">
        <v>-76.54403611449666</v>
      </c>
    </row>
    <row r="2713">
      <c r="A2713" t="inlineStr">
        <is>
          <t>TKT-002712</t>
        </is>
      </c>
      <c r="B2713" t="inlineStr">
        <is>
          <t>Comuna 4</t>
        </is>
      </c>
      <c r="C2713" t="inlineStr">
        <is>
          <t>Infraestructura</t>
        </is>
      </c>
      <c r="D2713" t="n">
        <v>2</v>
      </c>
      <c r="E2713" s="2" t="n">
        <v>45891.76319632522</v>
      </c>
      <c r="F2713" s="2" t="n">
        <v>45893.13384391525</v>
      </c>
      <c r="G2713" t="inlineStr">
        <is>
          <t>Cerrado</t>
        </is>
      </c>
      <c r="H2713" s="3">
        <f>IF(F2713="",(NOW()-E2713)*24,(F2713-E2713)*24)</f>
        <v/>
      </c>
      <c r="I2713" s="4">
        <f>CHOOSE(D2713,72,48,24,8,4)</f>
        <v/>
      </c>
      <c r="J2713" s="4">
        <f>IF(F2713="","",IF(H2713&lt;=I2713,1,0))</f>
        <v/>
      </c>
      <c r="K2713" t="inlineStr">
        <is>
          <t>Daño físico detectado en Comuna 4; requiere verificación en sitio.</t>
        </is>
      </c>
      <c r="L2713" s="5" t="n">
        <v>3.476203102439089</v>
      </c>
      <c r="M2713" s="5" t="n">
        <v>-76.50880281714026</v>
      </c>
    </row>
    <row r="2714">
      <c r="A2714" t="inlineStr">
        <is>
          <t>TKT-002713</t>
        </is>
      </c>
      <c r="B2714" t="inlineStr">
        <is>
          <t>Comuna 2</t>
        </is>
      </c>
      <c r="C2714" t="inlineStr">
        <is>
          <t>Infraestructura</t>
        </is>
      </c>
      <c r="D2714" t="n">
        <v>4</v>
      </c>
      <c r="E2714" s="2" t="n">
        <v>45889.73359183516</v>
      </c>
      <c r="F2714" s="2" t="n">
        <v>45890.5541558265</v>
      </c>
      <c r="G2714" t="inlineStr">
        <is>
          <t>Cerrado</t>
        </is>
      </c>
      <c r="H2714" s="3">
        <f>IF(F2714="",(NOW()-E2714)*24,(F2714-E2714)*24)</f>
        <v/>
      </c>
      <c r="I2714" s="4">
        <f>CHOOSE(D2714,72,48,24,8,4)</f>
        <v/>
      </c>
      <c r="J2714" s="4">
        <f>IF(F2714="","",IF(H2714&lt;=I2714,1,0))</f>
        <v/>
      </c>
      <c r="K2714" t="inlineStr">
        <is>
          <t>Incidencia de infraestructura en Comuna 2 con impacto moderado.</t>
        </is>
      </c>
      <c r="L2714" s="5" t="n">
        <v>3.469599986970282</v>
      </c>
      <c r="M2714" s="5" t="n">
        <v>-76.52067342281052</v>
      </c>
    </row>
    <row r="2715">
      <c r="A2715" t="inlineStr">
        <is>
          <t>TKT-002714</t>
        </is>
      </c>
      <c r="B2715" t="inlineStr">
        <is>
          <t>Comuna 17</t>
        </is>
      </c>
      <c r="C2715" t="inlineStr">
        <is>
          <t>Operación</t>
        </is>
      </c>
      <c r="D2715" t="n">
        <v>3</v>
      </c>
      <c r="E2715" s="2" t="n">
        <v>46018.70354939942</v>
      </c>
      <c r="F2715" s="2" t="n">
        <v>46021.30357794696</v>
      </c>
      <c r="G2715" t="inlineStr">
        <is>
          <t>Cerrado</t>
        </is>
      </c>
      <c r="H2715" s="3">
        <f>IF(F2715="",(NOW()-E2715)*24,(F2715-E2715)*24)</f>
        <v/>
      </c>
      <c r="I2715" s="4">
        <f>CHOOSE(D2715,72,48,24,8,4)</f>
        <v/>
      </c>
      <c r="J2715" s="4">
        <f>IF(F2715="","",IF(H2715&lt;=I2715,1,0))</f>
        <v/>
      </c>
      <c r="K2715" t="inlineStr">
        <is>
          <t>Evento operativo en Comuna 17 con necesidad de priorización.</t>
        </is>
      </c>
      <c r="L2715" s="5" t="n">
        <v>3.381155484013913</v>
      </c>
      <c r="M2715" s="5" t="n">
        <v>-76.53048705961719</v>
      </c>
    </row>
    <row r="2716">
      <c r="A2716" t="inlineStr">
        <is>
          <t>TKT-002715</t>
        </is>
      </c>
      <c r="B2716" t="inlineStr">
        <is>
          <t>Comuna 4</t>
        </is>
      </c>
      <c r="C2716" t="inlineStr">
        <is>
          <t>Operación</t>
        </is>
      </c>
      <c r="D2716" t="n">
        <v>3</v>
      </c>
      <c r="E2716" s="2" t="n">
        <v>45960.26969969374</v>
      </c>
      <c r="F2716" s="2" t="n">
        <v>45960.50790167988</v>
      </c>
      <c r="G2716" t="inlineStr">
        <is>
          <t>Cerrado</t>
        </is>
      </c>
      <c r="H2716" s="3">
        <f>IF(F2716="",(NOW()-E2716)*24,(F2716-E2716)*24)</f>
        <v/>
      </c>
      <c r="I2716" s="4">
        <f>CHOOSE(D2716,72,48,24,8,4)</f>
        <v/>
      </c>
      <c r="J2716" s="4">
        <f>IF(F2716="","",IF(H2716&lt;=I2716,1,0))</f>
        <v/>
      </c>
      <c r="K2716" t="inlineStr">
        <is>
          <t>Incidencia operativa registrada en Comuna 4; validar procedimiento.</t>
        </is>
      </c>
      <c r="L2716" s="5" t="n">
        <v>3.469395893551822</v>
      </c>
      <c r="M2716" s="5" t="n">
        <v>-76.51499845219131</v>
      </c>
    </row>
    <row r="2717">
      <c r="A2717" t="inlineStr">
        <is>
          <t>TKT-002716</t>
        </is>
      </c>
      <c r="B2717" t="inlineStr">
        <is>
          <t>Comuna 5</t>
        </is>
      </c>
      <c r="C2717" t="inlineStr">
        <is>
          <t>Infraestructura</t>
        </is>
      </c>
      <c r="D2717" t="n">
        <v>1</v>
      </c>
      <c r="E2717" s="2" t="n">
        <v>45917.9853423047</v>
      </c>
      <c r="F2717" s="2" t="n">
        <v>45924.11741299596</v>
      </c>
      <c r="G2717" t="inlineStr">
        <is>
          <t>Cerrado</t>
        </is>
      </c>
      <c r="H2717" s="3">
        <f>IF(F2717="",(NOW()-E2717)*24,(F2717-E2717)*24)</f>
        <v/>
      </c>
      <c r="I2717" s="4">
        <f>CHOOSE(D2717,72,48,24,8,4)</f>
        <v/>
      </c>
      <c r="J2717" s="4">
        <f>IF(F2717="","",IF(H2717&lt;=I2717,1,0))</f>
        <v/>
      </c>
      <c r="K2717" t="inlineStr">
        <is>
          <t>Incidencia de infraestructura en Comuna 5 con impacto moderado.</t>
        </is>
      </c>
      <c r="L2717" s="5" t="n">
        <v>3.479965097876104</v>
      </c>
      <c r="M2717" s="5" t="n">
        <v>-76.49800952775884</v>
      </c>
    </row>
    <row r="2718">
      <c r="A2718" t="inlineStr">
        <is>
          <t>TKT-002717</t>
        </is>
      </c>
      <c r="B2718" t="inlineStr">
        <is>
          <t>Comuna 19</t>
        </is>
      </c>
      <c r="C2718" t="inlineStr">
        <is>
          <t>Infraestructura</t>
        </is>
      </c>
      <c r="D2718" t="n">
        <v>2</v>
      </c>
      <c r="E2718" s="2" t="n">
        <v>45903.70588385298</v>
      </c>
      <c r="F2718" s="2" t="n">
        <v>45907.19014002368</v>
      </c>
      <c r="G2718" t="inlineStr">
        <is>
          <t>Cerrado</t>
        </is>
      </c>
      <c r="H2718" s="3">
        <f>IF(F2718="",(NOW()-E2718)*24,(F2718-E2718)*24)</f>
        <v/>
      </c>
      <c r="I2718" s="4">
        <f>CHOOSE(D2718,72,48,24,8,4)</f>
        <v/>
      </c>
      <c r="J2718" s="4">
        <f>IF(F2718="","",IF(H2718&lt;=I2718,1,0))</f>
        <v/>
      </c>
      <c r="K2718" t="inlineStr">
        <is>
          <t>Afectación de infraestructura reportada en Comuna 19.</t>
        </is>
      </c>
      <c r="L2718" s="5" t="n">
        <v>3.433484106627912</v>
      </c>
      <c r="M2718" s="5" t="n">
        <v>-76.5565105328707</v>
      </c>
    </row>
    <row r="2719">
      <c r="A2719" t="inlineStr">
        <is>
          <t>TKT-002718</t>
        </is>
      </c>
      <c r="B2719" t="inlineStr">
        <is>
          <t>Comuna 22</t>
        </is>
      </c>
      <c r="C2719" t="inlineStr">
        <is>
          <t>Atención</t>
        </is>
      </c>
      <c r="D2719" t="n">
        <v>3</v>
      </c>
      <c r="E2719" s="2" t="n">
        <v>45907.66156917208</v>
      </c>
      <c r="F2719" s="2" t="n">
        <v>45908.70677359898</v>
      </c>
      <c r="G2719" t="inlineStr">
        <is>
          <t>Cerrado</t>
        </is>
      </c>
      <c r="H2719" s="3">
        <f>IF(F2719="",(NOW()-E2719)*24,(F2719-E2719)*24)</f>
        <v/>
      </c>
      <c r="I2719" s="4">
        <f>CHOOSE(D2719,72,48,24,8,4)</f>
        <v/>
      </c>
      <c r="J2719" s="4">
        <f>IF(F2719="","",IF(H2719&lt;=I2719,1,0))</f>
        <v/>
      </c>
      <c r="K2719" t="inlineStr">
        <is>
          <t>Requerimiento de atención registrado en Comuna 22.</t>
        </is>
      </c>
      <c r="L2719" s="5" t="n">
        <v>3.333244943271959</v>
      </c>
      <c r="M2719" s="5" t="n">
        <v>-76.53870710905024</v>
      </c>
    </row>
    <row r="2720">
      <c r="A2720" t="inlineStr">
        <is>
          <t>TKT-002719</t>
        </is>
      </c>
      <c r="B2720" t="inlineStr">
        <is>
          <t>Comuna 17</t>
        </is>
      </c>
      <c r="C2720" t="inlineStr">
        <is>
          <t>Infraestructura</t>
        </is>
      </c>
      <c r="D2720" t="n">
        <v>4</v>
      </c>
      <c r="E2720" s="2" t="n">
        <v>46006.12728880361</v>
      </c>
      <c r="F2720" s="2" t="n">
        <v>46006.88287662343</v>
      </c>
      <c r="G2720" t="inlineStr">
        <is>
          <t>Cerrado</t>
        </is>
      </c>
      <c r="H2720" s="3">
        <f>IF(F2720="",(NOW()-E2720)*24,(F2720-E2720)*24)</f>
        <v/>
      </c>
      <c r="I2720" s="4">
        <f>CHOOSE(D2720,72,48,24,8,4)</f>
        <v/>
      </c>
      <c r="J2720" s="4">
        <f>IF(F2720="","",IF(H2720&lt;=I2720,1,0))</f>
        <v/>
      </c>
      <c r="K2720" t="inlineStr">
        <is>
          <t>Daño físico detectado en Comuna 17; requiere verificación en sitio.</t>
        </is>
      </c>
      <c r="L2720" s="5" t="n">
        <v>3.399895142976508</v>
      </c>
      <c r="M2720" s="5" t="n">
        <v>-76.54527881642973</v>
      </c>
    </row>
    <row r="2721">
      <c r="A2721" t="inlineStr">
        <is>
          <t>TKT-002720</t>
        </is>
      </c>
      <c r="B2721" t="inlineStr">
        <is>
          <t>Comuna 9</t>
        </is>
      </c>
      <c r="C2721" t="inlineStr">
        <is>
          <t>Infraestructura</t>
        </is>
      </c>
      <c r="D2721" t="n">
        <v>3</v>
      </c>
      <c r="E2721" s="2" t="n">
        <v>45896.69671737655</v>
      </c>
      <c r="F2721" s="2" t="n">
        <v>45898.06412087389</v>
      </c>
      <c r="G2721" t="inlineStr">
        <is>
          <t>Cerrado</t>
        </is>
      </c>
      <c r="H2721" s="3">
        <f>IF(F2721="",(NOW()-E2721)*24,(F2721-E2721)*24)</f>
        <v/>
      </c>
      <c r="I2721" s="4">
        <f>CHOOSE(D2721,72,48,24,8,4)</f>
        <v/>
      </c>
      <c r="J2721" s="4">
        <f>IF(F2721="","",IF(H2721&lt;=I2721,1,0))</f>
        <v/>
      </c>
      <c r="K2721" t="inlineStr">
        <is>
          <t>Incidencia de infraestructura en Comuna 9 con impacto moderado.</t>
        </is>
      </c>
      <c r="L2721" s="5" t="n">
        <v>3.442054108503283</v>
      </c>
      <c r="M2721" s="5" t="n">
        <v>-76.52678715650673</v>
      </c>
    </row>
    <row r="2722">
      <c r="A2722" t="inlineStr">
        <is>
          <t>TKT-002721</t>
        </is>
      </c>
      <c r="B2722" t="inlineStr">
        <is>
          <t>Comuna 17</t>
        </is>
      </c>
      <c r="C2722" t="inlineStr">
        <is>
          <t>Atención</t>
        </is>
      </c>
      <c r="D2722" t="n">
        <v>5</v>
      </c>
      <c r="E2722" s="2" t="n">
        <v>45901.81030842475</v>
      </c>
      <c r="F2722" s="2" t="n">
        <v>45902.04760037037</v>
      </c>
      <c r="G2722" t="inlineStr">
        <is>
          <t>Cerrado</t>
        </is>
      </c>
      <c r="H2722" s="3">
        <f>IF(F2722="",(NOW()-E2722)*24,(F2722-E2722)*24)</f>
        <v/>
      </c>
      <c r="I2722" s="4">
        <f>CHOOSE(D2722,72,48,24,8,4)</f>
        <v/>
      </c>
      <c r="J2722" s="4">
        <f>IF(F2722="","",IF(H2722&lt;=I2722,1,0))</f>
        <v/>
      </c>
      <c r="K2722" t="inlineStr">
        <is>
          <t>Solicitud del usuario final en Comuna 17; requiere respuesta.</t>
        </is>
      </c>
      <c r="L2722" s="5" t="n">
        <v>3.379492968246428</v>
      </c>
      <c r="M2722" s="5" t="n">
        <v>-76.52470028835485</v>
      </c>
    </row>
    <row r="2723">
      <c r="A2723" t="inlineStr">
        <is>
          <t>TKT-002722</t>
        </is>
      </c>
      <c r="B2723" t="inlineStr">
        <is>
          <t>Comuna 11</t>
        </is>
      </c>
      <c r="C2723" t="inlineStr">
        <is>
          <t>Infraestructura</t>
        </is>
      </c>
      <c r="D2723" t="n">
        <v>3</v>
      </c>
      <c r="E2723" s="2" t="n">
        <v>45873.90696234553</v>
      </c>
      <c r="F2723" s="2" t="n">
        <v>45874.22072865098</v>
      </c>
      <c r="G2723" t="inlineStr">
        <is>
          <t>Cerrado</t>
        </is>
      </c>
      <c r="H2723" s="3">
        <f>IF(F2723="",(NOW()-E2723)*24,(F2723-E2723)*24)</f>
        <v/>
      </c>
      <c r="I2723" s="4">
        <f>CHOOSE(D2723,72,48,24,8,4)</f>
        <v/>
      </c>
      <c r="J2723" s="4">
        <f>IF(F2723="","",IF(H2723&lt;=I2723,1,0))</f>
        <v/>
      </c>
      <c r="K2723" t="inlineStr">
        <is>
          <t>Afectación de infraestructura reportada en Comuna 11.</t>
        </is>
      </c>
      <c r="L2723" s="5" t="n">
        <v>3.418907737649231</v>
      </c>
      <c r="M2723" s="5" t="n">
        <v>-76.51700074412646</v>
      </c>
    </row>
    <row r="2724">
      <c r="A2724" t="inlineStr">
        <is>
          <t>TKT-002723</t>
        </is>
      </c>
      <c r="B2724" t="inlineStr">
        <is>
          <t>Comuna 5</t>
        </is>
      </c>
      <c r="C2724" t="inlineStr">
        <is>
          <t>Operación</t>
        </is>
      </c>
      <c r="D2724" t="n">
        <v>3</v>
      </c>
      <c r="E2724" s="2" t="n">
        <v>45978.38151971946</v>
      </c>
      <c r="F2724" s="2" t="n">
        <v>45980.33363991084</v>
      </c>
      <c r="G2724" t="inlineStr">
        <is>
          <t>Cerrado</t>
        </is>
      </c>
      <c r="H2724" s="3">
        <f>IF(F2724="",(NOW()-E2724)*24,(F2724-E2724)*24)</f>
        <v/>
      </c>
      <c r="I2724" s="4">
        <f>CHOOSE(D2724,72,48,24,8,4)</f>
        <v/>
      </c>
      <c r="J2724" s="4">
        <f>IF(F2724="","",IF(H2724&lt;=I2724,1,0))</f>
        <v/>
      </c>
      <c r="K2724" t="inlineStr">
        <is>
          <t>Evento operativo en Comuna 5 con necesidad de priorización.</t>
        </is>
      </c>
      <c r="L2724" s="5" t="n">
        <v>3.468251643482898</v>
      </c>
      <c r="M2724" s="5" t="n">
        <v>-76.48801415633815</v>
      </c>
    </row>
    <row r="2725">
      <c r="A2725" t="inlineStr">
        <is>
          <t>TKT-002724</t>
        </is>
      </c>
      <c r="B2725" t="inlineStr">
        <is>
          <t>Comuna 21</t>
        </is>
      </c>
      <c r="C2725" t="inlineStr">
        <is>
          <t>Infraestructura</t>
        </is>
      </c>
      <c r="D2725" t="n">
        <v>4</v>
      </c>
      <c r="E2725" s="2" t="n">
        <v>45918.6152909389</v>
      </c>
      <c r="F2725" s="2" t="n">
        <v>45919.45355583663</v>
      </c>
      <c r="G2725" t="inlineStr">
        <is>
          <t>Cerrado</t>
        </is>
      </c>
      <c r="H2725" s="3">
        <f>IF(F2725="",(NOW()-E2725)*24,(F2725-E2725)*24)</f>
        <v/>
      </c>
      <c r="I2725" s="4">
        <f>CHOOSE(D2725,72,48,24,8,4)</f>
        <v/>
      </c>
      <c r="J2725" s="4">
        <f>IF(F2725="","",IF(H2725&lt;=I2725,1,0))</f>
        <v/>
      </c>
      <c r="K2725" t="inlineStr">
        <is>
          <t>Incidencia de infraestructura en Comuna 21 con impacto moderado.</t>
        </is>
      </c>
      <c r="L2725" s="5" t="n">
        <v>3.406906959524709</v>
      </c>
      <c r="M2725" s="5" t="n">
        <v>-76.46921996311481</v>
      </c>
    </row>
    <row r="2726">
      <c r="A2726" t="inlineStr">
        <is>
          <t>TKT-002725</t>
        </is>
      </c>
      <c r="B2726" t="inlineStr">
        <is>
          <t>Comuna 20</t>
        </is>
      </c>
      <c r="C2726" t="inlineStr">
        <is>
          <t>Tecnología</t>
        </is>
      </c>
      <c r="D2726" t="n">
        <v>3</v>
      </c>
      <c r="E2726" s="2" t="n">
        <v>45980.16296381033</v>
      </c>
      <c r="F2726" s="2" t="n">
        <v>45981.84413140155</v>
      </c>
      <c r="G2726" t="inlineStr">
        <is>
          <t>Cerrado</t>
        </is>
      </c>
      <c r="H2726" s="3">
        <f>IF(F2726="",(NOW()-E2726)*24,(F2726-E2726)*24)</f>
        <v/>
      </c>
      <c r="I2726" s="4">
        <f>CHOOSE(D2726,72,48,24,8,4)</f>
        <v/>
      </c>
      <c r="J2726" s="4">
        <f>IF(F2726="","",IF(H2726&lt;=I2726,1,0))</f>
        <v/>
      </c>
      <c r="K2726" t="inlineStr">
        <is>
          <t>Solicitud de ajuste/soporte tecnológico en Comuna 20.</t>
        </is>
      </c>
      <c r="L2726" s="5" t="n">
        <v>3.412148865818879</v>
      </c>
      <c r="M2726" s="5" t="n">
        <v>-76.56343556359344</v>
      </c>
    </row>
    <row r="2727">
      <c r="A2727" t="inlineStr">
        <is>
          <t>TKT-002726</t>
        </is>
      </c>
      <c r="B2727" t="inlineStr">
        <is>
          <t>Comuna 19</t>
        </is>
      </c>
      <c r="C2727" t="inlineStr">
        <is>
          <t>Infraestructura</t>
        </is>
      </c>
      <c r="D2727" t="n">
        <v>5</v>
      </c>
      <c r="E2727" s="2" t="n">
        <v>45945.03131773791</v>
      </c>
      <c r="F2727" s="2" t="n">
        <v>45945.3123053308</v>
      </c>
      <c r="G2727" t="inlineStr">
        <is>
          <t>Cerrado</t>
        </is>
      </c>
      <c r="H2727" s="3">
        <f>IF(F2727="",(NOW()-E2727)*24,(F2727-E2727)*24)</f>
        <v/>
      </c>
      <c r="I2727" s="4">
        <f>CHOOSE(D2727,72,48,24,8,4)</f>
        <v/>
      </c>
      <c r="J2727" s="4">
        <f>IF(F2727="","",IF(H2727&lt;=I2727,1,0))</f>
        <v/>
      </c>
      <c r="K2727" t="inlineStr">
        <is>
          <t>Daño físico detectado en Comuna 19; requiere verificación en sitio.</t>
        </is>
      </c>
      <c r="L2727" s="5" t="n">
        <v>3.418592023862732</v>
      </c>
      <c r="M2727" s="5" t="n">
        <v>-76.54487640977334</v>
      </c>
    </row>
    <row r="2728">
      <c r="A2728" t="inlineStr">
        <is>
          <t>TKT-002727</t>
        </is>
      </c>
      <c r="B2728" t="inlineStr">
        <is>
          <t>Comuna 3</t>
        </is>
      </c>
      <c r="C2728" t="inlineStr">
        <is>
          <t>Operación</t>
        </is>
      </c>
      <c r="D2728" t="n">
        <v>4</v>
      </c>
      <c r="E2728" s="2" t="n">
        <v>45950.66451984089</v>
      </c>
      <c r="F2728" s="2" t="n">
        <v>45950.99322368447</v>
      </c>
      <c r="G2728" t="inlineStr">
        <is>
          <t>Cerrado</t>
        </is>
      </c>
      <c r="H2728" s="3">
        <f>IF(F2728="",(NOW()-E2728)*24,(F2728-E2728)*24)</f>
        <v/>
      </c>
      <c r="I2728" s="4">
        <f>CHOOSE(D2728,72,48,24,8,4)</f>
        <v/>
      </c>
      <c r="J2728" s="4">
        <f>IF(F2728="","",IF(H2728&lt;=I2728,1,0))</f>
        <v/>
      </c>
      <c r="K2728" t="inlineStr">
        <is>
          <t>Incidencia operativa registrada en Comuna 3; validar procedimiento.</t>
        </is>
      </c>
      <c r="L2728" s="5" t="n">
        <v>3.446169001791537</v>
      </c>
      <c r="M2728" s="5" t="n">
        <v>-76.52913075439996</v>
      </c>
    </row>
    <row r="2729">
      <c r="A2729" t="inlineStr">
        <is>
          <t>TKT-002728</t>
        </is>
      </c>
      <c r="B2729" t="inlineStr">
        <is>
          <t>Comuna 5</t>
        </is>
      </c>
      <c r="C2729" t="inlineStr">
        <is>
          <t>Operación</t>
        </is>
      </c>
      <c r="D2729" t="n">
        <v>1</v>
      </c>
      <c r="E2729" s="2" t="n">
        <v>45920.14756372285</v>
      </c>
      <c r="F2729" s="2" t="n">
        <v>45925.50649523012</v>
      </c>
      <c r="G2729" t="inlineStr">
        <is>
          <t>Cerrado</t>
        </is>
      </c>
      <c r="H2729" s="3">
        <f>IF(F2729="",(NOW()-E2729)*24,(F2729-E2729)*24)</f>
        <v/>
      </c>
      <c r="I2729" s="4">
        <f>CHOOSE(D2729,72,48,24,8,4)</f>
        <v/>
      </c>
      <c r="J2729" s="4">
        <f>IF(F2729="","",IF(H2729&lt;=I2729,1,0))</f>
        <v/>
      </c>
      <c r="K2729" t="inlineStr">
        <is>
          <t>Incidencia operativa registrada en Comuna 5; validar procedimiento.</t>
        </is>
      </c>
      <c r="L2729" s="5" t="n">
        <v>3.469694441740322</v>
      </c>
      <c r="M2729" s="5" t="n">
        <v>-76.48607171010244</v>
      </c>
    </row>
    <row r="2730">
      <c r="A2730" t="inlineStr">
        <is>
          <t>TKT-002729</t>
        </is>
      </c>
      <c r="B2730" t="inlineStr">
        <is>
          <t>Comuna 6</t>
        </is>
      </c>
      <c r="C2730" t="inlineStr">
        <is>
          <t>Tecnología</t>
        </is>
      </c>
      <c r="D2730" t="n">
        <v>4</v>
      </c>
      <c r="E2730" s="2" t="n">
        <v>45997.66243179956</v>
      </c>
      <c r="F2730" s="2" t="n">
        <v>45998.47565178501</v>
      </c>
      <c r="G2730" t="inlineStr">
        <is>
          <t>Cerrado</t>
        </is>
      </c>
      <c r="H2730" s="3">
        <f>IF(F2730="",(NOW()-E2730)*24,(F2730-E2730)*24)</f>
        <v/>
      </c>
      <c r="I2730" s="4">
        <f>CHOOSE(D2730,72,48,24,8,4)</f>
        <v/>
      </c>
      <c r="J2730" s="4">
        <f>IF(F2730="","",IF(H2730&lt;=I2730,1,0))</f>
        <v/>
      </c>
      <c r="K2730" t="inlineStr">
        <is>
          <t>Evento tecnológico reportado en Comuna 6; requiere diagnóstico.</t>
        </is>
      </c>
      <c r="L2730" s="5" t="n">
        <v>3.479928144364044</v>
      </c>
      <c r="M2730" s="5" t="n">
        <v>-76.48577502794659</v>
      </c>
    </row>
    <row r="2731">
      <c r="A2731" t="inlineStr">
        <is>
          <t>TKT-002730</t>
        </is>
      </c>
      <c r="B2731" t="inlineStr">
        <is>
          <t>Comuna 17</t>
        </is>
      </c>
      <c r="C2731" t="inlineStr">
        <is>
          <t>Tecnología</t>
        </is>
      </c>
      <c r="D2731" t="n">
        <v>3</v>
      </c>
      <c r="E2731" s="2" t="n">
        <v>45955.97222042886</v>
      </c>
      <c r="F2731" s="2" t="n">
        <v>45957.3944866187</v>
      </c>
      <c r="G2731" t="inlineStr">
        <is>
          <t>Cerrado</t>
        </is>
      </c>
      <c r="H2731" s="3">
        <f>IF(F2731="",(NOW()-E2731)*24,(F2731-E2731)*24)</f>
        <v/>
      </c>
      <c r="I2731" s="4">
        <f>CHOOSE(D2731,72,48,24,8,4)</f>
        <v/>
      </c>
      <c r="J2731" s="4">
        <f>IF(F2731="","",IF(H2731&lt;=I2731,1,0))</f>
        <v/>
      </c>
      <c r="K2731" t="inlineStr">
        <is>
          <t>Intermitencia en componente tecnológico en Comuna 17.</t>
        </is>
      </c>
      <c r="L2731" s="5" t="n">
        <v>3.387947219352655</v>
      </c>
      <c r="M2731" s="5" t="n">
        <v>-76.5230301618322</v>
      </c>
    </row>
    <row r="2732">
      <c r="A2732" t="inlineStr">
        <is>
          <t>TKT-002731</t>
        </is>
      </c>
      <c r="B2732" t="inlineStr">
        <is>
          <t>Comuna 1</t>
        </is>
      </c>
      <c r="C2732" t="inlineStr">
        <is>
          <t>Atención</t>
        </is>
      </c>
      <c r="D2732" t="n">
        <v>2</v>
      </c>
      <c r="E2732" s="2" t="n">
        <v>46008.72615013598</v>
      </c>
      <c r="F2732" s="2" t="n">
        <v>46010.00959137989</v>
      </c>
      <c r="G2732" t="inlineStr">
        <is>
          <t>Cerrado</t>
        </is>
      </c>
      <c r="H2732" s="3">
        <f>IF(F2732="",(NOW()-E2732)*24,(F2732-E2732)*24)</f>
        <v/>
      </c>
      <c r="I2732" s="4">
        <f>CHOOSE(D2732,72,48,24,8,4)</f>
        <v/>
      </c>
      <c r="J2732" s="4">
        <f>IF(F2732="","",IF(H2732&lt;=I2732,1,0))</f>
        <v/>
      </c>
      <c r="K2732" t="inlineStr">
        <is>
          <t>Solicitud del usuario final en Comuna 1; requiere respuesta.</t>
        </is>
      </c>
      <c r="L2732" s="5" t="n">
        <v>3.455339687933551</v>
      </c>
      <c r="M2732" s="5" t="n">
        <v>-76.56912507044831</v>
      </c>
    </row>
    <row r="2733">
      <c r="A2733" t="inlineStr">
        <is>
          <t>TKT-002732</t>
        </is>
      </c>
      <c r="B2733" t="inlineStr">
        <is>
          <t>Comuna 22</t>
        </is>
      </c>
      <c r="C2733" t="inlineStr">
        <is>
          <t>Operación</t>
        </is>
      </c>
      <c r="D2733" t="n">
        <v>2</v>
      </c>
      <c r="E2733" s="2" t="n">
        <v>45957.1579779599</v>
      </c>
      <c r="F2733" s="2" t="n">
        <v>45961.99952978048</v>
      </c>
      <c r="G2733" t="inlineStr">
        <is>
          <t>Cerrado</t>
        </is>
      </c>
      <c r="H2733" s="3">
        <f>IF(F2733="",(NOW()-E2733)*24,(F2733-E2733)*24)</f>
        <v/>
      </c>
      <c r="I2733" s="4">
        <f>CHOOSE(D2733,72,48,24,8,4)</f>
        <v/>
      </c>
      <c r="J2733" s="4">
        <f>IF(F2733="","",IF(H2733&lt;=I2733,1,0))</f>
        <v/>
      </c>
      <c r="K2733" t="inlineStr">
        <is>
          <t>Evento operativo en Comuna 22 con necesidad de priorización.</t>
        </is>
      </c>
      <c r="L2733" s="5" t="n">
        <v>3.339572517144141</v>
      </c>
      <c r="M2733" s="5" t="n">
        <v>-76.54165346165567</v>
      </c>
    </row>
    <row r="2734">
      <c r="A2734" t="inlineStr">
        <is>
          <t>TKT-002733</t>
        </is>
      </c>
      <c r="B2734" t="inlineStr">
        <is>
          <t>Comuna 19</t>
        </is>
      </c>
      <c r="C2734" t="inlineStr">
        <is>
          <t>Tecnología</t>
        </is>
      </c>
      <c r="D2734" t="n">
        <v>3</v>
      </c>
      <c r="E2734" s="2" t="n">
        <v>45995.00991749657</v>
      </c>
      <c r="F2734" s="2" t="n">
        <v>45997.55333208194</v>
      </c>
      <c r="G2734" t="inlineStr">
        <is>
          <t>Cerrado</t>
        </is>
      </c>
      <c r="H2734" s="3">
        <f>IF(F2734="",(NOW()-E2734)*24,(F2734-E2734)*24)</f>
        <v/>
      </c>
      <c r="I2734" s="4">
        <f>CHOOSE(D2734,72,48,24,8,4)</f>
        <v/>
      </c>
      <c r="J2734" s="4">
        <f>IF(F2734="","",IF(H2734&lt;=I2734,1,0))</f>
        <v/>
      </c>
      <c r="K2734" t="inlineStr">
        <is>
          <t>Solicitud de ajuste/soporte tecnológico en Comuna 19.</t>
        </is>
      </c>
      <c r="L2734" s="5" t="n">
        <v>3.399942042139922</v>
      </c>
      <c r="M2734" s="5" t="n">
        <v>-76.5525526067326</v>
      </c>
    </row>
    <row r="2735">
      <c r="A2735" t="inlineStr">
        <is>
          <t>TKT-002734</t>
        </is>
      </c>
      <c r="B2735" t="inlineStr">
        <is>
          <t>Comuna 20</t>
        </is>
      </c>
      <c r="C2735" t="inlineStr">
        <is>
          <t>Tecnología</t>
        </is>
      </c>
      <c r="D2735" t="n">
        <v>4</v>
      </c>
      <c r="E2735" s="2" t="n">
        <v>45967.4691108287</v>
      </c>
      <c r="F2735" s="2" t="n">
        <v>45968.03958680822</v>
      </c>
      <c r="G2735" t="inlineStr">
        <is>
          <t>Cerrado</t>
        </is>
      </c>
      <c r="H2735" s="3">
        <f>IF(F2735="",(NOW()-E2735)*24,(F2735-E2735)*24)</f>
        <v/>
      </c>
      <c r="I2735" s="4">
        <f>CHOOSE(D2735,72,48,24,8,4)</f>
        <v/>
      </c>
      <c r="J2735" s="4">
        <f>IF(F2735="","",IF(H2735&lt;=I2735,1,0))</f>
        <v/>
      </c>
      <c r="K2735" t="inlineStr">
        <is>
          <t>Intermitencia en componente tecnológico en Comuna 20.</t>
        </is>
      </c>
      <c r="L2735" s="5" t="n">
        <v>3.41872087199172</v>
      </c>
      <c r="M2735" s="5" t="n">
        <v>-76.55921432709825</v>
      </c>
    </row>
    <row r="2736">
      <c r="A2736" t="inlineStr">
        <is>
          <t>TKT-002735</t>
        </is>
      </c>
      <c r="B2736" t="inlineStr">
        <is>
          <t>Comuna 20</t>
        </is>
      </c>
      <c r="C2736" t="inlineStr">
        <is>
          <t>Atención</t>
        </is>
      </c>
      <c r="D2736" t="n">
        <v>4</v>
      </c>
      <c r="E2736" s="2" t="n">
        <v>46010.63478221958</v>
      </c>
      <c r="F2736" s="2" t="n">
        <v>46011.56689147824</v>
      </c>
      <c r="G2736" t="inlineStr">
        <is>
          <t>Cerrado</t>
        </is>
      </c>
      <c r="H2736" s="3">
        <f>IF(F2736="",(NOW()-E2736)*24,(F2736-E2736)*24)</f>
        <v/>
      </c>
      <c r="I2736" s="4">
        <f>CHOOSE(D2736,72,48,24,8,4)</f>
        <v/>
      </c>
      <c r="J2736" s="4">
        <f>IF(F2736="","",IF(H2736&lt;=I2736,1,0))</f>
        <v/>
      </c>
      <c r="K2736" t="inlineStr">
        <is>
          <t>Caso de atención pendiente en Comuna 20; se solicita seguimiento.</t>
        </is>
      </c>
      <c r="L2736" s="5" t="n">
        <v>3.424566481025173</v>
      </c>
      <c r="M2736" s="5" t="n">
        <v>-76.56230713049686</v>
      </c>
    </row>
    <row r="2737">
      <c r="A2737" t="inlineStr">
        <is>
          <t>TKT-002736</t>
        </is>
      </c>
      <c r="B2737" t="inlineStr">
        <is>
          <t>Comuna 5</t>
        </is>
      </c>
      <c r="C2737" t="inlineStr">
        <is>
          <t>Infraestructura</t>
        </is>
      </c>
      <c r="D2737" t="n">
        <v>2</v>
      </c>
      <c r="E2737" s="2" t="n">
        <v>45891.01266718795</v>
      </c>
      <c r="F2737" s="2" t="n"/>
      <c r="G2737" t="inlineStr">
        <is>
          <t>Abierto</t>
        </is>
      </c>
      <c r="H2737" s="3">
        <f>IF(F2737="",(NOW()-E2737)*24,(F2737-E2737)*24)</f>
        <v/>
      </c>
      <c r="I2737" s="4">
        <f>CHOOSE(D2737,72,48,24,8,4)</f>
        <v/>
      </c>
      <c r="J2737" s="4">
        <f>IF(F2737="","",IF(H2737&lt;=I2737,1,0))</f>
        <v/>
      </c>
      <c r="K2737" t="inlineStr">
        <is>
          <t>Afectación de infraestructura reportada en Comuna 5.</t>
        </is>
      </c>
      <c r="L2737" s="5" t="n">
        <v>3.464954352150343</v>
      </c>
      <c r="M2737" s="5" t="n">
        <v>-76.50032777450603</v>
      </c>
    </row>
    <row r="2738">
      <c r="A2738" t="inlineStr">
        <is>
          <t>TKT-002737</t>
        </is>
      </c>
      <c r="B2738" t="inlineStr">
        <is>
          <t>Comuna 6</t>
        </is>
      </c>
      <c r="C2738" t="inlineStr">
        <is>
          <t>Tecnología</t>
        </is>
      </c>
      <c r="D2738" t="n">
        <v>4</v>
      </c>
      <c r="E2738" s="2" t="n">
        <v>45871.25654473565</v>
      </c>
      <c r="F2738" s="2" t="n">
        <v>45871.42709477319</v>
      </c>
      <c r="G2738" t="inlineStr">
        <is>
          <t>Cerrado</t>
        </is>
      </c>
      <c r="H2738" s="3">
        <f>IF(F2738="",(NOW()-E2738)*24,(F2738-E2738)*24)</f>
        <v/>
      </c>
      <c r="I2738" s="4">
        <f>CHOOSE(D2738,72,48,24,8,4)</f>
        <v/>
      </c>
      <c r="J2738" s="4">
        <f>IF(F2738="","",IF(H2738&lt;=I2738,1,0))</f>
        <v/>
      </c>
      <c r="K2738" t="inlineStr">
        <is>
          <t>Intermitencia en componente tecnológico en Comuna 6.</t>
        </is>
      </c>
      <c r="L2738" s="5" t="n">
        <v>3.467404864883514</v>
      </c>
      <c r="M2738" s="5" t="n">
        <v>-76.48020241273461</v>
      </c>
    </row>
    <row r="2739">
      <c r="A2739" t="inlineStr">
        <is>
          <t>TKT-002738</t>
        </is>
      </c>
      <c r="B2739" t="inlineStr">
        <is>
          <t>Comuna 2</t>
        </is>
      </c>
      <c r="C2739" t="inlineStr">
        <is>
          <t>Atención</t>
        </is>
      </c>
      <c r="D2739" t="n">
        <v>4</v>
      </c>
      <c r="E2739" s="2" t="n">
        <v>45903.21879011461</v>
      </c>
      <c r="F2739" s="2" t="n">
        <v>45903.44784699033</v>
      </c>
      <c r="G2739" t="inlineStr">
        <is>
          <t>Cerrado</t>
        </is>
      </c>
      <c r="H2739" s="3">
        <f>IF(F2739="",(NOW()-E2739)*24,(F2739-E2739)*24)</f>
        <v/>
      </c>
      <c r="I2739" s="4">
        <f>CHOOSE(D2739,72,48,24,8,4)</f>
        <v/>
      </c>
      <c r="J2739" s="4">
        <f>IF(F2739="","",IF(H2739&lt;=I2739,1,0))</f>
        <v/>
      </c>
      <c r="K2739" t="inlineStr">
        <is>
          <t>Caso de atención pendiente en Comuna 2; se solicita seguimiento.</t>
        </is>
      </c>
      <c r="L2739" s="5" t="n">
        <v>3.453356152729891</v>
      </c>
      <c r="M2739" s="5" t="n">
        <v>-76.53960434913368</v>
      </c>
    </row>
    <row r="2740">
      <c r="A2740" t="inlineStr">
        <is>
          <t>TKT-002739</t>
        </is>
      </c>
      <c r="B2740" t="inlineStr">
        <is>
          <t>Comuna 13</t>
        </is>
      </c>
      <c r="C2740" t="inlineStr">
        <is>
          <t>Infraestructura</t>
        </is>
      </c>
      <c r="D2740" t="n">
        <v>5</v>
      </c>
      <c r="E2740" s="2" t="n">
        <v>45944.45707911978</v>
      </c>
      <c r="F2740" s="2" t="n">
        <v>45944.64075793956</v>
      </c>
      <c r="G2740" t="inlineStr">
        <is>
          <t>Cerrado</t>
        </is>
      </c>
      <c r="H2740" s="3">
        <f>IF(F2740="",(NOW()-E2740)*24,(F2740-E2740)*24)</f>
        <v/>
      </c>
      <c r="I2740" s="4">
        <f>CHOOSE(D2740,72,48,24,8,4)</f>
        <v/>
      </c>
      <c r="J2740" s="4">
        <f>IF(F2740="","",IF(H2740&lt;=I2740,1,0))</f>
        <v/>
      </c>
      <c r="K2740" t="inlineStr">
        <is>
          <t>Afectación de infraestructura reportada en Comuna 13.</t>
        </is>
      </c>
      <c r="L2740" s="5" t="n">
        <v>3.419245329555316</v>
      </c>
      <c r="M2740" s="5" t="n">
        <v>-76.49784350007423</v>
      </c>
    </row>
    <row r="2741">
      <c r="A2741" t="inlineStr">
        <is>
          <t>TKT-002740</t>
        </is>
      </c>
      <c r="B2741" t="inlineStr">
        <is>
          <t>Comuna 13</t>
        </is>
      </c>
      <c r="C2741" t="inlineStr">
        <is>
          <t>Operación</t>
        </is>
      </c>
      <c r="D2741" t="n">
        <v>2</v>
      </c>
      <c r="E2741" s="2" t="n">
        <v>45975.78780712434</v>
      </c>
      <c r="F2741" s="2" t="n">
        <v>45976.8243567141</v>
      </c>
      <c r="G2741" t="inlineStr">
        <is>
          <t>Cerrado</t>
        </is>
      </c>
      <c r="H2741" s="3">
        <f>IF(F2741="",(NOW()-E2741)*24,(F2741-E2741)*24)</f>
        <v/>
      </c>
      <c r="I2741" s="4">
        <f>CHOOSE(D2741,72,48,24,8,4)</f>
        <v/>
      </c>
      <c r="J2741" s="4">
        <f>IF(F2741="","",IF(H2741&lt;=I2741,1,0))</f>
        <v/>
      </c>
      <c r="K2741" t="inlineStr">
        <is>
          <t>Desviación operativa en Comuna 13; se solicita corrección.</t>
        </is>
      </c>
      <c r="L2741" s="5" t="n">
        <v>3.431923294237617</v>
      </c>
      <c r="M2741" s="5" t="n">
        <v>-76.48475469856014</v>
      </c>
    </row>
    <row r="2742">
      <c r="A2742" t="inlineStr">
        <is>
          <t>TKT-002741</t>
        </is>
      </c>
      <c r="B2742" t="inlineStr">
        <is>
          <t>Comuna 8</t>
        </is>
      </c>
      <c r="C2742" t="inlineStr">
        <is>
          <t>Infraestructura</t>
        </is>
      </c>
      <c r="D2742" t="n">
        <v>5</v>
      </c>
      <c r="E2742" s="2" t="n">
        <v>45906.39227855771</v>
      </c>
      <c r="F2742" s="2" t="n">
        <v>45906.64786998333</v>
      </c>
      <c r="G2742" t="inlineStr">
        <is>
          <t>Cerrado</t>
        </is>
      </c>
      <c r="H2742" s="3">
        <f>IF(F2742="",(NOW()-E2742)*24,(F2742-E2742)*24)</f>
        <v/>
      </c>
      <c r="I2742" s="4">
        <f>CHOOSE(D2742,72,48,24,8,4)</f>
        <v/>
      </c>
      <c r="J2742" s="4">
        <f>IF(F2742="","",IF(H2742&lt;=I2742,1,0))</f>
        <v/>
      </c>
      <c r="K2742" t="inlineStr">
        <is>
          <t>Daño físico detectado en Comuna 8; requiere verificación en sitio.</t>
        </is>
      </c>
      <c r="L2742" s="5" t="n">
        <v>3.452444159795793</v>
      </c>
      <c r="M2742" s="5" t="n">
        <v>-76.50271440820278</v>
      </c>
    </row>
    <row r="2743">
      <c r="A2743" t="inlineStr">
        <is>
          <t>TKT-002742</t>
        </is>
      </c>
      <c r="B2743" t="inlineStr">
        <is>
          <t>Comuna 2</t>
        </is>
      </c>
      <c r="C2743" t="inlineStr">
        <is>
          <t>Atención</t>
        </is>
      </c>
      <c r="D2743" t="n">
        <v>2</v>
      </c>
      <c r="E2743" s="2" t="n">
        <v>45923.51115603646</v>
      </c>
      <c r="F2743" s="2" t="n">
        <v>45927.88912126919</v>
      </c>
      <c r="G2743" t="inlineStr">
        <is>
          <t>Cerrado</t>
        </is>
      </c>
      <c r="H2743" s="3">
        <f>IF(F2743="",(NOW()-E2743)*24,(F2743-E2743)*24)</f>
        <v/>
      </c>
      <c r="I2743" s="4">
        <f>CHOOSE(D2743,72,48,24,8,4)</f>
        <v/>
      </c>
      <c r="J2743" s="4">
        <f>IF(F2743="","",IF(H2743&lt;=I2743,1,0))</f>
        <v/>
      </c>
      <c r="K2743" t="inlineStr">
        <is>
          <t>Caso de atención pendiente en Comuna 2; se solicita seguimiento.</t>
        </is>
      </c>
      <c r="L2743" s="5" t="n">
        <v>3.476259084354574</v>
      </c>
      <c r="M2743" s="5" t="n">
        <v>-76.52174936754876</v>
      </c>
    </row>
    <row r="2744">
      <c r="A2744" t="inlineStr">
        <is>
          <t>TKT-002743</t>
        </is>
      </c>
      <c r="B2744" t="inlineStr">
        <is>
          <t>Comuna 19</t>
        </is>
      </c>
      <c r="C2744" t="inlineStr">
        <is>
          <t>Tecnología</t>
        </is>
      </c>
      <c r="D2744" t="n">
        <v>2</v>
      </c>
      <c r="E2744" s="2" t="n">
        <v>45881.74928678448</v>
      </c>
      <c r="F2744" s="2" t="n"/>
      <c r="G2744" t="inlineStr">
        <is>
          <t>Abierto</t>
        </is>
      </c>
      <c r="H2744" s="3">
        <f>IF(F2744="",(NOW()-E2744)*24,(F2744-E2744)*24)</f>
        <v/>
      </c>
      <c r="I2744" s="4">
        <f>CHOOSE(D2744,72,48,24,8,4)</f>
        <v/>
      </c>
      <c r="J2744" s="4">
        <f>IF(F2744="","",IF(H2744&lt;=I2744,1,0))</f>
        <v/>
      </c>
      <c r="K2744" t="inlineStr">
        <is>
          <t>Intermitencia en componente tecnológico en Comuna 19.</t>
        </is>
      </c>
      <c r="L2744" s="5" t="n">
        <v>3.426429855812427</v>
      </c>
      <c r="M2744" s="5" t="n">
        <v>-76.53349758301839</v>
      </c>
    </row>
    <row r="2745">
      <c r="A2745" t="inlineStr">
        <is>
          <t>TKT-002744</t>
        </is>
      </c>
      <c r="B2745" t="inlineStr">
        <is>
          <t>Comuna 21</t>
        </is>
      </c>
      <c r="C2745" t="inlineStr">
        <is>
          <t>Operación</t>
        </is>
      </c>
      <c r="D2745" t="n">
        <v>3</v>
      </c>
      <c r="E2745" s="2" t="n">
        <v>45948.74039747366</v>
      </c>
      <c r="F2745" s="2" t="n">
        <v>45951.62555930277</v>
      </c>
      <c r="G2745" t="inlineStr">
        <is>
          <t>Cerrado</t>
        </is>
      </c>
      <c r="H2745" s="3">
        <f>IF(F2745="",(NOW()-E2745)*24,(F2745-E2745)*24)</f>
        <v/>
      </c>
      <c r="I2745" s="4">
        <f>CHOOSE(D2745,72,48,24,8,4)</f>
        <v/>
      </c>
      <c r="J2745" s="4">
        <f>IF(F2745="","",IF(H2745&lt;=I2745,1,0))</f>
        <v/>
      </c>
      <c r="K2745" t="inlineStr">
        <is>
          <t>Desviación operativa en Comuna 21; se solicita corrección.</t>
        </is>
      </c>
      <c r="L2745" s="5" t="n">
        <v>3.433067020634504</v>
      </c>
      <c r="M2745" s="5" t="n">
        <v>-76.46816466435865</v>
      </c>
    </row>
    <row r="2746">
      <c r="A2746" t="inlineStr">
        <is>
          <t>TKT-002745</t>
        </is>
      </c>
      <c r="B2746" t="inlineStr">
        <is>
          <t>Comuna 17</t>
        </is>
      </c>
      <c r="C2746" t="inlineStr">
        <is>
          <t>Operación</t>
        </is>
      </c>
      <c r="D2746" t="n">
        <v>2</v>
      </c>
      <c r="E2746" s="2" t="n">
        <v>45932.5030528001</v>
      </c>
      <c r="F2746" s="2" t="n">
        <v>45937.05765196887</v>
      </c>
      <c r="G2746" t="inlineStr">
        <is>
          <t>Cerrado</t>
        </is>
      </c>
      <c r="H2746" s="3">
        <f>IF(F2746="",(NOW()-E2746)*24,(F2746-E2746)*24)</f>
        <v/>
      </c>
      <c r="I2746" s="4">
        <f>CHOOSE(D2746,72,48,24,8,4)</f>
        <v/>
      </c>
      <c r="J2746" s="4">
        <f>IF(F2746="","",IF(H2746&lt;=I2746,1,0))</f>
        <v/>
      </c>
      <c r="K2746" t="inlineStr">
        <is>
          <t>Evento operativo en Comuna 17 con necesidad de priorización.</t>
        </is>
      </c>
      <c r="L2746" s="5" t="n">
        <v>3.400233776218704</v>
      </c>
      <c r="M2746" s="5" t="n">
        <v>-76.53788535266312</v>
      </c>
    </row>
    <row r="2747">
      <c r="A2747" t="inlineStr">
        <is>
          <t>TKT-002746</t>
        </is>
      </c>
      <c r="B2747" t="inlineStr">
        <is>
          <t>Comuna 14</t>
        </is>
      </c>
      <c r="C2747" t="inlineStr">
        <is>
          <t>Atención</t>
        </is>
      </c>
      <c r="D2747" t="n">
        <v>3</v>
      </c>
      <c r="E2747" s="2" t="n">
        <v>46011.24032730915</v>
      </c>
      <c r="F2747" s="2" t="n">
        <v>46012.14701785375</v>
      </c>
      <c r="G2747" t="inlineStr">
        <is>
          <t>Cerrado</t>
        </is>
      </c>
      <c r="H2747" s="3">
        <f>IF(F2747="",(NOW()-E2747)*24,(F2747-E2747)*24)</f>
        <v/>
      </c>
      <c r="I2747" s="4">
        <f>CHOOSE(D2747,72,48,24,8,4)</f>
        <v/>
      </c>
      <c r="J2747" s="4">
        <f>IF(F2747="","",IF(H2747&lt;=I2747,1,0))</f>
        <v/>
      </c>
      <c r="K2747" t="inlineStr">
        <is>
          <t>Solicitud del usuario final en Comuna 14; requiere respuesta.</t>
        </is>
      </c>
      <c r="L2747" s="5" t="n">
        <v>3.423456851361463</v>
      </c>
      <c r="M2747" s="5" t="n">
        <v>-76.47907042043606</v>
      </c>
    </row>
    <row r="2748">
      <c r="A2748" t="inlineStr">
        <is>
          <t>TKT-002747</t>
        </is>
      </c>
      <c r="B2748" t="inlineStr">
        <is>
          <t>Comuna 2</t>
        </is>
      </c>
      <c r="C2748" t="inlineStr">
        <is>
          <t>Operación</t>
        </is>
      </c>
      <c r="D2748" t="n">
        <v>1</v>
      </c>
      <c r="E2748" s="2" t="n">
        <v>46003.746592868</v>
      </c>
      <c r="F2748" s="2" t="n">
        <v>46006.30640588541</v>
      </c>
      <c r="G2748" t="inlineStr">
        <is>
          <t>Cerrado</t>
        </is>
      </c>
      <c r="H2748" s="3">
        <f>IF(F2748="",(NOW()-E2748)*24,(F2748-E2748)*24)</f>
        <v/>
      </c>
      <c r="I2748" s="4">
        <f>CHOOSE(D2748,72,48,24,8,4)</f>
        <v/>
      </c>
      <c r="J2748" s="4">
        <f>IF(F2748="","",IF(H2748&lt;=I2748,1,0))</f>
        <v/>
      </c>
      <c r="K2748" t="inlineStr">
        <is>
          <t>Desviación operativa en Comuna 2; se solicita corrección.</t>
        </is>
      </c>
      <c r="L2748" s="5" t="n">
        <v>3.476821406906401</v>
      </c>
      <c r="M2748" s="5" t="n">
        <v>-76.51731800957783</v>
      </c>
    </row>
    <row r="2749">
      <c r="A2749" t="inlineStr">
        <is>
          <t>TKT-002748</t>
        </is>
      </c>
      <c r="B2749" t="inlineStr">
        <is>
          <t>Comuna 2</t>
        </is>
      </c>
      <c r="C2749" t="inlineStr">
        <is>
          <t>Operación</t>
        </is>
      </c>
      <c r="D2749" t="n">
        <v>5</v>
      </c>
      <c r="E2749" s="2" t="n">
        <v>45953.84100539255</v>
      </c>
      <c r="F2749" s="2" t="n">
        <v>45954.29069565261</v>
      </c>
      <c r="G2749" t="inlineStr">
        <is>
          <t>Cerrado</t>
        </is>
      </c>
      <c r="H2749" s="3">
        <f>IF(F2749="",(NOW()-E2749)*24,(F2749-E2749)*24)</f>
        <v/>
      </c>
      <c r="I2749" s="4">
        <f>CHOOSE(D2749,72,48,24,8,4)</f>
        <v/>
      </c>
      <c r="J2749" s="4">
        <f>IF(F2749="","",IF(H2749&lt;=I2749,1,0))</f>
        <v/>
      </c>
      <c r="K2749" t="inlineStr">
        <is>
          <t>Incidencia operativa registrada en Comuna 2; validar procedimiento.</t>
        </is>
      </c>
      <c r="L2749" s="5" t="n">
        <v>3.495618262985709</v>
      </c>
      <c r="M2749" s="5" t="n">
        <v>-76.50083528572958</v>
      </c>
    </row>
    <row r="2750">
      <c r="A2750" t="inlineStr">
        <is>
          <t>TKT-002749</t>
        </is>
      </c>
      <c r="B2750" t="inlineStr">
        <is>
          <t>Comuna 22</t>
        </is>
      </c>
      <c r="C2750" t="inlineStr">
        <is>
          <t>Operación</t>
        </is>
      </c>
      <c r="D2750" t="n">
        <v>4</v>
      </c>
      <c r="E2750" s="2" t="n">
        <v>45874.88606086352</v>
      </c>
      <c r="F2750" s="2" t="n">
        <v>45875.41997116371</v>
      </c>
      <c r="G2750" t="inlineStr">
        <is>
          <t>Cerrado</t>
        </is>
      </c>
      <c r="H2750" s="3">
        <f>IF(F2750="",(NOW()-E2750)*24,(F2750-E2750)*24)</f>
        <v/>
      </c>
      <c r="I2750" s="4">
        <f>CHOOSE(D2750,72,48,24,8,4)</f>
        <v/>
      </c>
      <c r="J2750" s="4">
        <f>IF(F2750="","",IF(H2750&lt;=I2750,1,0))</f>
        <v/>
      </c>
      <c r="K2750" t="inlineStr">
        <is>
          <t>Desviación operativa en Comuna 22; se solicita corrección.</t>
        </is>
      </c>
      <c r="L2750" s="5" t="n">
        <v>3.365484396356267</v>
      </c>
      <c r="M2750" s="5" t="n">
        <v>-76.52776892775947</v>
      </c>
    </row>
    <row r="2751">
      <c r="A2751" t="inlineStr">
        <is>
          <t>TKT-002750</t>
        </is>
      </c>
      <c r="B2751" t="inlineStr">
        <is>
          <t>Comuna 2</t>
        </is>
      </c>
      <c r="C2751" t="inlineStr">
        <is>
          <t>Tecnología</t>
        </is>
      </c>
      <c r="D2751" t="n">
        <v>2</v>
      </c>
      <c r="E2751" s="2" t="n">
        <v>45871.80024908372</v>
      </c>
      <c r="F2751" s="2" t="n">
        <v>45874.81658471237</v>
      </c>
      <c r="G2751" t="inlineStr">
        <is>
          <t>Cerrado</t>
        </is>
      </c>
      <c r="H2751" s="3">
        <f>IF(F2751="",(NOW()-E2751)*24,(F2751-E2751)*24)</f>
        <v/>
      </c>
      <c r="I2751" s="4">
        <f>CHOOSE(D2751,72,48,24,8,4)</f>
        <v/>
      </c>
      <c r="J2751" s="4">
        <f>IF(F2751="","",IF(H2751&lt;=I2751,1,0))</f>
        <v/>
      </c>
      <c r="K2751" t="inlineStr">
        <is>
          <t>Solicitud de ajuste/soporte tecnológico en Comuna 2.</t>
        </is>
      </c>
      <c r="L2751" s="5" t="n">
        <v>3.471475106529968</v>
      </c>
      <c r="M2751" s="5" t="n">
        <v>-76.51870883677746</v>
      </c>
    </row>
    <row r="2752">
      <c r="A2752" t="inlineStr">
        <is>
          <t>TKT-002751</t>
        </is>
      </c>
      <c r="B2752" t="inlineStr">
        <is>
          <t>Comuna 22</t>
        </is>
      </c>
      <c r="C2752" t="inlineStr">
        <is>
          <t>Tecnología</t>
        </is>
      </c>
      <c r="D2752" t="n">
        <v>2</v>
      </c>
      <c r="E2752" s="2" t="n">
        <v>45975.91762297465</v>
      </c>
      <c r="F2752" s="2" t="n">
        <v>45977.64198582886</v>
      </c>
      <c r="G2752" t="inlineStr">
        <is>
          <t>Cerrado</t>
        </is>
      </c>
      <c r="H2752" s="3">
        <f>IF(F2752="",(NOW()-E2752)*24,(F2752-E2752)*24)</f>
        <v/>
      </c>
      <c r="I2752" s="4">
        <f>CHOOSE(D2752,72,48,24,8,4)</f>
        <v/>
      </c>
      <c r="J2752" s="4">
        <f>IF(F2752="","",IF(H2752&lt;=I2752,1,0))</f>
        <v/>
      </c>
      <c r="K2752" t="inlineStr">
        <is>
          <t>Solicitud de ajuste/soporte tecnológico en Comuna 22.</t>
        </is>
      </c>
      <c r="L2752" s="5" t="n">
        <v>3.346708489662595</v>
      </c>
      <c r="M2752" s="5" t="n">
        <v>-76.55005250034439</v>
      </c>
    </row>
    <row r="2753">
      <c r="A2753" t="inlineStr">
        <is>
          <t>TKT-002752</t>
        </is>
      </c>
      <c r="B2753" t="inlineStr">
        <is>
          <t>Comuna 11</t>
        </is>
      </c>
      <c r="C2753" t="inlineStr">
        <is>
          <t>Atención</t>
        </is>
      </c>
      <c r="D2753" t="n">
        <v>4</v>
      </c>
      <c r="E2753" s="2" t="n">
        <v>45897.13161835162</v>
      </c>
      <c r="F2753" s="2" t="n">
        <v>45897.89371071194</v>
      </c>
      <c r="G2753" t="inlineStr">
        <is>
          <t>Cerrado</t>
        </is>
      </c>
      <c r="H2753" s="3">
        <f>IF(F2753="",(NOW()-E2753)*24,(F2753-E2753)*24)</f>
        <v/>
      </c>
      <c r="I2753" s="4">
        <f>CHOOSE(D2753,72,48,24,8,4)</f>
        <v/>
      </c>
      <c r="J2753" s="4">
        <f>IF(F2753="","",IF(H2753&lt;=I2753,1,0))</f>
        <v/>
      </c>
      <c r="K2753" t="inlineStr">
        <is>
          <t>Requerimiento de atención registrado en Comuna 11.</t>
        </is>
      </c>
      <c r="L2753" s="5" t="n">
        <v>3.42955807805017</v>
      </c>
      <c r="M2753" s="5" t="n">
        <v>-76.51624807670102</v>
      </c>
    </row>
    <row r="2754">
      <c r="A2754" t="inlineStr">
        <is>
          <t>TKT-002753</t>
        </is>
      </c>
      <c r="B2754" t="inlineStr">
        <is>
          <t>Comuna 17</t>
        </is>
      </c>
      <c r="C2754" t="inlineStr">
        <is>
          <t>Infraestructura</t>
        </is>
      </c>
      <c r="D2754" t="n">
        <v>4</v>
      </c>
      <c r="E2754" s="2" t="n">
        <v>45900.46782792764</v>
      </c>
      <c r="F2754" s="2" t="n">
        <v>45900.95324031547</v>
      </c>
      <c r="G2754" t="inlineStr">
        <is>
          <t>Cerrado</t>
        </is>
      </c>
      <c r="H2754" s="3">
        <f>IF(F2754="",(NOW()-E2754)*24,(F2754-E2754)*24)</f>
        <v/>
      </c>
      <c r="I2754" s="4">
        <f>CHOOSE(D2754,72,48,24,8,4)</f>
        <v/>
      </c>
      <c r="J2754" s="4">
        <f>IF(F2754="","",IF(H2754&lt;=I2754,1,0))</f>
        <v/>
      </c>
      <c r="K2754" t="inlineStr">
        <is>
          <t>Incidencia de infraestructura en Comuna 17 con impacto moderado.</t>
        </is>
      </c>
      <c r="L2754" s="5" t="n">
        <v>3.389149075035771</v>
      </c>
      <c r="M2754" s="5" t="n">
        <v>-76.53272943502176</v>
      </c>
    </row>
    <row r="2755">
      <c r="A2755" t="inlineStr">
        <is>
          <t>TKT-002754</t>
        </is>
      </c>
      <c r="B2755" t="inlineStr">
        <is>
          <t>Comuna 8</t>
        </is>
      </c>
      <c r="C2755" t="inlineStr">
        <is>
          <t>Operación</t>
        </is>
      </c>
      <c r="D2755" t="n">
        <v>1</v>
      </c>
      <c r="E2755" s="2" t="n">
        <v>45994.35364068161</v>
      </c>
      <c r="F2755" s="2" t="n">
        <v>46000.30024589911</v>
      </c>
      <c r="G2755" t="inlineStr">
        <is>
          <t>Cerrado</t>
        </is>
      </c>
      <c r="H2755" s="3">
        <f>IF(F2755="",(NOW()-E2755)*24,(F2755-E2755)*24)</f>
        <v/>
      </c>
      <c r="I2755" s="4">
        <f>CHOOSE(D2755,72,48,24,8,4)</f>
        <v/>
      </c>
      <c r="J2755" s="4">
        <f>IF(F2755="","",IF(H2755&lt;=I2755,1,0))</f>
        <v/>
      </c>
      <c r="K2755" t="inlineStr">
        <is>
          <t>Desviación operativa en Comuna 8; se solicita corrección.</t>
        </is>
      </c>
      <c r="L2755" s="5" t="n">
        <v>3.437181132895536</v>
      </c>
      <c r="M2755" s="5" t="n">
        <v>-76.51191289401824</v>
      </c>
    </row>
    <row r="2756">
      <c r="A2756" t="inlineStr">
        <is>
          <t>TKT-002755</t>
        </is>
      </c>
      <c r="B2756" t="inlineStr">
        <is>
          <t>Comuna 6</t>
        </is>
      </c>
      <c r="C2756" t="inlineStr">
        <is>
          <t>Atención</t>
        </is>
      </c>
      <c r="D2756" t="n">
        <v>3</v>
      </c>
      <c r="E2756" s="2" t="n">
        <v>46023.85399551889</v>
      </c>
      <c r="F2756" s="2" t="n">
        <v>46025.19750609372</v>
      </c>
      <c r="G2756" t="inlineStr">
        <is>
          <t>Cerrado</t>
        </is>
      </c>
      <c r="H2756" s="3">
        <f>IF(F2756="",(NOW()-E2756)*24,(F2756-E2756)*24)</f>
        <v/>
      </c>
      <c r="I2756" s="4">
        <f>CHOOSE(D2756,72,48,24,8,4)</f>
        <v/>
      </c>
      <c r="J2756" s="4">
        <f>IF(F2756="","",IF(H2756&lt;=I2756,1,0))</f>
        <v/>
      </c>
      <c r="K2756" t="inlineStr">
        <is>
          <t>Requerimiento de atención registrado en Comuna 6.</t>
        </is>
      </c>
      <c r="L2756" s="5" t="n">
        <v>3.492501702388756</v>
      </c>
      <c r="M2756" s="5" t="n">
        <v>-76.49606332568915</v>
      </c>
    </row>
    <row r="2757">
      <c r="A2757" t="inlineStr">
        <is>
          <t>TKT-002756</t>
        </is>
      </c>
      <c r="B2757" t="inlineStr">
        <is>
          <t>Comuna 17</t>
        </is>
      </c>
      <c r="C2757" t="inlineStr">
        <is>
          <t>Operación</t>
        </is>
      </c>
      <c r="D2757" t="n">
        <v>4</v>
      </c>
      <c r="E2757" s="2" t="n">
        <v>45904.95233192227</v>
      </c>
      <c r="F2757" s="2" t="n">
        <v>45905.62692356666</v>
      </c>
      <c r="G2757" t="inlineStr">
        <is>
          <t>Cerrado</t>
        </is>
      </c>
      <c r="H2757" s="3">
        <f>IF(F2757="",(NOW()-E2757)*24,(F2757-E2757)*24)</f>
        <v/>
      </c>
      <c r="I2757" s="4">
        <f>CHOOSE(D2757,72,48,24,8,4)</f>
        <v/>
      </c>
      <c r="J2757" s="4">
        <f>IF(F2757="","",IF(H2757&lt;=I2757,1,0))</f>
        <v/>
      </c>
      <c r="K2757" t="inlineStr">
        <is>
          <t>Evento operativo en Comuna 17 con necesidad de priorización.</t>
        </is>
      </c>
      <c r="L2757" s="5" t="n">
        <v>3.398698424970186</v>
      </c>
      <c r="M2757" s="5" t="n">
        <v>-76.54256068175886</v>
      </c>
    </row>
    <row r="2758">
      <c r="A2758" t="inlineStr">
        <is>
          <t>TKT-002757</t>
        </is>
      </c>
      <c r="B2758" t="inlineStr">
        <is>
          <t>Comuna 11</t>
        </is>
      </c>
      <c r="C2758" t="inlineStr">
        <is>
          <t>Operación</t>
        </is>
      </c>
      <c r="D2758" t="n">
        <v>4</v>
      </c>
      <c r="E2758" s="2" t="n">
        <v>45965.14322773283</v>
      </c>
      <c r="F2758" s="2" t="n">
        <v>45965.55801873912</v>
      </c>
      <c r="G2758" t="inlineStr">
        <is>
          <t>Cerrado</t>
        </is>
      </c>
      <c r="H2758" s="3">
        <f>IF(F2758="",(NOW()-E2758)*24,(F2758-E2758)*24)</f>
        <v/>
      </c>
      <c r="I2758" s="4">
        <f>CHOOSE(D2758,72,48,24,8,4)</f>
        <v/>
      </c>
      <c r="J2758" s="4">
        <f>IF(F2758="","",IF(H2758&lt;=I2758,1,0))</f>
        <v/>
      </c>
      <c r="K2758" t="inlineStr">
        <is>
          <t>Desviación operativa en Comuna 11; se solicita corrección.</t>
        </is>
      </c>
      <c r="L2758" s="5" t="n">
        <v>3.431447573824161</v>
      </c>
      <c r="M2758" s="5" t="n">
        <v>-76.51944660076202</v>
      </c>
    </row>
    <row r="2759">
      <c r="A2759" t="inlineStr">
        <is>
          <t>TKT-002758</t>
        </is>
      </c>
      <c r="B2759" t="inlineStr">
        <is>
          <t>Comuna 18</t>
        </is>
      </c>
      <c r="C2759" t="inlineStr">
        <is>
          <t>Infraestructura</t>
        </is>
      </c>
      <c r="D2759" t="n">
        <v>4</v>
      </c>
      <c r="E2759" s="2" t="n">
        <v>45964.09954977338</v>
      </c>
      <c r="F2759" s="2" t="n">
        <v>45964.23408109535</v>
      </c>
      <c r="G2759" t="inlineStr">
        <is>
          <t>Cerrado</t>
        </is>
      </c>
      <c r="H2759" s="3">
        <f>IF(F2759="",(NOW()-E2759)*24,(F2759-E2759)*24)</f>
        <v/>
      </c>
      <c r="I2759" s="4">
        <f>CHOOSE(D2759,72,48,24,8,4)</f>
        <v/>
      </c>
      <c r="J2759" s="4">
        <f>IF(F2759="","",IF(H2759&lt;=I2759,1,0))</f>
        <v/>
      </c>
      <c r="K2759" t="inlineStr">
        <is>
          <t>Afectación de infraestructura reportada en Comuna 18.</t>
        </is>
      </c>
      <c r="L2759" s="5" t="n">
        <v>3.387345681928795</v>
      </c>
      <c r="M2759" s="5" t="n">
        <v>-76.55546124872257</v>
      </c>
    </row>
    <row r="2760">
      <c r="A2760" t="inlineStr">
        <is>
          <t>TKT-002759</t>
        </is>
      </c>
      <c r="B2760" t="inlineStr">
        <is>
          <t>Comuna 19</t>
        </is>
      </c>
      <c r="C2760" t="inlineStr">
        <is>
          <t>Atención</t>
        </is>
      </c>
      <c r="D2760" t="n">
        <v>2</v>
      </c>
      <c r="E2760" s="2" t="n">
        <v>46017.96348699383</v>
      </c>
      <c r="F2760" s="2" t="n">
        <v>46022.53997330381</v>
      </c>
      <c r="G2760" t="inlineStr">
        <is>
          <t>Cerrado</t>
        </is>
      </c>
      <c r="H2760" s="3">
        <f>IF(F2760="",(NOW()-E2760)*24,(F2760-E2760)*24)</f>
        <v/>
      </c>
      <c r="I2760" s="4">
        <f>CHOOSE(D2760,72,48,24,8,4)</f>
        <v/>
      </c>
      <c r="J2760" s="4">
        <f>IF(F2760="","",IF(H2760&lt;=I2760,1,0))</f>
        <v/>
      </c>
      <c r="K2760" t="inlineStr">
        <is>
          <t>Solicitud del usuario final en Comuna 19; requiere respuesta.</t>
        </is>
      </c>
      <c r="L2760" s="5" t="n">
        <v>3.448405643877023</v>
      </c>
      <c r="M2760" s="5" t="n">
        <v>-76.56022827489089</v>
      </c>
    </row>
    <row r="2761">
      <c r="A2761" t="inlineStr">
        <is>
          <t>TKT-002760</t>
        </is>
      </c>
      <c r="B2761" t="inlineStr">
        <is>
          <t>Comuna 11</t>
        </is>
      </c>
      <c r="C2761" t="inlineStr">
        <is>
          <t>Atención</t>
        </is>
      </c>
      <c r="D2761" t="n">
        <v>2</v>
      </c>
      <c r="E2761" s="2" t="n">
        <v>46008.73395026501</v>
      </c>
      <c r="F2761" s="2" t="n">
        <v>46012.44549344244</v>
      </c>
      <c r="G2761" t="inlineStr">
        <is>
          <t>Cerrado</t>
        </is>
      </c>
      <c r="H2761" s="3">
        <f>IF(F2761="",(NOW()-E2761)*24,(F2761-E2761)*24)</f>
        <v/>
      </c>
      <c r="I2761" s="4">
        <f>CHOOSE(D2761,72,48,24,8,4)</f>
        <v/>
      </c>
      <c r="J2761" s="4">
        <f>IF(F2761="","",IF(H2761&lt;=I2761,1,0))</f>
        <v/>
      </c>
      <c r="K2761" t="inlineStr">
        <is>
          <t>Caso de atención pendiente en Comuna 11; se solicita seguimiento.</t>
        </is>
      </c>
      <c r="L2761" s="5" t="n">
        <v>3.4267181033444</v>
      </c>
      <c r="M2761" s="5" t="n">
        <v>-76.51391914646379</v>
      </c>
    </row>
    <row r="2762">
      <c r="A2762" t="inlineStr">
        <is>
          <t>TKT-002761</t>
        </is>
      </c>
      <c r="B2762" t="inlineStr">
        <is>
          <t>Comuna 16</t>
        </is>
      </c>
      <c r="C2762" t="inlineStr">
        <is>
          <t>Operación</t>
        </is>
      </c>
      <c r="D2762" t="n">
        <v>3</v>
      </c>
      <c r="E2762" s="2" t="n">
        <v>46017.53973978998</v>
      </c>
      <c r="F2762" s="2" t="n">
        <v>46017.89542880883</v>
      </c>
      <c r="G2762" t="inlineStr">
        <is>
          <t>Cerrado</t>
        </is>
      </c>
      <c r="H2762" s="3">
        <f>IF(F2762="",(NOW()-E2762)*24,(F2762-E2762)*24)</f>
        <v/>
      </c>
      <c r="I2762" s="4">
        <f>CHOOSE(D2762,72,48,24,8,4)</f>
        <v/>
      </c>
      <c r="J2762" s="4">
        <f>IF(F2762="","",IF(H2762&lt;=I2762,1,0))</f>
        <v/>
      </c>
      <c r="K2762" t="inlineStr">
        <is>
          <t>Evento operativo en Comuna 16 con necesidad de priorización.</t>
        </is>
      </c>
      <c r="L2762" s="5" t="n">
        <v>3.398303778638523</v>
      </c>
      <c r="M2762" s="5" t="n">
        <v>-76.52171927771245</v>
      </c>
    </row>
    <row r="2763">
      <c r="A2763" t="inlineStr">
        <is>
          <t>TKT-002762</t>
        </is>
      </c>
      <c r="B2763" t="inlineStr">
        <is>
          <t>Comuna 22</t>
        </is>
      </c>
      <c r="C2763" t="inlineStr">
        <is>
          <t>Operación</t>
        </is>
      </c>
      <c r="D2763" t="n">
        <v>3</v>
      </c>
      <c r="E2763" s="2" t="n">
        <v>46010.53278443548</v>
      </c>
      <c r="F2763" s="2" t="n">
        <v>46012.42668643147</v>
      </c>
      <c r="G2763" t="inlineStr">
        <is>
          <t>Cerrado</t>
        </is>
      </c>
      <c r="H2763" s="3">
        <f>IF(F2763="",(NOW()-E2763)*24,(F2763-E2763)*24)</f>
        <v/>
      </c>
      <c r="I2763" s="4">
        <f>CHOOSE(D2763,72,48,24,8,4)</f>
        <v/>
      </c>
      <c r="J2763" s="4">
        <f>IF(F2763="","",IF(H2763&lt;=I2763,1,0))</f>
        <v/>
      </c>
      <c r="K2763" t="inlineStr">
        <is>
          <t>Desviación operativa en Comuna 22; se solicita corrección.</t>
        </is>
      </c>
      <c r="L2763" s="5" t="n">
        <v>3.350268244728631</v>
      </c>
      <c r="M2763" s="5" t="n">
        <v>-76.54234345137239</v>
      </c>
    </row>
    <row r="2764">
      <c r="A2764" t="inlineStr">
        <is>
          <t>TKT-002763</t>
        </is>
      </c>
      <c r="B2764" t="inlineStr">
        <is>
          <t>Comuna 8</t>
        </is>
      </c>
      <c r="C2764" t="inlineStr">
        <is>
          <t>Atención</t>
        </is>
      </c>
      <c r="D2764" t="n">
        <v>2</v>
      </c>
      <c r="E2764" s="2" t="n">
        <v>46019.74080411452</v>
      </c>
      <c r="F2764" s="2" t="n">
        <v>46022.57046207949</v>
      </c>
      <c r="G2764" t="inlineStr">
        <is>
          <t>Cerrado</t>
        </is>
      </c>
      <c r="H2764" s="3">
        <f>IF(F2764="",(NOW()-E2764)*24,(F2764-E2764)*24)</f>
        <v/>
      </c>
      <c r="I2764" s="4">
        <f>CHOOSE(D2764,72,48,24,8,4)</f>
        <v/>
      </c>
      <c r="J2764" s="4">
        <f>IF(F2764="","",IF(H2764&lt;=I2764,1,0))</f>
        <v/>
      </c>
      <c r="K2764" t="inlineStr">
        <is>
          <t>Solicitud del usuario final en Comuna 8; requiere respuesta.</t>
        </is>
      </c>
      <c r="L2764" s="5" t="n">
        <v>3.453313350084613</v>
      </c>
      <c r="M2764" s="5" t="n">
        <v>-76.51077542406131</v>
      </c>
    </row>
    <row r="2765">
      <c r="A2765" t="inlineStr">
        <is>
          <t>TKT-002764</t>
        </is>
      </c>
      <c r="B2765" t="inlineStr">
        <is>
          <t>Comuna 6</t>
        </is>
      </c>
      <c r="C2765" t="inlineStr">
        <is>
          <t>Operación</t>
        </is>
      </c>
      <c r="D2765" t="n">
        <v>2</v>
      </c>
      <c r="E2765" s="2" t="n">
        <v>45973.05251800918</v>
      </c>
      <c r="F2765" s="2" t="n">
        <v>45975.64965679932</v>
      </c>
      <c r="G2765" t="inlineStr">
        <is>
          <t>Cerrado</t>
        </is>
      </c>
      <c r="H2765" s="3">
        <f>IF(F2765="",(NOW()-E2765)*24,(F2765-E2765)*24)</f>
        <v/>
      </c>
      <c r="I2765" s="4">
        <f>CHOOSE(D2765,72,48,24,8,4)</f>
        <v/>
      </c>
      <c r="J2765" s="4">
        <f>IF(F2765="","",IF(H2765&lt;=I2765,1,0))</f>
        <v/>
      </c>
      <c r="K2765" t="inlineStr">
        <is>
          <t>Evento operativo en Comuna 6 con necesidad de priorización.</t>
        </is>
      </c>
      <c r="L2765" s="5" t="n">
        <v>3.482731204223955</v>
      </c>
      <c r="M2765" s="5" t="n">
        <v>-76.4876839724603</v>
      </c>
    </row>
    <row r="2766">
      <c r="A2766" t="inlineStr">
        <is>
          <t>TKT-002765</t>
        </is>
      </c>
      <c r="B2766" t="inlineStr">
        <is>
          <t>Comuna 1</t>
        </is>
      </c>
      <c r="C2766" t="inlineStr">
        <is>
          <t>Infraestructura</t>
        </is>
      </c>
      <c r="D2766" t="n">
        <v>4</v>
      </c>
      <c r="E2766" s="2" t="n">
        <v>45906.34539082443</v>
      </c>
      <c r="F2766" s="2" t="n"/>
      <c r="G2766" t="inlineStr">
        <is>
          <t>Abierto</t>
        </is>
      </c>
      <c r="H2766" s="3">
        <f>IF(F2766="",(NOW()-E2766)*24,(F2766-E2766)*24)</f>
        <v/>
      </c>
      <c r="I2766" s="4">
        <f>CHOOSE(D2766,72,48,24,8,4)</f>
        <v/>
      </c>
      <c r="J2766" s="4">
        <f>IF(F2766="","",IF(H2766&lt;=I2766,1,0))</f>
        <v/>
      </c>
      <c r="K2766" t="inlineStr">
        <is>
          <t>Incidencia de infraestructura en Comuna 1 con impacto moderado.</t>
        </is>
      </c>
      <c r="L2766" s="5" t="n">
        <v>3.453440957568724</v>
      </c>
      <c r="M2766" s="5" t="n">
        <v>-76.58410759073269</v>
      </c>
    </row>
    <row r="2767">
      <c r="A2767" t="inlineStr">
        <is>
          <t>TKT-002766</t>
        </is>
      </c>
      <c r="B2767" t="inlineStr">
        <is>
          <t>Comuna 18</t>
        </is>
      </c>
      <c r="C2767" t="inlineStr">
        <is>
          <t>Operación</t>
        </is>
      </c>
      <c r="D2767" t="n">
        <v>3</v>
      </c>
      <c r="E2767" s="2" t="n">
        <v>45998.29827867386</v>
      </c>
      <c r="F2767" s="2" t="n"/>
      <c r="G2767" t="inlineStr">
        <is>
          <t>Abierto</t>
        </is>
      </c>
      <c r="H2767" s="3">
        <f>IF(F2767="",(NOW()-E2767)*24,(F2767-E2767)*24)</f>
        <v/>
      </c>
      <c r="I2767" s="4">
        <f>CHOOSE(D2767,72,48,24,8,4)</f>
        <v/>
      </c>
      <c r="J2767" s="4">
        <f>IF(F2767="","",IF(H2767&lt;=I2767,1,0))</f>
        <v/>
      </c>
      <c r="K2767" t="inlineStr">
        <is>
          <t>Incidencia operativa registrada en Comuna 18; validar procedimiento.</t>
        </is>
      </c>
      <c r="L2767" s="5" t="n">
        <v>3.38744113155275</v>
      </c>
      <c r="M2767" s="5" t="n">
        <v>-76.54889385475245</v>
      </c>
    </row>
    <row r="2768">
      <c r="A2768" t="inlineStr">
        <is>
          <t>TKT-002767</t>
        </is>
      </c>
      <c r="B2768" t="inlineStr">
        <is>
          <t>Comuna 16</t>
        </is>
      </c>
      <c r="C2768" t="inlineStr">
        <is>
          <t>Atención</t>
        </is>
      </c>
      <c r="D2768" t="n">
        <v>5</v>
      </c>
      <c r="E2768" s="2" t="n">
        <v>45914.55279944497</v>
      </c>
      <c r="F2768" s="2" t="n">
        <v>45915.02811015138</v>
      </c>
      <c r="G2768" t="inlineStr">
        <is>
          <t>Cerrado</t>
        </is>
      </c>
      <c r="H2768" s="3">
        <f>IF(F2768="",(NOW()-E2768)*24,(F2768-E2768)*24)</f>
        <v/>
      </c>
      <c r="I2768" s="4">
        <f>CHOOSE(D2768,72,48,24,8,4)</f>
        <v/>
      </c>
      <c r="J2768" s="4">
        <f>IF(F2768="","",IF(H2768&lt;=I2768,1,0))</f>
        <v/>
      </c>
      <c r="K2768" t="inlineStr">
        <is>
          <t>Caso de atención pendiente en Comuna 16; se solicita seguimiento.</t>
        </is>
      </c>
      <c r="L2768" s="5" t="n">
        <v>3.415179452613115</v>
      </c>
      <c r="M2768" s="5" t="n">
        <v>-76.50686786989003</v>
      </c>
    </row>
    <row r="2769">
      <c r="A2769" t="inlineStr">
        <is>
          <t>TKT-002768</t>
        </is>
      </c>
      <c r="B2769" t="inlineStr">
        <is>
          <t>Comuna 18</t>
        </is>
      </c>
      <c r="C2769" t="inlineStr">
        <is>
          <t>Operación</t>
        </is>
      </c>
      <c r="D2769" t="n">
        <v>4</v>
      </c>
      <c r="E2769" s="2" t="n">
        <v>45889.8220488092</v>
      </c>
      <c r="F2769" s="2" t="n">
        <v>45890.05499420343</v>
      </c>
      <c r="G2769" t="inlineStr">
        <is>
          <t>Cerrado</t>
        </is>
      </c>
      <c r="H2769" s="3">
        <f>IF(F2769="",(NOW()-E2769)*24,(F2769-E2769)*24)</f>
        <v/>
      </c>
      <c r="I2769" s="4">
        <f>CHOOSE(D2769,72,48,24,8,4)</f>
        <v/>
      </c>
      <c r="J2769" s="4">
        <f>IF(F2769="","",IF(H2769&lt;=I2769,1,0))</f>
        <v/>
      </c>
      <c r="K2769" t="inlineStr">
        <is>
          <t>Evento operativo en Comuna 18 con necesidad de priorización.</t>
        </is>
      </c>
      <c r="L2769" s="5" t="n">
        <v>3.376723666531928</v>
      </c>
      <c r="M2769" s="5" t="n">
        <v>-76.5473060996801</v>
      </c>
    </row>
    <row r="2770">
      <c r="A2770" t="inlineStr">
        <is>
          <t>TKT-002769</t>
        </is>
      </c>
      <c r="B2770" t="inlineStr">
        <is>
          <t>Comuna 22</t>
        </is>
      </c>
      <c r="C2770" t="inlineStr">
        <is>
          <t>Atención</t>
        </is>
      </c>
      <c r="D2770" t="n">
        <v>4</v>
      </c>
      <c r="E2770" s="2" t="n">
        <v>45957.1671118678</v>
      </c>
      <c r="F2770" s="2" t="n">
        <v>45958.05847934619</v>
      </c>
      <c r="G2770" t="inlineStr">
        <is>
          <t>Cerrado</t>
        </is>
      </c>
      <c r="H2770" s="3">
        <f>IF(F2770="",(NOW()-E2770)*24,(F2770-E2770)*24)</f>
        <v/>
      </c>
      <c r="I2770" s="4">
        <f>CHOOSE(D2770,72,48,24,8,4)</f>
        <v/>
      </c>
      <c r="J2770" s="4">
        <f>IF(F2770="","",IF(H2770&lt;=I2770,1,0))</f>
        <v/>
      </c>
      <c r="K2770" t="inlineStr">
        <is>
          <t>Caso de atención pendiente en Comuna 22; se solicita seguimiento.</t>
        </is>
      </c>
      <c r="L2770" s="5" t="n">
        <v>3.353802010694483</v>
      </c>
      <c r="M2770" s="5" t="n">
        <v>-76.53741653050423</v>
      </c>
    </row>
    <row r="2771">
      <c r="A2771" t="inlineStr">
        <is>
          <t>TKT-002770</t>
        </is>
      </c>
      <c r="B2771" t="inlineStr">
        <is>
          <t>Comuna 9</t>
        </is>
      </c>
      <c r="C2771" t="inlineStr">
        <is>
          <t>Infraestructura</t>
        </is>
      </c>
      <c r="D2771" t="n">
        <v>1</v>
      </c>
      <c r="E2771" s="2" t="n">
        <v>46001.91627517689</v>
      </c>
      <c r="F2771" s="2" t="n">
        <v>46003.48216117693</v>
      </c>
      <c r="G2771" t="inlineStr">
        <is>
          <t>Cerrado</t>
        </is>
      </c>
      <c r="H2771" s="3">
        <f>IF(F2771="",(NOW()-E2771)*24,(F2771-E2771)*24)</f>
        <v/>
      </c>
      <c r="I2771" s="4">
        <f>CHOOSE(D2771,72,48,24,8,4)</f>
        <v/>
      </c>
      <c r="J2771" s="4">
        <f>IF(F2771="","",IF(H2771&lt;=I2771,1,0))</f>
        <v/>
      </c>
      <c r="K2771" t="inlineStr">
        <is>
          <t>Afectación de infraestructura reportada en Comuna 9.</t>
        </is>
      </c>
      <c r="L2771" s="5" t="n">
        <v>3.436402003426875</v>
      </c>
      <c r="M2771" s="5" t="n">
        <v>-76.52649474130062</v>
      </c>
    </row>
    <row r="2772">
      <c r="A2772" t="inlineStr">
        <is>
          <t>TKT-002771</t>
        </is>
      </c>
      <c r="B2772" t="inlineStr">
        <is>
          <t>Comuna 4</t>
        </is>
      </c>
      <c r="C2772" t="inlineStr">
        <is>
          <t>Infraestructura</t>
        </is>
      </c>
      <c r="D2772" t="n">
        <v>4</v>
      </c>
      <c r="E2772" s="2" t="n">
        <v>45882.48551228801</v>
      </c>
      <c r="F2772" s="2" t="n">
        <v>45882.63562511055</v>
      </c>
      <c r="G2772" t="inlineStr">
        <is>
          <t>Cerrado</t>
        </is>
      </c>
      <c r="H2772" s="3">
        <f>IF(F2772="",(NOW()-E2772)*24,(F2772-E2772)*24)</f>
        <v/>
      </c>
      <c r="I2772" s="4">
        <f>CHOOSE(D2772,72,48,24,8,4)</f>
        <v/>
      </c>
      <c r="J2772" s="4">
        <f>IF(F2772="","",IF(H2772&lt;=I2772,1,0))</f>
        <v/>
      </c>
      <c r="K2772" t="inlineStr">
        <is>
          <t>Incidencia de infraestructura en Comuna 4 con impacto moderado.</t>
        </is>
      </c>
      <c r="L2772" s="5" t="n">
        <v>3.480375042791239</v>
      </c>
      <c r="M2772" s="5" t="n">
        <v>-76.50062364154671</v>
      </c>
    </row>
    <row r="2773">
      <c r="A2773" t="inlineStr">
        <is>
          <t>TKT-002772</t>
        </is>
      </c>
      <c r="B2773" t="inlineStr">
        <is>
          <t>Comuna 5</t>
        </is>
      </c>
      <c r="C2773" t="inlineStr">
        <is>
          <t>Operación</t>
        </is>
      </c>
      <c r="D2773" t="n">
        <v>3</v>
      </c>
      <c r="E2773" s="2" t="n">
        <v>45905.97427104385</v>
      </c>
      <c r="F2773" s="2" t="n">
        <v>45907.17047360836</v>
      </c>
      <c r="G2773" t="inlineStr">
        <is>
          <t>Cerrado</t>
        </is>
      </c>
      <c r="H2773" s="3">
        <f>IF(F2773="",(NOW()-E2773)*24,(F2773-E2773)*24)</f>
        <v/>
      </c>
      <c r="I2773" s="4">
        <f>CHOOSE(D2773,72,48,24,8,4)</f>
        <v/>
      </c>
      <c r="J2773" s="4">
        <f>IF(F2773="","",IF(H2773&lt;=I2773,1,0))</f>
        <v/>
      </c>
      <c r="K2773" t="inlineStr">
        <is>
          <t>Desviación operativa en Comuna 5; se solicita corrección.</t>
        </is>
      </c>
      <c r="L2773" s="5" t="n">
        <v>3.482354468344684</v>
      </c>
      <c r="M2773" s="5" t="n">
        <v>-76.49475320330743</v>
      </c>
    </row>
    <row r="2774">
      <c r="A2774" t="inlineStr">
        <is>
          <t>TKT-002773</t>
        </is>
      </c>
      <c r="B2774" t="inlineStr">
        <is>
          <t>Comuna 5</t>
        </is>
      </c>
      <c r="C2774" t="inlineStr">
        <is>
          <t>Tecnología</t>
        </is>
      </c>
      <c r="D2774" t="n">
        <v>5</v>
      </c>
      <c r="E2774" s="2" t="n">
        <v>45942.97166123089</v>
      </c>
      <c r="F2774" s="2" t="n">
        <v>45943.08664638234</v>
      </c>
      <c r="G2774" t="inlineStr">
        <is>
          <t>Cerrado</t>
        </is>
      </c>
      <c r="H2774" s="3">
        <f>IF(F2774="",(NOW()-E2774)*24,(F2774-E2774)*24)</f>
        <v/>
      </c>
      <c r="I2774" s="4">
        <f>CHOOSE(D2774,72,48,24,8,4)</f>
        <v/>
      </c>
      <c r="J2774" s="4">
        <f>IF(F2774="","",IF(H2774&lt;=I2774,1,0))</f>
        <v/>
      </c>
      <c r="K2774" t="inlineStr">
        <is>
          <t>Solicitud de ajuste/soporte tecnológico en Comuna 5.</t>
        </is>
      </c>
      <c r="L2774" s="5" t="n">
        <v>3.469862830014362</v>
      </c>
      <c r="M2774" s="5" t="n">
        <v>-76.48656814982481</v>
      </c>
    </row>
    <row r="2775">
      <c r="A2775" t="inlineStr">
        <is>
          <t>TKT-002774</t>
        </is>
      </c>
      <c r="B2775" t="inlineStr">
        <is>
          <t>Comuna 17</t>
        </is>
      </c>
      <c r="C2775" t="inlineStr">
        <is>
          <t>Infraestructura</t>
        </is>
      </c>
      <c r="D2775" t="n">
        <v>3</v>
      </c>
      <c r="E2775" s="2" t="n">
        <v>45960.63613874744</v>
      </c>
      <c r="F2775" s="2" t="n">
        <v>45962.63021062742</v>
      </c>
      <c r="G2775" t="inlineStr">
        <is>
          <t>Cerrado</t>
        </is>
      </c>
      <c r="H2775" s="3">
        <f>IF(F2775="",(NOW()-E2775)*24,(F2775-E2775)*24)</f>
        <v/>
      </c>
      <c r="I2775" s="4">
        <f>CHOOSE(D2775,72,48,24,8,4)</f>
        <v/>
      </c>
      <c r="J2775" s="4">
        <f>IF(F2775="","",IF(H2775&lt;=I2775,1,0))</f>
        <v/>
      </c>
      <c r="K2775" t="inlineStr">
        <is>
          <t>Incidencia de infraestructura en Comuna 17 con impacto moderado.</t>
        </is>
      </c>
      <c r="L2775" s="5" t="n">
        <v>3.390614498140923</v>
      </c>
      <c r="M2775" s="5" t="n">
        <v>-76.54512840684558</v>
      </c>
    </row>
    <row r="2776">
      <c r="A2776" t="inlineStr">
        <is>
          <t>TKT-002775</t>
        </is>
      </c>
      <c r="B2776" t="inlineStr">
        <is>
          <t>Comuna 19</t>
        </is>
      </c>
      <c r="C2776" t="inlineStr">
        <is>
          <t>Infraestructura</t>
        </is>
      </c>
      <c r="D2776" t="n">
        <v>3</v>
      </c>
      <c r="E2776" s="2" t="n">
        <v>45916.26251852714</v>
      </c>
      <c r="F2776" s="2" t="n">
        <v>45919.1313592131</v>
      </c>
      <c r="G2776" t="inlineStr">
        <is>
          <t>Cerrado</t>
        </is>
      </c>
      <c r="H2776" s="3">
        <f>IF(F2776="",(NOW()-E2776)*24,(F2776-E2776)*24)</f>
        <v/>
      </c>
      <c r="I2776" s="4">
        <f>CHOOSE(D2776,72,48,24,8,4)</f>
        <v/>
      </c>
      <c r="J2776" s="4">
        <f>IF(F2776="","",IF(H2776&lt;=I2776,1,0))</f>
        <v/>
      </c>
      <c r="K2776" t="inlineStr">
        <is>
          <t>Incidencia de infraestructura en Comuna 19 con impacto moderado.</t>
        </is>
      </c>
      <c r="L2776" s="5" t="n">
        <v>3.408893372942892</v>
      </c>
      <c r="M2776" s="5" t="n">
        <v>-76.55317048395281</v>
      </c>
    </row>
    <row r="2777">
      <c r="A2777" t="inlineStr">
        <is>
          <t>TKT-002776</t>
        </is>
      </c>
      <c r="B2777" t="inlineStr">
        <is>
          <t>Comuna 18</t>
        </is>
      </c>
      <c r="C2777" t="inlineStr">
        <is>
          <t>Operación</t>
        </is>
      </c>
      <c r="D2777" t="n">
        <v>4</v>
      </c>
      <c r="E2777" s="2" t="n">
        <v>45893.10923059688</v>
      </c>
      <c r="F2777" s="2" t="n">
        <v>45893.4939057943</v>
      </c>
      <c r="G2777" t="inlineStr">
        <is>
          <t>Cerrado</t>
        </is>
      </c>
      <c r="H2777" s="3">
        <f>IF(F2777="",(NOW()-E2777)*24,(F2777-E2777)*24)</f>
        <v/>
      </c>
      <c r="I2777" s="4">
        <f>CHOOSE(D2777,72,48,24,8,4)</f>
        <v/>
      </c>
      <c r="J2777" s="4">
        <f>IF(F2777="","",IF(H2777&lt;=I2777,1,0))</f>
        <v/>
      </c>
      <c r="K2777" t="inlineStr">
        <is>
          <t>Incidencia operativa registrada en Comuna 18; validar procedimiento.</t>
        </is>
      </c>
      <c r="L2777" s="5" t="n">
        <v>3.381592794562836</v>
      </c>
      <c r="M2777" s="5" t="n">
        <v>-76.54993365751781</v>
      </c>
    </row>
    <row r="2778">
      <c r="A2778" t="inlineStr">
        <is>
          <t>TKT-002777</t>
        </is>
      </c>
      <c r="B2778" t="inlineStr">
        <is>
          <t>Comuna 6</t>
        </is>
      </c>
      <c r="C2778" t="inlineStr">
        <is>
          <t>Infraestructura</t>
        </is>
      </c>
      <c r="D2778" t="n">
        <v>2</v>
      </c>
      <c r="E2778" s="2" t="n">
        <v>45875.89385913373</v>
      </c>
      <c r="F2778" s="2" t="n">
        <v>45879.71257017137</v>
      </c>
      <c r="G2778" t="inlineStr">
        <is>
          <t>Cerrado</t>
        </is>
      </c>
      <c r="H2778" s="3">
        <f>IF(F2778="",(NOW()-E2778)*24,(F2778-E2778)*24)</f>
        <v/>
      </c>
      <c r="I2778" s="4">
        <f>CHOOSE(D2778,72,48,24,8,4)</f>
        <v/>
      </c>
      <c r="J2778" s="4">
        <f>IF(F2778="","",IF(H2778&lt;=I2778,1,0))</f>
        <v/>
      </c>
      <c r="K2778" t="inlineStr">
        <is>
          <t>Daño físico detectado en Comuna 6; requiere verificación en sitio.</t>
        </is>
      </c>
      <c r="L2778" s="5" t="n">
        <v>3.471339418396771</v>
      </c>
      <c r="M2778" s="5" t="n">
        <v>-76.47714548432643</v>
      </c>
    </row>
    <row r="2779">
      <c r="A2779" t="inlineStr">
        <is>
          <t>TKT-002778</t>
        </is>
      </c>
      <c r="B2779" t="inlineStr">
        <is>
          <t>Comuna 2</t>
        </is>
      </c>
      <c r="C2779" t="inlineStr">
        <is>
          <t>Atención</t>
        </is>
      </c>
      <c r="D2779" t="n">
        <v>5</v>
      </c>
      <c r="E2779" s="2" t="n">
        <v>45992.29380327273</v>
      </c>
      <c r="F2779" s="2" t="n">
        <v>45992.75375239367</v>
      </c>
      <c r="G2779" t="inlineStr">
        <is>
          <t>Cerrado</t>
        </is>
      </c>
      <c r="H2779" s="3">
        <f>IF(F2779="",(NOW()-E2779)*24,(F2779-E2779)*24)</f>
        <v/>
      </c>
      <c r="I2779" s="4">
        <f>CHOOSE(D2779,72,48,24,8,4)</f>
        <v/>
      </c>
      <c r="J2779" s="4">
        <f>IF(F2779="","",IF(H2779&lt;=I2779,1,0))</f>
        <v/>
      </c>
      <c r="K2779" t="inlineStr">
        <is>
          <t>Solicitud del usuario final en Comuna 2; requiere respuesta.</t>
        </is>
      </c>
      <c r="L2779" s="5" t="n">
        <v>3.480376222649721</v>
      </c>
      <c r="M2779" s="5" t="n">
        <v>-76.52089478997692</v>
      </c>
    </row>
    <row r="2780">
      <c r="A2780" t="inlineStr">
        <is>
          <t>TKT-002779</t>
        </is>
      </c>
      <c r="B2780" t="inlineStr">
        <is>
          <t>Comuna 3</t>
        </is>
      </c>
      <c r="C2780" t="inlineStr">
        <is>
          <t>Tecnología</t>
        </is>
      </c>
      <c r="D2780" t="n">
        <v>2</v>
      </c>
      <c r="E2780" s="2" t="n">
        <v>45896.22191097213</v>
      </c>
      <c r="F2780" s="2" t="n"/>
      <c r="G2780" t="inlineStr">
        <is>
          <t>Abierto</t>
        </is>
      </c>
      <c r="H2780" s="3">
        <f>IF(F2780="",(NOW()-E2780)*24,(F2780-E2780)*24)</f>
        <v/>
      </c>
      <c r="I2780" s="4">
        <f>CHOOSE(D2780,72,48,24,8,4)</f>
        <v/>
      </c>
      <c r="J2780" s="4">
        <f>IF(F2780="","",IF(H2780&lt;=I2780,1,0))</f>
        <v/>
      </c>
      <c r="K2780" t="inlineStr">
        <is>
          <t>Intermitencia en componente tecnológico en Comuna 3.</t>
        </is>
      </c>
      <c r="L2780" s="5" t="n">
        <v>3.442569506513875</v>
      </c>
      <c r="M2780" s="5" t="n">
        <v>-76.53704589550765</v>
      </c>
    </row>
    <row r="2781">
      <c r="A2781" t="inlineStr">
        <is>
          <t>TKT-002780</t>
        </is>
      </c>
      <c r="B2781" t="inlineStr">
        <is>
          <t>Comuna 17</t>
        </is>
      </c>
      <c r="C2781" t="inlineStr">
        <is>
          <t>Infraestructura</t>
        </is>
      </c>
      <c r="D2781" t="n">
        <v>2</v>
      </c>
      <c r="E2781" s="2" t="n">
        <v>45892.92728934791</v>
      </c>
      <c r="F2781" s="2" t="n">
        <v>45896.45248876036</v>
      </c>
      <c r="G2781" t="inlineStr">
        <is>
          <t>Cerrado</t>
        </is>
      </c>
      <c r="H2781" s="3">
        <f>IF(F2781="",(NOW()-E2781)*24,(F2781-E2781)*24)</f>
        <v/>
      </c>
      <c r="I2781" s="4">
        <f>CHOOSE(D2781,72,48,24,8,4)</f>
        <v/>
      </c>
      <c r="J2781" s="4">
        <f>IF(F2781="","",IF(H2781&lt;=I2781,1,0))</f>
        <v/>
      </c>
      <c r="K2781" t="inlineStr">
        <is>
          <t>Daño físico detectado en Comuna 17; requiere verificación en sitio.</t>
        </is>
      </c>
      <c r="L2781" s="5" t="n">
        <v>3.391828829336347</v>
      </c>
      <c r="M2781" s="5" t="n">
        <v>-76.52433663236276</v>
      </c>
    </row>
    <row r="2782">
      <c r="A2782" t="inlineStr">
        <is>
          <t>TKT-002781</t>
        </is>
      </c>
      <c r="B2782" t="inlineStr">
        <is>
          <t>Comuna 2</t>
        </is>
      </c>
      <c r="C2782" t="inlineStr">
        <is>
          <t>Atención</t>
        </is>
      </c>
      <c r="D2782" t="n">
        <v>5</v>
      </c>
      <c r="E2782" s="2" t="n">
        <v>46002.20429917164</v>
      </c>
      <c r="F2782" s="2" t="n">
        <v>46002.29858572582</v>
      </c>
      <c r="G2782" t="inlineStr">
        <is>
          <t>Cerrado</t>
        </is>
      </c>
      <c r="H2782" s="3">
        <f>IF(F2782="",(NOW()-E2782)*24,(F2782-E2782)*24)</f>
        <v/>
      </c>
      <c r="I2782" s="4">
        <f>CHOOSE(D2782,72,48,24,8,4)</f>
        <v/>
      </c>
      <c r="J2782" s="4">
        <f>IF(F2782="","",IF(H2782&lt;=I2782,1,0))</f>
        <v/>
      </c>
      <c r="K2782" t="inlineStr">
        <is>
          <t>Caso de atención pendiente en Comuna 2; se solicita seguimiento.</t>
        </is>
      </c>
      <c r="L2782" s="5" t="n">
        <v>3.473001371140336</v>
      </c>
      <c r="M2782" s="5" t="n">
        <v>-76.52617428406478</v>
      </c>
    </row>
    <row r="2783">
      <c r="A2783" t="inlineStr">
        <is>
          <t>TKT-002782</t>
        </is>
      </c>
      <c r="B2783" t="inlineStr">
        <is>
          <t>Comuna 19</t>
        </is>
      </c>
      <c r="C2783" t="inlineStr">
        <is>
          <t>Tecnología</t>
        </is>
      </c>
      <c r="D2783" t="n">
        <v>1</v>
      </c>
      <c r="E2783" s="2" t="n">
        <v>45907.49075870462</v>
      </c>
      <c r="F2783" s="2" t="n">
        <v>45909.18669386118</v>
      </c>
      <c r="G2783" t="inlineStr">
        <is>
          <t>Cerrado</t>
        </is>
      </c>
      <c r="H2783" s="3">
        <f>IF(F2783="",(NOW()-E2783)*24,(F2783-E2783)*24)</f>
        <v/>
      </c>
      <c r="I2783" s="4">
        <f>CHOOSE(D2783,72,48,24,8,4)</f>
        <v/>
      </c>
      <c r="J2783" s="4">
        <f>IF(F2783="","",IF(H2783&lt;=I2783,1,0))</f>
        <v/>
      </c>
      <c r="K2783" t="inlineStr">
        <is>
          <t>Evento tecnológico reportado en Comuna 19; requiere diagnóstico.</t>
        </is>
      </c>
      <c r="L2783" s="5" t="n">
        <v>3.407781435314155</v>
      </c>
      <c r="M2783" s="5" t="n">
        <v>-76.55156132443891</v>
      </c>
    </row>
    <row r="2784">
      <c r="A2784" t="inlineStr">
        <is>
          <t>TKT-002783</t>
        </is>
      </c>
      <c r="B2784" t="inlineStr">
        <is>
          <t>Comuna 10</t>
        </is>
      </c>
      <c r="C2784" t="inlineStr">
        <is>
          <t>Tecnología</t>
        </is>
      </c>
      <c r="D2784" t="n">
        <v>3</v>
      </c>
      <c r="E2784" s="2" t="n">
        <v>45952.61552519955</v>
      </c>
      <c r="F2784" s="2" t="n">
        <v>45955.14718095059</v>
      </c>
      <c r="G2784" t="inlineStr">
        <is>
          <t>Cerrado</t>
        </is>
      </c>
      <c r="H2784" s="3">
        <f>IF(F2784="",(NOW()-E2784)*24,(F2784-E2784)*24)</f>
        <v/>
      </c>
      <c r="I2784" s="4">
        <f>CHOOSE(D2784,72,48,24,8,4)</f>
        <v/>
      </c>
      <c r="J2784" s="4">
        <f>IF(F2784="","",IF(H2784&lt;=I2784,1,0))</f>
        <v/>
      </c>
      <c r="K2784" t="inlineStr">
        <is>
          <t>Evento tecnológico reportado en Comuna 10; requiere diagnóstico.</t>
        </is>
      </c>
      <c r="L2784" s="5" t="n">
        <v>3.407572507594851</v>
      </c>
      <c r="M2784" s="5" t="n">
        <v>-76.52520499851157</v>
      </c>
    </row>
    <row r="2785">
      <c r="A2785" t="inlineStr">
        <is>
          <t>TKT-002784</t>
        </is>
      </c>
      <c r="B2785" t="inlineStr">
        <is>
          <t>Comuna 3</t>
        </is>
      </c>
      <c r="C2785" t="inlineStr">
        <is>
          <t>Infraestructura</t>
        </is>
      </c>
      <c r="D2785" t="n">
        <v>2</v>
      </c>
      <c r="E2785" s="2" t="n">
        <v>46017.05439352206</v>
      </c>
      <c r="F2785" s="2" t="n">
        <v>46021.72872696917</v>
      </c>
      <c r="G2785" t="inlineStr">
        <is>
          <t>Cerrado</t>
        </is>
      </c>
      <c r="H2785" s="3">
        <f>IF(F2785="",(NOW()-E2785)*24,(F2785-E2785)*24)</f>
        <v/>
      </c>
      <c r="I2785" s="4">
        <f>CHOOSE(D2785,72,48,24,8,4)</f>
        <v/>
      </c>
      <c r="J2785" s="4">
        <f>IF(F2785="","",IF(H2785&lt;=I2785,1,0))</f>
        <v/>
      </c>
      <c r="K2785" t="inlineStr">
        <is>
          <t>Afectación de infraestructura reportada en Comuna 3.</t>
        </is>
      </c>
      <c r="L2785" s="5" t="n">
        <v>3.447474022991977</v>
      </c>
      <c r="M2785" s="5" t="n">
        <v>-76.5416617386234</v>
      </c>
    </row>
    <row r="2786">
      <c r="A2786" t="inlineStr">
        <is>
          <t>TKT-002785</t>
        </is>
      </c>
      <c r="B2786" t="inlineStr">
        <is>
          <t>Comuna 10</t>
        </is>
      </c>
      <c r="C2786" t="inlineStr">
        <is>
          <t>Infraestructura</t>
        </is>
      </c>
      <c r="D2786" t="n">
        <v>3</v>
      </c>
      <c r="E2786" s="2" t="n">
        <v>45951.64836941925</v>
      </c>
      <c r="F2786" s="2" t="n">
        <v>45953.65836125594</v>
      </c>
      <c r="G2786" t="inlineStr">
        <is>
          <t>Cerrado</t>
        </is>
      </c>
      <c r="H2786" s="3">
        <f>IF(F2786="",(NOW()-E2786)*24,(F2786-E2786)*24)</f>
        <v/>
      </c>
      <c r="I2786" s="4">
        <f>CHOOSE(D2786,72,48,24,8,4)</f>
        <v/>
      </c>
      <c r="J2786" s="4">
        <f>IF(F2786="","",IF(H2786&lt;=I2786,1,0))</f>
        <v/>
      </c>
      <c r="K2786" t="inlineStr">
        <is>
          <t>Incidencia de infraestructura en Comuna 10 con impacto moderado.</t>
        </is>
      </c>
      <c r="L2786" s="5" t="n">
        <v>3.41690949169281</v>
      </c>
      <c r="M2786" s="5" t="n">
        <v>-76.53018354458715</v>
      </c>
    </row>
    <row r="2787">
      <c r="A2787" t="inlineStr">
        <is>
          <t>TKT-002786</t>
        </is>
      </c>
      <c r="B2787" t="inlineStr">
        <is>
          <t>Comuna 5</t>
        </is>
      </c>
      <c r="C2787" t="inlineStr">
        <is>
          <t>Operación</t>
        </is>
      </c>
      <c r="D2787" t="n">
        <v>2</v>
      </c>
      <c r="E2787" s="2" t="n">
        <v>45908.76042089563</v>
      </c>
      <c r="F2787" s="2" t="n">
        <v>45912.17775837541</v>
      </c>
      <c r="G2787" t="inlineStr">
        <is>
          <t>Cerrado</t>
        </is>
      </c>
      <c r="H2787" s="3">
        <f>IF(F2787="",(NOW()-E2787)*24,(F2787-E2787)*24)</f>
        <v/>
      </c>
      <c r="I2787" s="4">
        <f>CHOOSE(D2787,72,48,24,8,4)</f>
        <v/>
      </c>
      <c r="J2787" s="4">
        <f>IF(F2787="","",IF(H2787&lt;=I2787,1,0))</f>
        <v/>
      </c>
      <c r="K2787" t="inlineStr">
        <is>
          <t>Incidencia operativa registrada en Comuna 5; validar procedimiento.</t>
        </is>
      </c>
      <c r="L2787" s="5" t="n">
        <v>3.464049399460507</v>
      </c>
      <c r="M2787" s="5" t="n">
        <v>-76.49258282770826</v>
      </c>
    </row>
    <row r="2788">
      <c r="A2788" t="inlineStr">
        <is>
          <t>TKT-002787</t>
        </is>
      </c>
      <c r="B2788" t="inlineStr">
        <is>
          <t>Comuna 5</t>
        </is>
      </c>
      <c r="C2788" t="inlineStr">
        <is>
          <t>Infraestructura</t>
        </is>
      </c>
      <c r="D2788" t="n">
        <v>3</v>
      </c>
      <c r="E2788" s="2" t="n">
        <v>45876.19705178882</v>
      </c>
      <c r="F2788" s="2" t="n">
        <v>45876.90082875248</v>
      </c>
      <c r="G2788" t="inlineStr">
        <is>
          <t>Cerrado</t>
        </is>
      </c>
      <c r="H2788" s="3">
        <f>IF(F2788="",(NOW()-E2788)*24,(F2788-E2788)*24)</f>
        <v/>
      </c>
      <c r="I2788" s="4">
        <f>CHOOSE(D2788,72,48,24,8,4)</f>
        <v/>
      </c>
      <c r="J2788" s="4">
        <f>IF(F2788="","",IF(H2788&lt;=I2788,1,0))</f>
        <v/>
      </c>
      <c r="K2788" t="inlineStr">
        <is>
          <t>Afectación de infraestructura reportada en Comuna 5.</t>
        </is>
      </c>
      <c r="L2788" s="5" t="n">
        <v>3.476137222271547</v>
      </c>
      <c r="M2788" s="5" t="n">
        <v>-76.49252868674624</v>
      </c>
    </row>
    <row r="2789">
      <c r="A2789" t="inlineStr">
        <is>
          <t>TKT-002788</t>
        </is>
      </c>
      <c r="B2789" t="inlineStr">
        <is>
          <t>Comuna 8</t>
        </is>
      </c>
      <c r="C2789" t="inlineStr">
        <is>
          <t>Operación</t>
        </is>
      </c>
      <c r="D2789" t="n">
        <v>3</v>
      </c>
      <c r="E2789" s="2" t="n">
        <v>45895.85474275645</v>
      </c>
      <c r="F2789" s="2" t="n">
        <v>45897.60693745231</v>
      </c>
      <c r="G2789" t="inlineStr">
        <is>
          <t>Cerrado</t>
        </is>
      </c>
      <c r="H2789" s="3">
        <f>IF(F2789="",(NOW()-E2789)*24,(F2789-E2789)*24)</f>
        <v/>
      </c>
      <c r="I2789" s="4">
        <f>CHOOSE(D2789,72,48,24,8,4)</f>
        <v/>
      </c>
      <c r="J2789" s="4">
        <f>IF(F2789="","",IF(H2789&lt;=I2789,1,0))</f>
        <v/>
      </c>
      <c r="K2789" t="inlineStr">
        <is>
          <t>Incidencia operativa registrada en Comuna 8; validar procedimiento.</t>
        </is>
      </c>
      <c r="L2789" s="5" t="n">
        <v>3.442985665978598</v>
      </c>
      <c r="M2789" s="5" t="n">
        <v>-76.4986438958254</v>
      </c>
    </row>
    <row r="2790">
      <c r="A2790" t="inlineStr">
        <is>
          <t>TKT-002789</t>
        </is>
      </c>
      <c r="B2790" t="inlineStr">
        <is>
          <t>Comuna 21</t>
        </is>
      </c>
      <c r="C2790" t="inlineStr">
        <is>
          <t>Atención</t>
        </is>
      </c>
      <c r="D2790" t="n">
        <v>5</v>
      </c>
      <c r="E2790" s="2" t="n">
        <v>45878.3343950249</v>
      </c>
      <c r="F2790" s="2" t="n">
        <v>45878.53199760547</v>
      </c>
      <c r="G2790" t="inlineStr">
        <is>
          <t>Cerrado</t>
        </is>
      </c>
      <c r="H2790" s="3">
        <f>IF(F2790="",(NOW()-E2790)*24,(F2790-E2790)*24)</f>
        <v/>
      </c>
      <c r="I2790" s="4">
        <f>CHOOSE(D2790,72,48,24,8,4)</f>
        <v/>
      </c>
      <c r="J2790" s="4">
        <f>IF(F2790="","",IF(H2790&lt;=I2790,1,0))</f>
        <v/>
      </c>
      <c r="K2790" t="inlineStr">
        <is>
          <t>Caso de atención pendiente en Comuna 21; se solicita seguimiento.</t>
        </is>
      </c>
      <c r="L2790" s="5" t="n">
        <v>3.443396909403674</v>
      </c>
      <c r="M2790" s="5" t="n">
        <v>-76.48180736149756</v>
      </c>
    </row>
    <row r="2791">
      <c r="A2791" t="inlineStr">
        <is>
          <t>TKT-002790</t>
        </is>
      </c>
      <c r="B2791" t="inlineStr">
        <is>
          <t>Comuna 8</t>
        </is>
      </c>
      <c r="C2791" t="inlineStr">
        <is>
          <t>Atención</t>
        </is>
      </c>
      <c r="D2791" t="n">
        <v>3</v>
      </c>
      <c r="E2791" s="2" t="n">
        <v>45988.39717076674</v>
      </c>
      <c r="F2791" s="2" t="n">
        <v>45989.20940128469</v>
      </c>
      <c r="G2791" t="inlineStr">
        <is>
          <t>Cerrado</t>
        </is>
      </c>
      <c r="H2791" s="3">
        <f>IF(F2791="",(NOW()-E2791)*24,(F2791-E2791)*24)</f>
        <v/>
      </c>
      <c r="I2791" s="4">
        <f>CHOOSE(D2791,72,48,24,8,4)</f>
        <v/>
      </c>
      <c r="J2791" s="4">
        <f>IF(F2791="","",IF(H2791&lt;=I2791,1,0))</f>
        <v/>
      </c>
      <c r="K2791" t="inlineStr">
        <is>
          <t>Solicitud del usuario final en Comuna 8; requiere respuesta.</t>
        </is>
      </c>
      <c r="L2791" s="5" t="n">
        <v>3.451232766235788</v>
      </c>
      <c r="M2791" s="5" t="n">
        <v>-76.48792453430514</v>
      </c>
    </row>
    <row r="2792">
      <c r="A2792" t="inlineStr">
        <is>
          <t>TKT-002791</t>
        </is>
      </c>
      <c r="B2792" t="inlineStr">
        <is>
          <t>Comuna 3</t>
        </is>
      </c>
      <c r="C2792" t="inlineStr">
        <is>
          <t>Infraestructura</t>
        </is>
      </c>
      <c r="D2792" t="n">
        <v>4</v>
      </c>
      <c r="E2792" s="2" t="n">
        <v>46007.13662589485</v>
      </c>
      <c r="F2792" s="2" t="n">
        <v>46007.96576377325</v>
      </c>
      <c r="G2792" t="inlineStr">
        <is>
          <t>Cerrado</t>
        </is>
      </c>
      <c r="H2792" s="3">
        <f>IF(F2792="",(NOW()-E2792)*24,(F2792-E2792)*24)</f>
        <v/>
      </c>
      <c r="I2792" s="4">
        <f>CHOOSE(D2792,72,48,24,8,4)</f>
        <v/>
      </c>
      <c r="J2792" s="4">
        <f>IF(F2792="","",IF(H2792&lt;=I2792,1,0))</f>
        <v/>
      </c>
      <c r="K2792" t="inlineStr">
        <is>
          <t>Incidencia de infraestructura en Comuna 3 con impacto moderado.</t>
        </is>
      </c>
      <c r="L2792" s="5" t="n">
        <v>3.452551256270119</v>
      </c>
      <c r="M2792" s="5" t="n">
        <v>-76.52864167414582</v>
      </c>
    </row>
    <row r="2793">
      <c r="A2793" t="inlineStr">
        <is>
          <t>TKT-002792</t>
        </is>
      </c>
      <c r="B2793" t="inlineStr">
        <is>
          <t>Comuna 8</t>
        </is>
      </c>
      <c r="C2793" t="inlineStr">
        <is>
          <t>Atención</t>
        </is>
      </c>
      <c r="D2793" t="n">
        <v>3</v>
      </c>
      <c r="E2793" s="2" t="n">
        <v>45971.94006642041</v>
      </c>
      <c r="F2793" s="2" t="n">
        <v>45974.42194063224</v>
      </c>
      <c r="G2793" t="inlineStr">
        <is>
          <t>Cerrado</t>
        </is>
      </c>
      <c r="H2793" s="3">
        <f>IF(F2793="",(NOW()-E2793)*24,(F2793-E2793)*24)</f>
        <v/>
      </c>
      <c r="I2793" s="4">
        <f>CHOOSE(D2793,72,48,24,8,4)</f>
        <v/>
      </c>
      <c r="J2793" s="4">
        <f>IF(F2793="","",IF(H2793&lt;=I2793,1,0))</f>
        <v/>
      </c>
      <c r="K2793" t="inlineStr">
        <is>
          <t>Caso de atención pendiente en Comuna 8; se solicita seguimiento.</t>
        </is>
      </c>
      <c r="L2793" s="5" t="n">
        <v>3.44465596298029</v>
      </c>
      <c r="M2793" s="5" t="n">
        <v>-76.50674109921631</v>
      </c>
    </row>
    <row r="2794">
      <c r="A2794" t="inlineStr">
        <is>
          <t>TKT-002793</t>
        </is>
      </c>
      <c r="B2794" t="inlineStr">
        <is>
          <t>Comuna 4</t>
        </is>
      </c>
      <c r="C2794" t="inlineStr">
        <is>
          <t>Operación</t>
        </is>
      </c>
      <c r="D2794" t="n">
        <v>3</v>
      </c>
      <c r="E2794" s="2" t="n">
        <v>45905.20126588818</v>
      </c>
      <c r="F2794" s="2" t="n">
        <v>45906.5824661389</v>
      </c>
      <c r="G2794" t="inlineStr">
        <is>
          <t>Cerrado</t>
        </is>
      </c>
      <c r="H2794" s="3">
        <f>IF(F2794="",(NOW()-E2794)*24,(F2794-E2794)*24)</f>
        <v/>
      </c>
      <c r="I2794" s="4">
        <f>CHOOSE(D2794,72,48,24,8,4)</f>
        <v/>
      </c>
      <c r="J2794" s="4">
        <f>IF(F2794="","",IF(H2794&lt;=I2794,1,0))</f>
        <v/>
      </c>
      <c r="K2794" t="inlineStr">
        <is>
          <t>Incidencia operativa registrada en Comuna 4; validar procedimiento.</t>
        </is>
      </c>
      <c r="L2794" s="5" t="n">
        <v>3.463520844868665</v>
      </c>
      <c r="M2794" s="5" t="n">
        <v>-76.50404687271295</v>
      </c>
    </row>
    <row r="2795">
      <c r="A2795" t="inlineStr">
        <is>
          <t>TKT-002794</t>
        </is>
      </c>
      <c r="B2795" t="inlineStr">
        <is>
          <t>Comuna 13</t>
        </is>
      </c>
      <c r="C2795" t="inlineStr">
        <is>
          <t>Infraestructura</t>
        </is>
      </c>
      <c r="D2795" t="n">
        <v>5</v>
      </c>
      <c r="E2795" s="2" t="n">
        <v>45873.75978758834</v>
      </c>
      <c r="F2795" s="2" t="n">
        <v>45874.2114665382</v>
      </c>
      <c r="G2795" t="inlineStr">
        <is>
          <t>Cerrado</t>
        </is>
      </c>
      <c r="H2795" s="3">
        <f>IF(F2795="",(NOW()-E2795)*24,(F2795-E2795)*24)</f>
        <v/>
      </c>
      <c r="I2795" s="4">
        <f>CHOOSE(D2795,72,48,24,8,4)</f>
        <v/>
      </c>
      <c r="J2795" s="4">
        <f>IF(F2795="","",IF(H2795&lt;=I2795,1,0))</f>
        <v/>
      </c>
      <c r="K2795" t="inlineStr">
        <is>
          <t>Afectación de infraestructura reportada en Comuna 13.</t>
        </is>
      </c>
      <c r="L2795" s="5" t="n">
        <v>3.421328814540677</v>
      </c>
      <c r="M2795" s="5" t="n">
        <v>-76.4897770979146</v>
      </c>
    </row>
    <row r="2796">
      <c r="A2796" t="inlineStr">
        <is>
          <t>TKT-002795</t>
        </is>
      </c>
      <c r="B2796" t="inlineStr">
        <is>
          <t>Comuna 16</t>
        </is>
      </c>
      <c r="C2796" t="inlineStr">
        <is>
          <t>Atención</t>
        </is>
      </c>
      <c r="D2796" t="n">
        <v>1</v>
      </c>
      <c r="E2796" s="2" t="n">
        <v>45955.61946542845</v>
      </c>
      <c r="F2796" s="2" t="n">
        <v>45958.34288486549</v>
      </c>
      <c r="G2796" t="inlineStr">
        <is>
          <t>Cerrado</t>
        </is>
      </c>
      <c r="H2796" s="3">
        <f>IF(F2796="",(NOW()-E2796)*24,(F2796-E2796)*24)</f>
        <v/>
      </c>
      <c r="I2796" s="4">
        <f>CHOOSE(D2796,72,48,24,8,4)</f>
        <v/>
      </c>
      <c r="J2796" s="4">
        <f>IF(F2796="","",IF(H2796&lt;=I2796,1,0))</f>
        <v/>
      </c>
      <c r="K2796" t="inlineStr">
        <is>
          <t>Requerimiento de atención registrado en Comuna 16.</t>
        </is>
      </c>
      <c r="L2796" s="5" t="n">
        <v>3.402350564175214</v>
      </c>
      <c r="M2796" s="5" t="n">
        <v>-76.5219863463648</v>
      </c>
    </row>
    <row r="2797">
      <c r="A2797" t="inlineStr">
        <is>
          <t>TKT-002796</t>
        </is>
      </c>
      <c r="B2797" t="inlineStr">
        <is>
          <t>Comuna 14</t>
        </is>
      </c>
      <c r="C2797" t="inlineStr">
        <is>
          <t>Infraestructura</t>
        </is>
      </c>
      <c r="D2797" t="n">
        <v>2</v>
      </c>
      <c r="E2797" s="2" t="n">
        <v>45929.99675284571</v>
      </c>
      <c r="F2797" s="2" t="n">
        <v>45933.93947874736</v>
      </c>
      <c r="G2797" t="inlineStr">
        <is>
          <t>Cerrado</t>
        </is>
      </c>
      <c r="H2797" s="3">
        <f>IF(F2797="",(NOW()-E2797)*24,(F2797-E2797)*24)</f>
        <v/>
      </c>
      <c r="I2797" s="4">
        <f>CHOOSE(D2797,72,48,24,8,4)</f>
        <v/>
      </c>
      <c r="J2797" s="4">
        <f>IF(F2797="","",IF(H2797&lt;=I2797,1,0))</f>
        <v/>
      </c>
      <c r="K2797" t="inlineStr">
        <is>
          <t>Incidencia de infraestructura en Comuna 14 con impacto moderado.</t>
        </is>
      </c>
      <c r="L2797" s="5" t="n">
        <v>3.426998623718749</v>
      </c>
      <c r="M2797" s="5" t="n">
        <v>-76.4704266908971</v>
      </c>
    </row>
    <row r="2798">
      <c r="A2798" t="inlineStr">
        <is>
          <t>TKT-002797</t>
        </is>
      </c>
      <c r="B2798" t="inlineStr">
        <is>
          <t>Comuna 13</t>
        </is>
      </c>
      <c r="C2798" t="inlineStr">
        <is>
          <t>Atención</t>
        </is>
      </c>
      <c r="D2798" t="n">
        <v>2</v>
      </c>
      <c r="E2798" s="2" t="n">
        <v>45910.98744843036</v>
      </c>
      <c r="F2798" s="2" t="n">
        <v>45913.23040893216</v>
      </c>
      <c r="G2798" t="inlineStr">
        <is>
          <t>Cerrado</t>
        </is>
      </c>
      <c r="H2798" s="3">
        <f>IF(F2798="",(NOW()-E2798)*24,(F2798-E2798)*24)</f>
        <v/>
      </c>
      <c r="I2798" s="4">
        <f>CHOOSE(D2798,72,48,24,8,4)</f>
        <v/>
      </c>
      <c r="J2798" s="4">
        <f>IF(F2798="","",IF(H2798&lt;=I2798,1,0))</f>
        <v/>
      </c>
      <c r="K2798" t="inlineStr">
        <is>
          <t>Solicitud del usuario final en Comuna 13; requiere respuesta.</t>
        </is>
      </c>
      <c r="L2798" s="5" t="n">
        <v>3.421553408768774</v>
      </c>
      <c r="M2798" s="5" t="n">
        <v>-76.50179636544844</v>
      </c>
    </row>
    <row r="2799">
      <c r="A2799" t="inlineStr">
        <is>
          <t>TKT-002798</t>
        </is>
      </c>
      <c r="B2799" t="inlineStr">
        <is>
          <t>Comuna 6</t>
        </is>
      </c>
      <c r="C2799" t="inlineStr">
        <is>
          <t>Infraestructura</t>
        </is>
      </c>
      <c r="D2799" t="n">
        <v>1</v>
      </c>
      <c r="E2799" s="2" t="n">
        <v>46022.49643900351</v>
      </c>
      <c r="F2799" s="2" t="n">
        <v>46028.49308492014</v>
      </c>
      <c r="G2799" t="inlineStr">
        <is>
          <t>Cerrado</t>
        </is>
      </c>
      <c r="H2799" s="3">
        <f>IF(F2799="",(NOW()-E2799)*24,(F2799-E2799)*24)</f>
        <v/>
      </c>
      <c r="I2799" s="4">
        <f>CHOOSE(D2799,72,48,24,8,4)</f>
        <v/>
      </c>
      <c r="J2799" s="4">
        <f>IF(F2799="","",IF(H2799&lt;=I2799,1,0))</f>
        <v/>
      </c>
      <c r="K2799" t="inlineStr">
        <is>
          <t>Incidencia de infraestructura en Comuna 6 con impacto moderado.</t>
        </is>
      </c>
      <c r="L2799" s="5" t="n">
        <v>3.480354900932277</v>
      </c>
      <c r="M2799" s="5" t="n">
        <v>-76.48556657467981</v>
      </c>
    </row>
    <row r="2800">
      <c r="A2800" t="inlineStr">
        <is>
          <t>TKT-002799</t>
        </is>
      </c>
      <c r="B2800" t="inlineStr">
        <is>
          <t>Comuna 17</t>
        </is>
      </c>
      <c r="C2800" t="inlineStr">
        <is>
          <t>Atención</t>
        </is>
      </c>
      <c r="D2800" t="n">
        <v>3</v>
      </c>
      <c r="E2800" s="2" t="n">
        <v>45983.46354817294</v>
      </c>
      <c r="F2800" s="2" t="n">
        <v>45984.87584491699</v>
      </c>
      <c r="G2800" t="inlineStr">
        <is>
          <t>Cerrado</t>
        </is>
      </c>
      <c r="H2800" s="3">
        <f>IF(F2800="",(NOW()-E2800)*24,(F2800-E2800)*24)</f>
        <v/>
      </c>
      <c r="I2800" s="4">
        <f>CHOOSE(D2800,72,48,24,8,4)</f>
        <v/>
      </c>
      <c r="J2800" s="4">
        <f>IF(F2800="","",IF(H2800&lt;=I2800,1,0))</f>
        <v/>
      </c>
      <c r="K2800" t="inlineStr">
        <is>
          <t>Solicitud del usuario final en Comuna 17; requiere respuesta.</t>
        </is>
      </c>
      <c r="L2800" s="5" t="n">
        <v>3.378646067313265</v>
      </c>
      <c r="M2800" s="5" t="n">
        <v>-76.54203625287607</v>
      </c>
    </row>
    <row r="2801">
      <c r="A2801" t="inlineStr">
        <is>
          <t>TKT-002800</t>
        </is>
      </c>
      <c r="B2801" t="inlineStr">
        <is>
          <t>Comuna 15</t>
        </is>
      </c>
      <c r="C2801" t="inlineStr">
        <is>
          <t>Operación</t>
        </is>
      </c>
      <c r="D2801" t="n">
        <v>5</v>
      </c>
      <c r="E2801" s="2" t="n">
        <v>45898.49967662494</v>
      </c>
      <c r="F2801" s="2" t="n">
        <v>45898.77047142462</v>
      </c>
      <c r="G2801" t="inlineStr">
        <is>
          <t>Cerrado</t>
        </is>
      </c>
      <c r="H2801" s="3">
        <f>IF(F2801="",(NOW()-E2801)*24,(F2801-E2801)*24)</f>
        <v/>
      </c>
      <c r="I2801" s="4">
        <f>CHOOSE(D2801,72,48,24,8,4)</f>
        <v/>
      </c>
      <c r="J2801" s="4">
        <f>IF(F2801="","",IF(H2801&lt;=I2801,1,0))</f>
        <v/>
      </c>
      <c r="K2801" t="inlineStr">
        <is>
          <t>Desviación operativa en Comuna 15; se solicita corrección.</t>
        </is>
      </c>
      <c r="L2801" s="5" t="n">
        <v>3.391040051310661</v>
      </c>
      <c r="M2801" s="5" t="n">
        <v>-76.5084984892064</v>
      </c>
    </row>
    <row r="2802">
      <c r="A2802" t="inlineStr">
        <is>
          <t>TKT-002801</t>
        </is>
      </c>
      <c r="B2802" t="inlineStr">
        <is>
          <t>Comuna 17</t>
        </is>
      </c>
      <c r="C2802" t="inlineStr">
        <is>
          <t>Tecnología</t>
        </is>
      </c>
      <c r="D2802" t="n">
        <v>1</v>
      </c>
      <c r="E2802" s="2" t="n">
        <v>45965.19182799209</v>
      </c>
      <c r="F2802" s="2" t="n">
        <v>45970.41055498688</v>
      </c>
      <c r="G2802" t="inlineStr">
        <is>
          <t>Cerrado</t>
        </is>
      </c>
      <c r="H2802" s="3">
        <f>IF(F2802="",(NOW()-E2802)*24,(F2802-E2802)*24)</f>
        <v/>
      </c>
      <c r="I2802" s="4">
        <f>CHOOSE(D2802,72,48,24,8,4)</f>
        <v/>
      </c>
      <c r="J2802" s="4">
        <f>IF(F2802="","",IF(H2802&lt;=I2802,1,0))</f>
        <v/>
      </c>
      <c r="K2802" t="inlineStr">
        <is>
          <t>Solicitud de ajuste/soporte tecnológico en Comuna 17.</t>
        </is>
      </c>
      <c r="L2802" s="5" t="n">
        <v>3.383561763955045</v>
      </c>
      <c r="M2802" s="5" t="n">
        <v>-76.52302372107661</v>
      </c>
    </row>
    <row r="2803">
      <c r="A2803" t="inlineStr">
        <is>
          <t>TKT-002802</t>
        </is>
      </c>
      <c r="B2803" t="inlineStr">
        <is>
          <t>Comuna 20</t>
        </is>
      </c>
      <c r="C2803" t="inlineStr">
        <is>
          <t>Tecnología</t>
        </is>
      </c>
      <c r="D2803" t="n">
        <v>3</v>
      </c>
      <c r="E2803" s="2" t="n">
        <v>45914.15380220312</v>
      </c>
      <c r="F2803" s="2" t="n">
        <v>45914.55172825929</v>
      </c>
      <c r="G2803" t="inlineStr">
        <is>
          <t>Cerrado</t>
        </is>
      </c>
      <c r="H2803" s="3">
        <f>IF(F2803="",(NOW()-E2803)*24,(F2803-E2803)*24)</f>
        <v/>
      </c>
      <c r="I2803" s="4">
        <f>CHOOSE(D2803,72,48,24,8,4)</f>
        <v/>
      </c>
      <c r="J2803" s="4">
        <f>IF(F2803="","",IF(H2803&lt;=I2803,1,0))</f>
        <v/>
      </c>
      <c r="K2803" t="inlineStr">
        <is>
          <t>Solicitud de ajuste/soporte tecnológico en Comuna 20.</t>
        </is>
      </c>
      <c r="L2803" s="5" t="n">
        <v>3.428020165610911</v>
      </c>
      <c r="M2803" s="5" t="n">
        <v>-76.55616161741148</v>
      </c>
    </row>
    <row r="2804">
      <c r="A2804" t="inlineStr">
        <is>
          <t>TKT-002803</t>
        </is>
      </c>
      <c r="B2804" t="inlineStr">
        <is>
          <t>Comuna 17</t>
        </is>
      </c>
      <c r="C2804" t="inlineStr">
        <is>
          <t>Tecnología</t>
        </is>
      </c>
      <c r="D2804" t="n">
        <v>3</v>
      </c>
      <c r="E2804" s="2" t="n">
        <v>45990.42233252982</v>
      </c>
      <c r="F2804" s="2" t="n">
        <v>45990.5951428102</v>
      </c>
      <c r="G2804" t="inlineStr">
        <is>
          <t>Cerrado</t>
        </is>
      </c>
      <c r="H2804" s="3">
        <f>IF(F2804="",(NOW()-E2804)*24,(F2804-E2804)*24)</f>
        <v/>
      </c>
      <c r="I2804" s="4">
        <f>CHOOSE(D2804,72,48,24,8,4)</f>
        <v/>
      </c>
      <c r="J2804" s="4">
        <f>IF(F2804="","",IF(H2804&lt;=I2804,1,0))</f>
        <v/>
      </c>
      <c r="K2804" t="inlineStr">
        <is>
          <t>Solicitud de ajuste/soporte tecnológico en Comuna 17.</t>
        </is>
      </c>
      <c r="L2804" s="5" t="n">
        <v>3.387554128502384</v>
      </c>
      <c r="M2804" s="5" t="n">
        <v>-76.52333216123152</v>
      </c>
    </row>
    <row r="2805">
      <c r="A2805" t="inlineStr">
        <is>
          <t>TKT-002804</t>
        </is>
      </c>
      <c r="B2805" t="inlineStr">
        <is>
          <t>Comuna 5</t>
        </is>
      </c>
      <c r="C2805" t="inlineStr">
        <is>
          <t>Operación</t>
        </is>
      </c>
      <c r="D2805" t="n">
        <v>5</v>
      </c>
      <c r="E2805" s="2" t="n">
        <v>46025.58545702123</v>
      </c>
      <c r="F2805" s="2" t="n">
        <v>46025.92553357934</v>
      </c>
      <c r="G2805" t="inlineStr">
        <is>
          <t>Cerrado</t>
        </is>
      </c>
      <c r="H2805" s="3">
        <f>IF(F2805="",(NOW()-E2805)*24,(F2805-E2805)*24)</f>
        <v/>
      </c>
      <c r="I2805" s="4">
        <f>CHOOSE(D2805,72,48,24,8,4)</f>
        <v/>
      </c>
      <c r="J2805" s="4">
        <f>IF(F2805="","",IF(H2805&lt;=I2805,1,0))</f>
        <v/>
      </c>
      <c r="K2805" t="inlineStr">
        <is>
          <t>Desviación operativa en Comuna 5; se solicita corrección.</t>
        </is>
      </c>
      <c r="L2805" s="5" t="n">
        <v>3.48201153264253</v>
      </c>
      <c r="M2805" s="5" t="n">
        <v>-76.49171829902204</v>
      </c>
    </row>
    <row r="2806">
      <c r="A2806" t="inlineStr">
        <is>
          <t>TKT-002805</t>
        </is>
      </c>
      <c r="B2806" t="inlineStr">
        <is>
          <t>Comuna 6</t>
        </is>
      </c>
      <c r="C2806" t="inlineStr">
        <is>
          <t>Operación</t>
        </is>
      </c>
      <c r="D2806" t="n">
        <v>2</v>
      </c>
      <c r="E2806" s="2" t="n">
        <v>45916.53953134137</v>
      </c>
      <c r="F2806" s="2" t="n">
        <v>45920.93655174648</v>
      </c>
      <c r="G2806" t="inlineStr">
        <is>
          <t>Cerrado</t>
        </is>
      </c>
      <c r="H2806" s="3">
        <f>IF(F2806="",(NOW()-E2806)*24,(F2806-E2806)*24)</f>
        <v/>
      </c>
      <c r="I2806" s="4">
        <f>CHOOSE(D2806,72,48,24,8,4)</f>
        <v/>
      </c>
      <c r="J2806" s="4">
        <f>IF(F2806="","",IF(H2806&lt;=I2806,1,0))</f>
        <v/>
      </c>
      <c r="K2806" t="inlineStr">
        <is>
          <t>Evento operativo en Comuna 6 con necesidad de priorización.</t>
        </is>
      </c>
      <c r="L2806" s="5" t="n">
        <v>3.492046315474843</v>
      </c>
      <c r="M2806" s="5" t="n">
        <v>-76.48612054538881</v>
      </c>
    </row>
    <row r="2807">
      <c r="A2807" t="inlineStr">
        <is>
          <t>TKT-002806</t>
        </is>
      </c>
      <c r="B2807" t="inlineStr">
        <is>
          <t>Comuna 6</t>
        </is>
      </c>
      <c r="C2807" t="inlineStr">
        <is>
          <t>Infraestructura</t>
        </is>
      </c>
      <c r="D2807" t="n">
        <v>5</v>
      </c>
      <c r="E2807" s="2" t="n">
        <v>46004.61060901159</v>
      </c>
      <c r="F2807" s="2" t="n">
        <v>46004.69481500596</v>
      </c>
      <c r="G2807" t="inlineStr">
        <is>
          <t>Cerrado</t>
        </is>
      </c>
      <c r="H2807" s="3">
        <f>IF(F2807="",(NOW()-E2807)*24,(F2807-E2807)*24)</f>
        <v/>
      </c>
      <c r="I2807" s="4">
        <f>CHOOSE(D2807,72,48,24,8,4)</f>
        <v/>
      </c>
      <c r="J2807" s="4">
        <f>IF(F2807="","",IF(H2807&lt;=I2807,1,0))</f>
        <v/>
      </c>
      <c r="K2807" t="inlineStr">
        <is>
          <t>Daño físico detectado en Comuna 6; requiere verificación en sitio.</t>
        </is>
      </c>
      <c r="L2807" s="5" t="n">
        <v>3.475516698317397</v>
      </c>
      <c r="M2807" s="5" t="n">
        <v>-76.4855554026809</v>
      </c>
    </row>
    <row r="2808">
      <c r="A2808" t="inlineStr">
        <is>
          <t>TKT-002807</t>
        </is>
      </c>
      <c r="B2808" t="inlineStr">
        <is>
          <t>Comuna 16</t>
        </is>
      </c>
      <c r="C2808" t="inlineStr">
        <is>
          <t>Atención</t>
        </is>
      </c>
      <c r="D2808" t="n">
        <v>1</v>
      </c>
      <c r="E2808" s="2" t="n">
        <v>46003.31660310515</v>
      </c>
      <c r="F2808" s="2" t="n">
        <v>46009.21318681689</v>
      </c>
      <c r="G2808" t="inlineStr">
        <is>
          <t>Cerrado</t>
        </is>
      </c>
      <c r="H2808" s="3">
        <f>IF(F2808="",(NOW()-E2808)*24,(F2808-E2808)*24)</f>
        <v/>
      </c>
      <c r="I2808" s="4">
        <f>CHOOSE(D2808,72,48,24,8,4)</f>
        <v/>
      </c>
      <c r="J2808" s="4">
        <f>IF(F2808="","",IF(H2808&lt;=I2808,1,0))</f>
        <v/>
      </c>
      <c r="K2808" t="inlineStr">
        <is>
          <t>Solicitud del usuario final en Comuna 16; requiere respuesta.</t>
        </is>
      </c>
      <c r="L2808" s="5" t="n">
        <v>3.409793367577182</v>
      </c>
      <c r="M2808" s="5" t="n">
        <v>-76.50868706549683</v>
      </c>
    </row>
    <row r="2809">
      <c r="A2809" t="inlineStr">
        <is>
          <t>TKT-002808</t>
        </is>
      </c>
      <c r="B2809" t="inlineStr">
        <is>
          <t>Comuna 3</t>
        </is>
      </c>
      <c r="C2809" t="inlineStr">
        <is>
          <t>Infraestructura</t>
        </is>
      </c>
      <c r="D2809" t="n">
        <v>3</v>
      </c>
      <c r="E2809" s="2" t="n">
        <v>45891.06138549276</v>
      </c>
      <c r="F2809" s="2" t="n">
        <v>45893.62840077817</v>
      </c>
      <c r="G2809" t="inlineStr">
        <is>
          <t>Cerrado</t>
        </is>
      </c>
      <c r="H2809" s="3">
        <f>IF(F2809="",(NOW()-E2809)*24,(F2809-E2809)*24)</f>
        <v/>
      </c>
      <c r="I2809" s="4">
        <f>CHOOSE(D2809,72,48,24,8,4)</f>
        <v/>
      </c>
      <c r="J2809" s="4">
        <f>IF(F2809="","",IF(H2809&lt;=I2809,1,0))</f>
        <v/>
      </c>
      <c r="K2809" t="inlineStr">
        <is>
          <t>Daño físico detectado en Comuna 3; requiere verificación en sitio.</t>
        </is>
      </c>
      <c r="L2809" s="5" t="n">
        <v>3.453904697666455</v>
      </c>
      <c r="M2809" s="5" t="n">
        <v>-76.53202229297547</v>
      </c>
    </row>
    <row r="2810">
      <c r="A2810" t="inlineStr">
        <is>
          <t>TKT-002809</t>
        </is>
      </c>
      <c r="B2810" t="inlineStr">
        <is>
          <t>Comuna 18</t>
        </is>
      </c>
      <c r="C2810" t="inlineStr">
        <is>
          <t>Operación</t>
        </is>
      </c>
      <c r="D2810" t="n">
        <v>3</v>
      </c>
      <c r="E2810" s="2" t="n">
        <v>45899.66193772943</v>
      </c>
      <c r="F2810" s="2" t="n">
        <v>45901.89111736231</v>
      </c>
      <c r="G2810" t="inlineStr">
        <is>
          <t>Cerrado</t>
        </is>
      </c>
      <c r="H2810" s="3">
        <f>IF(F2810="",(NOW()-E2810)*24,(F2810-E2810)*24)</f>
        <v/>
      </c>
      <c r="I2810" s="4">
        <f>CHOOSE(D2810,72,48,24,8,4)</f>
        <v/>
      </c>
      <c r="J2810" s="4">
        <f>IF(F2810="","",IF(H2810&lt;=I2810,1,0))</f>
        <v/>
      </c>
      <c r="K2810" t="inlineStr">
        <is>
          <t>Desviación operativa en Comuna 18; se solicita corrección.</t>
        </is>
      </c>
      <c r="L2810" s="5" t="n">
        <v>3.392385425895809</v>
      </c>
      <c r="M2810" s="5" t="n">
        <v>-76.55190416921192</v>
      </c>
    </row>
    <row r="2811">
      <c r="A2811" t="inlineStr">
        <is>
          <t>TKT-002810</t>
        </is>
      </c>
      <c r="B2811" t="inlineStr">
        <is>
          <t>Comuna 5</t>
        </is>
      </c>
      <c r="C2811" t="inlineStr">
        <is>
          <t>Operación</t>
        </is>
      </c>
      <c r="D2811" t="n">
        <v>2</v>
      </c>
      <c r="E2811" s="2" t="n">
        <v>45919.73161882527</v>
      </c>
      <c r="F2811" s="2" t="n"/>
      <c r="G2811" t="inlineStr">
        <is>
          <t>Abierto</t>
        </is>
      </c>
      <c r="H2811" s="3">
        <f>IF(F2811="",(NOW()-E2811)*24,(F2811-E2811)*24)</f>
        <v/>
      </c>
      <c r="I2811" s="4">
        <f>CHOOSE(D2811,72,48,24,8,4)</f>
        <v/>
      </c>
      <c r="J2811" s="4">
        <f>IF(F2811="","",IF(H2811&lt;=I2811,1,0))</f>
        <v/>
      </c>
      <c r="K2811" t="inlineStr">
        <is>
          <t>Evento operativo en Comuna 5 con necesidad de priorización.</t>
        </is>
      </c>
      <c r="L2811" s="5" t="n">
        <v>3.47984519452307</v>
      </c>
      <c r="M2811" s="5" t="n">
        <v>-76.4926954339593</v>
      </c>
    </row>
    <row r="2812">
      <c r="A2812" t="inlineStr">
        <is>
          <t>TKT-002811</t>
        </is>
      </c>
      <c r="B2812" t="inlineStr">
        <is>
          <t>Comuna 17</t>
        </is>
      </c>
      <c r="C2812" t="inlineStr">
        <is>
          <t>Atención</t>
        </is>
      </c>
      <c r="D2812" t="n">
        <v>3</v>
      </c>
      <c r="E2812" s="2" t="n">
        <v>45972.25136572536</v>
      </c>
      <c r="F2812" s="2" t="n">
        <v>45973.03362585741</v>
      </c>
      <c r="G2812" t="inlineStr">
        <is>
          <t>Cerrado</t>
        </is>
      </c>
      <c r="H2812" s="3">
        <f>IF(F2812="",(NOW()-E2812)*24,(F2812-E2812)*24)</f>
        <v/>
      </c>
      <c r="I2812" s="4">
        <f>CHOOSE(D2812,72,48,24,8,4)</f>
        <v/>
      </c>
      <c r="J2812" s="4">
        <f>IF(F2812="","",IF(H2812&lt;=I2812,1,0))</f>
        <v/>
      </c>
      <c r="K2812" t="inlineStr">
        <is>
          <t>Caso de atención pendiente en Comuna 17; se solicita seguimiento.</t>
        </is>
      </c>
      <c r="L2812" s="5" t="n">
        <v>3.367093967744721</v>
      </c>
      <c r="M2812" s="5" t="n">
        <v>-76.52580693174998</v>
      </c>
    </row>
    <row r="2813">
      <c r="A2813" t="inlineStr">
        <is>
          <t>TKT-002812</t>
        </is>
      </c>
      <c r="B2813" t="inlineStr">
        <is>
          <t>Comuna 20</t>
        </is>
      </c>
      <c r="C2813" t="inlineStr">
        <is>
          <t>Atención</t>
        </is>
      </c>
      <c r="D2813" t="n">
        <v>1</v>
      </c>
      <c r="E2813" s="2" t="n">
        <v>45956.07427817443</v>
      </c>
      <c r="F2813" s="2" t="n">
        <v>45961.78606615224</v>
      </c>
      <c r="G2813" t="inlineStr">
        <is>
          <t>Cerrado</t>
        </is>
      </c>
      <c r="H2813" s="3">
        <f>IF(F2813="",(NOW()-E2813)*24,(F2813-E2813)*24)</f>
        <v/>
      </c>
      <c r="I2813" s="4">
        <f>CHOOSE(D2813,72,48,24,8,4)</f>
        <v/>
      </c>
      <c r="J2813" s="4">
        <f>IF(F2813="","",IF(H2813&lt;=I2813,1,0))</f>
        <v/>
      </c>
      <c r="K2813" t="inlineStr">
        <is>
          <t>Requerimiento de atención registrado en Comuna 20.</t>
        </is>
      </c>
      <c r="L2813" s="5" t="n">
        <v>3.415940201401993</v>
      </c>
      <c r="M2813" s="5" t="n">
        <v>-76.5590857811319</v>
      </c>
    </row>
    <row r="2814">
      <c r="A2814" t="inlineStr">
        <is>
          <t>TKT-002813</t>
        </is>
      </c>
      <c r="B2814" t="inlineStr">
        <is>
          <t>Comuna 16</t>
        </is>
      </c>
      <c r="C2814" t="inlineStr">
        <is>
          <t>Operación</t>
        </is>
      </c>
      <c r="D2814" t="n">
        <v>4</v>
      </c>
      <c r="E2814" s="2" t="n">
        <v>46009.91171181289</v>
      </c>
      <c r="F2814" s="2" t="n">
        <v>46010.51149644648</v>
      </c>
      <c r="G2814" t="inlineStr">
        <is>
          <t>Cerrado</t>
        </is>
      </c>
      <c r="H2814" s="3">
        <f>IF(F2814="",(NOW()-E2814)*24,(F2814-E2814)*24)</f>
        <v/>
      </c>
      <c r="I2814" s="4">
        <f>CHOOSE(D2814,72,48,24,8,4)</f>
        <v/>
      </c>
      <c r="J2814" s="4">
        <f>IF(F2814="","",IF(H2814&lt;=I2814,1,0))</f>
        <v/>
      </c>
      <c r="K2814" t="inlineStr">
        <is>
          <t>Evento operativo en Comuna 16 con necesidad de priorización.</t>
        </is>
      </c>
      <c r="L2814" s="5" t="n">
        <v>3.403675940383858</v>
      </c>
      <c r="M2814" s="5" t="n">
        <v>-76.51611690069976</v>
      </c>
    </row>
    <row r="2815">
      <c r="A2815" t="inlineStr">
        <is>
          <t>TKT-002814</t>
        </is>
      </c>
      <c r="B2815" t="inlineStr">
        <is>
          <t>Comuna 21</t>
        </is>
      </c>
      <c r="C2815" t="inlineStr">
        <is>
          <t>Operación</t>
        </is>
      </c>
      <c r="D2815" t="n">
        <v>2</v>
      </c>
      <c r="E2815" s="2" t="n">
        <v>45964.18735796635</v>
      </c>
      <c r="F2815" s="2" t="n">
        <v>45965.48334958636</v>
      </c>
      <c r="G2815" t="inlineStr">
        <is>
          <t>Cerrado</t>
        </is>
      </c>
      <c r="H2815" s="3">
        <f>IF(F2815="",(NOW()-E2815)*24,(F2815-E2815)*24)</f>
        <v/>
      </c>
      <c r="I2815" s="4">
        <f>CHOOSE(D2815,72,48,24,8,4)</f>
        <v/>
      </c>
      <c r="J2815" s="4">
        <f>IF(F2815="","",IF(H2815&lt;=I2815,1,0))</f>
        <v/>
      </c>
      <c r="K2815" t="inlineStr">
        <is>
          <t>Incidencia operativa registrada en Comuna 21; validar procedimiento.</t>
        </is>
      </c>
      <c r="L2815" s="5" t="n">
        <v>3.404647212506126</v>
      </c>
      <c r="M2815" s="5" t="n">
        <v>-76.47298875749571</v>
      </c>
    </row>
    <row r="2816">
      <c r="A2816" t="inlineStr">
        <is>
          <t>TKT-002815</t>
        </is>
      </c>
      <c r="B2816" t="inlineStr">
        <is>
          <t>Comuna 3</t>
        </is>
      </c>
      <c r="C2816" t="inlineStr">
        <is>
          <t>Atención</t>
        </is>
      </c>
      <c r="D2816" t="n">
        <v>5</v>
      </c>
      <c r="E2816" s="2" t="n">
        <v>45914.72671338166</v>
      </c>
      <c r="F2816" s="2" t="n">
        <v>45914.76704527801</v>
      </c>
      <c r="G2816" t="inlineStr">
        <is>
          <t>Cerrado</t>
        </is>
      </c>
      <c r="H2816" s="3">
        <f>IF(F2816="",(NOW()-E2816)*24,(F2816-E2816)*24)</f>
        <v/>
      </c>
      <c r="I2816" s="4">
        <f>CHOOSE(D2816,72,48,24,8,4)</f>
        <v/>
      </c>
      <c r="J2816" s="4">
        <f>IF(F2816="","",IF(H2816&lt;=I2816,1,0))</f>
        <v/>
      </c>
      <c r="K2816" t="inlineStr">
        <is>
          <t>Solicitud del usuario final en Comuna 3; requiere respuesta.</t>
        </is>
      </c>
      <c r="L2816" s="5" t="n">
        <v>3.452819640140226</v>
      </c>
      <c r="M2816" s="5" t="n">
        <v>-76.5222803904763</v>
      </c>
    </row>
    <row r="2817">
      <c r="A2817" t="inlineStr">
        <is>
          <t>TKT-002816</t>
        </is>
      </c>
      <c r="B2817" t="inlineStr">
        <is>
          <t>Comuna 19</t>
        </is>
      </c>
      <c r="C2817" t="inlineStr">
        <is>
          <t>Infraestructura</t>
        </is>
      </c>
      <c r="D2817" t="n">
        <v>3</v>
      </c>
      <c r="E2817" s="2" t="n">
        <v>45993.44328942298</v>
      </c>
      <c r="F2817" s="2" t="n"/>
      <c r="G2817" t="inlineStr">
        <is>
          <t>Abierto</t>
        </is>
      </c>
      <c r="H2817" s="3">
        <f>IF(F2817="",(NOW()-E2817)*24,(F2817-E2817)*24)</f>
        <v/>
      </c>
      <c r="I2817" s="4">
        <f>CHOOSE(D2817,72,48,24,8,4)</f>
        <v/>
      </c>
      <c r="J2817" s="4">
        <f>IF(F2817="","",IF(H2817&lt;=I2817,1,0))</f>
        <v/>
      </c>
      <c r="K2817" t="inlineStr">
        <is>
          <t>Daño físico detectado en Comuna 19; requiere verificación en sitio.</t>
        </is>
      </c>
      <c r="L2817" s="5" t="n">
        <v>3.406821357887879</v>
      </c>
      <c r="M2817" s="5" t="n">
        <v>-76.55779718945253</v>
      </c>
    </row>
    <row r="2818">
      <c r="A2818" t="inlineStr">
        <is>
          <t>TKT-002817</t>
        </is>
      </c>
      <c r="B2818" t="inlineStr">
        <is>
          <t>Comuna 5</t>
        </is>
      </c>
      <c r="C2818" t="inlineStr">
        <is>
          <t>Tecnología</t>
        </is>
      </c>
      <c r="D2818" t="n">
        <v>1</v>
      </c>
      <c r="E2818" s="2" t="n">
        <v>45907.76718210387</v>
      </c>
      <c r="F2818" s="2" t="n">
        <v>45914.13215942964</v>
      </c>
      <c r="G2818" t="inlineStr">
        <is>
          <t>Cerrado</t>
        </is>
      </c>
      <c r="H2818" s="3">
        <f>IF(F2818="",(NOW()-E2818)*24,(F2818-E2818)*24)</f>
        <v/>
      </c>
      <c r="I2818" s="4">
        <f>CHOOSE(D2818,72,48,24,8,4)</f>
        <v/>
      </c>
      <c r="J2818" s="4">
        <f>IF(F2818="","",IF(H2818&lt;=I2818,1,0))</f>
        <v/>
      </c>
      <c r="K2818" t="inlineStr">
        <is>
          <t>Solicitud de ajuste/soporte tecnológico en Comuna 5.</t>
        </is>
      </c>
      <c r="L2818" s="5" t="n">
        <v>3.480841402825781</v>
      </c>
      <c r="M2818" s="5" t="n">
        <v>-76.49409430885561</v>
      </c>
    </row>
    <row r="2819">
      <c r="A2819" t="inlineStr">
        <is>
          <t>TKT-002818</t>
        </is>
      </c>
      <c r="B2819" t="inlineStr">
        <is>
          <t>Comuna 9</t>
        </is>
      </c>
      <c r="C2819" t="inlineStr">
        <is>
          <t>Infraestructura</t>
        </is>
      </c>
      <c r="D2819" t="n">
        <v>4</v>
      </c>
      <c r="E2819" s="2" t="n">
        <v>45887.58099786656</v>
      </c>
      <c r="F2819" s="2" t="n">
        <v>45887.71624207062</v>
      </c>
      <c r="G2819" t="inlineStr">
        <is>
          <t>Cerrado</t>
        </is>
      </c>
      <c r="H2819" s="3">
        <f>IF(F2819="",(NOW()-E2819)*24,(F2819-E2819)*24)</f>
        <v/>
      </c>
      <c r="I2819" s="4">
        <f>CHOOSE(D2819,72,48,24,8,4)</f>
        <v/>
      </c>
      <c r="J2819" s="4">
        <f>IF(F2819="","",IF(H2819&lt;=I2819,1,0))</f>
        <v/>
      </c>
      <c r="K2819" t="inlineStr">
        <is>
          <t>Afectación de infraestructura reportada en Comuna 9.</t>
        </is>
      </c>
      <c r="L2819" s="5" t="n">
        <v>3.439071180835239</v>
      </c>
      <c r="M2819" s="5" t="n">
        <v>-76.52077351038105</v>
      </c>
    </row>
    <row r="2820">
      <c r="A2820" t="inlineStr">
        <is>
          <t>TKT-002819</t>
        </is>
      </c>
      <c r="B2820" t="inlineStr">
        <is>
          <t>Comuna 17</t>
        </is>
      </c>
      <c r="C2820" t="inlineStr">
        <is>
          <t>Infraestructura</t>
        </is>
      </c>
      <c r="D2820" t="n">
        <v>4</v>
      </c>
      <c r="E2820" s="2" t="n">
        <v>46000.43045592778</v>
      </c>
      <c r="F2820" s="2" t="n">
        <v>46001.24721647615</v>
      </c>
      <c r="G2820" t="inlineStr">
        <is>
          <t>Cerrado</t>
        </is>
      </c>
      <c r="H2820" s="3">
        <f>IF(F2820="",(NOW()-E2820)*24,(F2820-E2820)*24)</f>
        <v/>
      </c>
      <c r="I2820" s="4">
        <f>CHOOSE(D2820,72,48,24,8,4)</f>
        <v/>
      </c>
      <c r="J2820" s="4">
        <f>IF(F2820="","",IF(H2820&lt;=I2820,1,0))</f>
        <v/>
      </c>
      <c r="K2820" t="inlineStr">
        <is>
          <t>Incidencia de infraestructura en Comuna 17 con impacto moderado.</t>
        </is>
      </c>
      <c r="L2820" s="5" t="n">
        <v>3.395690651616919</v>
      </c>
      <c r="M2820" s="5" t="n">
        <v>-76.52681820553715</v>
      </c>
    </row>
    <row r="2821">
      <c r="A2821" t="inlineStr">
        <is>
          <t>TKT-002820</t>
        </is>
      </c>
      <c r="B2821" t="inlineStr">
        <is>
          <t>Comuna 17</t>
        </is>
      </c>
      <c r="C2821" t="inlineStr">
        <is>
          <t>Atención</t>
        </is>
      </c>
      <c r="D2821" t="n">
        <v>2</v>
      </c>
      <c r="E2821" s="2" t="n">
        <v>45920.09949106866</v>
      </c>
      <c r="F2821" s="2" t="n">
        <v>45922.65751686951</v>
      </c>
      <c r="G2821" t="inlineStr">
        <is>
          <t>Cerrado</t>
        </is>
      </c>
      <c r="H2821" s="3">
        <f>IF(F2821="",(NOW()-E2821)*24,(F2821-E2821)*24)</f>
        <v/>
      </c>
      <c r="I2821" s="4">
        <f>CHOOSE(D2821,72,48,24,8,4)</f>
        <v/>
      </c>
      <c r="J2821" s="4">
        <f>IF(F2821="","",IF(H2821&lt;=I2821,1,0))</f>
        <v/>
      </c>
      <c r="K2821" t="inlineStr">
        <is>
          <t>Requerimiento de atención registrado en Comuna 17.</t>
        </is>
      </c>
      <c r="L2821" s="5" t="n">
        <v>3.385436643864714</v>
      </c>
      <c r="M2821" s="5" t="n">
        <v>-76.51717687727374</v>
      </c>
    </row>
    <row r="2822">
      <c r="A2822" t="inlineStr">
        <is>
          <t>TKT-002821</t>
        </is>
      </c>
      <c r="B2822" t="inlineStr">
        <is>
          <t>Comuna 14</t>
        </is>
      </c>
      <c r="C2822" t="inlineStr">
        <is>
          <t>Tecnología</t>
        </is>
      </c>
      <c r="D2822" t="n">
        <v>2</v>
      </c>
      <c r="E2822" s="2" t="n">
        <v>45999.16372371876</v>
      </c>
      <c r="F2822" s="2" t="n">
        <v>46002.69709437683</v>
      </c>
      <c r="G2822" t="inlineStr">
        <is>
          <t>Cerrado</t>
        </is>
      </c>
      <c r="H2822" s="3">
        <f>IF(F2822="",(NOW()-E2822)*24,(F2822-E2822)*24)</f>
        <v/>
      </c>
      <c r="I2822" s="4">
        <f>CHOOSE(D2822,72,48,24,8,4)</f>
        <v/>
      </c>
      <c r="J2822" s="4">
        <f>IF(F2822="","",IF(H2822&lt;=I2822,1,0))</f>
        <v/>
      </c>
      <c r="K2822" t="inlineStr">
        <is>
          <t>Intermitencia en componente tecnológico en Comuna 14.</t>
        </is>
      </c>
      <c r="L2822" s="5" t="n">
        <v>3.418742228484149</v>
      </c>
      <c r="M2822" s="5" t="n">
        <v>-76.48619053139851</v>
      </c>
    </row>
    <row r="2823">
      <c r="A2823" t="inlineStr">
        <is>
          <t>TKT-002822</t>
        </is>
      </c>
      <c r="B2823" t="inlineStr">
        <is>
          <t>Comuna 8</t>
        </is>
      </c>
      <c r="C2823" t="inlineStr">
        <is>
          <t>Tecnología</t>
        </is>
      </c>
      <c r="D2823" t="n">
        <v>2</v>
      </c>
      <c r="E2823" s="2" t="n">
        <v>45935.57417206204</v>
      </c>
      <c r="F2823" s="2" t="n">
        <v>45937.83035715146</v>
      </c>
      <c r="G2823" t="inlineStr">
        <is>
          <t>Cerrado</t>
        </is>
      </c>
      <c r="H2823" s="3">
        <f>IF(F2823="",(NOW()-E2823)*24,(F2823-E2823)*24)</f>
        <v/>
      </c>
      <c r="I2823" s="4">
        <f>CHOOSE(D2823,72,48,24,8,4)</f>
        <v/>
      </c>
      <c r="J2823" s="4">
        <f>IF(F2823="","",IF(H2823&lt;=I2823,1,0))</f>
        <v/>
      </c>
      <c r="K2823" t="inlineStr">
        <is>
          <t>Evento tecnológico reportado en Comuna 8; requiere diagnóstico.</t>
        </is>
      </c>
      <c r="L2823" s="5" t="n">
        <v>3.448618677175737</v>
      </c>
      <c r="M2823" s="5" t="n">
        <v>-76.49017150713152</v>
      </c>
    </row>
    <row r="2824">
      <c r="A2824" t="inlineStr">
        <is>
          <t>TKT-002823</t>
        </is>
      </c>
      <c r="B2824" t="inlineStr">
        <is>
          <t>Comuna 19</t>
        </is>
      </c>
      <c r="C2824" t="inlineStr">
        <is>
          <t>Atención</t>
        </is>
      </c>
      <c r="D2824" t="n">
        <v>3</v>
      </c>
      <c r="E2824" s="2" t="n">
        <v>45971.28751770851</v>
      </c>
      <c r="F2824" s="2" t="n"/>
      <c r="G2824" t="inlineStr">
        <is>
          <t>Abierto</t>
        </is>
      </c>
      <c r="H2824" s="3">
        <f>IF(F2824="",(NOW()-E2824)*24,(F2824-E2824)*24)</f>
        <v/>
      </c>
      <c r="I2824" s="4">
        <f>CHOOSE(D2824,72,48,24,8,4)</f>
        <v/>
      </c>
      <c r="J2824" s="4">
        <f>IF(F2824="","",IF(H2824&lt;=I2824,1,0))</f>
        <v/>
      </c>
      <c r="K2824" t="inlineStr">
        <is>
          <t>Caso de atención pendiente en Comuna 19; se solicita seguimiento.</t>
        </is>
      </c>
      <c r="L2824" s="5" t="n">
        <v>3.411202470379775</v>
      </c>
      <c r="M2824" s="5" t="n">
        <v>-76.55885383544909</v>
      </c>
    </row>
    <row r="2825">
      <c r="A2825" t="inlineStr">
        <is>
          <t>TKT-002824</t>
        </is>
      </c>
      <c r="B2825" t="inlineStr">
        <is>
          <t>Comuna 20</t>
        </is>
      </c>
      <c r="C2825" t="inlineStr">
        <is>
          <t>Atención</t>
        </is>
      </c>
      <c r="D2825" t="n">
        <v>5</v>
      </c>
      <c r="E2825" s="2" t="n">
        <v>45895.49030695874</v>
      </c>
      <c r="F2825" s="2" t="n">
        <v>45895.83522730483</v>
      </c>
      <c r="G2825" t="inlineStr">
        <is>
          <t>Cerrado</t>
        </is>
      </c>
      <c r="H2825" s="3">
        <f>IF(F2825="",(NOW()-E2825)*24,(F2825-E2825)*24)</f>
        <v/>
      </c>
      <c r="I2825" s="4">
        <f>CHOOSE(D2825,72,48,24,8,4)</f>
        <v/>
      </c>
      <c r="J2825" s="4">
        <f>IF(F2825="","",IF(H2825&lt;=I2825,1,0))</f>
        <v/>
      </c>
      <c r="K2825" t="inlineStr">
        <is>
          <t>Caso de atención pendiente en Comuna 20; se solicita seguimiento.</t>
        </is>
      </c>
      <c r="L2825" s="5" t="n">
        <v>3.426912900707872</v>
      </c>
      <c r="M2825" s="5" t="n">
        <v>-76.55721454410924</v>
      </c>
    </row>
    <row r="2826">
      <c r="A2826" t="inlineStr">
        <is>
          <t>TKT-002825</t>
        </is>
      </c>
      <c r="B2826" t="inlineStr">
        <is>
          <t>Comuna 17</t>
        </is>
      </c>
      <c r="C2826" t="inlineStr">
        <is>
          <t>Infraestructura</t>
        </is>
      </c>
      <c r="D2826" t="n">
        <v>1</v>
      </c>
      <c r="E2826" s="2" t="n">
        <v>45881.22428176783</v>
      </c>
      <c r="F2826" s="2" t="n">
        <v>45887.41658975178</v>
      </c>
      <c r="G2826" t="inlineStr">
        <is>
          <t>Cerrado</t>
        </is>
      </c>
      <c r="H2826" s="3">
        <f>IF(F2826="",(NOW()-E2826)*24,(F2826-E2826)*24)</f>
        <v/>
      </c>
      <c r="I2826" s="4">
        <f>CHOOSE(D2826,72,48,24,8,4)</f>
        <v/>
      </c>
      <c r="J2826" s="4">
        <f>IF(F2826="","",IF(H2826&lt;=I2826,1,0))</f>
        <v/>
      </c>
      <c r="K2826" t="inlineStr">
        <is>
          <t>Daño físico detectado en Comuna 17; requiere verificación en sitio.</t>
        </is>
      </c>
      <c r="L2826" s="5" t="n">
        <v>3.377743493900442</v>
      </c>
      <c r="M2826" s="5" t="n">
        <v>-76.52304999330629</v>
      </c>
    </row>
    <row r="2827">
      <c r="A2827" t="inlineStr">
        <is>
          <t>TKT-002826</t>
        </is>
      </c>
      <c r="B2827" t="inlineStr">
        <is>
          <t>Comuna 18</t>
        </is>
      </c>
      <c r="C2827" t="inlineStr">
        <is>
          <t>Tecnología</t>
        </is>
      </c>
      <c r="D2827" t="n">
        <v>2</v>
      </c>
      <c r="E2827" s="2" t="n">
        <v>45949.69407406721</v>
      </c>
      <c r="F2827" s="2" t="n">
        <v>45952.97088137838</v>
      </c>
      <c r="G2827" t="inlineStr">
        <is>
          <t>Cerrado</t>
        </is>
      </c>
      <c r="H2827" s="3">
        <f>IF(F2827="",(NOW()-E2827)*24,(F2827-E2827)*24)</f>
        <v/>
      </c>
      <c r="I2827" s="4">
        <f>CHOOSE(D2827,72,48,24,8,4)</f>
        <v/>
      </c>
      <c r="J2827" s="4">
        <f>IF(F2827="","",IF(H2827&lt;=I2827,1,0))</f>
        <v/>
      </c>
      <c r="K2827" t="inlineStr">
        <is>
          <t>Intermitencia en componente tecnológico en Comuna 18.</t>
        </is>
      </c>
      <c r="L2827" s="5" t="n">
        <v>3.369282220860548</v>
      </c>
      <c r="M2827" s="5" t="n">
        <v>-76.55477452255647</v>
      </c>
    </row>
    <row r="2828">
      <c r="A2828" t="inlineStr">
        <is>
          <t>TKT-002827</t>
        </is>
      </c>
      <c r="B2828" t="inlineStr">
        <is>
          <t>Comuna 2</t>
        </is>
      </c>
      <c r="C2828" t="inlineStr">
        <is>
          <t>Tecnología</t>
        </is>
      </c>
      <c r="D2828" t="n">
        <v>4</v>
      </c>
      <c r="E2828" s="2" t="n">
        <v>45952.4768389561</v>
      </c>
      <c r="F2828" s="2" t="n">
        <v>45952.78332898093</v>
      </c>
      <c r="G2828" t="inlineStr">
        <is>
          <t>Cerrado</t>
        </is>
      </c>
      <c r="H2828" s="3">
        <f>IF(F2828="",(NOW()-E2828)*24,(F2828-E2828)*24)</f>
        <v/>
      </c>
      <c r="I2828" s="4">
        <f>CHOOSE(D2828,72,48,24,8,4)</f>
        <v/>
      </c>
      <c r="J2828" s="4">
        <f>IF(F2828="","",IF(H2828&lt;=I2828,1,0))</f>
        <v/>
      </c>
      <c r="K2828" t="inlineStr">
        <is>
          <t>Evento tecnológico reportado en Comuna 2; requiere diagnóstico.</t>
        </is>
      </c>
      <c r="L2828" s="5" t="n">
        <v>3.467994866692988</v>
      </c>
      <c r="M2828" s="5" t="n">
        <v>-76.51972752175426</v>
      </c>
    </row>
    <row r="2829">
      <c r="A2829" t="inlineStr">
        <is>
          <t>TKT-002828</t>
        </is>
      </c>
      <c r="B2829" t="inlineStr">
        <is>
          <t>Comuna 22</t>
        </is>
      </c>
      <c r="C2829" t="inlineStr">
        <is>
          <t>Tecnología</t>
        </is>
      </c>
      <c r="D2829" t="n">
        <v>4</v>
      </c>
      <c r="E2829" s="2" t="n">
        <v>45950.10493578033</v>
      </c>
      <c r="F2829" s="2" t="n">
        <v>45950.63123008489</v>
      </c>
      <c r="G2829" t="inlineStr">
        <is>
          <t>Cerrado</t>
        </is>
      </c>
      <c r="H2829" s="3">
        <f>IF(F2829="",(NOW()-E2829)*24,(F2829-E2829)*24)</f>
        <v/>
      </c>
      <c r="I2829" s="4">
        <f>CHOOSE(D2829,72,48,24,8,4)</f>
        <v/>
      </c>
      <c r="J2829" s="4">
        <f>IF(F2829="","",IF(H2829&lt;=I2829,1,0))</f>
        <v/>
      </c>
      <c r="K2829" t="inlineStr">
        <is>
          <t>Intermitencia en componente tecnológico en Comuna 22.</t>
        </is>
      </c>
      <c r="L2829" s="5" t="n">
        <v>3.36665276632139</v>
      </c>
      <c r="M2829" s="5" t="n">
        <v>-76.53869786212979</v>
      </c>
    </row>
    <row r="2830">
      <c r="A2830" t="inlineStr">
        <is>
          <t>TKT-002829</t>
        </is>
      </c>
      <c r="B2830" t="inlineStr">
        <is>
          <t>Comuna 3</t>
        </is>
      </c>
      <c r="C2830" t="inlineStr">
        <is>
          <t>Tecnología</t>
        </is>
      </c>
      <c r="D2830" t="n">
        <v>1</v>
      </c>
      <c r="E2830" s="2" t="n">
        <v>45876.17538988598</v>
      </c>
      <c r="F2830" s="2" t="n">
        <v>45880.87299527872</v>
      </c>
      <c r="G2830" t="inlineStr">
        <is>
          <t>Cerrado</t>
        </is>
      </c>
      <c r="H2830" s="3">
        <f>IF(F2830="",(NOW()-E2830)*24,(F2830-E2830)*24)</f>
        <v/>
      </c>
      <c r="I2830" s="4">
        <f>CHOOSE(D2830,72,48,24,8,4)</f>
        <v/>
      </c>
      <c r="J2830" s="4">
        <f>IF(F2830="","",IF(H2830&lt;=I2830,1,0))</f>
        <v/>
      </c>
      <c r="K2830" t="inlineStr">
        <is>
          <t>Intermitencia en componente tecnológico en Comuna 3.</t>
        </is>
      </c>
      <c r="L2830" s="5" t="n">
        <v>3.455305488544632</v>
      </c>
      <c r="M2830" s="5" t="n">
        <v>-76.53005414358469</v>
      </c>
    </row>
    <row r="2831">
      <c r="A2831" t="inlineStr">
        <is>
          <t>TKT-002830</t>
        </is>
      </c>
      <c r="B2831" t="inlineStr">
        <is>
          <t>Comuna 2</t>
        </is>
      </c>
      <c r="C2831" t="inlineStr">
        <is>
          <t>Infraestructura</t>
        </is>
      </c>
      <c r="D2831" t="n">
        <v>3</v>
      </c>
      <c r="E2831" s="2" t="n">
        <v>45889.33118800441</v>
      </c>
      <c r="F2831" s="2" t="n">
        <v>45891.93491261112</v>
      </c>
      <c r="G2831" t="inlineStr">
        <is>
          <t>Cerrado</t>
        </is>
      </c>
      <c r="H2831" s="3">
        <f>IF(F2831="",(NOW()-E2831)*24,(F2831-E2831)*24)</f>
        <v/>
      </c>
      <c r="I2831" s="4">
        <f>CHOOSE(D2831,72,48,24,8,4)</f>
        <v/>
      </c>
      <c r="J2831" s="4">
        <f>IF(F2831="","",IF(H2831&lt;=I2831,1,0))</f>
        <v/>
      </c>
      <c r="K2831" t="inlineStr">
        <is>
          <t>Daño físico detectado en Comuna 2; requiere verificación en sitio.</t>
        </is>
      </c>
      <c r="L2831" s="5" t="n">
        <v>3.487059164750004</v>
      </c>
      <c r="M2831" s="5" t="n">
        <v>-76.51469940847902</v>
      </c>
    </row>
    <row r="2832">
      <c r="A2832" t="inlineStr">
        <is>
          <t>TKT-002831</t>
        </is>
      </c>
      <c r="B2832" t="inlineStr">
        <is>
          <t>Comuna 9</t>
        </is>
      </c>
      <c r="C2832" t="inlineStr">
        <is>
          <t>Atención</t>
        </is>
      </c>
      <c r="D2832" t="n">
        <v>4</v>
      </c>
      <c r="E2832" s="2" t="n">
        <v>45937.30112662662</v>
      </c>
      <c r="F2832" s="2" t="n"/>
      <c r="G2832" t="inlineStr">
        <is>
          <t>Abierto</t>
        </is>
      </c>
      <c r="H2832" s="3">
        <f>IF(F2832="",(NOW()-E2832)*24,(F2832-E2832)*24)</f>
        <v/>
      </c>
      <c r="I2832" s="4">
        <f>CHOOSE(D2832,72,48,24,8,4)</f>
        <v/>
      </c>
      <c r="J2832" s="4">
        <f>IF(F2832="","",IF(H2832&lt;=I2832,1,0))</f>
        <v/>
      </c>
      <c r="K2832" t="inlineStr">
        <is>
          <t>Solicitud del usuario final en Comuna 9; requiere respuesta.</t>
        </is>
      </c>
      <c r="L2832" s="5" t="n">
        <v>3.43299188261191</v>
      </c>
      <c r="M2832" s="5" t="n">
        <v>-76.53024307268035</v>
      </c>
    </row>
    <row r="2833">
      <c r="A2833" t="inlineStr">
        <is>
          <t>TKT-002832</t>
        </is>
      </c>
      <c r="B2833" t="inlineStr">
        <is>
          <t>Comuna 14</t>
        </is>
      </c>
      <c r="C2833" t="inlineStr">
        <is>
          <t>Operación</t>
        </is>
      </c>
      <c r="D2833" t="n">
        <v>3</v>
      </c>
      <c r="E2833" s="2" t="n">
        <v>45979.70994863412</v>
      </c>
      <c r="F2833" s="2" t="n">
        <v>45982.33819914767</v>
      </c>
      <c r="G2833" t="inlineStr">
        <is>
          <t>Cerrado</t>
        </is>
      </c>
      <c r="H2833" s="3">
        <f>IF(F2833="",(NOW()-E2833)*24,(F2833-E2833)*24)</f>
        <v/>
      </c>
      <c r="I2833" s="4">
        <f>CHOOSE(D2833,72,48,24,8,4)</f>
        <v/>
      </c>
      <c r="J2833" s="4">
        <f>IF(F2833="","",IF(H2833&lt;=I2833,1,0))</f>
        <v/>
      </c>
      <c r="K2833" t="inlineStr">
        <is>
          <t>Evento operativo en Comuna 14 con necesidad de priorización.</t>
        </is>
      </c>
      <c r="L2833" s="5" t="n">
        <v>3.420379911496481</v>
      </c>
      <c r="M2833" s="5" t="n">
        <v>-76.47358454919431</v>
      </c>
    </row>
    <row r="2834">
      <c r="A2834" t="inlineStr">
        <is>
          <t>TKT-002833</t>
        </is>
      </c>
      <c r="B2834" t="inlineStr">
        <is>
          <t>Comuna 10</t>
        </is>
      </c>
      <c r="C2834" t="inlineStr">
        <is>
          <t>Atención</t>
        </is>
      </c>
      <c r="D2834" t="n">
        <v>2</v>
      </c>
      <c r="E2834" s="2" t="n">
        <v>45878.07705685255</v>
      </c>
      <c r="F2834" s="2" t="n">
        <v>45881.32201024363</v>
      </c>
      <c r="G2834" t="inlineStr">
        <is>
          <t>Cerrado</t>
        </is>
      </c>
      <c r="H2834" s="3">
        <f>IF(F2834="",(NOW()-E2834)*24,(F2834-E2834)*24)</f>
        <v/>
      </c>
      <c r="I2834" s="4">
        <f>CHOOSE(D2834,72,48,24,8,4)</f>
        <v/>
      </c>
      <c r="J2834" s="4">
        <f>IF(F2834="","",IF(H2834&lt;=I2834,1,0))</f>
        <v/>
      </c>
      <c r="K2834" t="inlineStr">
        <is>
          <t>Requerimiento de atención registrado en Comuna 10.</t>
        </is>
      </c>
      <c r="L2834" s="5" t="n">
        <v>3.414651510635166</v>
      </c>
      <c r="M2834" s="5" t="n">
        <v>-76.53544690077844</v>
      </c>
    </row>
    <row r="2835">
      <c r="A2835" t="inlineStr">
        <is>
          <t>TKT-002834</t>
        </is>
      </c>
      <c r="B2835" t="inlineStr">
        <is>
          <t>Comuna 5</t>
        </is>
      </c>
      <c r="C2835" t="inlineStr">
        <is>
          <t>Atención</t>
        </is>
      </c>
      <c r="D2835" t="n">
        <v>3</v>
      </c>
      <c r="E2835" s="2" t="n">
        <v>45949.35237713612</v>
      </c>
      <c r="F2835" s="2" t="n">
        <v>45950.18958555871</v>
      </c>
      <c r="G2835" t="inlineStr">
        <is>
          <t>Cerrado</t>
        </is>
      </c>
      <c r="H2835" s="3">
        <f>IF(F2835="",(NOW()-E2835)*24,(F2835-E2835)*24)</f>
        <v/>
      </c>
      <c r="I2835" s="4">
        <f>CHOOSE(D2835,72,48,24,8,4)</f>
        <v/>
      </c>
      <c r="J2835" s="4">
        <f>IF(F2835="","",IF(H2835&lt;=I2835,1,0))</f>
        <v/>
      </c>
      <c r="K2835" t="inlineStr">
        <is>
          <t>Requerimiento de atención registrado en Comuna 5.</t>
        </is>
      </c>
      <c r="L2835" s="5" t="n">
        <v>3.465234569167594</v>
      </c>
      <c r="M2835" s="5" t="n">
        <v>-76.49097441010765</v>
      </c>
    </row>
    <row r="2836">
      <c r="A2836" t="inlineStr">
        <is>
          <t>TKT-002835</t>
        </is>
      </c>
      <c r="B2836" t="inlineStr">
        <is>
          <t>Comuna 1</t>
        </is>
      </c>
      <c r="C2836" t="inlineStr">
        <is>
          <t>Infraestructura</t>
        </is>
      </c>
      <c r="D2836" t="n">
        <v>4</v>
      </c>
      <c r="E2836" s="2" t="n">
        <v>45964.16721174114</v>
      </c>
      <c r="F2836" s="2" t="n">
        <v>45965.15688145043</v>
      </c>
      <c r="G2836" t="inlineStr">
        <is>
          <t>Cerrado</t>
        </is>
      </c>
      <c r="H2836" s="3">
        <f>IF(F2836="",(NOW()-E2836)*24,(F2836-E2836)*24)</f>
        <v/>
      </c>
      <c r="I2836" s="4">
        <f>CHOOSE(D2836,72,48,24,8,4)</f>
        <v/>
      </c>
      <c r="J2836" s="4">
        <f>IF(F2836="","",IF(H2836&lt;=I2836,1,0))</f>
        <v/>
      </c>
      <c r="K2836" t="inlineStr">
        <is>
          <t>Incidencia de infraestructura en Comuna 1 con impacto moderado.</t>
        </is>
      </c>
      <c r="L2836" s="5" t="n">
        <v>3.462787874473284</v>
      </c>
      <c r="M2836" s="5" t="n">
        <v>-76.55703510527738</v>
      </c>
    </row>
    <row r="2837">
      <c r="A2837" t="inlineStr">
        <is>
          <t>TKT-002836</t>
        </is>
      </c>
      <c r="B2837" t="inlineStr">
        <is>
          <t>Comuna 17</t>
        </is>
      </c>
      <c r="C2837" t="inlineStr">
        <is>
          <t>Atención</t>
        </is>
      </c>
      <c r="D2837" t="n">
        <v>2</v>
      </c>
      <c r="E2837" s="2" t="n">
        <v>45981.41534443609</v>
      </c>
      <c r="F2837" s="2" t="n">
        <v>45984.53765228252</v>
      </c>
      <c r="G2837" t="inlineStr">
        <is>
          <t>Cerrado</t>
        </is>
      </c>
      <c r="H2837" s="3">
        <f>IF(F2837="",(NOW()-E2837)*24,(F2837-E2837)*24)</f>
        <v/>
      </c>
      <c r="I2837" s="4">
        <f>CHOOSE(D2837,72,48,24,8,4)</f>
        <v/>
      </c>
      <c r="J2837" s="4">
        <f>IF(F2837="","",IF(H2837&lt;=I2837,1,0))</f>
        <v/>
      </c>
      <c r="K2837" t="inlineStr">
        <is>
          <t>Solicitud del usuario final en Comuna 17; requiere respuesta.</t>
        </is>
      </c>
      <c r="L2837" s="5" t="n">
        <v>3.391447423561407</v>
      </c>
      <c r="M2837" s="5" t="n">
        <v>-76.52778426430369</v>
      </c>
    </row>
    <row r="2838">
      <c r="A2838" t="inlineStr">
        <is>
          <t>TKT-002837</t>
        </is>
      </c>
      <c r="B2838" t="inlineStr">
        <is>
          <t>Comuna 17</t>
        </is>
      </c>
      <c r="C2838" t="inlineStr">
        <is>
          <t>Operación</t>
        </is>
      </c>
      <c r="D2838" t="n">
        <v>4</v>
      </c>
      <c r="E2838" s="2" t="n">
        <v>45911.22073447998</v>
      </c>
      <c r="F2838" s="2" t="n">
        <v>45911.68792853253</v>
      </c>
      <c r="G2838" t="inlineStr">
        <is>
          <t>Cerrado</t>
        </is>
      </c>
      <c r="H2838" s="3">
        <f>IF(F2838="",(NOW()-E2838)*24,(F2838-E2838)*24)</f>
        <v/>
      </c>
      <c r="I2838" s="4">
        <f>CHOOSE(D2838,72,48,24,8,4)</f>
        <v/>
      </c>
      <c r="J2838" s="4">
        <f>IF(F2838="","",IF(H2838&lt;=I2838,1,0))</f>
        <v/>
      </c>
      <c r="K2838" t="inlineStr">
        <is>
          <t>Evento operativo en Comuna 17 con necesidad de priorización.</t>
        </is>
      </c>
      <c r="L2838" s="5" t="n">
        <v>3.386068542024716</v>
      </c>
      <c r="M2838" s="5" t="n">
        <v>-76.52175077605405</v>
      </c>
    </row>
    <row r="2839">
      <c r="A2839" t="inlineStr">
        <is>
          <t>TKT-002838</t>
        </is>
      </c>
      <c r="B2839" t="inlineStr">
        <is>
          <t>Comuna 13</t>
        </is>
      </c>
      <c r="C2839" t="inlineStr">
        <is>
          <t>Operación</t>
        </is>
      </c>
      <c r="D2839" t="n">
        <v>2</v>
      </c>
      <c r="E2839" s="2" t="n">
        <v>45903.90652151628</v>
      </c>
      <c r="F2839" s="2" t="n">
        <v>45908.29852184311</v>
      </c>
      <c r="G2839" t="inlineStr">
        <is>
          <t>Cerrado</t>
        </is>
      </c>
      <c r="H2839" s="3">
        <f>IF(F2839="",(NOW()-E2839)*24,(F2839-E2839)*24)</f>
        <v/>
      </c>
      <c r="I2839" s="4">
        <f>CHOOSE(D2839,72,48,24,8,4)</f>
        <v/>
      </c>
      <c r="J2839" s="4">
        <f>IF(F2839="","",IF(H2839&lt;=I2839,1,0))</f>
        <v/>
      </c>
      <c r="K2839" t="inlineStr">
        <is>
          <t>Incidencia operativa registrada en Comuna 13; validar procedimiento.</t>
        </is>
      </c>
      <c r="L2839" s="5" t="n">
        <v>3.435706826725183</v>
      </c>
      <c r="M2839" s="5" t="n">
        <v>-76.49253707309158</v>
      </c>
    </row>
    <row r="2840">
      <c r="A2840" t="inlineStr">
        <is>
          <t>TKT-002839</t>
        </is>
      </c>
      <c r="B2840" t="inlineStr">
        <is>
          <t>Comuna 5</t>
        </is>
      </c>
      <c r="C2840" t="inlineStr">
        <is>
          <t>Operación</t>
        </is>
      </c>
      <c r="D2840" t="n">
        <v>3</v>
      </c>
      <c r="E2840" s="2" t="n">
        <v>46022.25094400386</v>
      </c>
      <c r="F2840" s="2" t="n">
        <v>46023.3792254173</v>
      </c>
      <c r="G2840" t="inlineStr">
        <is>
          <t>Cerrado</t>
        </is>
      </c>
      <c r="H2840" s="3">
        <f>IF(F2840="",(NOW()-E2840)*24,(F2840-E2840)*24)</f>
        <v/>
      </c>
      <c r="I2840" s="4">
        <f>CHOOSE(D2840,72,48,24,8,4)</f>
        <v/>
      </c>
      <c r="J2840" s="4">
        <f>IF(F2840="","",IF(H2840&lt;=I2840,1,0))</f>
        <v/>
      </c>
      <c r="K2840" t="inlineStr">
        <is>
          <t>Desviación operativa en Comuna 5; se solicita corrección.</t>
        </is>
      </c>
      <c r="L2840" s="5" t="n">
        <v>3.466454879592028</v>
      </c>
      <c r="M2840" s="5" t="n">
        <v>-76.48547318093979</v>
      </c>
    </row>
    <row r="2841">
      <c r="A2841" t="inlineStr">
        <is>
          <t>TKT-002840</t>
        </is>
      </c>
      <c r="B2841" t="inlineStr">
        <is>
          <t>Comuna 22</t>
        </is>
      </c>
      <c r="C2841" t="inlineStr">
        <is>
          <t>Atención</t>
        </is>
      </c>
      <c r="D2841" t="n">
        <v>5</v>
      </c>
      <c r="E2841" s="2" t="n">
        <v>45873.56769204649</v>
      </c>
      <c r="F2841" s="2" t="n">
        <v>45874.02888256646</v>
      </c>
      <c r="G2841" t="inlineStr">
        <is>
          <t>Cerrado</t>
        </is>
      </c>
      <c r="H2841" s="3">
        <f>IF(F2841="",(NOW()-E2841)*24,(F2841-E2841)*24)</f>
        <v/>
      </c>
      <c r="I2841" s="4">
        <f>CHOOSE(D2841,72,48,24,8,4)</f>
        <v/>
      </c>
      <c r="J2841" s="4">
        <f>IF(F2841="","",IF(H2841&lt;=I2841,1,0))</f>
        <v/>
      </c>
      <c r="K2841" t="inlineStr">
        <is>
          <t>Caso de atención pendiente en Comuna 22; se solicita seguimiento.</t>
        </is>
      </c>
      <c r="L2841" s="5" t="n">
        <v>3.352764822597762</v>
      </c>
      <c r="M2841" s="5" t="n">
        <v>-76.54156637098018</v>
      </c>
    </row>
    <row r="2842">
      <c r="A2842" t="inlineStr">
        <is>
          <t>TKT-002841</t>
        </is>
      </c>
      <c r="B2842" t="inlineStr">
        <is>
          <t>Comuna 15</t>
        </is>
      </c>
      <c r="C2842" t="inlineStr">
        <is>
          <t>Operación</t>
        </is>
      </c>
      <c r="D2842" t="n">
        <v>5</v>
      </c>
      <c r="E2842" s="2" t="n">
        <v>45875.82441194763</v>
      </c>
      <c r="F2842" s="2" t="n">
        <v>45876.19452703138</v>
      </c>
      <c r="G2842" t="inlineStr">
        <is>
          <t>Cerrado</t>
        </is>
      </c>
      <c r="H2842" s="3">
        <f>IF(F2842="",(NOW()-E2842)*24,(F2842-E2842)*24)</f>
        <v/>
      </c>
      <c r="I2842" s="4">
        <f>CHOOSE(D2842,72,48,24,8,4)</f>
        <v/>
      </c>
      <c r="J2842" s="4">
        <f>IF(F2842="","",IF(H2842&lt;=I2842,1,0))</f>
        <v/>
      </c>
      <c r="K2842" t="inlineStr">
        <is>
          <t>Incidencia operativa registrada en Comuna 15; validar procedimiento.</t>
        </is>
      </c>
      <c r="L2842" s="5" t="n">
        <v>3.397853907987486</v>
      </c>
      <c r="M2842" s="5" t="n">
        <v>-76.504305164736</v>
      </c>
    </row>
    <row r="2843">
      <c r="A2843" t="inlineStr">
        <is>
          <t>TKT-002842</t>
        </is>
      </c>
      <c r="B2843" t="inlineStr">
        <is>
          <t>Comuna 8</t>
        </is>
      </c>
      <c r="C2843" t="inlineStr">
        <is>
          <t>Operación</t>
        </is>
      </c>
      <c r="D2843" t="n">
        <v>4</v>
      </c>
      <c r="E2843" s="2" t="n">
        <v>45952.16964106065</v>
      </c>
      <c r="F2843" s="2" t="n">
        <v>45953.05688444184</v>
      </c>
      <c r="G2843" t="inlineStr">
        <is>
          <t>Cerrado</t>
        </is>
      </c>
      <c r="H2843" s="3">
        <f>IF(F2843="",(NOW()-E2843)*24,(F2843-E2843)*24)</f>
        <v/>
      </c>
      <c r="I2843" s="4">
        <f>CHOOSE(D2843,72,48,24,8,4)</f>
        <v/>
      </c>
      <c r="J2843" s="4">
        <f>IF(F2843="","",IF(H2843&lt;=I2843,1,0))</f>
        <v/>
      </c>
      <c r="K2843" t="inlineStr">
        <is>
          <t>Desviación operativa en Comuna 8; se solicita corrección.</t>
        </is>
      </c>
      <c r="L2843" s="5" t="n">
        <v>3.440098143545282</v>
      </c>
      <c r="M2843" s="5" t="n">
        <v>-76.50575816360977</v>
      </c>
    </row>
    <row r="2844">
      <c r="A2844" t="inlineStr">
        <is>
          <t>TKT-002843</t>
        </is>
      </c>
      <c r="B2844" t="inlineStr">
        <is>
          <t>Comuna 7</t>
        </is>
      </c>
      <c r="C2844" t="inlineStr">
        <is>
          <t>Atención</t>
        </is>
      </c>
      <c r="D2844" t="n">
        <v>2</v>
      </c>
      <c r="E2844" s="2" t="n">
        <v>45930.16053035794</v>
      </c>
      <c r="F2844" s="2" t="n">
        <v>45933.11106084086</v>
      </c>
      <c r="G2844" t="inlineStr">
        <is>
          <t>Cerrado</t>
        </is>
      </c>
      <c r="H2844" s="3">
        <f>IF(F2844="",(NOW()-E2844)*24,(F2844-E2844)*24)</f>
        <v/>
      </c>
      <c r="I2844" s="4">
        <f>CHOOSE(D2844,72,48,24,8,4)</f>
        <v/>
      </c>
      <c r="J2844" s="4">
        <f>IF(F2844="","",IF(H2844&lt;=I2844,1,0))</f>
        <v/>
      </c>
      <c r="K2844" t="inlineStr">
        <is>
          <t>Solicitud del usuario final en Comuna 7; requiere respuesta.</t>
        </is>
      </c>
      <c r="L2844" s="5" t="n">
        <v>3.455171213281446</v>
      </c>
      <c r="M2844" s="5" t="n">
        <v>-76.50710170038941</v>
      </c>
    </row>
    <row r="2845">
      <c r="A2845" t="inlineStr">
        <is>
          <t>TKT-002844</t>
        </is>
      </c>
      <c r="B2845" t="inlineStr">
        <is>
          <t>Comuna 9</t>
        </is>
      </c>
      <c r="C2845" t="inlineStr">
        <is>
          <t>Operación</t>
        </is>
      </c>
      <c r="D2845" t="n">
        <v>4</v>
      </c>
      <c r="E2845" s="2" t="n">
        <v>45916.30342947943</v>
      </c>
      <c r="F2845" s="2" t="n"/>
      <c r="G2845" t="inlineStr">
        <is>
          <t>Abierto</t>
        </is>
      </c>
      <c r="H2845" s="3">
        <f>IF(F2845="",(NOW()-E2845)*24,(F2845-E2845)*24)</f>
        <v/>
      </c>
      <c r="I2845" s="4">
        <f>CHOOSE(D2845,72,48,24,8,4)</f>
        <v/>
      </c>
      <c r="J2845" s="4">
        <f>IF(F2845="","",IF(H2845&lt;=I2845,1,0))</f>
        <v/>
      </c>
      <c r="K2845" t="inlineStr">
        <is>
          <t>Incidencia operativa registrada en Comuna 9; validar procedimiento.</t>
        </is>
      </c>
      <c r="L2845" s="5" t="n">
        <v>3.438112312622564</v>
      </c>
      <c r="M2845" s="5" t="n">
        <v>-76.53498447829425</v>
      </c>
    </row>
    <row r="2846">
      <c r="A2846" t="inlineStr">
        <is>
          <t>TKT-002845</t>
        </is>
      </c>
      <c r="B2846" t="inlineStr">
        <is>
          <t>Comuna 3</t>
        </is>
      </c>
      <c r="C2846" t="inlineStr">
        <is>
          <t>Infraestructura</t>
        </is>
      </c>
      <c r="D2846" t="n">
        <v>4</v>
      </c>
      <c r="E2846" s="2" t="n">
        <v>46019.19274619585</v>
      </c>
      <c r="F2846" s="2" t="n">
        <v>46020.03173177162</v>
      </c>
      <c r="G2846" t="inlineStr">
        <is>
          <t>Cerrado</t>
        </is>
      </c>
      <c r="H2846" s="3">
        <f>IF(F2846="",(NOW()-E2846)*24,(F2846-E2846)*24)</f>
        <v/>
      </c>
      <c r="I2846" s="4">
        <f>CHOOSE(D2846,72,48,24,8,4)</f>
        <v/>
      </c>
      <c r="J2846" s="4">
        <f>IF(F2846="","",IF(H2846&lt;=I2846,1,0))</f>
        <v/>
      </c>
      <c r="K2846" t="inlineStr">
        <is>
          <t>Afectación de infraestructura reportada en Comuna 3.</t>
        </is>
      </c>
      <c r="L2846" s="5" t="n">
        <v>3.451482437046961</v>
      </c>
      <c r="M2846" s="5" t="n">
        <v>-76.5242366515662</v>
      </c>
    </row>
    <row r="2847">
      <c r="A2847" t="inlineStr">
        <is>
          <t>TKT-002846</t>
        </is>
      </c>
      <c r="B2847" t="inlineStr">
        <is>
          <t>Comuna 5</t>
        </is>
      </c>
      <c r="C2847" t="inlineStr">
        <is>
          <t>Tecnología</t>
        </is>
      </c>
      <c r="D2847" t="n">
        <v>5</v>
      </c>
      <c r="E2847" s="2" t="n">
        <v>45990.32314861444</v>
      </c>
      <c r="F2847" s="2" t="n">
        <v>45990.49979205865</v>
      </c>
      <c r="G2847" t="inlineStr">
        <is>
          <t>Cerrado</t>
        </is>
      </c>
      <c r="H2847" s="3">
        <f>IF(F2847="",(NOW()-E2847)*24,(F2847-E2847)*24)</f>
        <v/>
      </c>
      <c r="I2847" s="4">
        <f>CHOOSE(D2847,72,48,24,8,4)</f>
        <v/>
      </c>
      <c r="J2847" s="4">
        <f>IF(F2847="","",IF(H2847&lt;=I2847,1,0))</f>
        <v/>
      </c>
      <c r="K2847" t="inlineStr">
        <is>
          <t>Intermitencia en componente tecnológico en Comuna 5.</t>
        </is>
      </c>
      <c r="L2847" s="5" t="n">
        <v>3.481282372036409</v>
      </c>
      <c r="M2847" s="5" t="n">
        <v>-76.49745688103677</v>
      </c>
    </row>
    <row r="2848">
      <c r="A2848" t="inlineStr">
        <is>
          <t>TKT-002847</t>
        </is>
      </c>
      <c r="B2848" t="inlineStr">
        <is>
          <t>Comuna 15</t>
        </is>
      </c>
      <c r="C2848" t="inlineStr">
        <is>
          <t>Infraestructura</t>
        </is>
      </c>
      <c r="D2848" t="n">
        <v>4</v>
      </c>
      <c r="E2848" s="2" t="n">
        <v>46011.6302053984</v>
      </c>
      <c r="F2848" s="2" t="n">
        <v>46011.79831075673</v>
      </c>
      <c r="G2848" t="inlineStr">
        <is>
          <t>Cerrado</t>
        </is>
      </c>
      <c r="H2848" s="3">
        <f>IF(F2848="",(NOW()-E2848)*24,(F2848-E2848)*24)</f>
        <v/>
      </c>
      <c r="I2848" s="4">
        <f>CHOOSE(D2848,72,48,24,8,4)</f>
        <v/>
      </c>
      <c r="J2848" s="4">
        <f>IF(F2848="","",IF(H2848&lt;=I2848,1,0))</f>
        <v/>
      </c>
      <c r="K2848" t="inlineStr">
        <is>
          <t>Afectación de infraestructura reportada en Comuna 15.</t>
        </is>
      </c>
      <c r="L2848" s="5" t="n">
        <v>3.39767607770968</v>
      </c>
      <c r="M2848" s="5" t="n">
        <v>-76.50495841385624</v>
      </c>
    </row>
    <row r="2849">
      <c r="A2849" t="inlineStr">
        <is>
          <t>TKT-002848</t>
        </is>
      </c>
      <c r="B2849" t="inlineStr">
        <is>
          <t>Comuna 19</t>
        </is>
      </c>
      <c r="C2849" t="inlineStr">
        <is>
          <t>Operación</t>
        </is>
      </c>
      <c r="D2849" t="n">
        <v>1</v>
      </c>
      <c r="E2849" s="2" t="n">
        <v>45917.80043882509</v>
      </c>
      <c r="F2849" s="2" t="n">
        <v>45924.37007068288</v>
      </c>
      <c r="G2849" t="inlineStr">
        <is>
          <t>Cerrado</t>
        </is>
      </c>
      <c r="H2849" s="3">
        <f>IF(F2849="",(NOW()-E2849)*24,(F2849-E2849)*24)</f>
        <v/>
      </c>
      <c r="I2849" s="4">
        <f>CHOOSE(D2849,72,48,24,8,4)</f>
        <v/>
      </c>
      <c r="J2849" s="4">
        <f>IF(F2849="","",IF(H2849&lt;=I2849,1,0))</f>
        <v/>
      </c>
      <c r="K2849" t="inlineStr">
        <is>
          <t>Evento operativo en Comuna 19 con necesidad de priorización.</t>
        </is>
      </c>
      <c r="L2849" s="5" t="n">
        <v>3.399705796828116</v>
      </c>
      <c r="M2849" s="5" t="n">
        <v>-76.55339070310765</v>
      </c>
    </row>
    <row r="2850">
      <c r="A2850" t="inlineStr">
        <is>
          <t>TKT-002849</t>
        </is>
      </c>
      <c r="B2850" t="inlineStr">
        <is>
          <t>Comuna 14</t>
        </is>
      </c>
      <c r="C2850" t="inlineStr">
        <is>
          <t>Infraestructura</t>
        </is>
      </c>
      <c r="D2850" t="n">
        <v>4</v>
      </c>
      <c r="E2850" s="2" t="n">
        <v>46026.87903162502</v>
      </c>
      <c r="F2850" s="2" t="n">
        <v>46027.39617928195</v>
      </c>
      <c r="G2850" t="inlineStr">
        <is>
          <t>Cerrado</t>
        </is>
      </c>
      <c r="H2850" s="3">
        <f>IF(F2850="",(NOW()-E2850)*24,(F2850-E2850)*24)</f>
        <v/>
      </c>
      <c r="I2850" s="4">
        <f>CHOOSE(D2850,72,48,24,8,4)</f>
        <v/>
      </c>
      <c r="J2850" s="4">
        <f>IF(F2850="","",IF(H2850&lt;=I2850,1,0))</f>
        <v/>
      </c>
      <c r="K2850" t="inlineStr">
        <is>
          <t>Afectación de infraestructura reportada en Comuna 14.</t>
        </is>
      </c>
      <c r="L2850" s="5" t="n">
        <v>3.425098944930846</v>
      </c>
      <c r="M2850" s="5" t="n">
        <v>-76.47660051740735</v>
      </c>
    </row>
    <row r="2851">
      <c r="A2851" t="inlineStr">
        <is>
          <t>TKT-002850</t>
        </is>
      </c>
      <c r="B2851" t="inlineStr">
        <is>
          <t>Comuna 13</t>
        </is>
      </c>
      <c r="C2851" t="inlineStr">
        <is>
          <t>Operación</t>
        </is>
      </c>
      <c r="D2851" t="n">
        <v>3</v>
      </c>
      <c r="E2851" s="2" t="n">
        <v>46007.07255610171</v>
      </c>
      <c r="F2851" s="2" t="n">
        <v>46007.54592136526</v>
      </c>
      <c r="G2851" t="inlineStr">
        <is>
          <t>Cerrado</t>
        </is>
      </c>
      <c r="H2851" s="3">
        <f>IF(F2851="",(NOW()-E2851)*24,(F2851-E2851)*24)</f>
        <v/>
      </c>
      <c r="I2851" s="4">
        <f>CHOOSE(D2851,72,48,24,8,4)</f>
        <v/>
      </c>
      <c r="J2851" s="4">
        <f>IF(F2851="","",IF(H2851&lt;=I2851,1,0))</f>
        <v/>
      </c>
      <c r="K2851" t="inlineStr">
        <is>
          <t>Incidencia operativa registrada en Comuna 13; validar procedimiento.</t>
        </is>
      </c>
      <c r="L2851" s="5" t="n">
        <v>3.412216588598987</v>
      </c>
      <c r="M2851" s="5" t="n">
        <v>-76.50085909730174</v>
      </c>
    </row>
    <row r="2852">
      <c r="A2852" t="inlineStr">
        <is>
          <t>TKT-002851</t>
        </is>
      </c>
      <c r="B2852" t="inlineStr">
        <is>
          <t>Comuna 19</t>
        </is>
      </c>
      <c r="C2852" t="inlineStr">
        <is>
          <t>Operación</t>
        </is>
      </c>
      <c r="D2852" t="n">
        <v>3</v>
      </c>
      <c r="E2852" s="2" t="n">
        <v>45941.66545374204</v>
      </c>
      <c r="F2852" s="2" t="n">
        <v>45943.49943582721</v>
      </c>
      <c r="G2852" t="inlineStr">
        <is>
          <t>Cerrado</t>
        </is>
      </c>
      <c r="H2852" s="3">
        <f>IF(F2852="",(NOW()-E2852)*24,(F2852-E2852)*24)</f>
        <v/>
      </c>
      <c r="I2852" s="4">
        <f>CHOOSE(D2852,72,48,24,8,4)</f>
        <v/>
      </c>
      <c r="J2852" s="4">
        <f>IF(F2852="","",IF(H2852&lt;=I2852,1,0))</f>
        <v/>
      </c>
      <c r="K2852" t="inlineStr">
        <is>
          <t>Desviación operativa en Comuna 19; se solicita corrección.</t>
        </is>
      </c>
      <c r="L2852" s="5" t="n">
        <v>3.438929315627435</v>
      </c>
      <c r="M2852" s="5" t="n">
        <v>-76.55282610050284</v>
      </c>
    </row>
    <row r="2853">
      <c r="A2853" t="inlineStr">
        <is>
          <t>TKT-002852</t>
        </is>
      </c>
      <c r="B2853" t="inlineStr">
        <is>
          <t>Comuna 2</t>
        </is>
      </c>
      <c r="C2853" t="inlineStr">
        <is>
          <t>Infraestructura</t>
        </is>
      </c>
      <c r="D2853" t="n">
        <v>4</v>
      </c>
      <c r="E2853" s="2" t="n">
        <v>45995.46939349107</v>
      </c>
      <c r="F2853" s="2" t="n">
        <v>45995.79046212791</v>
      </c>
      <c r="G2853" t="inlineStr">
        <is>
          <t>Cerrado</t>
        </is>
      </c>
      <c r="H2853" s="3">
        <f>IF(F2853="",(NOW()-E2853)*24,(F2853-E2853)*24)</f>
        <v/>
      </c>
      <c r="I2853" s="4">
        <f>CHOOSE(D2853,72,48,24,8,4)</f>
        <v/>
      </c>
      <c r="J2853" s="4">
        <f>IF(F2853="","",IF(H2853&lt;=I2853,1,0))</f>
        <v/>
      </c>
      <c r="K2853" t="inlineStr">
        <is>
          <t>Daño físico detectado en Comuna 2; requiere verificación en sitio.</t>
        </is>
      </c>
      <c r="L2853" s="5" t="n">
        <v>3.466865977004837</v>
      </c>
      <c r="M2853" s="5" t="n">
        <v>-76.51963938143774</v>
      </c>
    </row>
    <row r="2854">
      <c r="A2854" t="inlineStr">
        <is>
          <t>TKT-002853</t>
        </is>
      </c>
      <c r="B2854" t="inlineStr">
        <is>
          <t>Comuna 9</t>
        </is>
      </c>
      <c r="C2854" t="inlineStr">
        <is>
          <t>Operación</t>
        </is>
      </c>
      <c r="D2854" t="n">
        <v>3</v>
      </c>
      <c r="E2854" s="2" t="n">
        <v>46019.85324129545</v>
      </c>
      <c r="F2854" s="2" t="n">
        <v>46020.66275294002</v>
      </c>
      <c r="G2854" t="inlineStr">
        <is>
          <t>Cerrado</t>
        </is>
      </c>
      <c r="H2854" s="3">
        <f>IF(F2854="",(NOW()-E2854)*24,(F2854-E2854)*24)</f>
        <v/>
      </c>
      <c r="I2854" s="4">
        <f>CHOOSE(D2854,72,48,24,8,4)</f>
        <v/>
      </c>
      <c r="J2854" s="4">
        <f>IF(F2854="","",IF(H2854&lt;=I2854,1,0))</f>
        <v/>
      </c>
      <c r="K2854" t="inlineStr">
        <is>
          <t>Incidencia operativa registrada en Comuna 9; validar procedimiento.</t>
        </is>
      </c>
      <c r="L2854" s="5" t="n">
        <v>3.443790967178621</v>
      </c>
      <c r="M2854" s="5" t="n">
        <v>-76.52379025997742</v>
      </c>
    </row>
    <row r="2855">
      <c r="A2855" t="inlineStr">
        <is>
          <t>TKT-002854</t>
        </is>
      </c>
      <c r="B2855" t="inlineStr">
        <is>
          <t>Comuna 17</t>
        </is>
      </c>
      <c r="C2855" t="inlineStr">
        <is>
          <t>Infraestructura</t>
        </is>
      </c>
      <c r="D2855" t="n">
        <v>3</v>
      </c>
      <c r="E2855" s="2" t="n">
        <v>45973.7327733822</v>
      </c>
      <c r="F2855" s="2" t="n">
        <v>45975.17747966694</v>
      </c>
      <c r="G2855" t="inlineStr">
        <is>
          <t>Cerrado</t>
        </is>
      </c>
      <c r="H2855" s="3">
        <f>IF(F2855="",(NOW()-E2855)*24,(F2855-E2855)*24)</f>
        <v/>
      </c>
      <c r="I2855" s="4">
        <f>CHOOSE(D2855,72,48,24,8,4)</f>
        <v/>
      </c>
      <c r="J2855" s="4">
        <f>IF(F2855="","",IF(H2855&lt;=I2855,1,0))</f>
        <v/>
      </c>
      <c r="K2855" t="inlineStr">
        <is>
          <t>Incidencia de infraestructura en Comuna 17 con impacto moderado.</t>
        </is>
      </c>
      <c r="L2855" s="5" t="n">
        <v>3.36424747209485</v>
      </c>
      <c r="M2855" s="5" t="n">
        <v>-76.5210393694143</v>
      </c>
    </row>
    <row r="2856">
      <c r="A2856" t="inlineStr">
        <is>
          <t>TKT-002855</t>
        </is>
      </c>
      <c r="B2856" t="inlineStr">
        <is>
          <t>Comuna 13</t>
        </is>
      </c>
      <c r="C2856" t="inlineStr">
        <is>
          <t>Infraestructura</t>
        </is>
      </c>
      <c r="D2856" t="n">
        <v>5</v>
      </c>
      <c r="E2856" s="2" t="n">
        <v>45882.91227798467</v>
      </c>
      <c r="F2856" s="2" t="n">
        <v>45883.21262336135</v>
      </c>
      <c r="G2856" t="inlineStr">
        <is>
          <t>Cerrado</t>
        </is>
      </c>
      <c r="H2856" s="3">
        <f>IF(F2856="",(NOW()-E2856)*24,(F2856-E2856)*24)</f>
        <v/>
      </c>
      <c r="I2856" s="4">
        <f>CHOOSE(D2856,72,48,24,8,4)</f>
        <v/>
      </c>
      <c r="J2856" s="4">
        <f>IF(F2856="","",IF(H2856&lt;=I2856,1,0))</f>
        <v/>
      </c>
      <c r="K2856" t="inlineStr">
        <is>
          <t>Daño físico detectado en Comuna 13; requiere verificación en sitio.</t>
        </is>
      </c>
      <c r="L2856" s="5" t="n">
        <v>3.420695991802796</v>
      </c>
      <c r="M2856" s="5" t="n">
        <v>-76.48910754053385</v>
      </c>
    </row>
    <row r="2857">
      <c r="A2857" t="inlineStr">
        <is>
          <t>TKT-002856</t>
        </is>
      </c>
      <c r="B2857" t="inlineStr">
        <is>
          <t>Comuna 1</t>
        </is>
      </c>
      <c r="C2857" t="inlineStr">
        <is>
          <t>Infraestructura</t>
        </is>
      </c>
      <c r="D2857" t="n">
        <v>4</v>
      </c>
      <c r="E2857" s="2" t="n">
        <v>45977.15134742212</v>
      </c>
      <c r="F2857" s="2" t="n"/>
      <c r="G2857" t="inlineStr">
        <is>
          <t>Abierto</t>
        </is>
      </c>
      <c r="H2857" s="3">
        <f>IF(F2857="",(NOW()-E2857)*24,(F2857-E2857)*24)</f>
        <v/>
      </c>
      <c r="I2857" s="4">
        <f>CHOOSE(D2857,72,48,24,8,4)</f>
        <v/>
      </c>
      <c r="J2857" s="4">
        <f>IF(F2857="","",IF(H2857&lt;=I2857,1,0))</f>
        <v/>
      </c>
      <c r="K2857" t="inlineStr">
        <is>
          <t>Incidencia de infraestructura en Comuna 1 con impacto moderado.</t>
        </is>
      </c>
      <c r="L2857" s="5" t="n">
        <v>3.462714448243648</v>
      </c>
      <c r="M2857" s="5" t="n">
        <v>-76.55842882829695</v>
      </c>
    </row>
    <row r="2858">
      <c r="A2858" t="inlineStr">
        <is>
          <t>TKT-002857</t>
        </is>
      </c>
      <c r="B2858" t="inlineStr">
        <is>
          <t>Comuna 3</t>
        </is>
      </c>
      <c r="C2858" t="inlineStr">
        <is>
          <t>Infraestructura</t>
        </is>
      </c>
      <c r="D2858" t="n">
        <v>3</v>
      </c>
      <c r="E2858" s="2" t="n">
        <v>46021.74174927823</v>
      </c>
      <c r="F2858" s="2" t="n">
        <v>46022.57406815245</v>
      </c>
      <c r="G2858" t="inlineStr">
        <is>
          <t>Cerrado</t>
        </is>
      </c>
      <c r="H2858" s="3">
        <f>IF(F2858="",(NOW()-E2858)*24,(F2858-E2858)*24)</f>
        <v/>
      </c>
      <c r="I2858" s="4">
        <f>CHOOSE(D2858,72,48,24,8,4)</f>
        <v/>
      </c>
      <c r="J2858" s="4">
        <f>IF(F2858="","",IF(H2858&lt;=I2858,1,0))</f>
        <v/>
      </c>
      <c r="K2858" t="inlineStr">
        <is>
          <t>Daño físico detectado en Comuna 3; requiere verificación en sitio.</t>
        </is>
      </c>
      <c r="L2858" s="5" t="n">
        <v>3.442236963370841</v>
      </c>
      <c r="M2858" s="5" t="n">
        <v>-76.53981167831063</v>
      </c>
    </row>
    <row r="2859">
      <c r="A2859" t="inlineStr">
        <is>
          <t>TKT-002858</t>
        </is>
      </c>
      <c r="B2859" t="inlineStr">
        <is>
          <t>Comuna 9</t>
        </is>
      </c>
      <c r="C2859" t="inlineStr">
        <is>
          <t>Infraestructura</t>
        </is>
      </c>
      <c r="D2859" t="n">
        <v>3</v>
      </c>
      <c r="E2859" s="2" t="n">
        <v>45952.55704053057</v>
      </c>
      <c r="F2859" s="2" t="n">
        <v>45954.51665792441</v>
      </c>
      <c r="G2859" t="inlineStr">
        <is>
          <t>Cerrado</t>
        </is>
      </c>
      <c r="H2859" s="3">
        <f>IF(F2859="",(NOW()-E2859)*24,(F2859-E2859)*24)</f>
        <v/>
      </c>
      <c r="I2859" s="4">
        <f>CHOOSE(D2859,72,48,24,8,4)</f>
        <v/>
      </c>
      <c r="J2859" s="4">
        <f>IF(F2859="","",IF(H2859&lt;=I2859,1,0))</f>
        <v/>
      </c>
      <c r="K2859" t="inlineStr">
        <is>
          <t>Daño físico detectado en Comuna 9; requiere verificación en sitio.</t>
        </is>
      </c>
      <c r="L2859" s="5" t="n">
        <v>3.447020275231906</v>
      </c>
      <c r="M2859" s="5" t="n">
        <v>-76.52223805348335</v>
      </c>
    </row>
    <row r="2860">
      <c r="A2860" t="inlineStr">
        <is>
          <t>TKT-002859</t>
        </is>
      </c>
      <c r="B2860" t="inlineStr">
        <is>
          <t>Comuna 14</t>
        </is>
      </c>
      <c r="C2860" t="inlineStr">
        <is>
          <t>Infraestructura</t>
        </is>
      </c>
      <c r="D2860" t="n">
        <v>2</v>
      </c>
      <c r="E2860" s="2" t="n">
        <v>45969.25960351976</v>
      </c>
      <c r="F2860" s="2" t="n">
        <v>45970.29984301677</v>
      </c>
      <c r="G2860" t="inlineStr">
        <is>
          <t>Cerrado</t>
        </is>
      </c>
      <c r="H2860" s="3">
        <f>IF(F2860="",(NOW()-E2860)*24,(F2860-E2860)*24)</f>
        <v/>
      </c>
      <c r="I2860" s="4">
        <f>CHOOSE(D2860,72,48,24,8,4)</f>
        <v/>
      </c>
      <c r="J2860" s="4">
        <f>IF(F2860="","",IF(H2860&lt;=I2860,1,0))</f>
        <v/>
      </c>
      <c r="K2860" t="inlineStr">
        <is>
          <t>Incidencia de infraestructura en Comuna 14 con impacto moderado.</t>
        </is>
      </c>
      <c r="L2860" s="5" t="n">
        <v>3.430444428798246</v>
      </c>
      <c r="M2860" s="5" t="n">
        <v>-76.4750581197133</v>
      </c>
    </row>
    <row r="2861">
      <c r="A2861" t="inlineStr">
        <is>
          <t>TKT-002860</t>
        </is>
      </c>
      <c r="B2861" t="inlineStr">
        <is>
          <t>Comuna 6</t>
        </is>
      </c>
      <c r="C2861" t="inlineStr">
        <is>
          <t>Operación</t>
        </is>
      </c>
      <c r="D2861" t="n">
        <v>4</v>
      </c>
      <c r="E2861" s="2" t="n">
        <v>45989.56962807668</v>
      </c>
      <c r="F2861" s="2" t="n">
        <v>45990.1356944236</v>
      </c>
      <c r="G2861" t="inlineStr">
        <is>
          <t>Cerrado</t>
        </is>
      </c>
      <c r="H2861" s="3">
        <f>IF(F2861="",(NOW()-E2861)*24,(F2861-E2861)*24)</f>
        <v/>
      </c>
      <c r="I2861" s="4">
        <f>CHOOSE(D2861,72,48,24,8,4)</f>
        <v/>
      </c>
      <c r="J2861" s="4">
        <f>IF(F2861="","",IF(H2861&lt;=I2861,1,0))</f>
        <v/>
      </c>
      <c r="K2861" t="inlineStr">
        <is>
          <t>Evento operativo en Comuna 6 con necesidad de priorización.</t>
        </is>
      </c>
      <c r="L2861" s="5" t="n">
        <v>3.492700879696208</v>
      </c>
      <c r="M2861" s="5" t="n">
        <v>-76.48902866375616</v>
      </c>
    </row>
    <row r="2862">
      <c r="A2862" t="inlineStr">
        <is>
          <t>TKT-002861</t>
        </is>
      </c>
      <c r="B2862" t="inlineStr">
        <is>
          <t>Comuna 22</t>
        </is>
      </c>
      <c r="C2862" t="inlineStr">
        <is>
          <t>Infraestructura</t>
        </is>
      </c>
      <c r="D2862" t="n">
        <v>3</v>
      </c>
      <c r="E2862" s="2" t="n">
        <v>45976.14517161515</v>
      </c>
      <c r="F2862" s="2" t="n">
        <v>45978.91331661192</v>
      </c>
      <c r="G2862" t="inlineStr">
        <is>
          <t>Cerrado</t>
        </is>
      </c>
      <c r="H2862" s="3">
        <f>IF(F2862="",(NOW()-E2862)*24,(F2862-E2862)*24)</f>
        <v/>
      </c>
      <c r="I2862" s="4">
        <f>CHOOSE(D2862,72,48,24,8,4)</f>
        <v/>
      </c>
      <c r="J2862" s="4">
        <f>IF(F2862="","",IF(H2862&lt;=I2862,1,0))</f>
        <v/>
      </c>
      <c r="K2862" t="inlineStr">
        <is>
          <t>Daño físico detectado en Comuna 22; requiere verificación en sitio.</t>
        </is>
      </c>
      <c r="L2862" s="5" t="n">
        <v>3.347508232515465</v>
      </c>
      <c r="M2862" s="5" t="n">
        <v>-76.54649739138512</v>
      </c>
    </row>
    <row r="2863">
      <c r="A2863" t="inlineStr">
        <is>
          <t>TKT-002862</t>
        </is>
      </c>
      <c r="B2863" t="inlineStr">
        <is>
          <t>Comuna 8</t>
        </is>
      </c>
      <c r="C2863" t="inlineStr">
        <is>
          <t>Operación</t>
        </is>
      </c>
      <c r="D2863" t="n">
        <v>2</v>
      </c>
      <c r="E2863" s="2" t="n">
        <v>45963.12718706619</v>
      </c>
      <c r="F2863" s="2" t="n">
        <v>45965.1294081284</v>
      </c>
      <c r="G2863" t="inlineStr">
        <is>
          <t>Cerrado</t>
        </is>
      </c>
      <c r="H2863" s="3">
        <f>IF(F2863="",(NOW()-E2863)*24,(F2863-E2863)*24)</f>
        <v/>
      </c>
      <c r="I2863" s="4">
        <f>CHOOSE(D2863,72,48,24,8,4)</f>
        <v/>
      </c>
      <c r="J2863" s="4">
        <f>IF(F2863="","",IF(H2863&lt;=I2863,1,0))</f>
        <v/>
      </c>
      <c r="K2863" t="inlineStr">
        <is>
          <t>Evento operativo en Comuna 8 con necesidad de priorización.</t>
        </is>
      </c>
      <c r="L2863" s="5" t="n">
        <v>3.447355430515738</v>
      </c>
      <c r="M2863" s="5" t="n">
        <v>-76.49460840531786</v>
      </c>
    </row>
    <row r="2864">
      <c r="A2864" t="inlineStr">
        <is>
          <t>TKT-002863</t>
        </is>
      </c>
      <c r="B2864" t="inlineStr">
        <is>
          <t>Comuna 6</t>
        </is>
      </c>
      <c r="C2864" t="inlineStr">
        <is>
          <t>Tecnología</t>
        </is>
      </c>
      <c r="D2864" t="n">
        <v>1</v>
      </c>
      <c r="E2864" s="2" t="n">
        <v>45940.73440096447</v>
      </c>
      <c r="F2864" s="2" t="n">
        <v>45946.75175239375</v>
      </c>
      <c r="G2864" t="inlineStr">
        <is>
          <t>Cerrado</t>
        </is>
      </c>
      <c r="H2864" s="3">
        <f>IF(F2864="",(NOW()-E2864)*24,(F2864-E2864)*24)</f>
        <v/>
      </c>
      <c r="I2864" s="4">
        <f>CHOOSE(D2864,72,48,24,8,4)</f>
        <v/>
      </c>
      <c r="J2864" s="4">
        <f>IF(F2864="","",IF(H2864&lt;=I2864,1,0))</f>
        <v/>
      </c>
      <c r="K2864" t="inlineStr">
        <is>
          <t>Evento tecnológico reportado en Comuna 6; requiere diagnóstico.</t>
        </is>
      </c>
      <c r="L2864" s="5" t="n">
        <v>3.495835687011236</v>
      </c>
      <c r="M2864" s="5" t="n">
        <v>-76.48609501044236</v>
      </c>
    </row>
    <row r="2865">
      <c r="A2865" t="inlineStr">
        <is>
          <t>TKT-002864</t>
        </is>
      </c>
      <c r="B2865" t="inlineStr">
        <is>
          <t>Comuna 3</t>
        </is>
      </c>
      <c r="C2865" t="inlineStr">
        <is>
          <t>Operación</t>
        </is>
      </c>
      <c r="D2865" t="n">
        <v>3</v>
      </c>
      <c r="E2865" s="2" t="n">
        <v>45901.57133119117</v>
      </c>
      <c r="F2865" s="2" t="n"/>
      <c r="G2865" t="inlineStr">
        <is>
          <t>Abierto</t>
        </is>
      </c>
      <c r="H2865" s="3">
        <f>IF(F2865="",(NOW()-E2865)*24,(F2865-E2865)*24)</f>
        <v/>
      </c>
      <c r="I2865" s="4">
        <f>CHOOSE(D2865,72,48,24,8,4)</f>
        <v/>
      </c>
      <c r="J2865" s="4">
        <f>IF(F2865="","",IF(H2865&lt;=I2865,1,0))</f>
        <v/>
      </c>
      <c r="K2865" t="inlineStr">
        <is>
          <t>Incidencia operativa registrada en Comuna 3; validar procedimiento.</t>
        </is>
      </c>
      <c r="L2865" s="5" t="n">
        <v>3.44237567173634</v>
      </c>
      <c r="M2865" s="5" t="n">
        <v>-76.53277328282749</v>
      </c>
    </row>
    <row r="2866">
      <c r="A2866" t="inlineStr">
        <is>
          <t>TKT-002865</t>
        </is>
      </c>
      <c r="B2866" t="inlineStr">
        <is>
          <t>Comuna 19</t>
        </is>
      </c>
      <c r="C2866" t="inlineStr">
        <is>
          <t>Infraestructura</t>
        </is>
      </c>
      <c r="D2866" t="n">
        <v>2</v>
      </c>
      <c r="E2866" s="2" t="n">
        <v>46015.83730800224</v>
      </c>
      <c r="F2866" s="2" t="n">
        <v>46020.60623619737</v>
      </c>
      <c r="G2866" t="inlineStr">
        <is>
          <t>Cerrado</t>
        </is>
      </c>
      <c r="H2866" s="3">
        <f>IF(F2866="",(NOW()-E2866)*24,(F2866-E2866)*24)</f>
        <v/>
      </c>
      <c r="I2866" s="4">
        <f>CHOOSE(D2866,72,48,24,8,4)</f>
        <v/>
      </c>
      <c r="J2866" s="4">
        <f>IF(F2866="","",IF(H2866&lt;=I2866,1,0))</f>
        <v/>
      </c>
      <c r="K2866" t="inlineStr">
        <is>
          <t>Daño físico detectado en Comuna 19; requiere verificación en sitio.</t>
        </is>
      </c>
      <c r="L2866" s="5" t="n">
        <v>3.432505596978923</v>
      </c>
      <c r="M2866" s="5" t="n">
        <v>-76.54065013229973</v>
      </c>
    </row>
    <row r="2867">
      <c r="A2867" t="inlineStr">
        <is>
          <t>TKT-002866</t>
        </is>
      </c>
      <c r="B2867" t="inlineStr">
        <is>
          <t>Comuna 4</t>
        </is>
      </c>
      <c r="C2867" t="inlineStr">
        <is>
          <t>Atención</t>
        </is>
      </c>
      <c r="D2867" t="n">
        <v>3</v>
      </c>
      <c r="E2867" s="2" t="n">
        <v>45988.83521125821</v>
      </c>
      <c r="F2867" s="2" t="n">
        <v>45990.22565172408</v>
      </c>
      <c r="G2867" t="inlineStr">
        <is>
          <t>Cerrado</t>
        </is>
      </c>
      <c r="H2867" s="3">
        <f>IF(F2867="",(NOW()-E2867)*24,(F2867-E2867)*24)</f>
        <v/>
      </c>
      <c r="I2867" s="4">
        <f>CHOOSE(D2867,72,48,24,8,4)</f>
        <v/>
      </c>
      <c r="J2867" s="4">
        <f>IF(F2867="","",IF(H2867&lt;=I2867,1,0))</f>
        <v/>
      </c>
      <c r="K2867" t="inlineStr">
        <is>
          <t>Solicitud del usuario final en Comuna 4; requiere respuesta.</t>
        </is>
      </c>
      <c r="L2867" s="5" t="n">
        <v>3.465354841705586</v>
      </c>
      <c r="M2867" s="5" t="n">
        <v>-76.50983773847241</v>
      </c>
    </row>
    <row r="2868">
      <c r="A2868" t="inlineStr">
        <is>
          <t>TKT-002867</t>
        </is>
      </c>
      <c r="B2868" t="inlineStr">
        <is>
          <t>Comuna 14</t>
        </is>
      </c>
      <c r="C2868" t="inlineStr">
        <is>
          <t>Infraestructura</t>
        </is>
      </c>
      <c r="D2868" t="n">
        <v>2</v>
      </c>
      <c r="E2868" s="2" t="n">
        <v>45968.97977303866</v>
      </c>
      <c r="F2868" s="2" t="n">
        <v>45972.83627919284</v>
      </c>
      <c r="G2868" t="inlineStr">
        <is>
          <t>Cerrado</t>
        </is>
      </c>
      <c r="H2868" s="3">
        <f>IF(F2868="",(NOW()-E2868)*24,(F2868-E2868)*24)</f>
        <v/>
      </c>
      <c r="I2868" s="4">
        <f>CHOOSE(D2868,72,48,24,8,4)</f>
        <v/>
      </c>
      <c r="J2868" s="4">
        <f>IF(F2868="","",IF(H2868&lt;=I2868,1,0))</f>
        <v/>
      </c>
      <c r="K2868" t="inlineStr">
        <is>
          <t>Incidencia de infraestructura en Comuna 14 con impacto moderado.</t>
        </is>
      </c>
      <c r="L2868" s="5" t="n">
        <v>3.436973701998699</v>
      </c>
      <c r="M2868" s="5" t="n">
        <v>-76.48077384460947</v>
      </c>
    </row>
    <row r="2869">
      <c r="A2869" t="inlineStr">
        <is>
          <t>TKT-002868</t>
        </is>
      </c>
      <c r="B2869" t="inlineStr">
        <is>
          <t>Comuna 21</t>
        </is>
      </c>
      <c r="C2869" t="inlineStr">
        <is>
          <t>Operación</t>
        </is>
      </c>
      <c r="D2869" t="n">
        <v>3</v>
      </c>
      <c r="E2869" s="2" t="n">
        <v>45900.00896400999</v>
      </c>
      <c r="F2869" s="2" t="n">
        <v>45902.82214849879</v>
      </c>
      <c r="G2869" t="inlineStr">
        <is>
          <t>Cerrado</t>
        </is>
      </c>
      <c r="H2869" s="3">
        <f>IF(F2869="",(NOW()-E2869)*24,(F2869-E2869)*24)</f>
        <v/>
      </c>
      <c r="I2869" s="4">
        <f>CHOOSE(D2869,72,48,24,8,4)</f>
        <v/>
      </c>
      <c r="J2869" s="4">
        <f>IF(F2869="","",IF(H2869&lt;=I2869,1,0))</f>
        <v/>
      </c>
      <c r="K2869" t="inlineStr">
        <is>
          <t>Desviación operativa en Comuna 21; se solicita corrección.</t>
        </is>
      </c>
      <c r="L2869" s="5" t="n">
        <v>3.443067193410882</v>
      </c>
      <c r="M2869" s="5" t="n">
        <v>-76.4779658917775</v>
      </c>
    </row>
    <row r="2870">
      <c r="A2870" t="inlineStr">
        <is>
          <t>TKT-002869</t>
        </is>
      </c>
      <c r="B2870" t="inlineStr">
        <is>
          <t>Comuna 15</t>
        </is>
      </c>
      <c r="C2870" t="inlineStr">
        <is>
          <t>Infraestructura</t>
        </is>
      </c>
      <c r="D2870" t="n">
        <v>3</v>
      </c>
      <c r="E2870" s="2" t="n">
        <v>45986.33977631376</v>
      </c>
      <c r="F2870" s="2" t="n">
        <v>45986.99108630874</v>
      </c>
      <c r="G2870" t="inlineStr">
        <is>
          <t>Cerrado</t>
        </is>
      </c>
      <c r="H2870" s="3">
        <f>IF(F2870="",(NOW()-E2870)*24,(F2870-E2870)*24)</f>
        <v/>
      </c>
      <c r="I2870" s="4">
        <f>CHOOSE(D2870,72,48,24,8,4)</f>
        <v/>
      </c>
      <c r="J2870" s="4">
        <f>IF(F2870="","",IF(H2870&lt;=I2870,1,0))</f>
        <v/>
      </c>
      <c r="K2870" t="inlineStr">
        <is>
          <t>Daño físico detectado en Comuna 15; requiere verificación en sitio.</t>
        </is>
      </c>
      <c r="L2870" s="5" t="n">
        <v>3.398404330084802</v>
      </c>
      <c r="M2870" s="5" t="n">
        <v>-76.50388664767526</v>
      </c>
    </row>
    <row r="2871">
      <c r="A2871" t="inlineStr">
        <is>
          <t>TKT-002870</t>
        </is>
      </c>
      <c r="B2871" t="inlineStr">
        <is>
          <t>Comuna 6</t>
        </is>
      </c>
      <c r="C2871" t="inlineStr">
        <is>
          <t>Atención</t>
        </is>
      </c>
      <c r="D2871" t="n">
        <v>3</v>
      </c>
      <c r="E2871" s="2" t="n">
        <v>46025.71521499398</v>
      </c>
      <c r="F2871" s="2" t="n">
        <v>46027.21628366888</v>
      </c>
      <c r="G2871" t="inlineStr">
        <is>
          <t>Cerrado</t>
        </is>
      </c>
      <c r="H2871" s="3">
        <f>IF(F2871="",(NOW()-E2871)*24,(F2871-E2871)*24)</f>
        <v/>
      </c>
      <c r="I2871" s="4">
        <f>CHOOSE(D2871,72,48,24,8,4)</f>
        <v/>
      </c>
      <c r="J2871" s="4">
        <f>IF(F2871="","",IF(H2871&lt;=I2871,1,0))</f>
        <v/>
      </c>
      <c r="K2871" t="inlineStr">
        <is>
          <t>Requerimiento de atención registrado en Comuna 6.</t>
        </is>
      </c>
      <c r="L2871" s="5" t="n">
        <v>3.474920908653341</v>
      </c>
      <c r="M2871" s="5" t="n">
        <v>-76.47613880981729</v>
      </c>
    </row>
    <row r="2872">
      <c r="A2872" t="inlineStr">
        <is>
          <t>TKT-002871</t>
        </is>
      </c>
      <c r="B2872" t="inlineStr">
        <is>
          <t>Comuna 17</t>
        </is>
      </c>
      <c r="C2872" t="inlineStr">
        <is>
          <t>Infraestructura</t>
        </is>
      </c>
      <c r="D2872" t="n">
        <v>2</v>
      </c>
      <c r="E2872" s="2" t="n">
        <v>45891.45148288285</v>
      </c>
      <c r="F2872" s="2" t="n">
        <v>45893.28748834866</v>
      </c>
      <c r="G2872" t="inlineStr">
        <is>
          <t>Cerrado</t>
        </is>
      </c>
      <c r="H2872" s="3">
        <f>IF(F2872="",(NOW()-E2872)*24,(F2872-E2872)*24)</f>
        <v/>
      </c>
      <c r="I2872" s="4">
        <f>CHOOSE(D2872,72,48,24,8,4)</f>
        <v/>
      </c>
      <c r="J2872" s="4">
        <f>IF(F2872="","",IF(H2872&lt;=I2872,1,0))</f>
        <v/>
      </c>
      <c r="K2872" t="inlineStr">
        <is>
          <t>Afectación de infraestructura reportada en Comuna 17.</t>
        </is>
      </c>
      <c r="L2872" s="5" t="n">
        <v>3.385261855107385</v>
      </c>
      <c r="M2872" s="5" t="n">
        <v>-76.53915687306538</v>
      </c>
    </row>
    <row r="2873">
      <c r="A2873" t="inlineStr">
        <is>
          <t>TKT-002872</t>
        </is>
      </c>
      <c r="B2873" t="inlineStr">
        <is>
          <t>Comuna 2</t>
        </is>
      </c>
      <c r="C2873" t="inlineStr">
        <is>
          <t>Infraestructura</t>
        </is>
      </c>
      <c r="D2873" t="n">
        <v>3</v>
      </c>
      <c r="E2873" s="2" t="n">
        <v>46015.88972009956</v>
      </c>
      <c r="F2873" s="2" t="n">
        <v>46017.01430194325</v>
      </c>
      <c r="G2873" t="inlineStr">
        <is>
          <t>Cerrado</t>
        </is>
      </c>
      <c r="H2873" s="3">
        <f>IF(F2873="",(NOW()-E2873)*24,(F2873-E2873)*24)</f>
        <v/>
      </c>
      <c r="I2873" s="4">
        <f>CHOOSE(D2873,72,48,24,8,4)</f>
        <v/>
      </c>
      <c r="J2873" s="4">
        <f>IF(F2873="","",IF(H2873&lt;=I2873,1,0))</f>
        <v/>
      </c>
      <c r="K2873" t="inlineStr">
        <is>
          <t>Incidencia de infraestructura en Comuna 2 con impacto moderado.</t>
        </is>
      </c>
      <c r="L2873" s="5" t="n">
        <v>3.447586651207359</v>
      </c>
      <c r="M2873" s="5" t="n">
        <v>-76.55301931007367</v>
      </c>
    </row>
    <row r="2874">
      <c r="A2874" t="inlineStr">
        <is>
          <t>TKT-002873</t>
        </is>
      </c>
      <c r="B2874" t="inlineStr">
        <is>
          <t>Comuna 21</t>
        </is>
      </c>
      <c r="C2874" t="inlineStr">
        <is>
          <t>Atención</t>
        </is>
      </c>
      <c r="D2874" t="n">
        <v>3</v>
      </c>
      <c r="E2874" s="2" t="n">
        <v>46010.11775203767</v>
      </c>
      <c r="F2874" s="2" t="n">
        <v>46011.75806343582</v>
      </c>
      <c r="G2874" t="inlineStr">
        <is>
          <t>Cerrado</t>
        </is>
      </c>
      <c r="H2874" s="3">
        <f>IF(F2874="",(NOW()-E2874)*24,(F2874-E2874)*24)</f>
        <v/>
      </c>
      <c r="I2874" s="4">
        <f>CHOOSE(D2874,72,48,24,8,4)</f>
        <v/>
      </c>
      <c r="J2874" s="4">
        <f>IF(F2874="","",IF(H2874&lt;=I2874,1,0))</f>
        <v/>
      </c>
      <c r="K2874" t="inlineStr">
        <is>
          <t>Requerimiento de atención registrado en Comuna 21.</t>
        </is>
      </c>
      <c r="L2874" s="5" t="n">
        <v>3.442510852450014</v>
      </c>
      <c r="M2874" s="5" t="n">
        <v>-76.48063381777645</v>
      </c>
    </row>
    <row r="2875">
      <c r="A2875" t="inlineStr">
        <is>
          <t>TKT-002874</t>
        </is>
      </c>
      <c r="B2875" t="inlineStr">
        <is>
          <t>Comuna 5</t>
        </is>
      </c>
      <c r="C2875" t="inlineStr">
        <is>
          <t>Tecnología</t>
        </is>
      </c>
      <c r="D2875" t="n">
        <v>4</v>
      </c>
      <c r="E2875" s="2" t="n">
        <v>46001.10413172624</v>
      </c>
      <c r="F2875" s="2" t="n">
        <v>46001.22142550145</v>
      </c>
      <c r="G2875" t="inlineStr">
        <is>
          <t>Cerrado</t>
        </is>
      </c>
      <c r="H2875" s="3">
        <f>IF(F2875="",(NOW()-E2875)*24,(F2875-E2875)*24)</f>
        <v/>
      </c>
      <c r="I2875" s="4">
        <f>CHOOSE(D2875,72,48,24,8,4)</f>
        <v/>
      </c>
      <c r="J2875" s="4">
        <f>IF(F2875="","",IF(H2875&lt;=I2875,1,0))</f>
        <v/>
      </c>
      <c r="K2875" t="inlineStr">
        <is>
          <t>Solicitud de ajuste/soporte tecnológico en Comuna 5.</t>
        </is>
      </c>
      <c r="L2875" s="5" t="n">
        <v>3.463359979693042</v>
      </c>
      <c r="M2875" s="5" t="n">
        <v>-76.50269073538487</v>
      </c>
    </row>
    <row r="2876">
      <c r="A2876" t="inlineStr">
        <is>
          <t>TKT-002875</t>
        </is>
      </c>
      <c r="B2876" t="inlineStr">
        <is>
          <t>Comuna 2</t>
        </is>
      </c>
      <c r="C2876" t="inlineStr">
        <is>
          <t>Operación</t>
        </is>
      </c>
      <c r="D2876" t="n">
        <v>4</v>
      </c>
      <c r="E2876" s="2" t="n">
        <v>45936.66830252076</v>
      </c>
      <c r="F2876" s="2" t="n">
        <v>45937.06306863418</v>
      </c>
      <c r="G2876" t="inlineStr">
        <is>
          <t>Cerrado</t>
        </is>
      </c>
      <c r="H2876" s="3">
        <f>IF(F2876="",(NOW()-E2876)*24,(F2876-E2876)*24)</f>
        <v/>
      </c>
      <c r="I2876" s="4">
        <f>CHOOSE(D2876,72,48,24,8,4)</f>
        <v/>
      </c>
      <c r="J2876" s="4">
        <f>IF(F2876="","",IF(H2876&lt;=I2876,1,0))</f>
        <v/>
      </c>
      <c r="K2876" t="inlineStr">
        <is>
          <t>Evento operativo en Comuna 2 con necesidad de priorización.</t>
        </is>
      </c>
      <c r="L2876" s="5" t="n">
        <v>3.476779667015447</v>
      </c>
      <c r="M2876" s="5" t="n">
        <v>-76.51574808769664</v>
      </c>
    </row>
    <row r="2877">
      <c r="A2877" t="inlineStr">
        <is>
          <t>TKT-002876</t>
        </is>
      </c>
      <c r="B2877" t="inlineStr">
        <is>
          <t>Comuna 2</t>
        </is>
      </c>
      <c r="C2877" t="inlineStr">
        <is>
          <t>Operación</t>
        </is>
      </c>
      <c r="D2877" t="n">
        <v>2</v>
      </c>
      <c r="E2877" s="2" t="n">
        <v>46000.27733929774</v>
      </c>
      <c r="F2877" s="2" t="n">
        <v>46004.36329447461</v>
      </c>
      <c r="G2877" t="inlineStr">
        <is>
          <t>Cerrado</t>
        </is>
      </c>
      <c r="H2877" s="3">
        <f>IF(F2877="",(NOW()-E2877)*24,(F2877-E2877)*24)</f>
        <v/>
      </c>
      <c r="I2877" s="4">
        <f>CHOOSE(D2877,72,48,24,8,4)</f>
        <v/>
      </c>
      <c r="J2877" s="4">
        <f>IF(F2877="","",IF(H2877&lt;=I2877,1,0))</f>
        <v/>
      </c>
      <c r="K2877" t="inlineStr">
        <is>
          <t>Incidencia operativa registrada en Comuna 2; validar procedimiento.</t>
        </is>
      </c>
      <c r="L2877" s="5" t="n">
        <v>3.491491104983111</v>
      </c>
      <c r="M2877" s="5" t="n">
        <v>-76.53224557978427</v>
      </c>
    </row>
    <row r="2878">
      <c r="A2878" t="inlineStr">
        <is>
          <t>TKT-002877</t>
        </is>
      </c>
      <c r="B2878" t="inlineStr">
        <is>
          <t>Comuna 14</t>
        </is>
      </c>
      <c r="C2878" t="inlineStr">
        <is>
          <t>Tecnología</t>
        </is>
      </c>
      <c r="D2878" t="n">
        <v>2</v>
      </c>
      <c r="E2878" s="2" t="n">
        <v>45983.60816225695</v>
      </c>
      <c r="F2878" s="2" t="n">
        <v>45986.63442411229</v>
      </c>
      <c r="G2878" t="inlineStr">
        <is>
          <t>Cerrado</t>
        </is>
      </c>
      <c r="H2878" s="3">
        <f>IF(F2878="",(NOW()-E2878)*24,(F2878-E2878)*24)</f>
        <v/>
      </c>
      <c r="I2878" s="4">
        <f>CHOOSE(D2878,72,48,24,8,4)</f>
        <v/>
      </c>
      <c r="J2878" s="4">
        <f>IF(F2878="","",IF(H2878&lt;=I2878,1,0))</f>
        <v/>
      </c>
      <c r="K2878" t="inlineStr">
        <is>
          <t>Solicitud de ajuste/soporte tecnológico en Comuna 14.</t>
        </is>
      </c>
      <c r="L2878" s="5" t="n">
        <v>3.434467547618067</v>
      </c>
      <c r="M2878" s="5" t="n">
        <v>-76.47940633844404</v>
      </c>
    </row>
    <row r="2879">
      <c r="A2879" t="inlineStr">
        <is>
          <t>TKT-002878</t>
        </is>
      </c>
      <c r="B2879" t="inlineStr">
        <is>
          <t>Comuna 7</t>
        </is>
      </c>
      <c r="C2879" t="inlineStr">
        <is>
          <t>Infraestructura</t>
        </is>
      </c>
      <c r="D2879" t="n">
        <v>3</v>
      </c>
      <c r="E2879" s="2" t="n">
        <v>45926.67956101637</v>
      </c>
      <c r="F2879" s="2" t="n">
        <v>45928.74120570865</v>
      </c>
      <c r="G2879" t="inlineStr">
        <is>
          <t>Cerrado</t>
        </is>
      </c>
      <c r="H2879" s="3">
        <f>IF(F2879="",(NOW()-E2879)*24,(F2879-E2879)*24)</f>
        <v/>
      </c>
      <c r="I2879" s="4">
        <f>CHOOSE(D2879,72,48,24,8,4)</f>
        <v/>
      </c>
      <c r="J2879" s="4">
        <f>IF(F2879="","",IF(H2879&lt;=I2879,1,0))</f>
        <v/>
      </c>
      <c r="K2879" t="inlineStr">
        <is>
          <t>Afectación de infraestructura reportada en Comuna 7.</t>
        </is>
      </c>
      <c r="L2879" s="5" t="n">
        <v>3.455339407265274</v>
      </c>
      <c r="M2879" s="5" t="n">
        <v>-76.49333844035115</v>
      </c>
    </row>
    <row r="2880">
      <c r="A2880" t="inlineStr">
        <is>
          <t>TKT-002879</t>
        </is>
      </c>
      <c r="B2880" t="inlineStr">
        <is>
          <t>Comuna 22</t>
        </is>
      </c>
      <c r="C2880" t="inlineStr">
        <is>
          <t>Tecnología</t>
        </is>
      </c>
      <c r="D2880" t="n">
        <v>2</v>
      </c>
      <c r="E2880" s="2" t="n">
        <v>45961.10535019171</v>
      </c>
      <c r="F2880" s="2" t="n">
        <v>45965.87291362364</v>
      </c>
      <c r="G2880" t="inlineStr">
        <is>
          <t>Cerrado</t>
        </is>
      </c>
      <c r="H2880" s="3">
        <f>IF(F2880="",(NOW()-E2880)*24,(F2880-E2880)*24)</f>
        <v/>
      </c>
      <c r="I2880" s="4">
        <f>CHOOSE(D2880,72,48,24,8,4)</f>
        <v/>
      </c>
      <c r="J2880" s="4">
        <f>IF(F2880="","",IF(H2880&lt;=I2880,1,0))</f>
        <v/>
      </c>
      <c r="K2880" t="inlineStr">
        <is>
          <t>Solicitud de ajuste/soporte tecnológico en Comuna 22.</t>
        </is>
      </c>
      <c r="L2880" s="5" t="n">
        <v>3.353395387928439</v>
      </c>
      <c r="M2880" s="5" t="n">
        <v>-76.5352280928344</v>
      </c>
    </row>
    <row r="2881">
      <c r="A2881" t="inlineStr">
        <is>
          <t>TKT-002880</t>
        </is>
      </c>
      <c r="B2881" t="inlineStr">
        <is>
          <t>Comuna 4</t>
        </is>
      </c>
      <c r="C2881" t="inlineStr">
        <is>
          <t>Infraestructura</t>
        </is>
      </c>
      <c r="D2881" t="n">
        <v>3</v>
      </c>
      <c r="E2881" s="2" t="n">
        <v>45885.53803044077</v>
      </c>
      <c r="F2881" s="2" t="n">
        <v>45886.89024613108</v>
      </c>
      <c r="G2881" t="inlineStr">
        <is>
          <t>Cerrado</t>
        </is>
      </c>
      <c r="H2881" s="3">
        <f>IF(F2881="",(NOW()-E2881)*24,(F2881-E2881)*24)</f>
        <v/>
      </c>
      <c r="I2881" s="4">
        <f>CHOOSE(D2881,72,48,24,8,4)</f>
        <v/>
      </c>
      <c r="J2881" s="4">
        <f>IF(F2881="","",IF(H2881&lt;=I2881,1,0))</f>
        <v/>
      </c>
      <c r="K2881" t="inlineStr">
        <is>
          <t>Incidencia de infraestructura en Comuna 4 con impacto moderado.</t>
        </is>
      </c>
      <c r="L2881" s="5" t="n">
        <v>3.477183409914244</v>
      </c>
      <c r="M2881" s="5" t="n">
        <v>-76.50612183751382</v>
      </c>
    </row>
    <row r="2882">
      <c r="A2882" t="inlineStr">
        <is>
          <t>TKT-002881</t>
        </is>
      </c>
      <c r="B2882" t="inlineStr">
        <is>
          <t>Comuna 11</t>
        </is>
      </c>
      <c r="C2882" t="inlineStr">
        <is>
          <t>Operación</t>
        </is>
      </c>
      <c r="D2882" t="n">
        <v>2</v>
      </c>
      <c r="E2882" s="2" t="n">
        <v>46002.88201347427</v>
      </c>
      <c r="F2882" s="2" t="n">
        <v>46005.28368487462</v>
      </c>
      <c r="G2882" t="inlineStr">
        <is>
          <t>Cerrado</t>
        </is>
      </c>
      <c r="H2882" s="3">
        <f>IF(F2882="",(NOW()-E2882)*24,(F2882-E2882)*24)</f>
        <v/>
      </c>
      <c r="I2882" s="4">
        <f>CHOOSE(D2882,72,48,24,8,4)</f>
        <v/>
      </c>
      <c r="J2882" s="4">
        <f>IF(F2882="","",IF(H2882&lt;=I2882,1,0))</f>
        <v/>
      </c>
      <c r="K2882" t="inlineStr">
        <is>
          <t>Incidencia operativa registrada en Comuna 11; validar procedimiento.</t>
        </is>
      </c>
      <c r="L2882" s="5" t="n">
        <v>3.428688651676445</v>
      </c>
      <c r="M2882" s="5" t="n">
        <v>-76.51763984650276</v>
      </c>
    </row>
    <row r="2883">
      <c r="A2883" t="inlineStr">
        <is>
          <t>TKT-002882</t>
        </is>
      </c>
      <c r="B2883" t="inlineStr">
        <is>
          <t>Comuna 2</t>
        </is>
      </c>
      <c r="C2883" t="inlineStr">
        <is>
          <t>Atención</t>
        </is>
      </c>
      <c r="D2883" t="n">
        <v>5</v>
      </c>
      <c r="E2883" s="2" t="n">
        <v>45878.72064582288</v>
      </c>
      <c r="F2883" s="2" t="n">
        <v>45879.20595207023</v>
      </c>
      <c r="G2883" t="inlineStr">
        <is>
          <t>Cerrado</t>
        </is>
      </c>
      <c r="H2883" s="3">
        <f>IF(F2883="",(NOW()-E2883)*24,(F2883-E2883)*24)</f>
        <v/>
      </c>
      <c r="I2883" s="4">
        <f>CHOOSE(D2883,72,48,24,8,4)</f>
        <v/>
      </c>
      <c r="J2883" s="4">
        <f>IF(F2883="","",IF(H2883&lt;=I2883,1,0))</f>
        <v/>
      </c>
      <c r="K2883" t="inlineStr">
        <is>
          <t>Solicitud del usuario final en Comuna 2; requiere respuesta.</t>
        </is>
      </c>
      <c r="L2883" s="5" t="n">
        <v>3.452922839270967</v>
      </c>
      <c r="M2883" s="5" t="n">
        <v>-76.54131047655754</v>
      </c>
    </row>
    <row r="2884">
      <c r="A2884" t="inlineStr">
        <is>
          <t>TKT-002883</t>
        </is>
      </c>
      <c r="B2884" t="inlineStr">
        <is>
          <t>Comuna 16</t>
        </is>
      </c>
      <c r="C2884" t="inlineStr">
        <is>
          <t>Infraestructura</t>
        </is>
      </c>
      <c r="D2884" t="n">
        <v>3</v>
      </c>
      <c r="E2884" s="2" t="n">
        <v>45964.08242156477</v>
      </c>
      <c r="F2884" s="2" t="n">
        <v>45966.83963648118</v>
      </c>
      <c r="G2884" t="inlineStr">
        <is>
          <t>Cerrado</t>
        </is>
      </c>
      <c r="H2884" s="3">
        <f>IF(F2884="",(NOW()-E2884)*24,(F2884-E2884)*24)</f>
        <v/>
      </c>
      <c r="I2884" s="4">
        <f>CHOOSE(D2884,72,48,24,8,4)</f>
        <v/>
      </c>
      <c r="J2884" s="4">
        <f>IF(F2884="","",IF(H2884&lt;=I2884,1,0))</f>
        <v/>
      </c>
      <c r="K2884" t="inlineStr">
        <is>
          <t>Afectación de infraestructura reportada en Comuna 16.</t>
        </is>
      </c>
      <c r="L2884" s="5" t="n">
        <v>3.415105353393564</v>
      </c>
      <c r="M2884" s="5" t="n">
        <v>-76.50694243778274</v>
      </c>
    </row>
    <row r="2885">
      <c r="A2885" t="inlineStr">
        <is>
          <t>TKT-002884</t>
        </is>
      </c>
      <c r="B2885" t="inlineStr">
        <is>
          <t>Comuna 6</t>
        </is>
      </c>
      <c r="C2885" t="inlineStr">
        <is>
          <t>Operación</t>
        </is>
      </c>
      <c r="D2885" t="n">
        <v>2</v>
      </c>
      <c r="E2885" s="2" t="n">
        <v>45896.46835371078</v>
      </c>
      <c r="F2885" s="2" t="n">
        <v>45899.84749323612</v>
      </c>
      <c r="G2885" t="inlineStr">
        <is>
          <t>Cerrado</t>
        </is>
      </c>
      <c r="H2885" s="3">
        <f>IF(F2885="",(NOW()-E2885)*24,(F2885-E2885)*24)</f>
        <v/>
      </c>
      <c r="I2885" s="4">
        <f>CHOOSE(D2885,72,48,24,8,4)</f>
        <v/>
      </c>
      <c r="J2885" s="4">
        <f>IF(F2885="","",IF(H2885&lt;=I2885,1,0))</f>
        <v/>
      </c>
      <c r="K2885" t="inlineStr">
        <is>
          <t>Evento operativo en Comuna 6 con necesidad de priorización.</t>
        </is>
      </c>
      <c r="L2885" s="5" t="n">
        <v>3.498006464730546</v>
      </c>
      <c r="M2885" s="5" t="n">
        <v>-76.49036341836543</v>
      </c>
    </row>
    <row r="2886">
      <c r="A2886" t="inlineStr">
        <is>
          <t>TKT-002885</t>
        </is>
      </c>
      <c r="B2886" t="inlineStr">
        <is>
          <t>Comuna 1</t>
        </is>
      </c>
      <c r="C2886" t="inlineStr">
        <is>
          <t>Infraestructura</t>
        </is>
      </c>
      <c r="D2886" t="n">
        <v>3</v>
      </c>
      <c r="E2886" s="2" t="n">
        <v>45885.769905233</v>
      </c>
      <c r="F2886" s="2" t="n">
        <v>45886.61131284914</v>
      </c>
      <c r="G2886" t="inlineStr">
        <is>
          <t>Cerrado</t>
        </is>
      </c>
      <c r="H2886" s="3">
        <f>IF(F2886="",(NOW()-E2886)*24,(F2886-E2886)*24)</f>
        <v/>
      </c>
      <c r="I2886" s="4">
        <f>CHOOSE(D2886,72,48,24,8,4)</f>
        <v/>
      </c>
      <c r="J2886" s="4">
        <f>IF(F2886="","",IF(H2886&lt;=I2886,1,0))</f>
        <v/>
      </c>
      <c r="K2886" t="inlineStr">
        <is>
          <t>Daño físico detectado en Comuna 1; requiere verificación en sitio.</t>
        </is>
      </c>
      <c r="L2886" s="5" t="n">
        <v>3.456560659597011</v>
      </c>
      <c r="M2886" s="5" t="n">
        <v>-76.5581369574457</v>
      </c>
    </row>
    <row r="2887">
      <c r="A2887" t="inlineStr">
        <is>
          <t>TKT-002886</t>
        </is>
      </c>
      <c r="B2887" t="inlineStr">
        <is>
          <t>Comuna 2</t>
        </is>
      </c>
      <c r="C2887" t="inlineStr">
        <is>
          <t>Operación</t>
        </is>
      </c>
      <c r="D2887" t="n">
        <v>3</v>
      </c>
      <c r="E2887" s="2" t="n">
        <v>45953.67283896011</v>
      </c>
      <c r="F2887" s="2" t="n">
        <v>45955.22494899039</v>
      </c>
      <c r="G2887" t="inlineStr">
        <is>
          <t>Cerrado</t>
        </is>
      </c>
      <c r="H2887" s="3">
        <f>IF(F2887="",(NOW()-E2887)*24,(F2887-E2887)*24)</f>
        <v/>
      </c>
      <c r="I2887" s="4">
        <f>CHOOSE(D2887,72,48,24,8,4)</f>
        <v/>
      </c>
      <c r="J2887" s="4">
        <f>IF(F2887="","",IF(H2887&lt;=I2887,1,0))</f>
        <v/>
      </c>
      <c r="K2887" t="inlineStr">
        <is>
          <t>Incidencia operativa registrada en Comuna 2; validar procedimiento.</t>
        </is>
      </c>
      <c r="L2887" s="5" t="n">
        <v>3.448947503962026</v>
      </c>
      <c r="M2887" s="5" t="n">
        <v>-76.54604401493849</v>
      </c>
    </row>
    <row r="2888">
      <c r="A2888" t="inlineStr">
        <is>
          <t>TKT-002887</t>
        </is>
      </c>
      <c r="B2888" t="inlineStr">
        <is>
          <t>Comuna 15</t>
        </is>
      </c>
      <c r="C2888" t="inlineStr">
        <is>
          <t>Infraestructura</t>
        </is>
      </c>
      <c r="D2888" t="n">
        <v>3</v>
      </c>
      <c r="E2888" s="2" t="n">
        <v>45909.51336282096</v>
      </c>
      <c r="F2888" s="2" t="n">
        <v>45910.88529839583</v>
      </c>
      <c r="G2888" t="inlineStr">
        <is>
          <t>Cerrado</t>
        </is>
      </c>
      <c r="H2888" s="3">
        <f>IF(F2888="",(NOW()-E2888)*24,(F2888-E2888)*24)</f>
        <v/>
      </c>
      <c r="I2888" s="4">
        <f>CHOOSE(D2888,72,48,24,8,4)</f>
        <v/>
      </c>
      <c r="J2888" s="4">
        <f>IF(F2888="","",IF(H2888&lt;=I2888,1,0))</f>
        <v/>
      </c>
      <c r="K2888" t="inlineStr">
        <is>
          <t>Incidencia de infraestructura en Comuna 15 con impacto moderado.</t>
        </is>
      </c>
      <c r="L2888" s="5" t="n">
        <v>3.396517480345439</v>
      </c>
      <c r="M2888" s="5" t="n">
        <v>-76.50848637930146</v>
      </c>
    </row>
    <row r="2889">
      <c r="A2889" t="inlineStr">
        <is>
          <t>TKT-002888</t>
        </is>
      </c>
      <c r="B2889" t="inlineStr">
        <is>
          <t>Comuna 13</t>
        </is>
      </c>
      <c r="C2889" t="inlineStr">
        <is>
          <t>Tecnología</t>
        </is>
      </c>
      <c r="D2889" t="n">
        <v>1</v>
      </c>
      <c r="E2889" s="2" t="n">
        <v>45952.0465782961</v>
      </c>
      <c r="F2889" s="2" t="n">
        <v>45953.54433924209</v>
      </c>
      <c r="G2889" t="inlineStr">
        <is>
          <t>Cerrado</t>
        </is>
      </c>
      <c r="H2889" s="3">
        <f>IF(F2889="",(NOW()-E2889)*24,(F2889-E2889)*24)</f>
        <v/>
      </c>
      <c r="I2889" s="4">
        <f>CHOOSE(D2889,72,48,24,8,4)</f>
        <v/>
      </c>
      <c r="J2889" s="4">
        <f>IF(F2889="","",IF(H2889&lt;=I2889,1,0))</f>
        <v/>
      </c>
      <c r="K2889" t="inlineStr">
        <is>
          <t>Intermitencia en componente tecnológico en Comuna 13.</t>
        </is>
      </c>
      <c r="L2889" s="5" t="n">
        <v>3.423228549928165</v>
      </c>
      <c r="M2889" s="5" t="n">
        <v>-76.48734750695199</v>
      </c>
    </row>
    <row r="2890">
      <c r="A2890" t="inlineStr">
        <is>
          <t>TKT-002889</t>
        </is>
      </c>
      <c r="B2890" t="inlineStr">
        <is>
          <t>Comuna 17</t>
        </is>
      </c>
      <c r="C2890" t="inlineStr">
        <is>
          <t>Operación</t>
        </is>
      </c>
      <c r="D2890" t="n">
        <v>4</v>
      </c>
      <c r="E2890" s="2" t="n">
        <v>45942.44579573685</v>
      </c>
      <c r="F2890" s="2" t="n">
        <v>45942.94706038249</v>
      </c>
      <c r="G2890" t="inlineStr">
        <is>
          <t>Cerrado</t>
        </is>
      </c>
      <c r="H2890" s="3">
        <f>IF(F2890="",(NOW()-E2890)*24,(F2890-E2890)*24)</f>
        <v/>
      </c>
      <c r="I2890" s="4">
        <f>CHOOSE(D2890,72,48,24,8,4)</f>
        <v/>
      </c>
      <c r="J2890" s="4">
        <f>IF(F2890="","",IF(H2890&lt;=I2890,1,0))</f>
        <v/>
      </c>
      <c r="K2890" t="inlineStr">
        <is>
          <t>Evento operativo en Comuna 17 con necesidad de priorización.</t>
        </is>
      </c>
      <c r="L2890" s="5" t="n">
        <v>3.373808733064052</v>
      </c>
      <c r="M2890" s="5" t="n">
        <v>-76.51432145837514</v>
      </c>
    </row>
    <row r="2891">
      <c r="A2891" t="inlineStr">
        <is>
          <t>TKT-002890</t>
        </is>
      </c>
      <c r="B2891" t="inlineStr">
        <is>
          <t>Comuna 19</t>
        </is>
      </c>
      <c r="C2891" t="inlineStr">
        <is>
          <t>Infraestructura</t>
        </is>
      </c>
      <c r="D2891" t="n">
        <v>2</v>
      </c>
      <c r="E2891" s="2" t="n">
        <v>45949.2179828954</v>
      </c>
      <c r="F2891" s="2" t="n">
        <v>45951.8254615466</v>
      </c>
      <c r="G2891" t="inlineStr">
        <is>
          <t>Cerrado</t>
        </is>
      </c>
      <c r="H2891" s="3">
        <f>IF(F2891="",(NOW()-E2891)*24,(F2891-E2891)*24)</f>
        <v/>
      </c>
      <c r="I2891" s="4">
        <f>CHOOSE(D2891,72,48,24,8,4)</f>
        <v/>
      </c>
      <c r="J2891" s="4">
        <f>IF(F2891="","",IF(H2891&lt;=I2891,1,0))</f>
        <v/>
      </c>
      <c r="K2891" t="inlineStr">
        <is>
          <t>Incidencia de infraestructura en Comuna 19 con impacto moderado.</t>
        </is>
      </c>
      <c r="L2891" s="5" t="n">
        <v>3.408032437753043</v>
      </c>
      <c r="M2891" s="5" t="n">
        <v>-76.54217483659592</v>
      </c>
    </row>
    <row r="2892">
      <c r="A2892" t="inlineStr">
        <is>
          <t>TKT-002891</t>
        </is>
      </c>
      <c r="B2892" t="inlineStr">
        <is>
          <t>Comuna 5</t>
        </is>
      </c>
      <c r="C2892" t="inlineStr">
        <is>
          <t>Tecnología</t>
        </is>
      </c>
      <c r="D2892" t="n">
        <v>3</v>
      </c>
      <c r="E2892" s="2" t="n">
        <v>45933.47467295808</v>
      </c>
      <c r="F2892" s="2" t="n">
        <v>45933.69646782536</v>
      </c>
      <c r="G2892" t="inlineStr">
        <is>
          <t>Cerrado</t>
        </is>
      </c>
      <c r="H2892" s="3">
        <f>IF(F2892="",(NOW()-E2892)*24,(F2892-E2892)*24)</f>
        <v/>
      </c>
      <c r="I2892" s="4">
        <f>CHOOSE(D2892,72,48,24,8,4)</f>
        <v/>
      </c>
      <c r="J2892" s="4">
        <f>IF(F2892="","",IF(H2892&lt;=I2892,1,0))</f>
        <v/>
      </c>
      <c r="K2892" t="inlineStr">
        <is>
          <t>Evento tecnológico reportado en Comuna 5; requiere diagnóstico.</t>
        </is>
      </c>
      <c r="L2892" s="5" t="n">
        <v>3.466691084333265</v>
      </c>
      <c r="M2892" s="5" t="n">
        <v>-76.48876894407988</v>
      </c>
    </row>
    <row r="2893">
      <c r="A2893" t="inlineStr">
        <is>
          <t>TKT-002892</t>
        </is>
      </c>
      <c r="B2893" t="inlineStr">
        <is>
          <t>Comuna 17</t>
        </is>
      </c>
      <c r="C2893" t="inlineStr">
        <is>
          <t>Operación</t>
        </is>
      </c>
      <c r="D2893" t="n">
        <v>3</v>
      </c>
      <c r="E2893" s="2" t="n">
        <v>45975.88075343521</v>
      </c>
      <c r="F2893" s="2" t="n">
        <v>45977.09110183424</v>
      </c>
      <c r="G2893" t="inlineStr">
        <is>
          <t>Cerrado</t>
        </is>
      </c>
      <c r="H2893" s="3">
        <f>IF(F2893="",(NOW()-E2893)*24,(F2893-E2893)*24)</f>
        <v/>
      </c>
      <c r="I2893" s="4">
        <f>CHOOSE(D2893,72,48,24,8,4)</f>
        <v/>
      </c>
      <c r="J2893" s="4">
        <f>IF(F2893="","",IF(H2893&lt;=I2893,1,0))</f>
        <v/>
      </c>
      <c r="K2893" t="inlineStr">
        <is>
          <t>Incidencia operativa registrada en Comuna 17; validar procedimiento.</t>
        </is>
      </c>
      <c r="L2893" s="5" t="n">
        <v>3.375612827360875</v>
      </c>
      <c r="M2893" s="5" t="n">
        <v>-76.52237765068013</v>
      </c>
    </row>
    <row r="2894">
      <c r="A2894" t="inlineStr">
        <is>
          <t>TKT-002893</t>
        </is>
      </c>
      <c r="B2894" t="inlineStr">
        <is>
          <t>Comuna 22</t>
        </is>
      </c>
      <c r="C2894" t="inlineStr">
        <is>
          <t>Atención</t>
        </is>
      </c>
      <c r="D2894" t="n">
        <v>3</v>
      </c>
      <c r="E2894" s="2" t="n">
        <v>45903.47979044616</v>
      </c>
      <c r="F2894" s="2" t="n">
        <v>45905.49338722011</v>
      </c>
      <c r="G2894" t="inlineStr">
        <is>
          <t>Cerrado</t>
        </is>
      </c>
      <c r="H2894" s="3">
        <f>IF(F2894="",(NOW()-E2894)*24,(F2894-E2894)*24)</f>
        <v/>
      </c>
      <c r="I2894" s="4">
        <f>CHOOSE(D2894,72,48,24,8,4)</f>
        <v/>
      </c>
      <c r="J2894" s="4">
        <f>IF(F2894="","",IF(H2894&lt;=I2894,1,0))</f>
        <v/>
      </c>
      <c r="K2894" t="inlineStr">
        <is>
          <t>Requerimiento de atención registrado en Comuna 22.</t>
        </is>
      </c>
      <c r="L2894" s="5" t="n">
        <v>3.372750756013572</v>
      </c>
      <c r="M2894" s="5" t="n">
        <v>-76.54473003783299</v>
      </c>
    </row>
    <row r="2895">
      <c r="A2895" t="inlineStr">
        <is>
          <t>TKT-002894</t>
        </is>
      </c>
      <c r="B2895" t="inlineStr">
        <is>
          <t>Comuna 10</t>
        </is>
      </c>
      <c r="C2895" t="inlineStr">
        <is>
          <t>Tecnología</t>
        </is>
      </c>
      <c r="D2895" t="n">
        <v>3</v>
      </c>
      <c r="E2895" s="2" t="n">
        <v>45922.69691740346</v>
      </c>
      <c r="F2895" s="2" t="n">
        <v>45924.11636834888</v>
      </c>
      <c r="G2895" t="inlineStr">
        <is>
          <t>Cerrado</t>
        </is>
      </c>
      <c r="H2895" s="3">
        <f>IF(F2895="",(NOW()-E2895)*24,(F2895-E2895)*24)</f>
        <v/>
      </c>
      <c r="I2895" s="4">
        <f>CHOOSE(D2895,72,48,24,8,4)</f>
        <v/>
      </c>
      <c r="J2895" s="4">
        <f>IF(F2895="","",IF(H2895&lt;=I2895,1,0))</f>
        <v/>
      </c>
      <c r="K2895" t="inlineStr">
        <is>
          <t>Solicitud de ajuste/soporte tecnológico en Comuna 10.</t>
        </is>
      </c>
      <c r="L2895" s="5" t="n">
        <v>3.412121829385756</v>
      </c>
      <c r="M2895" s="5" t="n">
        <v>-76.53753502528548</v>
      </c>
    </row>
    <row r="2896">
      <c r="A2896" t="inlineStr">
        <is>
          <t>TKT-002895</t>
        </is>
      </c>
      <c r="B2896" t="inlineStr">
        <is>
          <t>Comuna 12</t>
        </is>
      </c>
      <c r="C2896" t="inlineStr">
        <is>
          <t>Operación</t>
        </is>
      </c>
      <c r="D2896" t="n">
        <v>4</v>
      </c>
      <c r="E2896" s="2" t="n">
        <v>46008.91184643826</v>
      </c>
      <c r="F2896" s="2" t="n"/>
      <c r="G2896" t="inlineStr">
        <is>
          <t>Abierto</t>
        </is>
      </c>
      <c r="H2896" s="3">
        <f>IF(F2896="",(NOW()-E2896)*24,(F2896-E2896)*24)</f>
        <v/>
      </c>
      <c r="I2896" s="4">
        <f>CHOOSE(D2896,72,48,24,8,4)</f>
        <v/>
      </c>
      <c r="J2896" s="4">
        <f>IF(F2896="","",IF(H2896&lt;=I2896,1,0))</f>
        <v/>
      </c>
      <c r="K2896" t="inlineStr">
        <is>
          <t>Incidencia operativa registrada en Comuna 12; validar procedimiento.</t>
        </is>
      </c>
      <c r="L2896" s="5" t="n">
        <v>3.438426517146759</v>
      </c>
      <c r="M2896" s="5" t="n">
        <v>-76.50394258150016</v>
      </c>
    </row>
    <row r="2897">
      <c r="A2897" t="inlineStr">
        <is>
          <t>TKT-002896</t>
        </is>
      </c>
      <c r="B2897" t="inlineStr">
        <is>
          <t>Comuna 17</t>
        </is>
      </c>
      <c r="C2897" t="inlineStr">
        <is>
          <t>Atención</t>
        </is>
      </c>
      <c r="D2897" t="n">
        <v>4</v>
      </c>
      <c r="E2897" s="2" t="n">
        <v>45872.64848961937</v>
      </c>
      <c r="F2897" s="2" t="n">
        <v>45873.03427571261</v>
      </c>
      <c r="G2897" t="inlineStr">
        <is>
          <t>Cerrado</t>
        </is>
      </c>
      <c r="H2897" s="3">
        <f>IF(F2897="",(NOW()-E2897)*24,(F2897-E2897)*24)</f>
        <v/>
      </c>
      <c r="I2897" s="4">
        <f>CHOOSE(D2897,72,48,24,8,4)</f>
        <v/>
      </c>
      <c r="J2897" s="4">
        <f>IF(F2897="","",IF(H2897&lt;=I2897,1,0))</f>
        <v/>
      </c>
      <c r="K2897" t="inlineStr">
        <is>
          <t>Caso de atención pendiente en Comuna 17; se solicita seguimiento.</t>
        </is>
      </c>
      <c r="L2897" s="5" t="n">
        <v>3.39770204453898</v>
      </c>
      <c r="M2897" s="5" t="n">
        <v>-76.53299524130378</v>
      </c>
    </row>
    <row r="2898">
      <c r="A2898" t="inlineStr">
        <is>
          <t>TKT-002897</t>
        </is>
      </c>
      <c r="B2898" t="inlineStr">
        <is>
          <t>Comuna 18</t>
        </is>
      </c>
      <c r="C2898" t="inlineStr">
        <is>
          <t>Tecnología</t>
        </is>
      </c>
      <c r="D2898" t="n">
        <v>5</v>
      </c>
      <c r="E2898" s="2" t="n">
        <v>45973.49083935523</v>
      </c>
      <c r="F2898" s="2" t="n">
        <v>45973.79590175694</v>
      </c>
      <c r="G2898" t="inlineStr">
        <is>
          <t>Cerrado</t>
        </is>
      </c>
      <c r="H2898" s="3">
        <f>IF(F2898="",(NOW()-E2898)*24,(F2898-E2898)*24)</f>
        <v/>
      </c>
      <c r="I2898" s="4">
        <f>CHOOSE(D2898,72,48,24,8,4)</f>
        <v/>
      </c>
      <c r="J2898" s="4">
        <f>IF(F2898="","",IF(H2898&lt;=I2898,1,0))</f>
        <v/>
      </c>
      <c r="K2898" t="inlineStr">
        <is>
          <t>Intermitencia en componente tecnológico en Comuna 18.</t>
        </is>
      </c>
      <c r="L2898" s="5" t="n">
        <v>3.38974058472719</v>
      </c>
      <c r="M2898" s="5" t="n">
        <v>-76.55256256472725</v>
      </c>
    </row>
    <row r="2899">
      <c r="A2899" t="inlineStr">
        <is>
          <t>TKT-002898</t>
        </is>
      </c>
      <c r="B2899" t="inlineStr">
        <is>
          <t>Comuna 8</t>
        </is>
      </c>
      <c r="C2899" t="inlineStr">
        <is>
          <t>Infraestructura</t>
        </is>
      </c>
      <c r="D2899" t="n">
        <v>5</v>
      </c>
      <c r="E2899" s="2" t="n">
        <v>45899.43844231991</v>
      </c>
      <c r="F2899" s="2" t="n">
        <v>45899.91853790005</v>
      </c>
      <c r="G2899" t="inlineStr">
        <is>
          <t>Cerrado</t>
        </is>
      </c>
      <c r="H2899" s="3">
        <f>IF(F2899="",(NOW()-E2899)*24,(F2899-E2899)*24)</f>
        <v/>
      </c>
      <c r="I2899" s="4">
        <f>CHOOSE(D2899,72,48,24,8,4)</f>
        <v/>
      </c>
      <c r="J2899" s="4">
        <f>IF(F2899="","",IF(H2899&lt;=I2899,1,0))</f>
        <v/>
      </c>
      <c r="K2899" t="inlineStr">
        <is>
          <t>Incidencia de infraestructura en Comuna 8 con impacto moderado.</t>
        </is>
      </c>
      <c r="L2899" s="5" t="n">
        <v>3.445798520623897</v>
      </c>
      <c r="M2899" s="5" t="n">
        <v>-76.50963421563334</v>
      </c>
    </row>
    <row r="2900">
      <c r="A2900" t="inlineStr">
        <is>
          <t>TKT-002899</t>
        </is>
      </c>
      <c r="B2900" t="inlineStr">
        <is>
          <t>Comuna 19</t>
        </is>
      </c>
      <c r="C2900" t="inlineStr">
        <is>
          <t>Operación</t>
        </is>
      </c>
      <c r="D2900" t="n">
        <v>2</v>
      </c>
      <c r="E2900" s="2" t="n">
        <v>45962.64927912725</v>
      </c>
      <c r="F2900" s="2" t="n">
        <v>45966.80918434251</v>
      </c>
      <c r="G2900" t="inlineStr">
        <is>
          <t>Cerrado</t>
        </is>
      </c>
      <c r="H2900" s="3">
        <f>IF(F2900="",(NOW()-E2900)*24,(F2900-E2900)*24)</f>
        <v/>
      </c>
      <c r="I2900" s="4">
        <f>CHOOSE(D2900,72,48,24,8,4)</f>
        <v/>
      </c>
      <c r="J2900" s="4">
        <f>IF(F2900="","",IF(H2900&lt;=I2900,1,0))</f>
        <v/>
      </c>
      <c r="K2900" t="inlineStr">
        <is>
          <t>Evento operativo en Comuna 19 con necesidad de priorización.</t>
        </is>
      </c>
      <c r="L2900" s="5" t="n">
        <v>3.422611612207072</v>
      </c>
      <c r="M2900" s="5" t="n">
        <v>-76.54238837971727</v>
      </c>
    </row>
    <row r="2901">
      <c r="A2901" t="inlineStr">
        <is>
          <t>TKT-002900</t>
        </is>
      </c>
      <c r="B2901" t="inlineStr">
        <is>
          <t>Comuna 2</t>
        </is>
      </c>
      <c r="C2901" t="inlineStr">
        <is>
          <t>Infraestructura</t>
        </is>
      </c>
      <c r="D2901" t="n">
        <v>2</v>
      </c>
      <c r="E2901" s="2" t="n">
        <v>46023.49671879115</v>
      </c>
      <c r="F2901" s="2" t="n">
        <v>46026.10040442432</v>
      </c>
      <c r="G2901" t="inlineStr">
        <is>
          <t>Cerrado</t>
        </is>
      </c>
      <c r="H2901" s="3">
        <f>IF(F2901="",(NOW()-E2901)*24,(F2901-E2901)*24)</f>
        <v/>
      </c>
      <c r="I2901" s="4">
        <f>CHOOSE(D2901,72,48,24,8,4)</f>
        <v/>
      </c>
      <c r="J2901" s="4">
        <f>IF(F2901="","",IF(H2901&lt;=I2901,1,0))</f>
        <v/>
      </c>
      <c r="K2901" t="inlineStr">
        <is>
          <t>Incidencia de infraestructura en Comuna 2 con impacto moderado.</t>
        </is>
      </c>
      <c r="L2901" s="5" t="n">
        <v>3.489878939599033</v>
      </c>
      <c r="M2901" s="5" t="n">
        <v>-76.5266102978388</v>
      </c>
    </row>
    <row r="2902">
      <c r="A2902" t="inlineStr">
        <is>
          <t>TKT-002901</t>
        </is>
      </c>
      <c r="B2902" t="inlineStr">
        <is>
          <t>Comuna 4</t>
        </is>
      </c>
      <c r="C2902" t="inlineStr">
        <is>
          <t>Atención</t>
        </is>
      </c>
      <c r="D2902" t="n">
        <v>1</v>
      </c>
      <c r="E2902" s="2" t="n">
        <v>45951.14225683241</v>
      </c>
      <c r="F2902" s="2" t="n">
        <v>45957.41325895883</v>
      </c>
      <c r="G2902" t="inlineStr">
        <is>
          <t>Cerrado</t>
        </is>
      </c>
      <c r="H2902" s="3">
        <f>IF(F2902="",(NOW()-E2902)*24,(F2902-E2902)*24)</f>
        <v/>
      </c>
      <c r="I2902" s="4">
        <f>CHOOSE(D2902,72,48,24,8,4)</f>
        <v/>
      </c>
      <c r="J2902" s="4">
        <f>IF(F2902="","",IF(H2902&lt;=I2902,1,0))</f>
        <v/>
      </c>
      <c r="K2902" t="inlineStr">
        <is>
          <t>Requerimiento de atención registrado en Comuna 4.</t>
        </is>
      </c>
      <c r="L2902" s="5" t="n">
        <v>3.462513425263385</v>
      </c>
      <c r="M2902" s="5" t="n">
        <v>-76.51685036427787</v>
      </c>
    </row>
    <row r="2903">
      <c r="A2903" t="inlineStr">
        <is>
          <t>TKT-002902</t>
        </is>
      </c>
      <c r="B2903" t="inlineStr">
        <is>
          <t>Comuna 9</t>
        </is>
      </c>
      <c r="C2903" t="inlineStr">
        <is>
          <t>Atención</t>
        </is>
      </c>
      <c r="D2903" t="n">
        <v>4</v>
      </c>
      <c r="E2903" s="2" t="n">
        <v>46012.06088884841</v>
      </c>
      <c r="F2903" s="2" t="n">
        <v>46012.18557215177</v>
      </c>
      <c r="G2903" t="inlineStr">
        <is>
          <t>Cerrado</t>
        </is>
      </c>
      <c r="H2903" s="3">
        <f>IF(F2903="",(NOW()-E2903)*24,(F2903-E2903)*24)</f>
        <v/>
      </c>
      <c r="I2903" s="4">
        <f>CHOOSE(D2903,72,48,24,8,4)</f>
        <v/>
      </c>
      <c r="J2903" s="4">
        <f>IF(F2903="","",IF(H2903&lt;=I2903,1,0))</f>
        <v/>
      </c>
      <c r="K2903" t="inlineStr">
        <is>
          <t>Requerimiento de atención registrado en Comuna 9.</t>
        </is>
      </c>
      <c r="L2903" s="5" t="n">
        <v>3.438238364992701</v>
      </c>
      <c r="M2903" s="5" t="n">
        <v>-76.52765167276435</v>
      </c>
    </row>
    <row r="2904">
      <c r="A2904" t="inlineStr">
        <is>
          <t>TKT-002903</t>
        </is>
      </c>
      <c r="B2904" t="inlineStr">
        <is>
          <t>Comuna 16</t>
        </is>
      </c>
      <c r="C2904" t="inlineStr">
        <is>
          <t>Operación</t>
        </is>
      </c>
      <c r="D2904" t="n">
        <v>4</v>
      </c>
      <c r="E2904" s="2" t="n">
        <v>46009.63418711069</v>
      </c>
      <c r="F2904" s="2" t="n">
        <v>46009.99309871761</v>
      </c>
      <c r="G2904" t="inlineStr">
        <is>
          <t>Cerrado</t>
        </is>
      </c>
      <c r="H2904" s="3">
        <f>IF(F2904="",(NOW()-E2904)*24,(F2904-E2904)*24)</f>
        <v/>
      </c>
      <c r="I2904" s="4">
        <f>CHOOSE(D2904,72,48,24,8,4)</f>
        <v/>
      </c>
      <c r="J2904" s="4">
        <f>IF(F2904="","",IF(H2904&lt;=I2904,1,0))</f>
        <v/>
      </c>
      <c r="K2904" t="inlineStr">
        <is>
          <t>Evento operativo en Comuna 16 con necesidad de priorización.</t>
        </is>
      </c>
      <c r="L2904" s="5" t="n">
        <v>3.395290207442097</v>
      </c>
      <c r="M2904" s="5" t="n">
        <v>-76.51905613111843</v>
      </c>
    </row>
    <row r="2905">
      <c r="A2905" t="inlineStr">
        <is>
          <t>TKT-002904</t>
        </is>
      </c>
      <c r="B2905" t="inlineStr">
        <is>
          <t>Comuna 22</t>
        </is>
      </c>
      <c r="C2905" t="inlineStr">
        <is>
          <t>Infraestructura</t>
        </is>
      </c>
      <c r="D2905" t="n">
        <v>5</v>
      </c>
      <c r="E2905" s="2" t="n">
        <v>45932.46045937049</v>
      </c>
      <c r="F2905" s="2" t="n">
        <v>45932.92652483709</v>
      </c>
      <c r="G2905" t="inlineStr">
        <is>
          <t>Cerrado</t>
        </is>
      </c>
      <c r="H2905" s="3">
        <f>IF(F2905="",(NOW()-E2905)*24,(F2905-E2905)*24)</f>
        <v/>
      </c>
      <c r="I2905" s="4">
        <f>CHOOSE(D2905,72,48,24,8,4)</f>
        <v/>
      </c>
      <c r="J2905" s="4">
        <f>IF(F2905="","",IF(H2905&lt;=I2905,1,0))</f>
        <v/>
      </c>
      <c r="K2905" t="inlineStr">
        <is>
          <t>Afectación de infraestructura reportada en Comuna 22.</t>
        </is>
      </c>
      <c r="L2905" s="5" t="n">
        <v>3.36814660797826</v>
      </c>
      <c r="M2905" s="5" t="n">
        <v>-76.54299493130792</v>
      </c>
    </row>
    <row r="2906">
      <c r="A2906" t="inlineStr">
        <is>
          <t>TKT-002905</t>
        </is>
      </c>
      <c r="B2906" t="inlineStr">
        <is>
          <t>Comuna 22</t>
        </is>
      </c>
      <c r="C2906" t="inlineStr">
        <is>
          <t>Infraestructura</t>
        </is>
      </c>
      <c r="D2906" t="n">
        <v>3</v>
      </c>
      <c r="E2906" s="2" t="n">
        <v>45911.02859414678</v>
      </c>
      <c r="F2906" s="2" t="n">
        <v>45912.7608978644</v>
      </c>
      <c r="G2906" t="inlineStr">
        <is>
          <t>Cerrado</t>
        </is>
      </c>
      <c r="H2906" s="3">
        <f>IF(F2906="",(NOW()-E2906)*24,(F2906-E2906)*24)</f>
        <v/>
      </c>
      <c r="I2906" s="4">
        <f>CHOOSE(D2906,72,48,24,8,4)</f>
        <v/>
      </c>
      <c r="J2906" s="4">
        <f>IF(F2906="","",IF(H2906&lt;=I2906,1,0))</f>
        <v/>
      </c>
      <c r="K2906" t="inlineStr">
        <is>
          <t>Afectación de infraestructura reportada en Comuna 22.</t>
        </is>
      </c>
      <c r="L2906" s="5" t="n">
        <v>3.340441175133412</v>
      </c>
      <c r="M2906" s="5" t="n">
        <v>-76.53087221282399</v>
      </c>
    </row>
    <row r="2907">
      <c r="A2907" t="inlineStr">
        <is>
          <t>TKT-002906</t>
        </is>
      </c>
      <c r="B2907" t="inlineStr">
        <is>
          <t>Comuna 19</t>
        </is>
      </c>
      <c r="C2907" t="inlineStr">
        <is>
          <t>Infraestructura</t>
        </is>
      </c>
      <c r="D2907" t="n">
        <v>3</v>
      </c>
      <c r="E2907" s="2" t="n">
        <v>46023.69236432167</v>
      </c>
      <c r="F2907" s="2" t="n">
        <v>46026.35403656856</v>
      </c>
      <c r="G2907" t="inlineStr">
        <is>
          <t>Cerrado</t>
        </is>
      </c>
      <c r="H2907" s="3">
        <f>IF(F2907="",(NOW()-E2907)*24,(F2907-E2907)*24)</f>
        <v/>
      </c>
      <c r="I2907" s="4">
        <f>CHOOSE(D2907,72,48,24,8,4)</f>
        <v/>
      </c>
      <c r="J2907" s="4">
        <f>IF(F2907="","",IF(H2907&lt;=I2907,1,0))</f>
        <v/>
      </c>
      <c r="K2907" t="inlineStr">
        <is>
          <t>Incidencia de infraestructura en Comuna 19 con impacto moderado.</t>
        </is>
      </c>
      <c r="L2907" s="5" t="n">
        <v>3.409187683819974</v>
      </c>
      <c r="M2907" s="5" t="n">
        <v>-76.55641967360273</v>
      </c>
    </row>
    <row r="2908">
      <c r="A2908" t="inlineStr">
        <is>
          <t>TKT-002907</t>
        </is>
      </c>
      <c r="B2908" t="inlineStr">
        <is>
          <t>Comuna 19</t>
        </is>
      </c>
      <c r="C2908" t="inlineStr">
        <is>
          <t>Operación</t>
        </is>
      </c>
      <c r="D2908" t="n">
        <v>2</v>
      </c>
      <c r="E2908" s="2" t="n">
        <v>45905.88519070135</v>
      </c>
      <c r="F2908" s="2" t="n">
        <v>45909.21440163259</v>
      </c>
      <c r="G2908" t="inlineStr">
        <is>
          <t>Cerrado</t>
        </is>
      </c>
      <c r="H2908" s="3">
        <f>IF(F2908="",(NOW()-E2908)*24,(F2908-E2908)*24)</f>
        <v/>
      </c>
      <c r="I2908" s="4">
        <f>CHOOSE(D2908,72,48,24,8,4)</f>
        <v/>
      </c>
      <c r="J2908" s="4">
        <f>IF(F2908="","",IF(H2908&lt;=I2908,1,0))</f>
        <v/>
      </c>
      <c r="K2908" t="inlineStr">
        <is>
          <t>Desviación operativa en Comuna 19; se solicita corrección.</t>
        </is>
      </c>
      <c r="L2908" s="5" t="n">
        <v>3.419709775377231</v>
      </c>
      <c r="M2908" s="5" t="n">
        <v>-76.53839165555948</v>
      </c>
    </row>
    <row r="2909">
      <c r="A2909" t="inlineStr">
        <is>
          <t>TKT-002908</t>
        </is>
      </c>
      <c r="B2909" t="inlineStr">
        <is>
          <t>Comuna 10</t>
        </is>
      </c>
      <c r="C2909" t="inlineStr">
        <is>
          <t>Tecnología</t>
        </is>
      </c>
      <c r="D2909" t="n">
        <v>4</v>
      </c>
      <c r="E2909" s="2" t="n">
        <v>45884.45508449117</v>
      </c>
      <c r="F2909" s="2" t="n">
        <v>45885.39207216911</v>
      </c>
      <c r="G2909" t="inlineStr">
        <is>
          <t>Cerrado</t>
        </is>
      </c>
      <c r="H2909" s="3">
        <f>IF(F2909="",(NOW()-E2909)*24,(F2909-E2909)*24)</f>
        <v/>
      </c>
      <c r="I2909" s="4">
        <f>CHOOSE(D2909,72,48,24,8,4)</f>
        <v/>
      </c>
      <c r="J2909" s="4">
        <f>IF(F2909="","",IF(H2909&lt;=I2909,1,0))</f>
        <v/>
      </c>
      <c r="K2909" t="inlineStr">
        <is>
          <t>Evento tecnológico reportado en Comuna 10; requiere diagnóstico.</t>
        </is>
      </c>
      <c r="L2909" s="5" t="n">
        <v>3.427000701434758</v>
      </c>
      <c r="M2909" s="5" t="n">
        <v>-76.52958712338022</v>
      </c>
    </row>
    <row r="2910">
      <c r="A2910" t="inlineStr">
        <is>
          <t>TKT-002909</t>
        </is>
      </c>
      <c r="B2910" t="inlineStr">
        <is>
          <t>Comuna 22</t>
        </is>
      </c>
      <c r="C2910" t="inlineStr">
        <is>
          <t>Operación</t>
        </is>
      </c>
      <c r="D2910" t="n">
        <v>3</v>
      </c>
      <c r="E2910" s="2" t="n">
        <v>45871.78309716382</v>
      </c>
      <c r="F2910" s="2" t="n">
        <v>45872.63576433072</v>
      </c>
      <c r="G2910" t="inlineStr">
        <is>
          <t>Cerrado</t>
        </is>
      </c>
      <c r="H2910" s="3">
        <f>IF(F2910="",(NOW()-E2910)*24,(F2910-E2910)*24)</f>
        <v/>
      </c>
      <c r="I2910" s="4">
        <f>CHOOSE(D2910,72,48,24,8,4)</f>
        <v/>
      </c>
      <c r="J2910" s="4">
        <f>IF(F2910="","",IF(H2910&lt;=I2910,1,0))</f>
        <v/>
      </c>
      <c r="K2910" t="inlineStr">
        <is>
          <t>Incidencia operativa registrada en Comuna 22; validar procedimiento.</t>
        </is>
      </c>
      <c r="L2910" s="5" t="n">
        <v>3.34683599647105</v>
      </c>
      <c r="M2910" s="5" t="n">
        <v>-76.53956187498015</v>
      </c>
    </row>
    <row r="2911">
      <c r="A2911" t="inlineStr">
        <is>
          <t>TKT-002910</t>
        </is>
      </c>
      <c r="B2911" t="inlineStr">
        <is>
          <t>Comuna 6</t>
        </is>
      </c>
      <c r="C2911" t="inlineStr">
        <is>
          <t>Atención</t>
        </is>
      </c>
      <c r="D2911" t="n">
        <v>3</v>
      </c>
      <c r="E2911" s="2" t="n">
        <v>45933.65441665462</v>
      </c>
      <c r="F2911" s="2" t="n">
        <v>45935.23477905593</v>
      </c>
      <c r="G2911" t="inlineStr">
        <is>
          <t>Cerrado</t>
        </is>
      </c>
      <c r="H2911" s="3">
        <f>IF(F2911="",(NOW()-E2911)*24,(F2911-E2911)*24)</f>
        <v/>
      </c>
      <c r="I2911" s="4">
        <f>CHOOSE(D2911,72,48,24,8,4)</f>
        <v/>
      </c>
      <c r="J2911" s="4">
        <f>IF(F2911="","",IF(H2911&lt;=I2911,1,0))</f>
        <v/>
      </c>
      <c r="K2911" t="inlineStr">
        <is>
          <t>Requerimiento de atención registrado en Comuna 6.</t>
        </is>
      </c>
      <c r="L2911" s="5" t="n">
        <v>3.485639004535865</v>
      </c>
      <c r="M2911" s="5" t="n">
        <v>-76.49169873827198</v>
      </c>
    </row>
    <row r="2912">
      <c r="A2912" t="inlineStr">
        <is>
          <t>TKT-002911</t>
        </is>
      </c>
      <c r="B2912" t="inlineStr">
        <is>
          <t>Comuna 7</t>
        </is>
      </c>
      <c r="C2912" t="inlineStr">
        <is>
          <t>Tecnología</t>
        </is>
      </c>
      <c r="D2912" t="n">
        <v>5</v>
      </c>
      <c r="E2912" s="2" t="n">
        <v>45968.53119632598</v>
      </c>
      <c r="F2912" s="2" t="n">
        <v>45968.93922276577</v>
      </c>
      <c r="G2912" t="inlineStr">
        <is>
          <t>Cerrado</t>
        </is>
      </c>
      <c r="H2912" s="3">
        <f>IF(F2912="",(NOW()-E2912)*24,(F2912-E2912)*24)</f>
        <v/>
      </c>
      <c r="I2912" s="4">
        <f>CHOOSE(D2912,72,48,24,8,4)</f>
        <v/>
      </c>
      <c r="J2912" s="4">
        <f>IF(F2912="","",IF(H2912&lt;=I2912,1,0))</f>
        <v/>
      </c>
      <c r="K2912" t="inlineStr">
        <is>
          <t>Evento tecnológico reportado en Comuna 7; requiere diagnóstico.</t>
        </is>
      </c>
      <c r="L2912" s="5" t="n">
        <v>3.456253141503215</v>
      </c>
      <c r="M2912" s="5" t="n">
        <v>-76.47776234171232</v>
      </c>
    </row>
    <row r="2913">
      <c r="A2913" t="inlineStr">
        <is>
          <t>TKT-002912</t>
        </is>
      </c>
      <c r="B2913" t="inlineStr">
        <is>
          <t>Comuna 4</t>
        </is>
      </c>
      <c r="C2913" t="inlineStr">
        <is>
          <t>Infraestructura</t>
        </is>
      </c>
      <c r="D2913" t="n">
        <v>4</v>
      </c>
      <c r="E2913" s="2" t="n">
        <v>45965.24247759398</v>
      </c>
      <c r="F2913" s="2" t="n"/>
      <c r="G2913" t="inlineStr">
        <is>
          <t>Abierto</t>
        </is>
      </c>
      <c r="H2913" s="3">
        <f>IF(F2913="",(NOW()-E2913)*24,(F2913-E2913)*24)</f>
        <v/>
      </c>
      <c r="I2913" s="4">
        <f>CHOOSE(D2913,72,48,24,8,4)</f>
        <v/>
      </c>
      <c r="J2913" s="4">
        <f>IF(F2913="","",IF(H2913&lt;=I2913,1,0))</f>
        <v/>
      </c>
      <c r="K2913" t="inlineStr">
        <is>
          <t>Afectación de infraestructura reportada en Comuna 4.</t>
        </is>
      </c>
      <c r="L2913" s="5" t="n">
        <v>3.46803827967628</v>
      </c>
      <c r="M2913" s="5" t="n">
        <v>-76.51751680657848</v>
      </c>
    </row>
    <row r="2914">
      <c r="A2914" t="inlineStr">
        <is>
          <t>TKT-002913</t>
        </is>
      </c>
      <c r="B2914" t="inlineStr">
        <is>
          <t>Comuna 2</t>
        </is>
      </c>
      <c r="C2914" t="inlineStr">
        <is>
          <t>Operación</t>
        </is>
      </c>
      <c r="D2914" t="n">
        <v>3</v>
      </c>
      <c r="E2914" s="2" t="n">
        <v>45991.15160710991</v>
      </c>
      <c r="F2914" s="2" t="n">
        <v>45992.80634823799</v>
      </c>
      <c r="G2914" t="inlineStr">
        <is>
          <t>Cerrado</t>
        </is>
      </c>
      <c r="H2914" s="3">
        <f>IF(F2914="",(NOW()-E2914)*24,(F2914-E2914)*24)</f>
        <v/>
      </c>
      <c r="I2914" s="4">
        <f>CHOOSE(D2914,72,48,24,8,4)</f>
        <v/>
      </c>
      <c r="J2914" s="4">
        <f>IF(F2914="","",IF(H2914&lt;=I2914,1,0))</f>
        <v/>
      </c>
      <c r="K2914" t="inlineStr">
        <is>
          <t>Incidencia operativa registrada en Comuna 2; validar procedimiento.</t>
        </is>
      </c>
      <c r="L2914" s="5" t="n">
        <v>3.447913841755202</v>
      </c>
      <c r="M2914" s="5" t="n">
        <v>-76.55114460350865</v>
      </c>
    </row>
    <row r="2915">
      <c r="A2915" t="inlineStr">
        <is>
          <t>TKT-002914</t>
        </is>
      </c>
      <c r="B2915" t="inlineStr">
        <is>
          <t>Comuna 9</t>
        </is>
      </c>
      <c r="C2915" t="inlineStr">
        <is>
          <t>Infraestructura</t>
        </is>
      </c>
      <c r="D2915" t="n">
        <v>5</v>
      </c>
      <c r="E2915" s="2" t="n">
        <v>45998.80170231759</v>
      </c>
      <c r="F2915" s="2" t="n"/>
      <c r="G2915" t="inlineStr">
        <is>
          <t>Abierto</t>
        </is>
      </c>
      <c r="H2915" s="3">
        <f>IF(F2915="",(NOW()-E2915)*24,(F2915-E2915)*24)</f>
        <v/>
      </c>
      <c r="I2915" s="4">
        <f>CHOOSE(D2915,72,48,24,8,4)</f>
        <v/>
      </c>
      <c r="J2915" s="4">
        <f>IF(F2915="","",IF(H2915&lt;=I2915,1,0))</f>
        <v/>
      </c>
      <c r="K2915" t="inlineStr">
        <is>
          <t>Daño físico detectado en Comuna 9; requiere verificación en sitio.</t>
        </is>
      </c>
      <c r="L2915" s="5" t="n">
        <v>3.441125554376348</v>
      </c>
      <c r="M2915" s="5" t="n">
        <v>-76.5245256220343</v>
      </c>
    </row>
    <row r="2916">
      <c r="A2916" t="inlineStr">
        <is>
          <t>TKT-002915</t>
        </is>
      </c>
      <c r="B2916" t="inlineStr">
        <is>
          <t>Comuna 17</t>
        </is>
      </c>
      <c r="C2916" t="inlineStr">
        <is>
          <t>Operación</t>
        </is>
      </c>
      <c r="D2916" t="n">
        <v>3</v>
      </c>
      <c r="E2916" s="2" t="n">
        <v>45992.07751324945</v>
      </c>
      <c r="F2916" s="2" t="n">
        <v>45993.08564156686</v>
      </c>
      <c r="G2916" t="inlineStr">
        <is>
          <t>Cerrado</t>
        </is>
      </c>
      <c r="H2916" s="3">
        <f>IF(F2916="",(NOW()-E2916)*24,(F2916-E2916)*24)</f>
        <v/>
      </c>
      <c r="I2916" s="4">
        <f>CHOOSE(D2916,72,48,24,8,4)</f>
        <v/>
      </c>
      <c r="J2916" s="4">
        <f>IF(F2916="","",IF(H2916&lt;=I2916,1,0))</f>
        <v/>
      </c>
      <c r="K2916" t="inlineStr">
        <is>
          <t>Desviación operativa en Comuna 17; se solicita corrección.</t>
        </is>
      </c>
      <c r="L2916" s="5" t="n">
        <v>3.396748733631926</v>
      </c>
      <c r="M2916" s="5" t="n">
        <v>-76.53457513576652</v>
      </c>
    </row>
    <row r="2917">
      <c r="A2917" t="inlineStr">
        <is>
          <t>TKT-002916</t>
        </is>
      </c>
      <c r="B2917" t="inlineStr">
        <is>
          <t>Comuna 1</t>
        </is>
      </c>
      <c r="C2917" t="inlineStr">
        <is>
          <t>Tecnología</t>
        </is>
      </c>
      <c r="D2917" t="n">
        <v>2</v>
      </c>
      <c r="E2917" s="2" t="n">
        <v>45987.81665726847</v>
      </c>
      <c r="F2917" s="2" t="n"/>
      <c r="G2917" t="inlineStr">
        <is>
          <t>Abierto</t>
        </is>
      </c>
      <c r="H2917" s="3">
        <f>IF(F2917="",(NOW()-E2917)*24,(F2917-E2917)*24)</f>
        <v/>
      </c>
      <c r="I2917" s="4">
        <f>CHOOSE(D2917,72,48,24,8,4)</f>
        <v/>
      </c>
      <c r="J2917" s="4">
        <f>IF(F2917="","",IF(H2917&lt;=I2917,1,0))</f>
        <v/>
      </c>
      <c r="K2917" t="inlineStr">
        <is>
          <t>Evento tecnológico reportado en Comuna 1; requiere diagnóstico.</t>
        </is>
      </c>
      <c r="L2917" s="5" t="n">
        <v>3.459342538914878</v>
      </c>
      <c r="M2917" s="5" t="n">
        <v>-76.55616425715121</v>
      </c>
    </row>
    <row r="2918">
      <c r="A2918" t="inlineStr">
        <is>
          <t>TKT-002917</t>
        </is>
      </c>
      <c r="B2918" t="inlineStr">
        <is>
          <t>Comuna 2</t>
        </is>
      </c>
      <c r="C2918" t="inlineStr">
        <is>
          <t>Atención</t>
        </is>
      </c>
      <c r="D2918" t="n">
        <v>4</v>
      </c>
      <c r="E2918" s="2" t="n">
        <v>45918.66846655092</v>
      </c>
      <c r="F2918" s="2" t="n">
        <v>45919.21392056414</v>
      </c>
      <c r="G2918" t="inlineStr">
        <is>
          <t>Cerrado</t>
        </is>
      </c>
      <c r="H2918" s="3">
        <f>IF(F2918="",(NOW()-E2918)*24,(F2918-E2918)*24)</f>
        <v/>
      </c>
      <c r="I2918" s="4">
        <f>CHOOSE(D2918,72,48,24,8,4)</f>
        <v/>
      </c>
      <c r="J2918" s="4">
        <f>IF(F2918="","",IF(H2918&lt;=I2918,1,0))</f>
        <v/>
      </c>
      <c r="K2918" t="inlineStr">
        <is>
          <t>Caso de atención pendiente en Comuna 2; se solicita seguimiento.</t>
        </is>
      </c>
      <c r="L2918" s="5" t="n">
        <v>3.45119447130948</v>
      </c>
      <c r="M2918" s="5" t="n">
        <v>-76.54406607244259</v>
      </c>
    </row>
    <row r="2919">
      <c r="A2919" t="inlineStr">
        <is>
          <t>TKT-002918</t>
        </is>
      </c>
      <c r="B2919" t="inlineStr">
        <is>
          <t>Comuna 22</t>
        </is>
      </c>
      <c r="C2919" t="inlineStr">
        <is>
          <t>Operación</t>
        </is>
      </c>
      <c r="D2919" t="n">
        <v>3</v>
      </c>
      <c r="E2919" s="2" t="n">
        <v>45934.03248422999</v>
      </c>
      <c r="F2919" s="2" t="n">
        <v>45935.16176200934</v>
      </c>
      <c r="G2919" t="inlineStr">
        <is>
          <t>Cerrado</t>
        </is>
      </c>
      <c r="H2919" s="3">
        <f>IF(F2919="",(NOW()-E2919)*24,(F2919-E2919)*24)</f>
        <v/>
      </c>
      <c r="I2919" s="4">
        <f>CHOOSE(D2919,72,48,24,8,4)</f>
        <v/>
      </c>
      <c r="J2919" s="4">
        <f>IF(F2919="","",IF(H2919&lt;=I2919,1,0))</f>
        <v/>
      </c>
      <c r="K2919" t="inlineStr">
        <is>
          <t>Desviación operativa en Comuna 22; se solicita corrección.</t>
        </is>
      </c>
      <c r="L2919" s="5" t="n">
        <v>3.35246247009293</v>
      </c>
      <c r="M2919" s="5" t="n">
        <v>-76.54491625230177</v>
      </c>
    </row>
    <row r="2920">
      <c r="A2920" t="inlineStr">
        <is>
          <t>TKT-002919</t>
        </is>
      </c>
      <c r="B2920" t="inlineStr">
        <is>
          <t>Comuna 2</t>
        </is>
      </c>
      <c r="C2920" t="inlineStr">
        <is>
          <t>Tecnología</t>
        </is>
      </c>
      <c r="D2920" t="n">
        <v>1</v>
      </c>
      <c r="E2920" s="2" t="n">
        <v>45938.2860757756</v>
      </c>
      <c r="F2920" s="2" t="n">
        <v>45942.93522524387</v>
      </c>
      <c r="G2920" t="inlineStr">
        <is>
          <t>Cerrado</t>
        </is>
      </c>
      <c r="H2920" s="3">
        <f>IF(F2920="",(NOW()-E2920)*24,(F2920-E2920)*24)</f>
        <v/>
      </c>
      <c r="I2920" s="4">
        <f>CHOOSE(D2920,72,48,24,8,4)</f>
        <v/>
      </c>
      <c r="J2920" s="4">
        <f>IF(F2920="","",IF(H2920&lt;=I2920,1,0))</f>
        <v/>
      </c>
      <c r="K2920" t="inlineStr">
        <is>
          <t>Solicitud de ajuste/soporte tecnológico en Comuna 2.</t>
        </is>
      </c>
      <c r="L2920" s="5" t="n">
        <v>3.491175113306339</v>
      </c>
      <c r="M2920" s="5" t="n">
        <v>-76.5152266335654</v>
      </c>
    </row>
    <row r="2921">
      <c r="A2921" t="inlineStr">
        <is>
          <t>TKT-002920</t>
        </is>
      </c>
      <c r="B2921" t="inlineStr">
        <is>
          <t>Comuna 13</t>
        </is>
      </c>
      <c r="C2921" t="inlineStr">
        <is>
          <t>Operación</t>
        </is>
      </c>
      <c r="D2921" t="n">
        <v>1</v>
      </c>
      <c r="E2921" s="2" t="n">
        <v>45972.45100246685</v>
      </c>
      <c r="F2921" s="2" t="n">
        <v>45974.41398472188</v>
      </c>
      <c r="G2921" t="inlineStr">
        <is>
          <t>Cerrado</t>
        </is>
      </c>
      <c r="H2921" s="3">
        <f>IF(F2921="",(NOW()-E2921)*24,(F2921-E2921)*24)</f>
        <v/>
      </c>
      <c r="I2921" s="4">
        <f>CHOOSE(D2921,72,48,24,8,4)</f>
        <v/>
      </c>
      <c r="J2921" s="4">
        <f>IF(F2921="","",IF(H2921&lt;=I2921,1,0))</f>
        <v/>
      </c>
      <c r="K2921" t="inlineStr">
        <is>
          <t>Desviación operativa en Comuna 13; se solicita corrección.</t>
        </is>
      </c>
      <c r="L2921" s="5" t="n">
        <v>3.432134943291093</v>
      </c>
      <c r="M2921" s="5" t="n">
        <v>-76.49596785777332</v>
      </c>
    </row>
    <row r="2922">
      <c r="A2922" t="inlineStr">
        <is>
          <t>TKT-002921</t>
        </is>
      </c>
      <c r="B2922" t="inlineStr">
        <is>
          <t>Comuna 2</t>
        </is>
      </c>
      <c r="C2922" t="inlineStr">
        <is>
          <t>Operación</t>
        </is>
      </c>
      <c r="D2922" t="n">
        <v>4</v>
      </c>
      <c r="E2922" s="2" t="n">
        <v>45890.49665633749</v>
      </c>
      <c r="F2922" s="2" t="n">
        <v>45891.29512971878</v>
      </c>
      <c r="G2922" t="inlineStr">
        <is>
          <t>Cerrado</t>
        </is>
      </c>
      <c r="H2922" s="3">
        <f>IF(F2922="",(NOW()-E2922)*24,(F2922-E2922)*24)</f>
        <v/>
      </c>
      <c r="I2922" s="4">
        <f>CHOOSE(D2922,72,48,24,8,4)</f>
        <v/>
      </c>
      <c r="J2922" s="4">
        <f>IF(F2922="","",IF(H2922&lt;=I2922,1,0))</f>
        <v/>
      </c>
      <c r="K2922" t="inlineStr">
        <is>
          <t>Incidencia operativa registrada en Comuna 2; validar procedimiento.</t>
        </is>
      </c>
      <c r="L2922" s="5" t="n">
        <v>3.477355311561627</v>
      </c>
      <c r="M2922" s="5" t="n">
        <v>-76.51319807994685</v>
      </c>
    </row>
    <row r="2923">
      <c r="A2923" t="inlineStr">
        <is>
          <t>TKT-002922</t>
        </is>
      </c>
      <c r="B2923" t="inlineStr">
        <is>
          <t>Comuna 4</t>
        </is>
      </c>
      <c r="C2923" t="inlineStr">
        <is>
          <t>Tecnología</t>
        </is>
      </c>
      <c r="D2923" t="n">
        <v>2</v>
      </c>
      <c r="E2923" s="2" t="n">
        <v>45894.0128411233</v>
      </c>
      <c r="F2923" s="2" t="n">
        <v>45896.4377102363</v>
      </c>
      <c r="G2923" t="inlineStr">
        <is>
          <t>Cerrado</t>
        </is>
      </c>
      <c r="H2923" s="3">
        <f>IF(F2923="",(NOW()-E2923)*24,(F2923-E2923)*24)</f>
        <v/>
      </c>
      <c r="I2923" s="4">
        <f>CHOOSE(D2923,72,48,24,8,4)</f>
        <v/>
      </c>
      <c r="J2923" s="4">
        <f>IF(F2923="","",IF(H2923&lt;=I2923,1,0))</f>
        <v/>
      </c>
      <c r="K2923" t="inlineStr">
        <is>
          <t>Solicitud de ajuste/soporte tecnológico en Comuna 4.</t>
        </is>
      </c>
      <c r="L2923" s="5" t="n">
        <v>3.484565494650933</v>
      </c>
      <c r="M2923" s="5" t="n">
        <v>-76.50246251332059</v>
      </c>
    </row>
    <row r="2924">
      <c r="A2924" t="inlineStr">
        <is>
          <t>TKT-002923</t>
        </is>
      </c>
      <c r="B2924" t="inlineStr">
        <is>
          <t>Comuna 2</t>
        </is>
      </c>
      <c r="C2924" t="inlineStr">
        <is>
          <t>Infraestructura</t>
        </is>
      </c>
      <c r="D2924" t="n">
        <v>1</v>
      </c>
      <c r="E2924" s="2" t="n">
        <v>46025.45982567286</v>
      </c>
      <c r="F2924" s="2" t="n">
        <v>46029.26157726608</v>
      </c>
      <c r="G2924" t="inlineStr">
        <is>
          <t>Cerrado</t>
        </is>
      </c>
      <c r="H2924" s="3">
        <f>IF(F2924="",(NOW()-E2924)*24,(F2924-E2924)*24)</f>
        <v/>
      </c>
      <c r="I2924" s="4">
        <f>CHOOSE(D2924,72,48,24,8,4)</f>
        <v/>
      </c>
      <c r="J2924" s="4">
        <f>IF(F2924="","",IF(H2924&lt;=I2924,1,0))</f>
        <v/>
      </c>
      <c r="K2924" t="inlineStr">
        <is>
          <t>Afectación de infraestructura reportada en Comuna 2.</t>
        </is>
      </c>
      <c r="L2924" s="5" t="n">
        <v>3.489569478397411</v>
      </c>
      <c r="M2924" s="5" t="n">
        <v>-76.51774127392325</v>
      </c>
    </row>
    <row r="2925">
      <c r="A2925" t="inlineStr">
        <is>
          <t>TKT-002924</t>
        </is>
      </c>
      <c r="B2925" t="inlineStr">
        <is>
          <t>Comuna 22</t>
        </is>
      </c>
      <c r="C2925" t="inlineStr">
        <is>
          <t>Infraestructura</t>
        </is>
      </c>
      <c r="D2925" t="n">
        <v>5</v>
      </c>
      <c r="E2925" s="2" t="n">
        <v>45969.98043188472</v>
      </c>
      <c r="F2925" s="2" t="n">
        <v>45970.00514922658</v>
      </c>
      <c r="G2925" t="inlineStr">
        <is>
          <t>Cerrado</t>
        </is>
      </c>
      <c r="H2925" s="3">
        <f>IF(F2925="",(NOW()-E2925)*24,(F2925-E2925)*24)</f>
        <v/>
      </c>
      <c r="I2925" s="4">
        <f>CHOOSE(D2925,72,48,24,8,4)</f>
        <v/>
      </c>
      <c r="J2925" s="4">
        <f>IF(F2925="","",IF(H2925&lt;=I2925,1,0))</f>
        <v/>
      </c>
      <c r="K2925" t="inlineStr">
        <is>
          <t>Incidencia de infraestructura en Comuna 22 con impacto moderado.</t>
        </is>
      </c>
      <c r="L2925" s="5" t="n">
        <v>3.336082157961365</v>
      </c>
      <c r="M2925" s="5" t="n">
        <v>-76.53263190334744</v>
      </c>
    </row>
    <row r="2926">
      <c r="A2926" t="inlineStr">
        <is>
          <t>TKT-002925</t>
        </is>
      </c>
      <c r="B2926" t="inlineStr">
        <is>
          <t>Comuna 2</t>
        </is>
      </c>
      <c r="C2926" t="inlineStr">
        <is>
          <t>Infraestructura</t>
        </is>
      </c>
      <c r="D2926" t="n">
        <v>3</v>
      </c>
      <c r="E2926" s="2" t="n">
        <v>45992.39775971602</v>
      </c>
      <c r="F2926" s="2" t="n">
        <v>45995.2715668411</v>
      </c>
      <c r="G2926" t="inlineStr">
        <is>
          <t>Cerrado</t>
        </is>
      </c>
      <c r="H2926" s="3">
        <f>IF(F2926="",(NOW()-E2926)*24,(F2926-E2926)*24)</f>
        <v/>
      </c>
      <c r="I2926" s="4">
        <f>CHOOSE(D2926,72,48,24,8,4)</f>
        <v/>
      </c>
      <c r="J2926" s="4">
        <f>IF(F2926="","",IF(H2926&lt;=I2926,1,0))</f>
        <v/>
      </c>
      <c r="K2926" t="inlineStr">
        <is>
          <t>Afectación de infraestructura reportada en Comuna 2.</t>
        </is>
      </c>
      <c r="L2926" s="5" t="n">
        <v>3.488312475320141</v>
      </c>
      <c r="M2926" s="5" t="n">
        <v>-76.50813890404896</v>
      </c>
    </row>
    <row r="2927">
      <c r="A2927" t="inlineStr">
        <is>
          <t>TKT-002926</t>
        </is>
      </c>
      <c r="B2927" t="inlineStr">
        <is>
          <t>Comuna 8</t>
        </is>
      </c>
      <c r="C2927" t="inlineStr">
        <is>
          <t>Operación</t>
        </is>
      </c>
      <c r="D2927" t="n">
        <v>4</v>
      </c>
      <c r="E2927" s="2" t="n">
        <v>45908.19689783135</v>
      </c>
      <c r="F2927" s="2" t="n">
        <v>45908.42858276272</v>
      </c>
      <c r="G2927" t="inlineStr">
        <is>
          <t>Cerrado</t>
        </is>
      </c>
      <c r="H2927" s="3">
        <f>IF(F2927="",(NOW()-E2927)*24,(F2927-E2927)*24)</f>
        <v/>
      </c>
      <c r="I2927" s="4">
        <f>CHOOSE(D2927,72,48,24,8,4)</f>
        <v/>
      </c>
      <c r="J2927" s="4">
        <f>IF(F2927="","",IF(H2927&lt;=I2927,1,0))</f>
        <v/>
      </c>
      <c r="K2927" t="inlineStr">
        <is>
          <t>Incidencia operativa registrada en Comuna 8; validar procedimiento.</t>
        </is>
      </c>
      <c r="L2927" s="5" t="n">
        <v>3.444761462025725</v>
      </c>
      <c r="M2927" s="5" t="n">
        <v>-76.50725348689249</v>
      </c>
    </row>
    <row r="2928">
      <c r="A2928" t="inlineStr">
        <is>
          <t>TKT-002927</t>
        </is>
      </c>
      <c r="B2928" t="inlineStr">
        <is>
          <t>Comuna 7</t>
        </is>
      </c>
      <c r="C2928" t="inlineStr">
        <is>
          <t>Tecnología</t>
        </is>
      </c>
      <c r="D2928" t="n">
        <v>2</v>
      </c>
      <c r="E2928" s="2" t="n">
        <v>46022.86347890038</v>
      </c>
      <c r="F2928" s="2" t="n">
        <v>46025.99523018514</v>
      </c>
      <c r="G2928" t="inlineStr">
        <is>
          <t>Cerrado</t>
        </is>
      </c>
      <c r="H2928" s="3">
        <f>IF(F2928="",(NOW()-E2928)*24,(F2928-E2928)*24)</f>
        <v/>
      </c>
      <c r="I2928" s="4">
        <f>CHOOSE(D2928,72,48,24,8,4)</f>
        <v/>
      </c>
      <c r="J2928" s="4">
        <f>IF(F2928="","",IF(H2928&lt;=I2928,1,0))</f>
        <v/>
      </c>
      <c r="K2928" t="inlineStr">
        <is>
          <t>Solicitud de ajuste/soporte tecnológico en Comuna 7.</t>
        </is>
      </c>
      <c r="L2928" s="5" t="n">
        <v>3.445523738328997</v>
      </c>
      <c r="M2928" s="5" t="n">
        <v>-76.48428368330903</v>
      </c>
    </row>
    <row r="2929">
      <c r="A2929" t="inlineStr">
        <is>
          <t>TKT-002928</t>
        </is>
      </c>
      <c r="B2929" t="inlineStr">
        <is>
          <t>Comuna 6</t>
        </is>
      </c>
      <c r="C2929" t="inlineStr">
        <is>
          <t>Operación</t>
        </is>
      </c>
      <c r="D2929" t="n">
        <v>3</v>
      </c>
      <c r="E2929" s="2" t="n">
        <v>45966.95917976359</v>
      </c>
      <c r="F2929" s="2" t="n">
        <v>45969.32242776236</v>
      </c>
      <c r="G2929" t="inlineStr">
        <is>
          <t>Cerrado</t>
        </is>
      </c>
      <c r="H2929" s="3">
        <f>IF(F2929="",(NOW()-E2929)*24,(F2929-E2929)*24)</f>
        <v/>
      </c>
      <c r="I2929" s="4">
        <f>CHOOSE(D2929,72,48,24,8,4)</f>
        <v/>
      </c>
      <c r="J2929" s="4">
        <f>IF(F2929="","",IF(H2929&lt;=I2929,1,0))</f>
        <v/>
      </c>
      <c r="K2929" t="inlineStr">
        <is>
          <t>Desviación operativa en Comuna 6; se solicita corrección.</t>
        </is>
      </c>
      <c r="L2929" s="5" t="n">
        <v>3.486108776390279</v>
      </c>
      <c r="M2929" s="5" t="n">
        <v>-76.4840922964125</v>
      </c>
    </row>
    <row r="2930">
      <c r="A2930" t="inlineStr">
        <is>
          <t>TKT-002929</t>
        </is>
      </c>
      <c r="B2930" t="inlineStr">
        <is>
          <t>Comuna 22</t>
        </is>
      </c>
      <c r="C2930" t="inlineStr">
        <is>
          <t>Operación</t>
        </is>
      </c>
      <c r="D2930" t="n">
        <v>3</v>
      </c>
      <c r="E2930" s="2" t="n">
        <v>45881.52111723577</v>
      </c>
      <c r="F2930" s="2" t="n">
        <v>45883.99274330681</v>
      </c>
      <c r="G2930" t="inlineStr">
        <is>
          <t>Cerrado</t>
        </is>
      </c>
      <c r="H2930" s="3">
        <f>IF(F2930="",(NOW()-E2930)*24,(F2930-E2930)*24)</f>
        <v/>
      </c>
      <c r="I2930" s="4">
        <f>CHOOSE(D2930,72,48,24,8,4)</f>
        <v/>
      </c>
      <c r="J2930" s="4">
        <f>IF(F2930="","",IF(H2930&lt;=I2930,1,0))</f>
        <v/>
      </c>
      <c r="K2930" t="inlineStr">
        <is>
          <t>Desviación operativa en Comuna 22; se solicita corrección.</t>
        </is>
      </c>
      <c r="L2930" s="5" t="n">
        <v>3.360911823193617</v>
      </c>
      <c r="M2930" s="5" t="n">
        <v>-76.53247416384568</v>
      </c>
    </row>
    <row r="2931">
      <c r="A2931" t="inlineStr">
        <is>
          <t>TKT-002930</t>
        </is>
      </c>
      <c r="B2931" t="inlineStr">
        <is>
          <t>Comuna 4</t>
        </is>
      </c>
      <c r="C2931" t="inlineStr">
        <is>
          <t>Infraestructura</t>
        </is>
      </c>
      <c r="D2931" t="n">
        <v>2</v>
      </c>
      <c r="E2931" s="2" t="n">
        <v>46002.61652208103</v>
      </c>
      <c r="F2931" s="2" t="n">
        <v>46005.95634468837</v>
      </c>
      <c r="G2931" t="inlineStr">
        <is>
          <t>Cerrado</t>
        </is>
      </c>
      <c r="H2931" s="3">
        <f>IF(F2931="",(NOW()-E2931)*24,(F2931-E2931)*24)</f>
        <v/>
      </c>
      <c r="I2931" s="4">
        <f>CHOOSE(D2931,72,48,24,8,4)</f>
        <v/>
      </c>
      <c r="J2931" s="4">
        <f>IF(F2931="","",IF(H2931&lt;=I2931,1,0))</f>
        <v/>
      </c>
      <c r="K2931" t="inlineStr">
        <is>
          <t>Incidencia de infraestructura en Comuna 4 con impacto moderado.</t>
        </is>
      </c>
      <c r="L2931" s="5" t="n">
        <v>3.485782803097977</v>
      </c>
      <c r="M2931" s="5" t="n">
        <v>-76.49673277925645</v>
      </c>
    </row>
    <row r="2932">
      <c r="A2932" t="inlineStr">
        <is>
          <t>TKT-002931</t>
        </is>
      </c>
      <c r="B2932" t="inlineStr">
        <is>
          <t>Comuna 8</t>
        </is>
      </c>
      <c r="C2932" t="inlineStr">
        <is>
          <t>Tecnología</t>
        </is>
      </c>
      <c r="D2932" t="n">
        <v>5</v>
      </c>
      <c r="E2932" s="2" t="n">
        <v>45908.28045808852</v>
      </c>
      <c r="F2932" s="2" t="n">
        <v>45908.44844036316</v>
      </c>
      <c r="G2932" t="inlineStr">
        <is>
          <t>Cerrado</t>
        </is>
      </c>
      <c r="H2932" s="3">
        <f>IF(F2932="",(NOW()-E2932)*24,(F2932-E2932)*24)</f>
        <v/>
      </c>
      <c r="I2932" s="4">
        <f>CHOOSE(D2932,72,48,24,8,4)</f>
        <v/>
      </c>
      <c r="J2932" s="4">
        <f>IF(F2932="","",IF(H2932&lt;=I2932,1,0))</f>
        <v/>
      </c>
      <c r="K2932" t="inlineStr">
        <is>
          <t>Evento tecnológico reportado en Comuna 8; requiere diagnóstico.</t>
        </is>
      </c>
      <c r="L2932" s="5" t="n">
        <v>3.450903494332148</v>
      </c>
      <c r="M2932" s="5" t="n">
        <v>-76.50376295103263</v>
      </c>
    </row>
    <row r="2933">
      <c r="A2933" t="inlineStr">
        <is>
          <t>TKT-002932</t>
        </is>
      </c>
      <c r="B2933" t="inlineStr">
        <is>
          <t>Comuna 15</t>
        </is>
      </c>
      <c r="C2933" t="inlineStr">
        <is>
          <t>Operación</t>
        </is>
      </c>
      <c r="D2933" t="n">
        <v>4</v>
      </c>
      <c r="E2933" s="2" t="n">
        <v>45881.17770245692</v>
      </c>
      <c r="F2933" s="2" t="n">
        <v>45881.47222709479</v>
      </c>
      <c r="G2933" t="inlineStr">
        <is>
          <t>Cerrado</t>
        </is>
      </c>
      <c r="H2933" s="3">
        <f>IF(F2933="",(NOW()-E2933)*24,(F2933-E2933)*24)</f>
        <v/>
      </c>
      <c r="I2933" s="4">
        <f>CHOOSE(D2933,72,48,24,8,4)</f>
        <v/>
      </c>
      <c r="J2933" s="4">
        <f>IF(F2933="","",IF(H2933&lt;=I2933,1,0))</f>
        <v/>
      </c>
      <c r="K2933" t="inlineStr">
        <is>
          <t>Incidencia operativa registrada en Comuna 15; validar procedimiento.</t>
        </is>
      </c>
      <c r="L2933" s="5" t="n">
        <v>3.415531181376696</v>
      </c>
      <c r="M2933" s="5" t="n">
        <v>-76.49528011441012</v>
      </c>
    </row>
    <row r="2934">
      <c r="A2934" t="inlineStr">
        <is>
          <t>TKT-002933</t>
        </is>
      </c>
      <c r="B2934" t="inlineStr">
        <is>
          <t>Comuna 20</t>
        </is>
      </c>
      <c r="C2934" t="inlineStr">
        <is>
          <t>Atención</t>
        </is>
      </c>
      <c r="D2934" t="n">
        <v>3</v>
      </c>
      <c r="E2934" s="2" t="n">
        <v>46011.76617783002</v>
      </c>
      <c r="F2934" s="2" t="n">
        <v>46014.70801830116</v>
      </c>
      <c r="G2934" t="inlineStr">
        <is>
          <t>Cerrado</t>
        </is>
      </c>
      <c r="H2934" s="3">
        <f>IF(F2934="",(NOW()-E2934)*24,(F2934-E2934)*24)</f>
        <v/>
      </c>
      <c r="I2934" s="4">
        <f>CHOOSE(D2934,72,48,24,8,4)</f>
        <v/>
      </c>
      <c r="J2934" s="4">
        <f>IF(F2934="","",IF(H2934&lt;=I2934,1,0))</f>
        <v/>
      </c>
      <c r="K2934" t="inlineStr">
        <is>
          <t>Requerimiento de atención registrado en Comuna 20.</t>
        </is>
      </c>
      <c r="L2934" s="5" t="n">
        <v>3.41463395373095</v>
      </c>
      <c r="M2934" s="5" t="n">
        <v>-76.55537423588305</v>
      </c>
    </row>
    <row r="2935">
      <c r="A2935" t="inlineStr">
        <is>
          <t>TKT-002934</t>
        </is>
      </c>
      <c r="B2935" t="inlineStr">
        <is>
          <t>Comuna 1</t>
        </is>
      </c>
      <c r="C2935" t="inlineStr">
        <is>
          <t>Infraestructura</t>
        </is>
      </c>
      <c r="D2935" t="n">
        <v>2</v>
      </c>
      <c r="E2935" s="2" t="n">
        <v>45912.51294582034</v>
      </c>
      <c r="F2935" s="2" t="n">
        <v>45914.50192587401</v>
      </c>
      <c r="G2935" t="inlineStr">
        <is>
          <t>Cerrado</t>
        </is>
      </c>
      <c r="H2935" s="3">
        <f>IF(F2935="",(NOW()-E2935)*24,(F2935-E2935)*24)</f>
        <v/>
      </c>
      <c r="I2935" s="4">
        <f>CHOOSE(D2935,72,48,24,8,4)</f>
        <v/>
      </c>
      <c r="J2935" s="4">
        <f>IF(F2935="","",IF(H2935&lt;=I2935,1,0))</f>
        <v/>
      </c>
      <c r="K2935" t="inlineStr">
        <is>
          <t>Daño físico detectado en Comuna 1; requiere verificación en sitio.</t>
        </is>
      </c>
      <c r="L2935" s="5" t="n">
        <v>3.455036060377981</v>
      </c>
      <c r="M2935" s="5" t="n">
        <v>-76.56489603325515</v>
      </c>
    </row>
    <row r="2936">
      <c r="A2936" t="inlineStr">
        <is>
          <t>TKT-002935</t>
        </is>
      </c>
      <c r="B2936" t="inlineStr">
        <is>
          <t>Comuna 15</t>
        </is>
      </c>
      <c r="C2936" t="inlineStr">
        <is>
          <t>Atención</t>
        </is>
      </c>
      <c r="D2936" t="n">
        <v>4</v>
      </c>
      <c r="E2936" s="2" t="n">
        <v>45934.38493429454</v>
      </c>
      <c r="F2936" s="2" t="n">
        <v>45935.1021350493</v>
      </c>
      <c r="G2936" t="inlineStr">
        <is>
          <t>Cerrado</t>
        </is>
      </c>
      <c r="H2936" s="3">
        <f>IF(F2936="",(NOW()-E2936)*24,(F2936-E2936)*24)</f>
        <v/>
      </c>
      <c r="I2936" s="4">
        <f>CHOOSE(D2936,72,48,24,8,4)</f>
        <v/>
      </c>
      <c r="J2936" s="4">
        <f>IF(F2936="","",IF(H2936&lt;=I2936,1,0))</f>
        <v/>
      </c>
      <c r="K2936" t="inlineStr">
        <is>
          <t>Caso de atención pendiente en Comuna 15; se solicita seguimiento.</t>
        </is>
      </c>
      <c r="L2936" s="5" t="n">
        <v>3.396051771665309</v>
      </c>
      <c r="M2936" s="5" t="n">
        <v>-76.50307574452086</v>
      </c>
    </row>
    <row r="2937">
      <c r="A2937" t="inlineStr">
        <is>
          <t>TKT-002936</t>
        </is>
      </c>
      <c r="B2937" t="inlineStr">
        <is>
          <t>Comuna 19</t>
        </is>
      </c>
      <c r="C2937" t="inlineStr">
        <is>
          <t>Infraestructura</t>
        </is>
      </c>
      <c r="D2937" t="n">
        <v>1</v>
      </c>
      <c r="E2937" s="2" t="n">
        <v>45910.18269706604</v>
      </c>
      <c r="F2937" s="2" t="n">
        <v>45913.42192783706</v>
      </c>
      <c r="G2937" t="inlineStr">
        <is>
          <t>Cerrado</t>
        </is>
      </c>
      <c r="H2937" s="3">
        <f>IF(F2937="",(NOW()-E2937)*24,(F2937-E2937)*24)</f>
        <v/>
      </c>
      <c r="I2937" s="4">
        <f>CHOOSE(D2937,72,48,24,8,4)</f>
        <v/>
      </c>
      <c r="J2937" s="4">
        <f>IF(F2937="","",IF(H2937&lt;=I2937,1,0))</f>
        <v/>
      </c>
      <c r="K2937" t="inlineStr">
        <is>
          <t>Incidencia de infraestructura en Comuna 19 con impacto moderado.</t>
        </is>
      </c>
      <c r="L2937" s="5" t="n">
        <v>3.446903080314295</v>
      </c>
      <c r="M2937" s="5" t="n">
        <v>-76.5581482741715</v>
      </c>
    </row>
    <row r="2938">
      <c r="A2938" t="inlineStr">
        <is>
          <t>TKT-002937</t>
        </is>
      </c>
      <c r="B2938" t="inlineStr">
        <is>
          <t>Comuna 1</t>
        </is>
      </c>
      <c r="C2938" t="inlineStr">
        <is>
          <t>Operación</t>
        </is>
      </c>
      <c r="D2938" t="n">
        <v>2</v>
      </c>
      <c r="E2938" s="2" t="n">
        <v>46003.81002940742</v>
      </c>
      <c r="F2938" s="2" t="n">
        <v>46006.70981647531</v>
      </c>
      <c r="G2938" t="inlineStr">
        <is>
          <t>Cerrado</t>
        </is>
      </c>
      <c r="H2938" s="3">
        <f>IF(F2938="",(NOW()-E2938)*24,(F2938-E2938)*24)</f>
        <v/>
      </c>
      <c r="I2938" s="4">
        <f>CHOOSE(D2938,72,48,24,8,4)</f>
        <v/>
      </c>
      <c r="J2938" s="4">
        <f>IF(F2938="","",IF(H2938&lt;=I2938,1,0))</f>
        <v/>
      </c>
      <c r="K2938" t="inlineStr">
        <is>
          <t>Evento operativo en Comuna 1 con necesidad de priorización.</t>
        </is>
      </c>
      <c r="L2938" s="5" t="n">
        <v>3.46675733740746</v>
      </c>
      <c r="M2938" s="5" t="n">
        <v>-76.59034400905465</v>
      </c>
    </row>
    <row r="2939">
      <c r="A2939" t="inlineStr">
        <is>
          <t>TKT-002938</t>
        </is>
      </c>
      <c r="B2939" t="inlineStr">
        <is>
          <t>Comuna 1</t>
        </is>
      </c>
      <c r="C2939" t="inlineStr">
        <is>
          <t>Infraestructura</t>
        </is>
      </c>
      <c r="D2939" t="n">
        <v>2</v>
      </c>
      <c r="E2939" s="2" t="n">
        <v>45959.33692422025</v>
      </c>
      <c r="F2939" s="2" t="n">
        <v>45959.867917681</v>
      </c>
      <c r="G2939" t="inlineStr">
        <is>
          <t>Cerrado</t>
        </is>
      </c>
      <c r="H2939" s="3">
        <f>IF(F2939="",(NOW()-E2939)*24,(F2939-E2939)*24)</f>
        <v/>
      </c>
      <c r="I2939" s="4">
        <f>CHOOSE(D2939,72,48,24,8,4)</f>
        <v/>
      </c>
      <c r="J2939" s="4">
        <f>IF(F2939="","",IF(H2939&lt;=I2939,1,0))</f>
        <v/>
      </c>
      <c r="K2939" t="inlineStr">
        <is>
          <t>Afectación de infraestructura reportada en Comuna 1.</t>
        </is>
      </c>
      <c r="L2939" s="5" t="n">
        <v>3.465654323693486</v>
      </c>
      <c r="M2939" s="5" t="n">
        <v>-76.58920228490852</v>
      </c>
    </row>
    <row r="2940">
      <c r="A2940" t="inlineStr">
        <is>
          <t>TKT-002939</t>
        </is>
      </c>
      <c r="B2940" t="inlineStr">
        <is>
          <t>Comuna 17</t>
        </is>
      </c>
      <c r="C2940" t="inlineStr">
        <is>
          <t>Infraestructura</t>
        </is>
      </c>
      <c r="D2940" t="n">
        <v>2</v>
      </c>
      <c r="E2940" s="2" t="n">
        <v>45987.97913597713</v>
      </c>
      <c r="F2940" s="2" t="n">
        <v>45990.37934074523</v>
      </c>
      <c r="G2940" t="inlineStr">
        <is>
          <t>Cerrado</t>
        </is>
      </c>
      <c r="H2940" s="3">
        <f>IF(F2940="",(NOW()-E2940)*24,(F2940-E2940)*24)</f>
        <v/>
      </c>
      <c r="I2940" s="4">
        <f>CHOOSE(D2940,72,48,24,8,4)</f>
        <v/>
      </c>
      <c r="J2940" s="4">
        <f>IF(F2940="","",IF(H2940&lt;=I2940,1,0))</f>
        <v/>
      </c>
      <c r="K2940" t="inlineStr">
        <is>
          <t>Daño físico detectado en Comuna 17; requiere verificación en sitio.</t>
        </is>
      </c>
      <c r="L2940" s="5" t="n">
        <v>3.377479288624395</v>
      </c>
      <c r="M2940" s="5" t="n">
        <v>-76.53315183606371</v>
      </c>
    </row>
    <row r="2941">
      <c r="A2941" t="inlineStr">
        <is>
          <t>TKT-002940</t>
        </is>
      </c>
      <c r="B2941" t="inlineStr">
        <is>
          <t>Comuna 17</t>
        </is>
      </c>
      <c r="C2941" t="inlineStr">
        <is>
          <t>Operación</t>
        </is>
      </c>
      <c r="D2941" t="n">
        <v>1</v>
      </c>
      <c r="E2941" s="2" t="n">
        <v>45932.70325941085</v>
      </c>
      <c r="F2941" s="2" t="n">
        <v>45935.51757374472</v>
      </c>
      <c r="G2941" t="inlineStr">
        <is>
          <t>Cerrado</t>
        </is>
      </c>
      <c r="H2941" s="3">
        <f>IF(F2941="",(NOW()-E2941)*24,(F2941-E2941)*24)</f>
        <v/>
      </c>
      <c r="I2941" s="4">
        <f>CHOOSE(D2941,72,48,24,8,4)</f>
        <v/>
      </c>
      <c r="J2941" s="4">
        <f>IF(F2941="","",IF(H2941&lt;=I2941,1,0))</f>
        <v/>
      </c>
      <c r="K2941" t="inlineStr">
        <is>
          <t>Evento operativo en Comuna 17 con necesidad de priorización.</t>
        </is>
      </c>
      <c r="L2941" s="5" t="n">
        <v>3.375112077797507</v>
      </c>
      <c r="M2941" s="5" t="n">
        <v>-76.5362898434994</v>
      </c>
    </row>
    <row r="2942">
      <c r="A2942" t="inlineStr">
        <is>
          <t>TKT-002941</t>
        </is>
      </c>
      <c r="B2942" t="inlineStr">
        <is>
          <t>Comuna 7</t>
        </is>
      </c>
      <c r="C2942" t="inlineStr">
        <is>
          <t>Operación</t>
        </is>
      </c>
      <c r="D2942" t="n">
        <v>3</v>
      </c>
      <c r="E2942" s="2" t="n">
        <v>45874.65689931261</v>
      </c>
      <c r="F2942" s="2" t="n">
        <v>45877.43633568769</v>
      </c>
      <c r="G2942" t="inlineStr">
        <is>
          <t>Cerrado</t>
        </is>
      </c>
      <c r="H2942" s="3">
        <f>IF(F2942="",(NOW()-E2942)*24,(F2942-E2942)*24)</f>
        <v/>
      </c>
      <c r="I2942" s="4">
        <f>CHOOSE(D2942,72,48,24,8,4)</f>
        <v/>
      </c>
      <c r="J2942" s="4">
        <f>IF(F2942="","",IF(H2942&lt;=I2942,1,0))</f>
        <v/>
      </c>
      <c r="K2942" t="inlineStr">
        <is>
          <t>Evento operativo en Comuna 7 con necesidad de priorización.</t>
        </is>
      </c>
      <c r="L2942" s="5" t="n">
        <v>3.449687542300918</v>
      </c>
      <c r="M2942" s="5" t="n">
        <v>-76.48617798808125</v>
      </c>
    </row>
    <row r="2943">
      <c r="A2943" t="inlineStr">
        <is>
          <t>TKT-002942</t>
        </is>
      </c>
      <c r="B2943" t="inlineStr">
        <is>
          <t>Comuna 22</t>
        </is>
      </c>
      <c r="C2943" t="inlineStr">
        <is>
          <t>Infraestructura</t>
        </is>
      </c>
      <c r="D2943" t="n">
        <v>3</v>
      </c>
      <c r="E2943" s="2" t="n">
        <v>45943.08545035451</v>
      </c>
      <c r="F2943" s="2" t="n">
        <v>45945.81505995403</v>
      </c>
      <c r="G2943" t="inlineStr">
        <is>
          <t>Cerrado</t>
        </is>
      </c>
      <c r="H2943" s="3">
        <f>IF(F2943="",(NOW()-E2943)*24,(F2943-E2943)*24)</f>
        <v/>
      </c>
      <c r="I2943" s="4">
        <f>CHOOSE(D2943,72,48,24,8,4)</f>
        <v/>
      </c>
      <c r="J2943" s="4">
        <f>IF(F2943="","",IF(H2943&lt;=I2943,1,0))</f>
        <v/>
      </c>
      <c r="K2943" t="inlineStr">
        <is>
          <t>Afectación de infraestructura reportada en Comuna 22.</t>
        </is>
      </c>
      <c r="L2943" s="5" t="n">
        <v>3.362783168277222</v>
      </c>
      <c r="M2943" s="5" t="n">
        <v>-76.53409491237593</v>
      </c>
    </row>
    <row r="2944">
      <c r="A2944" t="inlineStr">
        <is>
          <t>TKT-002943</t>
        </is>
      </c>
      <c r="B2944" t="inlineStr">
        <is>
          <t>Comuna 2</t>
        </is>
      </c>
      <c r="C2944" t="inlineStr">
        <is>
          <t>Atención</t>
        </is>
      </c>
      <c r="D2944" t="n">
        <v>3</v>
      </c>
      <c r="E2944" s="2" t="n">
        <v>45960.9944410437</v>
      </c>
      <c r="F2944" s="2" t="n">
        <v>45962.67840724764</v>
      </c>
      <c r="G2944" t="inlineStr">
        <is>
          <t>Cerrado</t>
        </is>
      </c>
      <c r="H2944" s="3">
        <f>IF(F2944="",(NOW()-E2944)*24,(F2944-E2944)*24)</f>
        <v/>
      </c>
      <c r="I2944" s="4">
        <f>CHOOSE(D2944,72,48,24,8,4)</f>
        <v/>
      </c>
      <c r="J2944" s="4">
        <f>IF(F2944="","",IF(H2944&lt;=I2944,1,0))</f>
        <v/>
      </c>
      <c r="K2944" t="inlineStr">
        <is>
          <t>Solicitud del usuario final en Comuna 2; requiere respuesta.</t>
        </is>
      </c>
      <c r="L2944" s="5" t="n">
        <v>3.472251722169643</v>
      </c>
      <c r="M2944" s="5" t="n">
        <v>-76.52261633129524</v>
      </c>
    </row>
    <row r="2945">
      <c r="A2945" t="inlineStr">
        <is>
          <t>TKT-002944</t>
        </is>
      </c>
      <c r="B2945" t="inlineStr">
        <is>
          <t>Comuna 13</t>
        </is>
      </c>
      <c r="C2945" t="inlineStr">
        <is>
          <t>Infraestructura</t>
        </is>
      </c>
      <c r="D2945" t="n">
        <v>4</v>
      </c>
      <c r="E2945" s="2" t="n">
        <v>45955.76208095962</v>
      </c>
      <c r="F2945" s="2" t="n">
        <v>45955.87427499154</v>
      </c>
      <c r="G2945" t="inlineStr">
        <is>
          <t>Cerrado</t>
        </is>
      </c>
      <c r="H2945" s="3">
        <f>IF(F2945="",(NOW()-E2945)*24,(F2945-E2945)*24)</f>
        <v/>
      </c>
      <c r="I2945" s="4">
        <f>CHOOSE(D2945,72,48,24,8,4)</f>
        <v/>
      </c>
      <c r="J2945" s="4">
        <f>IF(F2945="","",IF(H2945&lt;=I2945,1,0))</f>
        <v/>
      </c>
      <c r="K2945" t="inlineStr">
        <is>
          <t>Daño físico detectado en Comuna 13; requiere verificación en sitio.</t>
        </is>
      </c>
      <c r="L2945" s="5" t="n">
        <v>3.424968871111092</v>
      </c>
      <c r="M2945" s="5" t="n">
        <v>-76.49330278914121</v>
      </c>
    </row>
    <row r="2946">
      <c r="A2946" t="inlineStr">
        <is>
          <t>TKT-002945</t>
        </is>
      </c>
      <c r="B2946" t="inlineStr">
        <is>
          <t>Comuna 21</t>
        </is>
      </c>
      <c r="C2946" t="inlineStr">
        <is>
          <t>Tecnología</t>
        </is>
      </c>
      <c r="D2946" t="n">
        <v>2</v>
      </c>
      <c r="E2946" s="2" t="n">
        <v>45978.827835043</v>
      </c>
      <c r="F2946" s="2" t="n">
        <v>45979.17566821142</v>
      </c>
      <c r="G2946" t="inlineStr">
        <is>
          <t>Cerrado</t>
        </is>
      </c>
      <c r="H2946" s="3">
        <f>IF(F2946="",(NOW()-E2946)*24,(F2946-E2946)*24)</f>
        <v/>
      </c>
      <c r="I2946" s="4">
        <f>CHOOSE(D2946,72,48,24,8,4)</f>
        <v/>
      </c>
      <c r="J2946" s="4">
        <f>IF(F2946="","",IF(H2946&lt;=I2946,1,0))</f>
        <v/>
      </c>
      <c r="K2946" t="inlineStr">
        <is>
          <t>Evento tecnológico reportado en Comuna 21; requiere diagnóstico.</t>
        </is>
      </c>
      <c r="L2946" s="5" t="n">
        <v>3.446414481159005</v>
      </c>
      <c r="M2946" s="5" t="n">
        <v>-76.47874157263928</v>
      </c>
    </row>
    <row r="2947">
      <c r="A2947" t="inlineStr">
        <is>
          <t>TKT-002946</t>
        </is>
      </c>
      <c r="B2947" t="inlineStr">
        <is>
          <t>Comuna 14</t>
        </is>
      </c>
      <c r="C2947" t="inlineStr">
        <is>
          <t>Infraestructura</t>
        </is>
      </c>
      <c r="D2947" t="n">
        <v>4</v>
      </c>
      <c r="E2947" s="2" t="n">
        <v>45935.77684507877</v>
      </c>
      <c r="F2947" s="2" t="n">
        <v>45936.11154590497</v>
      </c>
      <c r="G2947" t="inlineStr">
        <is>
          <t>Cerrado</t>
        </is>
      </c>
      <c r="H2947" s="3">
        <f>IF(F2947="",(NOW()-E2947)*24,(F2947-E2947)*24)</f>
        <v/>
      </c>
      <c r="I2947" s="4">
        <f>CHOOSE(D2947,72,48,24,8,4)</f>
        <v/>
      </c>
      <c r="J2947" s="4">
        <f>IF(F2947="","",IF(H2947&lt;=I2947,1,0))</f>
        <v/>
      </c>
      <c r="K2947" t="inlineStr">
        <is>
          <t>Daño físico detectado en Comuna 14; requiere verificación en sitio.</t>
        </is>
      </c>
      <c r="L2947" s="5" t="n">
        <v>3.432141017884203</v>
      </c>
      <c r="M2947" s="5" t="n">
        <v>-76.47488414056323</v>
      </c>
    </row>
    <row r="2948">
      <c r="A2948" t="inlineStr">
        <is>
          <t>TKT-002947</t>
        </is>
      </c>
      <c r="B2948" t="inlineStr">
        <is>
          <t>Comuna 4</t>
        </is>
      </c>
      <c r="C2948" t="inlineStr">
        <is>
          <t>Tecnología</t>
        </is>
      </c>
      <c r="D2948" t="n">
        <v>3</v>
      </c>
      <c r="E2948" s="2" t="n">
        <v>45937.9110691489</v>
      </c>
      <c r="F2948" s="2" t="n">
        <v>45938.30359030017</v>
      </c>
      <c r="G2948" t="inlineStr">
        <is>
          <t>Cerrado</t>
        </is>
      </c>
      <c r="H2948" s="3">
        <f>IF(F2948="",(NOW()-E2948)*24,(F2948-E2948)*24)</f>
        <v/>
      </c>
      <c r="I2948" s="4">
        <f>CHOOSE(D2948,72,48,24,8,4)</f>
        <v/>
      </c>
      <c r="J2948" s="4">
        <f>IF(F2948="","",IF(H2948&lt;=I2948,1,0))</f>
        <v/>
      </c>
      <c r="K2948" t="inlineStr">
        <is>
          <t>Intermitencia en componente tecnológico en Comuna 4.</t>
        </is>
      </c>
      <c r="L2948" s="5" t="n">
        <v>3.480739740369065</v>
      </c>
      <c r="M2948" s="5" t="n">
        <v>-76.50500752251594</v>
      </c>
    </row>
    <row r="2949">
      <c r="A2949" t="inlineStr">
        <is>
          <t>TKT-002948</t>
        </is>
      </c>
      <c r="B2949" t="inlineStr">
        <is>
          <t>Comuna 14</t>
        </is>
      </c>
      <c r="C2949" t="inlineStr">
        <is>
          <t>Tecnología</t>
        </is>
      </c>
      <c r="D2949" t="n">
        <v>3</v>
      </c>
      <c r="E2949" s="2" t="n">
        <v>45874.61452197736</v>
      </c>
      <c r="F2949" s="2" t="n">
        <v>45875.96242159181</v>
      </c>
      <c r="G2949" t="inlineStr">
        <is>
          <t>Cerrado</t>
        </is>
      </c>
      <c r="H2949" s="3">
        <f>IF(F2949="",(NOW()-E2949)*24,(F2949-E2949)*24)</f>
        <v/>
      </c>
      <c r="I2949" s="4">
        <f>CHOOSE(D2949,72,48,24,8,4)</f>
        <v/>
      </c>
      <c r="J2949" s="4">
        <f>IF(F2949="","",IF(H2949&lt;=I2949,1,0))</f>
        <v/>
      </c>
      <c r="K2949" t="inlineStr">
        <is>
          <t>Evento tecnológico reportado en Comuna 14; requiere diagnóstico.</t>
        </is>
      </c>
      <c r="L2949" s="5" t="n">
        <v>3.424633370388887</v>
      </c>
      <c r="M2949" s="5" t="n">
        <v>-76.47553599621907</v>
      </c>
    </row>
    <row r="2950">
      <c r="A2950" t="inlineStr">
        <is>
          <t>TKT-002949</t>
        </is>
      </c>
      <c r="B2950" t="inlineStr">
        <is>
          <t>Comuna 19</t>
        </is>
      </c>
      <c r="C2950" t="inlineStr">
        <is>
          <t>Tecnología</t>
        </is>
      </c>
      <c r="D2950" t="n">
        <v>4</v>
      </c>
      <c r="E2950" s="2" t="n">
        <v>45964.22023713886</v>
      </c>
      <c r="F2950" s="2" t="n">
        <v>45965.13819077882</v>
      </c>
      <c r="G2950" t="inlineStr">
        <is>
          <t>Cerrado</t>
        </is>
      </c>
      <c r="H2950" s="3">
        <f>IF(F2950="",(NOW()-E2950)*24,(F2950-E2950)*24)</f>
        <v/>
      </c>
      <c r="I2950" s="4">
        <f>CHOOSE(D2950,72,48,24,8,4)</f>
        <v/>
      </c>
      <c r="J2950" s="4">
        <f>IF(F2950="","",IF(H2950&lt;=I2950,1,0))</f>
        <v/>
      </c>
      <c r="K2950" t="inlineStr">
        <is>
          <t>Solicitud de ajuste/soporte tecnológico en Comuna 19.</t>
        </is>
      </c>
      <c r="L2950" s="5" t="n">
        <v>3.429442808182542</v>
      </c>
      <c r="M2950" s="5" t="n">
        <v>-76.54839312201658</v>
      </c>
    </row>
    <row r="2951">
      <c r="A2951" t="inlineStr">
        <is>
          <t>TKT-002950</t>
        </is>
      </c>
      <c r="B2951" t="inlineStr">
        <is>
          <t>Comuna 19</t>
        </is>
      </c>
      <c r="C2951" t="inlineStr">
        <is>
          <t>Infraestructura</t>
        </is>
      </c>
      <c r="D2951" t="n">
        <v>2</v>
      </c>
      <c r="E2951" s="2" t="n">
        <v>45935.76514015388</v>
      </c>
      <c r="F2951" s="2" t="n">
        <v>45939.5546147952</v>
      </c>
      <c r="G2951" t="inlineStr">
        <is>
          <t>Cerrado</t>
        </is>
      </c>
      <c r="H2951" s="3">
        <f>IF(F2951="",(NOW()-E2951)*24,(F2951-E2951)*24)</f>
        <v/>
      </c>
      <c r="I2951" s="4">
        <f>CHOOSE(D2951,72,48,24,8,4)</f>
        <v/>
      </c>
      <c r="J2951" s="4">
        <f>IF(F2951="","",IF(H2951&lt;=I2951,1,0))</f>
        <v/>
      </c>
      <c r="K2951" t="inlineStr">
        <is>
          <t>Afectación de infraestructura reportada en Comuna 19.</t>
        </is>
      </c>
      <c r="L2951" s="5" t="n">
        <v>3.426967126307034</v>
      </c>
      <c r="M2951" s="5" t="n">
        <v>-76.54798977780258</v>
      </c>
    </row>
    <row r="2952">
      <c r="A2952" t="inlineStr">
        <is>
          <t>TKT-002951</t>
        </is>
      </c>
      <c r="B2952" t="inlineStr">
        <is>
          <t>Comuna 8</t>
        </is>
      </c>
      <c r="C2952" t="inlineStr">
        <is>
          <t>Infraestructura</t>
        </is>
      </c>
      <c r="D2952" t="n">
        <v>4</v>
      </c>
      <c r="E2952" s="2" t="n">
        <v>45978.43462948675</v>
      </c>
      <c r="F2952" s="2" t="n">
        <v>45978.67986323129</v>
      </c>
      <c r="G2952" t="inlineStr">
        <is>
          <t>Cerrado</t>
        </is>
      </c>
      <c r="H2952" s="3">
        <f>IF(F2952="",(NOW()-E2952)*24,(F2952-E2952)*24)</f>
        <v/>
      </c>
      <c r="I2952" s="4">
        <f>CHOOSE(D2952,72,48,24,8,4)</f>
        <v/>
      </c>
      <c r="J2952" s="4">
        <f>IF(F2952="","",IF(H2952&lt;=I2952,1,0))</f>
        <v/>
      </c>
      <c r="K2952" t="inlineStr">
        <is>
          <t>Afectación de infraestructura reportada en Comuna 8.</t>
        </is>
      </c>
      <c r="L2952" s="5" t="n">
        <v>3.448661061773062</v>
      </c>
      <c r="M2952" s="5" t="n">
        <v>-76.50444084775962</v>
      </c>
    </row>
    <row r="2953">
      <c r="A2953" t="inlineStr">
        <is>
          <t>TKT-002952</t>
        </is>
      </c>
      <c r="B2953" t="inlineStr">
        <is>
          <t>Comuna 1</t>
        </is>
      </c>
      <c r="C2953" t="inlineStr">
        <is>
          <t>Atención</t>
        </is>
      </c>
      <c r="D2953" t="n">
        <v>2</v>
      </c>
      <c r="E2953" s="2" t="n">
        <v>46024.50362408949</v>
      </c>
      <c r="F2953" s="2" t="n">
        <v>46025.88773642954</v>
      </c>
      <c r="G2953" t="inlineStr">
        <is>
          <t>Cerrado</t>
        </is>
      </c>
      <c r="H2953" s="3">
        <f>IF(F2953="",(NOW()-E2953)*24,(F2953-E2953)*24)</f>
        <v/>
      </c>
      <c r="I2953" s="4">
        <f>CHOOSE(D2953,72,48,24,8,4)</f>
        <v/>
      </c>
      <c r="J2953" s="4">
        <f>IF(F2953="","",IF(H2953&lt;=I2953,1,0))</f>
        <v/>
      </c>
      <c r="K2953" t="inlineStr">
        <is>
          <t>Caso de atención pendiente en Comuna 1; se solicita seguimiento.</t>
        </is>
      </c>
      <c r="L2953" s="5" t="n">
        <v>3.453610065083466</v>
      </c>
      <c r="M2953" s="5" t="n">
        <v>-76.55348400580878</v>
      </c>
    </row>
    <row r="2954">
      <c r="A2954" t="inlineStr">
        <is>
          <t>TKT-002953</t>
        </is>
      </c>
      <c r="B2954" t="inlineStr">
        <is>
          <t>Comuna 8</t>
        </is>
      </c>
      <c r="C2954" t="inlineStr">
        <is>
          <t>Infraestructura</t>
        </is>
      </c>
      <c r="D2954" t="n">
        <v>3</v>
      </c>
      <c r="E2954" s="2" t="n">
        <v>46009.45412930222</v>
      </c>
      <c r="F2954" s="2" t="n">
        <v>46012.43727812182</v>
      </c>
      <c r="G2954" t="inlineStr">
        <is>
          <t>Cerrado</t>
        </is>
      </c>
      <c r="H2954" s="3">
        <f>IF(F2954="",(NOW()-E2954)*24,(F2954-E2954)*24)</f>
        <v/>
      </c>
      <c r="I2954" s="4">
        <f>CHOOSE(D2954,72,48,24,8,4)</f>
        <v/>
      </c>
      <c r="J2954" s="4">
        <f>IF(F2954="","",IF(H2954&lt;=I2954,1,0))</f>
        <v/>
      </c>
      <c r="K2954" t="inlineStr">
        <is>
          <t>Afectación de infraestructura reportada en Comuna 8.</t>
        </is>
      </c>
      <c r="L2954" s="5" t="n">
        <v>3.44610427104069</v>
      </c>
      <c r="M2954" s="5" t="n">
        <v>-76.51454755849802</v>
      </c>
    </row>
    <row r="2955">
      <c r="A2955" t="inlineStr">
        <is>
          <t>TKT-002954</t>
        </is>
      </c>
      <c r="B2955" t="inlineStr">
        <is>
          <t>Comuna 16</t>
        </is>
      </c>
      <c r="C2955" t="inlineStr">
        <is>
          <t>Atención</t>
        </is>
      </c>
      <c r="D2955" t="n">
        <v>3</v>
      </c>
      <c r="E2955" s="2" t="n">
        <v>45956.99704889231</v>
      </c>
      <c r="F2955" s="2" t="n">
        <v>45959.92136888653</v>
      </c>
      <c r="G2955" t="inlineStr">
        <is>
          <t>Cerrado</t>
        </is>
      </c>
      <c r="H2955" s="3">
        <f>IF(F2955="",(NOW()-E2955)*24,(F2955-E2955)*24)</f>
        <v/>
      </c>
      <c r="I2955" s="4">
        <f>CHOOSE(D2955,72,48,24,8,4)</f>
        <v/>
      </c>
      <c r="J2955" s="4">
        <f>IF(F2955="","",IF(H2955&lt;=I2955,1,0))</f>
        <v/>
      </c>
      <c r="K2955" t="inlineStr">
        <is>
          <t>Solicitud del usuario final en Comuna 16; requiere respuesta.</t>
        </is>
      </c>
      <c r="L2955" s="5" t="n">
        <v>3.407914210110662</v>
      </c>
      <c r="M2955" s="5" t="n">
        <v>-76.50885248228178</v>
      </c>
    </row>
    <row r="2956">
      <c r="A2956" t="inlineStr">
        <is>
          <t>TKT-002955</t>
        </is>
      </c>
      <c r="B2956" t="inlineStr">
        <is>
          <t>Comuna 19</t>
        </is>
      </c>
      <c r="C2956" t="inlineStr">
        <is>
          <t>Atención</t>
        </is>
      </c>
      <c r="D2956" t="n">
        <v>3</v>
      </c>
      <c r="E2956" s="2" t="n">
        <v>46020.04289761472</v>
      </c>
      <c r="F2956" s="2" t="n">
        <v>46021.16708266897</v>
      </c>
      <c r="G2956" t="inlineStr">
        <is>
          <t>Cerrado</t>
        </is>
      </c>
      <c r="H2956" s="3">
        <f>IF(F2956="",(NOW()-E2956)*24,(F2956-E2956)*24)</f>
        <v/>
      </c>
      <c r="I2956" s="4">
        <f>CHOOSE(D2956,72,48,24,8,4)</f>
        <v/>
      </c>
      <c r="J2956" s="4">
        <f>IF(F2956="","",IF(H2956&lt;=I2956,1,0))</f>
        <v/>
      </c>
      <c r="K2956" t="inlineStr">
        <is>
          <t>Solicitud del usuario final en Comuna 19; requiere respuesta.</t>
        </is>
      </c>
      <c r="L2956" s="5" t="n">
        <v>3.430907643154467</v>
      </c>
      <c r="M2956" s="5" t="n">
        <v>-76.54210780305843</v>
      </c>
    </row>
    <row r="2957">
      <c r="A2957" t="inlineStr">
        <is>
          <t>TKT-002956</t>
        </is>
      </c>
      <c r="B2957" t="inlineStr">
        <is>
          <t>Comuna 7</t>
        </is>
      </c>
      <c r="C2957" t="inlineStr">
        <is>
          <t>Operación</t>
        </is>
      </c>
      <c r="D2957" t="n">
        <v>3</v>
      </c>
      <c r="E2957" s="2" t="n">
        <v>45894.30225370242</v>
      </c>
      <c r="F2957" s="2" t="n">
        <v>45895.9114885625</v>
      </c>
      <c r="G2957" t="inlineStr">
        <is>
          <t>Cerrado</t>
        </is>
      </c>
      <c r="H2957" s="3">
        <f>IF(F2957="",(NOW()-E2957)*24,(F2957-E2957)*24)</f>
        <v/>
      </c>
      <c r="I2957" s="4">
        <f>CHOOSE(D2957,72,48,24,8,4)</f>
        <v/>
      </c>
      <c r="J2957" s="4">
        <f>IF(F2957="","",IF(H2957&lt;=I2957,1,0))</f>
        <v/>
      </c>
      <c r="K2957" t="inlineStr">
        <is>
          <t>Evento operativo en Comuna 7 con necesidad de priorización.</t>
        </is>
      </c>
      <c r="L2957" s="5" t="n">
        <v>3.465577852750695</v>
      </c>
      <c r="M2957" s="5" t="n">
        <v>-76.48158771515973</v>
      </c>
    </row>
    <row r="2958">
      <c r="A2958" t="inlineStr">
        <is>
          <t>TKT-002957</t>
        </is>
      </c>
      <c r="B2958" t="inlineStr">
        <is>
          <t>Comuna 6</t>
        </is>
      </c>
      <c r="C2958" t="inlineStr">
        <is>
          <t>Infraestructura</t>
        </is>
      </c>
      <c r="D2958" t="n">
        <v>3</v>
      </c>
      <c r="E2958" s="2" t="n">
        <v>46003.60131407242</v>
      </c>
      <c r="F2958" s="2" t="n">
        <v>46004.26125079492</v>
      </c>
      <c r="G2958" t="inlineStr">
        <is>
          <t>Cerrado</t>
        </is>
      </c>
      <c r="H2958" s="3">
        <f>IF(F2958="",(NOW()-E2958)*24,(F2958-E2958)*24)</f>
        <v/>
      </c>
      <c r="I2958" s="4">
        <f>CHOOSE(D2958,72,48,24,8,4)</f>
        <v/>
      </c>
      <c r="J2958" s="4">
        <f>IF(F2958="","",IF(H2958&lt;=I2958,1,0))</f>
        <v/>
      </c>
      <c r="K2958" t="inlineStr">
        <is>
          <t>Incidencia de infraestructura en Comuna 6 con impacto moderado.</t>
        </is>
      </c>
      <c r="L2958" s="5" t="n">
        <v>3.484849344676267</v>
      </c>
      <c r="M2958" s="5" t="n">
        <v>-76.48437970129754</v>
      </c>
    </row>
    <row r="2959">
      <c r="A2959" t="inlineStr">
        <is>
          <t>TKT-002958</t>
        </is>
      </c>
      <c r="B2959" t="inlineStr">
        <is>
          <t>Comuna 2</t>
        </is>
      </c>
      <c r="C2959" t="inlineStr">
        <is>
          <t>Infraestructura</t>
        </is>
      </c>
      <c r="D2959" t="n">
        <v>2</v>
      </c>
      <c r="E2959" s="2" t="n">
        <v>45937.5781179769</v>
      </c>
      <c r="F2959" s="2" t="n">
        <v>45938.45140108521</v>
      </c>
      <c r="G2959" t="inlineStr">
        <is>
          <t>Cerrado</t>
        </is>
      </c>
      <c r="H2959" s="3">
        <f>IF(F2959="",(NOW()-E2959)*24,(F2959-E2959)*24)</f>
        <v/>
      </c>
      <c r="I2959" s="4">
        <f>CHOOSE(D2959,72,48,24,8,4)</f>
        <v/>
      </c>
      <c r="J2959" s="4">
        <f>IF(F2959="","",IF(H2959&lt;=I2959,1,0))</f>
        <v/>
      </c>
      <c r="K2959" t="inlineStr">
        <is>
          <t>Incidencia de infraestructura en Comuna 2 con impacto moderado.</t>
        </is>
      </c>
      <c r="L2959" s="5" t="n">
        <v>3.462103887374226</v>
      </c>
      <c r="M2959" s="5" t="n">
        <v>-76.52638776438356</v>
      </c>
    </row>
    <row r="2960">
      <c r="A2960" t="inlineStr">
        <is>
          <t>TKT-002959</t>
        </is>
      </c>
      <c r="B2960" t="inlineStr">
        <is>
          <t>Comuna 9</t>
        </is>
      </c>
      <c r="C2960" t="inlineStr">
        <is>
          <t>Tecnología</t>
        </is>
      </c>
      <c r="D2960" t="n">
        <v>3</v>
      </c>
      <c r="E2960" s="2" t="n">
        <v>45998.8339707897</v>
      </c>
      <c r="F2960" s="2" t="n">
        <v>46000.4951155658</v>
      </c>
      <c r="G2960" t="inlineStr">
        <is>
          <t>Cerrado</t>
        </is>
      </c>
      <c r="H2960" s="3">
        <f>IF(F2960="",(NOW()-E2960)*24,(F2960-E2960)*24)</f>
        <v/>
      </c>
      <c r="I2960" s="4">
        <f>CHOOSE(D2960,72,48,24,8,4)</f>
        <v/>
      </c>
      <c r="J2960" s="4">
        <f>IF(F2960="","",IF(H2960&lt;=I2960,1,0))</f>
        <v/>
      </c>
      <c r="K2960" t="inlineStr">
        <is>
          <t>Solicitud de ajuste/soporte tecnológico en Comuna 9.</t>
        </is>
      </c>
      <c r="L2960" s="5" t="n">
        <v>3.451224067734159</v>
      </c>
      <c r="M2960" s="5" t="n">
        <v>-76.5205889378766</v>
      </c>
    </row>
    <row r="2961">
      <c r="A2961" t="inlineStr">
        <is>
          <t>TKT-002960</t>
        </is>
      </c>
      <c r="B2961" t="inlineStr">
        <is>
          <t>Comuna 17</t>
        </is>
      </c>
      <c r="C2961" t="inlineStr">
        <is>
          <t>Tecnología</t>
        </is>
      </c>
      <c r="D2961" t="n">
        <v>2</v>
      </c>
      <c r="E2961" s="2" t="n">
        <v>45908.78032095299</v>
      </c>
      <c r="F2961" s="2" t="n">
        <v>45911.29015476457</v>
      </c>
      <c r="G2961" t="inlineStr">
        <is>
          <t>Cerrado</t>
        </is>
      </c>
      <c r="H2961" s="3">
        <f>IF(F2961="",(NOW()-E2961)*24,(F2961-E2961)*24)</f>
        <v/>
      </c>
      <c r="I2961" s="4">
        <f>CHOOSE(D2961,72,48,24,8,4)</f>
        <v/>
      </c>
      <c r="J2961" s="4">
        <f>IF(F2961="","",IF(H2961&lt;=I2961,1,0))</f>
        <v/>
      </c>
      <c r="K2961" t="inlineStr">
        <is>
          <t>Evento tecnológico reportado en Comuna 17; requiere diagnóstico.</t>
        </is>
      </c>
      <c r="L2961" s="5" t="n">
        <v>3.370028777186062</v>
      </c>
      <c r="M2961" s="5" t="n">
        <v>-76.51459665601442</v>
      </c>
    </row>
    <row r="2962">
      <c r="A2962" t="inlineStr">
        <is>
          <t>TKT-002961</t>
        </is>
      </c>
      <c r="B2962" t="inlineStr">
        <is>
          <t>Comuna 16</t>
        </is>
      </c>
      <c r="C2962" t="inlineStr">
        <is>
          <t>Infraestructura</t>
        </is>
      </c>
      <c r="D2962" t="n">
        <v>3</v>
      </c>
      <c r="E2962" s="2" t="n">
        <v>45899.71817251167</v>
      </c>
      <c r="F2962" s="2" t="n">
        <v>45900.83118052343</v>
      </c>
      <c r="G2962" t="inlineStr">
        <is>
          <t>Cerrado</t>
        </is>
      </c>
      <c r="H2962" s="3">
        <f>IF(F2962="",(NOW()-E2962)*24,(F2962-E2962)*24)</f>
        <v/>
      </c>
      <c r="I2962" s="4">
        <f>CHOOSE(D2962,72,48,24,8,4)</f>
        <v/>
      </c>
      <c r="J2962" s="4">
        <f>IF(F2962="","",IF(H2962&lt;=I2962,1,0))</f>
        <v/>
      </c>
      <c r="K2962" t="inlineStr">
        <is>
          <t>Daño físico detectado en Comuna 16; requiere verificación en sitio.</t>
        </is>
      </c>
      <c r="L2962" s="5" t="n">
        <v>3.404954021978787</v>
      </c>
      <c r="M2962" s="5" t="n">
        <v>-76.51520079077206</v>
      </c>
    </row>
    <row r="2963">
      <c r="A2963" t="inlineStr">
        <is>
          <t>TKT-002962</t>
        </is>
      </c>
      <c r="B2963" t="inlineStr">
        <is>
          <t>Comuna 1</t>
        </is>
      </c>
      <c r="C2963" t="inlineStr">
        <is>
          <t>Operación</t>
        </is>
      </c>
      <c r="D2963" t="n">
        <v>2</v>
      </c>
      <c r="E2963" s="2" t="n">
        <v>45918.12972264393</v>
      </c>
      <c r="F2963" s="2" t="n">
        <v>45920.49705865981</v>
      </c>
      <c r="G2963" t="inlineStr">
        <is>
          <t>Cerrado</t>
        </is>
      </c>
      <c r="H2963" s="3">
        <f>IF(F2963="",(NOW()-E2963)*24,(F2963-E2963)*24)</f>
        <v/>
      </c>
      <c r="I2963" s="4">
        <f>CHOOSE(D2963,72,48,24,8,4)</f>
        <v/>
      </c>
      <c r="J2963" s="4">
        <f>IF(F2963="","",IF(H2963&lt;=I2963,1,0))</f>
        <v/>
      </c>
      <c r="K2963" t="inlineStr">
        <is>
          <t>Evento operativo en Comuna 1 con necesidad de priorización.</t>
        </is>
      </c>
      <c r="L2963" s="5" t="n">
        <v>3.457697138703518</v>
      </c>
      <c r="M2963" s="5" t="n">
        <v>-76.56022220779128</v>
      </c>
    </row>
    <row r="2964">
      <c r="A2964" t="inlineStr">
        <is>
          <t>TKT-002963</t>
        </is>
      </c>
      <c r="B2964" t="inlineStr">
        <is>
          <t>Comuna 11</t>
        </is>
      </c>
      <c r="C2964" t="inlineStr">
        <is>
          <t>Infraestructura</t>
        </is>
      </c>
      <c r="D2964" t="n">
        <v>3</v>
      </c>
      <c r="E2964" s="2" t="n">
        <v>46009.46028176453</v>
      </c>
      <c r="F2964" s="2" t="n">
        <v>46012.08111905894</v>
      </c>
      <c r="G2964" t="inlineStr">
        <is>
          <t>Cerrado</t>
        </is>
      </c>
      <c r="H2964" s="3">
        <f>IF(F2964="",(NOW()-E2964)*24,(F2964-E2964)*24)</f>
        <v/>
      </c>
      <c r="I2964" s="4">
        <f>CHOOSE(D2964,72,48,24,8,4)</f>
        <v/>
      </c>
      <c r="J2964" s="4">
        <f>IF(F2964="","",IF(H2964&lt;=I2964,1,0))</f>
        <v/>
      </c>
      <c r="K2964" t="inlineStr">
        <is>
          <t>Daño físico detectado en Comuna 11; requiere verificación en sitio.</t>
        </is>
      </c>
      <c r="L2964" s="5" t="n">
        <v>3.416599973125513</v>
      </c>
      <c r="M2964" s="5" t="n">
        <v>-76.51987614791651</v>
      </c>
    </row>
    <row r="2965">
      <c r="A2965" t="inlineStr">
        <is>
          <t>TKT-002964</t>
        </is>
      </c>
      <c r="B2965" t="inlineStr">
        <is>
          <t>Comuna 9</t>
        </is>
      </c>
      <c r="C2965" t="inlineStr">
        <is>
          <t>Infraestructura</t>
        </is>
      </c>
      <c r="D2965" t="n">
        <v>2</v>
      </c>
      <c r="E2965" s="2" t="n">
        <v>45911.80064452448</v>
      </c>
      <c r="F2965" s="2" t="n">
        <v>45914.61808416966</v>
      </c>
      <c r="G2965" t="inlineStr">
        <is>
          <t>Cerrado</t>
        </is>
      </c>
      <c r="H2965" s="3">
        <f>IF(F2965="",(NOW()-E2965)*24,(F2965-E2965)*24)</f>
        <v/>
      </c>
      <c r="I2965" s="4">
        <f>CHOOSE(D2965,72,48,24,8,4)</f>
        <v/>
      </c>
      <c r="J2965" s="4">
        <f>IF(F2965="","",IF(H2965&lt;=I2965,1,0))</f>
        <v/>
      </c>
      <c r="K2965" t="inlineStr">
        <is>
          <t>Daño físico detectado en Comuna 9; requiere verificación en sitio.</t>
        </is>
      </c>
      <c r="L2965" s="5" t="n">
        <v>3.448247891175944</v>
      </c>
      <c r="M2965" s="5" t="n">
        <v>-76.51839528889739</v>
      </c>
    </row>
    <row r="2966">
      <c r="A2966" t="inlineStr">
        <is>
          <t>TKT-002965</t>
        </is>
      </c>
      <c r="B2966" t="inlineStr">
        <is>
          <t>Comuna 8</t>
        </is>
      </c>
      <c r="C2966" t="inlineStr">
        <is>
          <t>Tecnología</t>
        </is>
      </c>
      <c r="D2966" t="n">
        <v>2</v>
      </c>
      <c r="E2966" s="2" t="n">
        <v>46015.45571273469</v>
      </c>
      <c r="F2966" s="2" t="n">
        <v>46018.46380230992</v>
      </c>
      <c r="G2966" t="inlineStr">
        <is>
          <t>Cerrado</t>
        </is>
      </c>
      <c r="H2966" s="3">
        <f>IF(F2966="",(NOW()-E2966)*24,(F2966-E2966)*24)</f>
        <v/>
      </c>
      <c r="I2966" s="4">
        <f>CHOOSE(D2966,72,48,24,8,4)</f>
        <v/>
      </c>
      <c r="J2966" s="4">
        <f>IF(F2966="","",IF(H2966&lt;=I2966,1,0))</f>
        <v/>
      </c>
      <c r="K2966" t="inlineStr">
        <is>
          <t>Solicitud de ajuste/soporte tecnológico en Comuna 8.</t>
        </is>
      </c>
      <c r="L2966" s="5" t="n">
        <v>3.454156432137822</v>
      </c>
      <c r="M2966" s="5" t="n">
        <v>-76.51396437952779</v>
      </c>
    </row>
    <row r="2967">
      <c r="A2967" t="inlineStr">
        <is>
          <t>TKT-002966</t>
        </is>
      </c>
      <c r="B2967" t="inlineStr">
        <is>
          <t>Comuna 15</t>
        </is>
      </c>
      <c r="C2967" t="inlineStr">
        <is>
          <t>Operación</t>
        </is>
      </c>
      <c r="D2967" t="n">
        <v>4</v>
      </c>
      <c r="E2967" s="2" t="n">
        <v>45943.03985974799</v>
      </c>
      <c r="F2967" s="2" t="n">
        <v>45943.9405443931</v>
      </c>
      <c r="G2967" t="inlineStr">
        <is>
          <t>Cerrado</t>
        </is>
      </c>
      <c r="H2967" s="3">
        <f>IF(F2967="",(NOW()-E2967)*24,(F2967-E2967)*24)</f>
        <v/>
      </c>
      <c r="I2967" s="4">
        <f>CHOOSE(D2967,72,48,24,8,4)</f>
        <v/>
      </c>
      <c r="J2967" s="4">
        <f>IF(F2967="","",IF(H2967&lt;=I2967,1,0))</f>
        <v/>
      </c>
      <c r="K2967" t="inlineStr">
        <is>
          <t>Incidencia operativa registrada en Comuna 15; validar procedimiento.</t>
        </is>
      </c>
      <c r="L2967" s="5" t="n">
        <v>3.41811380912356</v>
      </c>
      <c r="M2967" s="5" t="n">
        <v>-76.48637954245613</v>
      </c>
    </row>
    <row r="2968">
      <c r="A2968" t="inlineStr">
        <is>
          <t>TKT-002967</t>
        </is>
      </c>
      <c r="B2968" t="inlineStr">
        <is>
          <t>Comuna 8</t>
        </is>
      </c>
      <c r="C2968" t="inlineStr">
        <is>
          <t>Infraestructura</t>
        </is>
      </c>
      <c r="D2968" t="n">
        <v>4</v>
      </c>
      <c r="E2968" s="2" t="n">
        <v>45986.69770499635</v>
      </c>
      <c r="F2968" s="2" t="n">
        <v>45987.25175791832</v>
      </c>
      <c r="G2968" t="inlineStr">
        <is>
          <t>Cerrado</t>
        </is>
      </c>
      <c r="H2968" s="3">
        <f>IF(F2968="",(NOW()-E2968)*24,(F2968-E2968)*24)</f>
        <v/>
      </c>
      <c r="I2968" s="4">
        <f>CHOOSE(D2968,72,48,24,8,4)</f>
        <v/>
      </c>
      <c r="J2968" s="4">
        <f>IF(F2968="","",IF(H2968&lt;=I2968,1,0))</f>
        <v/>
      </c>
      <c r="K2968" t="inlineStr">
        <is>
          <t>Daño físico detectado en Comuna 8; requiere verificación en sitio.</t>
        </is>
      </c>
      <c r="L2968" s="5" t="n">
        <v>3.441973686820834</v>
      </c>
      <c r="M2968" s="5" t="n">
        <v>-76.51560909742572</v>
      </c>
    </row>
    <row r="2969">
      <c r="A2969" t="inlineStr">
        <is>
          <t>TKT-002968</t>
        </is>
      </c>
      <c r="B2969" t="inlineStr">
        <is>
          <t>Comuna 16</t>
        </is>
      </c>
      <c r="C2969" t="inlineStr">
        <is>
          <t>Infraestructura</t>
        </is>
      </c>
      <c r="D2969" t="n">
        <v>3</v>
      </c>
      <c r="E2969" s="2" t="n">
        <v>45928.4529191707</v>
      </c>
      <c r="F2969" s="2" t="n">
        <v>45931.37006880179</v>
      </c>
      <c r="G2969" t="inlineStr">
        <is>
          <t>Cerrado</t>
        </is>
      </c>
      <c r="H2969" s="3">
        <f>IF(F2969="",(NOW()-E2969)*24,(F2969-E2969)*24)</f>
        <v/>
      </c>
      <c r="I2969" s="4">
        <f>CHOOSE(D2969,72,48,24,8,4)</f>
        <v/>
      </c>
      <c r="J2969" s="4">
        <f>IF(F2969="","",IF(H2969&lt;=I2969,1,0))</f>
        <v/>
      </c>
      <c r="K2969" t="inlineStr">
        <is>
          <t>Daño físico detectado en Comuna 16; requiere verificación en sitio.</t>
        </is>
      </c>
      <c r="L2969" s="5" t="n">
        <v>3.403941267363916</v>
      </c>
      <c r="M2969" s="5" t="n">
        <v>-76.51762345110605</v>
      </c>
    </row>
    <row r="2970">
      <c r="A2970" t="inlineStr">
        <is>
          <t>TKT-002969</t>
        </is>
      </c>
      <c r="B2970" t="inlineStr">
        <is>
          <t>Comuna 8</t>
        </is>
      </c>
      <c r="C2970" t="inlineStr">
        <is>
          <t>Atención</t>
        </is>
      </c>
      <c r="D2970" t="n">
        <v>2</v>
      </c>
      <c r="E2970" s="2" t="n">
        <v>45948.27921931139</v>
      </c>
      <c r="F2970" s="2" t="n">
        <v>45952.2954566961</v>
      </c>
      <c r="G2970" t="inlineStr">
        <is>
          <t>Cerrado</t>
        </is>
      </c>
      <c r="H2970" s="3">
        <f>IF(F2970="",(NOW()-E2970)*24,(F2970-E2970)*24)</f>
        <v/>
      </c>
      <c r="I2970" s="4">
        <f>CHOOSE(D2970,72,48,24,8,4)</f>
        <v/>
      </c>
      <c r="J2970" s="4">
        <f>IF(F2970="","",IF(H2970&lt;=I2970,1,0))</f>
        <v/>
      </c>
      <c r="K2970" t="inlineStr">
        <is>
          <t>Requerimiento de atención registrado en Comuna 8.</t>
        </is>
      </c>
      <c r="L2970" s="5" t="n">
        <v>3.445878912702913</v>
      </c>
      <c r="M2970" s="5" t="n">
        <v>-76.49203519574155</v>
      </c>
    </row>
    <row r="2971">
      <c r="A2971" t="inlineStr">
        <is>
          <t>TKT-002970</t>
        </is>
      </c>
      <c r="B2971" t="inlineStr">
        <is>
          <t>Comuna 19</t>
        </is>
      </c>
      <c r="C2971" t="inlineStr">
        <is>
          <t>Infraestructura</t>
        </is>
      </c>
      <c r="D2971" t="n">
        <v>3</v>
      </c>
      <c r="E2971" s="2" t="n">
        <v>45890.58084366963</v>
      </c>
      <c r="F2971" s="2" t="n">
        <v>45892.04467083002</v>
      </c>
      <c r="G2971" t="inlineStr">
        <is>
          <t>Cerrado</t>
        </is>
      </c>
      <c r="H2971" s="3">
        <f>IF(F2971="",(NOW()-E2971)*24,(F2971-E2971)*24)</f>
        <v/>
      </c>
      <c r="I2971" s="4">
        <f>CHOOSE(D2971,72,48,24,8,4)</f>
        <v/>
      </c>
      <c r="J2971" s="4">
        <f>IF(F2971="","",IF(H2971&lt;=I2971,1,0))</f>
        <v/>
      </c>
      <c r="K2971" t="inlineStr">
        <is>
          <t>Incidencia de infraestructura en Comuna 19 con impacto moderado.</t>
        </is>
      </c>
      <c r="L2971" s="5" t="n">
        <v>3.437146108967897</v>
      </c>
      <c r="M2971" s="5" t="n">
        <v>-76.53798855461513</v>
      </c>
    </row>
    <row r="2972">
      <c r="A2972" t="inlineStr">
        <is>
          <t>TKT-002971</t>
        </is>
      </c>
      <c r="B2972" t="inlineStr">
        <is>
          <t>Comuna 1</t>
        </is>
      </c>
      <c r="C2972" t="inlineStr">
        <is>
          <t>Operación</t>
        </is>
      </c>
      <c r="D2972" t="n">
        <v>1</v>
      </c>
      <c r="E2972" s="2" t="n">
        <v>45936.18223103981</v>
      </c>
      <c r="F2972" s="2" t="n">
        <v>45939.60987532193</v>
      </c>
      <c r="G2972" t="inlineStr">
        <is>
          <t>Cerrado</t>
        </is>
      </c>
      <c r="H2972" s="3">
        <f>IF(F2972="",(NOW()-E2972)*24,(F2972-E2972)*24)</f>
        <v/>
      </c>
      <c r="I2972" s="4">
        <f>CHOOSE(D2972,72,48,24,8,4)</f>
        <v/>
      </c>
      <c r="J2972" s="4">
        <f>IF(F2972="","",IF(H2972&lt;=I2972,1,0))</f>
        <v/>
      </c>
      <c r="K2972" t="inlineStr">
        <is>
          <t>Desviación operativa en Comuna 1; se solicita corrección.</t>
        </is>
      </c>
      <c r="L2972" s="5" t="n">
        <v>3.450642493771068</v>
      </c>
      <c r="M2972" s="5" t="n">
        <v>-76.57514076096417</v>
      </c>
    </row>
    <row r="2973">
      <c r="A2973" t="inlineStr">
        <is>
          <t>TKT-002972</t>
        </is>
      </c>
      <c r="B2973" t="inlineStr">
        <is>
          <t>Comuna 2</t>
        </is>
      </c>
      <c r="C2973" t="inlineStr">
        <is>
          <t>Infraestructura</t>
        </is>
      </c>
      <c r="D2973" t="n">
        <v>1</v>
      </c>
      <c r="E2973" s="2" t="n">
        <v>45985.32565039691</v>
      </c>
      <c r="F2973" s="2" t="n">
        <v>45989.44590555715</v>
      </c>
      <c r="G2973" t="inlineStr">
        <is>
          <t>Cerrado</t>
        </is>
      </c>
      <c r="H2973" s="3">
        <f>IF(F2973="",(NOW()-E2973)*24,(F2973-E2973)*24)</f>
        <v/>
      </c>
      <c r="I2973" s="4">
        <f>CHOOSE(D2973,72,48,24,8,4)</f>
        <v/>
      </c>
      <c r="J2973" s="4">
        <f>IF(F2973="","",IF(H2973&lt;=I2973,1,0))</f>
        <v/>
      </c>
      <c r="K2973" t="inlineStr">
        <is>
          <t>Afectación de infraestructura reportada en Comuna 2.</t>
        </is>
      </c>
      <c r="L2973" s="5" t="n">
        <v>3.490112766955892</v>
      </c>
      <c r="M2973" s="5" t="n">
        <v>-76.52343779726108</v>
      </c>
    </row>
    <row r="2974">
      <c r="A2974" t="inlineStr">
        <is>
          <t>TKT-002973</t>
        </is>
      </c>
      <c r="B2974" t="inlineStr">
        <is>
          <t>Comuna 13</t>
        </is>
      </c>
      <c r="C2974" t="inlineStr">
        <is>
          <t>Infraestructura</t>
        </is>
      </c>
      <c r="D2974" t="n">
        <v>3</v>
      </c>
      <c r="E2974" s="2" t="n">
        <v>45872.21850690769</v>
      </c>
      <c r="F2974" s="2" t="n">
        <v>45875.12778430121</v>
      </c>
      <c r="G2974" t="inlineStr">
        <is>
          <t>Cerrado</t>
        </is>
      </c>
      <c r="H2974" s="3">
        <f>IF(F2974="",(NOW()-E2974)*24,(F2974-E2974)*24)</f>
        <v/>
      </c>
      <c r="I2974" s="4">
        <f>CHOOSE(D2974,72,48,24,8,4)</f>
        <v/>
      </c>
      <c r="J2974" s="4">
        <f>IF(F2974="","",IF(H2974&lt;=I2974,1,0))</f>
        <v/>
      </c>
      <c r="K2974" t="inlineStr">
        <is>
          <t>Incidencia de infraestructura en Comuna 13 con impacto moderado.</t>
        </is>
      </c>
      <c r="L2974" s="5" t="n">
        <v>3.438259173938849</v>
      </c>
      <c r="M2974" s="5" t="n">
        <v>-76.49036117789676</v>
      </c>
    </row>
    <row r="2975">
      <c r="A2975" t="inlineStr">
        <is>
          <t>TKT-002974</t>
        </is>
      </c>
      <c r="B2975" t="inlineStr">
        <is>
          <t>Comuna 14</t>
        </is>
      </c>
      <c r="C2975" t="inlineStr">
        <is>
          <t>Infraestructura</t>
        </is>
      </c>
      <c r="D2975" t="n">
        <v>2</v>
      </c>
      <c r="E2975" s="2" t="n">
        <v>46027.39752418235</v>
      </c>
      <c r="F2975" s="2" t="n">
        <v>46028.25708347595</v>
      </c>
      <c r="G2975" t="inlineStr">
        <is>
          <t>Cerrado</t>
        </is>
      </c>
      <c r="H2975" s="3">
        <f>IF(F2975="",(NOW()-E2975)*24,(F2975-E2975)*24)</f>
        <v/>
      </c>
      <c r="I2975" s="4">
        <f>CHOOSE(D2975,72,48,24,8,4)</f>
        <v/>
      </c>
      <c r="J2975" s="4">
        <f>IF(F2975="","",IF(H2975&lt;=I2975,1,0))</f>
        <v/>
      </c>
      <c r="K2975" t="inlineStr">
        <is>
          <t>Daño físico detectado en Comuna 14; requiere verificación en sitio.</t>
        </is>
      </c>
      <c r="L2975" s="5" t="n">
        <v>3.424596935920357</v>
      </c>
      <c r="M2975" s="5" t="n">
        <v>-76.47985354001116</v>
      </c>
    </row>
    <row r="2976">
      <c r="A2976" t="inlineStr">
        <is>
          <t>TKT-002975</t>
        </is>
      </c>
      <c r="B2976" t="inlineStr">
        <is>
          <t>Comuna 20</t>
        </is>
      </c>
      <c r="C2976" t="inlineStr">
        <is>
          <t>Operación</t>
        </is>
      </c>
      <c r="D2976" t="n">
        <v>2</v>
      </c>
      <c r="E2976" s="2" t="n">
        <v>45898.57162740717</v>
      </c>
      <c r="F2976" s="2" t="n">
        <v>45900.20767371981</v>
      </c>
      <c r="G2976" t="inlineStr">
        <is>
          <t>Cerrado</t>
        </is>
      </c>
      <c r="H2976" s="3">
        <f>IF(F2976="",(NOW()-E2976)*24,(F2976-E2976)*24)</f>
        <v/>
      </c>
      <c r="I2976" s="4">
        <f>CHOOSE(D2976,72,48,24,8,4)</f>
        <v/>
      </c>
      <c r="J2976" s="4">
        <f>IF(F2976="","",IF(H2976&lt;=I2976,1,0))</f>
        <v/>
      </c>
      <c r="K2976" t="inlineStr">
        <is>
          <t>Incidencia operativa registrada en Comuna 20; validar procedimiento.</t>
        </is>
      </c>
      <c r="L2976" s="5" t="n">
        <v>3.422313146436316</v>
      </c>
      <c r="M2976" s="5" t="n">
        <v>-76.55428588433605</v>
      </c>
    </row>
    <row r="2977">
      <c r="A2977" t="inlineStr">
        <is>
          <t>TKT-002976</t>
        </is>
      </c>
      <c r="B2977" t="inlineStr">
        <is>
          <t>Comuna 10</t>
        </is>
      </c>
      <c r="C2977" t="inlineStr">
        <is>
          <t>Operación</t>
        </is>
      </c>
      <c r="D2977" t="n">
        <v>2</v>
      </c>
      <c r="E2977" s="2" t="n">
        <v>45948.9677943873</v>
      </c>
      <c r="F2977" s="2" t="n">
        <v>45951.07979410412</v>
      </c>
      <c r="G2977" t="inlineStr">
        <is>
          <t>Cerrado</t>
        </is>
      </c>
      <c r="H2977" s="3">
        <f>IF(F2977="",(NOW()-E2977)*24,(F2977-E2977)*24)</f>
        <v/>
      </c>
      <c r="I2977" s="4">
        <f>CHOOSE(D2977,72,48,24,8,4)</f>
        <v/>
      </c>
      <c r="J2977" s="4">
        <f>IF(F2977="","",IF(H2977&lt;=I2977,1,0))</f>
        <v/>
      </c>
      <c r="K2977" t="inlineStr">
        <is>
          <t>Evento operativo en Comuna 10 con necesidad de priorización.</t>
        </is>
      </c>
      <c r="L2977" s="5" t="n">
        <v>3.423781565257096</v>
      </c>
      <c r="M2977" s="5" t="n">
        <v>-76.52846277494614</v>
      </c>
    </row>
    <row r="2978">
      <c r="A2978" t="inlineStr">
        <is>
          <t>TKT-002977</t>
        </is>
      </c>
      <c r="B2978" t="inlineStr">
        <is>
          <t>Comuna 19</t>
        </is>
      </c>
      <c r="C2978" t="inlineStr">
        <is>
          <t>Operación</t>
        </is>
      </c>
      <c r="D2978" t="n">
        <v>1</v>
      </c>
      <c r="E2978" s="2" t="n">
        <v>45922.03453651832</v>
      </c>
      <c r="F2978" s="2" t="n">
        <v>45924.71198528877</v>
      </c>
      <c r="G2978" t="inlineStr">
        <is>
          <t>Cerrado</t>
        </is>
      </c>
      <c r="H2978" s="3">
        <f>IF(F2978="",(NOW()-E2978)*24,(F2978-E2978)*24)</f>
        <v/>
      </c>
      <c r="I2978" s="4">
        <f>CHOOSE(D2978,72,48,24,8,4)</f>
        <v/>
      </c>
      <c r="J2978" s="4">
        <f>IF(F2978="","",IF(H2978&lt;=I2978,1,0))</f>
        <v/>
      </c>
      <c r="K2978" t="inlineStr">
        <is>
          <t>Desviación operativa en Comuna 19; se solicita corrección.</t>
        </is>
      </c>
      <c r="L2978" s="5" t="n">
        <v>3.410595367254711</v>
      </c>
      <c r="M2978" s="5" t="n">
        <v>-76.55415755069401</v>
      </c>
    </row>
    <row r="2979">
      <c r="A2979" t="inlineStr">
        <is>
          <t>TKT-002978</t>
        </is>
      </c>
      <c r="B2979" t="inlineStr">
        <is>
          <t>Comuna 4</t>
        </is>
      </c>
      <c r="C2979" t="inlineStr">
        <is>
          <t>Operación</t>
        </is>
      </c>
      <c r="D2979" t="n">
        <v>4</v>
      </c>
      <c r="E2979" s="2" t="n">
        <v>46009.7516171321</v>
      </c>
      <c r="F2979" s="2" t="n">
        <v>46010.60132298587</v>
      </c>
      <c r="G2979" t="inlineStr">
        <is>
          <t>Cerrado</t>
        </is>
      </c>
      <c r="H2979" s="3">
        <f>IF(F2979="",(NOW()-E2979)*24,(F2979-E2979)*24)</f>
        <v/>
      </c>
      <c r="I2979" s="4">
        <f>CHOOSE(D2979,72,48,24,8,4)</f>
        <v/>
      </c>
      <c r="J2979" s="4">
        <f>IF(F2979="","",IF(H2979&lt;=I2979,1,0))</f>
        <v/>
      </c>
      <c r="K2979" t="inlineStr">
        <is>
          <t>Desviación operativa en Comuna 4; se solicita corrección.</t>
        </is>
      </c>
      <c r="L2979" s="5" t="n">
        <v>3.4755351763407</v>
      </c>
      <c r="M2979" s="5" t="n">
        <v>-76.50514995673488</v>
      </c>
    </row>
    <row r="2980">
      <c r="A2980" t="inlineStr">
        <is>
          <t>TKT-002979</t>
        </is>
      </c>
      <c r="B2980" t="inlineStr">
        <is>
          <t>Comuna 14</t>
        </is>
      </c>
      <c r="C2980" t="inlineStr">
        <is>
          <t>Operación</t>
        </is>
      </c>
      <c r="D2980" t="n">
        <v>4</v>
      </c>
      <c r="E2980" s="2" t="n">
        <v>45921.30263746544</v>
      </c>
      <c r="F2980" s="2" t="n"/>
      <c r="G2980" t="inlineStr">
        <is>
          <t>Abierto</t>
        </is>
      </c>
      <c r="H2980" s="3">
        <f>IF(F2980="",(NOW()-E2980)*24,(F2980-E2980)*24)</f>
        <v/>
      </c>
      <c r="I2980" s="4">
        <f>CHOOSE(D2980,72,48,24,8,4)</f>
        <v/>
      </c>
      <c r="J2980" s="4">
        <f>IF(F2980="","",IF(H2980&lt;=I2980,1,0))</f>
        <v/>
      </c>
      <c r="K2980" t="inlineStr">
        <is>
          <t>Incidencia operativa registrada en Comuna 14; validar procedimiento.</t>
        </is>
      </c>
      <c r="L2980" s="5" t="n">
        <v>3.438886941892882</v>
      </c>
      <c r="M2980" s="5" t="n">
        <v>-76.47876161678496</v>
      </c>
    </row>
    <row r="2981">
      <c r="A2981" t="inlineStr">
        <is>
          <t>TKT-002980</t>
        </is>
      </c>
      <c r="B2981" t="inlineStr">
        <is>
          <t>Comuna 21</t>
        </is>
      </c>
      <c r="C2981" t="inlineStr">
        <is>
          <t>Operación</t>
        </is>
      </c>
      <c r="D2981" t="n">
        <v>3</v>
      </c>
      <c r="E2981" s="2" t="n">
        <v>46026.79032318041</v>
      </c>
      <c r="F2981" s="2" t="n">
        <v>46027.70073229264</v>
      </c>
      <c r="G2981" t="inlineStr">
        <is>
          <t>Cerrado</t>
        </is>
      </c>
      <c r="H2981" s="3">
        <f>IF(F2981="",(NOW()-E2981)*24,(F2981-E2981)*24)</f>
        <v/>
      </c>
      <c r="I2981" s="4">
        <f>CHOOSE(D2981,72,48,24,8,4)</f>
        <v/>
      </c>
      <c r="J2981" s="4">
        <f>IF(F2981="","",IF(H2981&lt;=I2981,1,0))</f>
        <v/>
      </c>
      <c r="K2981" t="inlineStr">
        <is>
          <t>Desviación operativa en Comuna 21; se solicita corrección.</t>
        </is>
      </c>
      <c r="L2981" s="5" t="n">
        <v>3.440318860183514</v>
      </c>
      <c r="M2981" s="5" t="n">
        <v>-76.47500393208772</v>
      </c>
    </row>
    <row r="2982">
      <c r="A2982" t="inlineStr">
        <is>
          <t>TKT-002981</t>
        </is>
      </c>
      <c r="B2982" t="inlineStr">
        <is>
          <t>Comuna 22</t>
        </is>
      </c>
      <c r="C2982" t="inlineStr">
        <is>
          <t>Infraestructura</t>
        </is>
      </c>
      <c r="D2982" t="n">
        <v>3</v>
      </c>
      <c r="E2982" s="2" t="n">
        <v>46011.10617115876</v>
      </c>
      <c r="F2982" s="2" t="n">
        <v>46012.10684248859</v>
      </c>
      <c r="G2982" t="inlineStr">
        <is>
          <t>Cerrado</t>
        </is>
      </c>
      <c r="H2982" s="3">
        <f>IF(F2982="",(NOW()-E2982)*24,(F2982-E2982)*24)</f>
        <v/>
      </c>
      <c r="I2982" s="4">
        <f>CHOOSE(D2982,72,48,24,8,4)</f>
        <v/>
      </c>
      <c r="J2982" s="4">
        <f>IF(F2982="","",IF(H2982&lt;=I2982,1,0))</f>
        <v/>
      </c>
      <c r="K2982" t="inlineStr">
        <is>
          <t>Afectación de infraestructura reportada en Comuna 22.</t>
        </is>
      </c>
      <c r="L2982" s="5" t="n">
        <v>3.346488758141414</v>
      </c>
      <c r="M2982" s="5" t="n">
        <v>-76.54585214240852</v>
      </c>
    </row>
    <row r="2983">
      <c r="A2983" t="inlineStr">
        <is>
          <t>TKT-002982</t>
        </is>
      </c>
      <c r="B2983" t="inlineStr">
        <is>
          <t>Comuna 19</t>
        </is>
      </c>
      <c r="C2983" t="inlineStr">
        <is>
          <t>Atención</t>
        </is>
      </c>
      <c r="D2983" t="n">
        <v>3</v>
      </c>
      <c r="E2983" s="2" t="n">
        <v>45978.3828131603</v>
      </c>
      <c r="F2983" s="2" t="n">
        <v>45979.47133255703</v>
      </c>
      <c r="G2983" t="inlineStr">
        <is>
          <t>Cerrado</t>
        </is>
      </c>
      <c r="H2983" s="3">
        <f>IF(F2983="",(NOW()-E2983)*24,(F2983-E2983)*24)</f>
        <v/>
      </c>
      <c r="I2983" s="4">
        <f>CHOOSE(D2983,72,48,24,8,4)</f>
        <v/>
      </c>
      <c r="J2983" s="4">
        <f>IF(F2983="","",IF(H2983&lt;=I2983,1,0))</f>
        <v/>
      </c>
      <c r="K2983" t="inlineStr">
        <is>
          <t>Caso de atención pendiente en Comuna 19; se solicita seguimiento.</t>
        </is>
      </c>
      <c r="L2983" s="5" t="n">
        <v>3.431681503446854</v>
      </c>
      <c r="M2983" s="5" t="n">
        <v>-76.54566600840212</v>
      </c>
    </row>
    <row r="2984">
      <c r="A2984" t="inlineStr">
        <is>
          <t>TKT-002983</t>
        </is>
      </c>
      <c r="B2984" t="inlineStr">
        <is>
          <t>Comuna 17</t>
        </is>
      </c>
      <c r="C2984" t="inlineStr">
        <is>
          <t>Tecnología</t>
        </is>
      </c>
      <c r="D2984" t="n">
        <v>3</v>
      </c>
      <c r="E2984" s="2" t="n">
        <v>45954.037973351</v>
      </c>
      <c r="F2984" s="2" t="n">
        <v>45954.78993636449</v>
      </c>
      <c r="G2984" t="inlineStr">
        <is>
          <t>Cerrado</t>
        </is>
      </c>
      <c r="H2984" s="3">
        <f>IF(F2984="",(NOW()-E2984)*24,(F2984-E2984)*24)</f>
        <v/>
      </c>
      <c r="I2984" s="4">
        <f>CHOOSE(D2984,72,48,24,8,4)</f>
        <v/>
      </c>
      <c r="J2984" s="4">
        <f>IF(F2984="","",IF(H2984&lt;=I2984,1,0))</f>
        <v/>
      </c>
      <c r="K2984" t="inlineStr">
        <is>
          <t>Evento tecnológico reportado en Comuna 17; requiere diagnóstico.</t>
        </is>
      </c>
      <c r="L2984" s="5" t="n">
        <v>3.402043627833184</v>
      </c>
      <c r="M2984" s="5" t="n">
        <v>-76.5231340491939</v>
      </c>
    </row>
    <row r="2985">
      <c r="A2985" t="inlineStr">
        <is>
          <t>TKT-002984</t>
        </is>
      </c>
      <c r="B2985" t="inlineStr">
        <is>
          <t>Comuna 13</t>
        </is>
      </c>
      <c r="C2985" t="inlineStr">
        <is>
          <t>Atención</t>
        </is>
      </c>
      <c r="D2985" t="n">
        <v>3</v>
      </c>
      <c r="E2985" s="2" t="n">
        <v>45882.00333428273</v>
      </c>
      <c r="F2985" s="2" t="n">
        <v>45882.48400241074</v>
      </c>
      <c r="G2985" t="inlineStr">
        <is>
          <t>Cerrado</t>
        </is>
      </c>
      <c r="H2985" s="3">
        <f>IF(F2985="",(NOW()-E2985)*24,(F2985-E2985)*24)</f>
        <v/>
      </c>
      <c r="I2985" s="4">
        <f>CHOOSE(D2985,72,48,24,8,4)</f>
        <v/>
      </c>
      <c r="J2985" s="4">
        <f>IF(F2985="","",IF(H2985&lt;=I2985,1,0))</f>
        <v/>
      </c>
      <c r="K2985" t="inlineStr">
        <is>
          <t>Solicitud del usuario final en Comuna 13; requiere respuesta.</t>
        </is>
      </c>
      <c r="L2985" s="5" t="n">
        <v>3.414912358827783</v>
      </c>
      <c r="M2985" s="5" t="n">
        <v>-76.50220760155877</v>
      </c>
    </row>
    <row r="2986">
      <c r="A2986" t="inlineStr">
        <is>
          <t>TKT-002985</t>
        </is>
      </c>
      <c r="B2986" t="inlineStr">
        <is>
          <t>Comuna 8</t>
        </is>
      </c>
      <c r="C2986" t="inlineStr">
        <is>
          <t>Operación</t>
        </is>
      </c>
      <c r="D2986" t="n">
        <v>3</v>
      </c>
      <c r="E2986" s="2" t="n">
        <v>45972.27277057962</v>
      </c>
      <c r="F2986" s="2" t="n">
        <v>45972.96379525123</v>
      </c>
      <c r="G2986" t="inlineStr">
        <is>
          <t>Cerrado</t>
        </is>
      </c>
      <c r="H2986" s="3">
        <f>IF(F2986="",(NOW()-E2986)*24,(F2986-E2986)*24)</f>
        <v/>
      </c>
      <c r="I2986" s="4">
        <f>CHOOSE(D2986,72,48,24,8,4)</f>
        <v/>
      </c>
      <c r="J2986" s="4">
        <f>IF(F2986="","",IF(H2986&lt;=I2986,1,0))</f>
        <v/>
      </c>
      <c r="K2986" t="inlineStr">
        <is>
          <t>Desviación operativa en Comuna 8; se solicita corrección.</t>
        </is>
      </c>
      <c r="L2986" s="5" t="n">
        <v>3.446310952229875</v>
      </c>
      <c r="M2986" s="5" t="n">
        <v>-76.4908563079926</v>
      </c>
    </row>
    <row r="2987">
      <c r="A2987" t="inlineStr">
        <is>
          <t>TKT-002986</t>
        </is>
      </c>
      <c r="B2987" t="inlineStr">
        <is>
          <t>Comuna 7</t>
        </is>
      </c>
      <c r="C2987" t="inlineStr">
        <is>
          <t>Infraestructura</t>
        </is>
      </c>
      <c r="D2987" t="n">
        <v>4</v>
      </c>
      <c r="E2987" s="2" t="n">
        <v>45889.89614163478</v>
      </c>
      <c r="F2987" s="2" t="n">
        <v>45890.61592096734</v>
      </c>
      <c r="G2987" t="inlineStr">
        <is>
          <t>Cerrado</t>
        </is>
      </c>
      <c r="H2987" s="3">
        <f>IF(F2987="",(NOW()-E2987)*24,(F2987-E2987)*24)</f>
        <v/>
      </c>
      <c r="I2987" s="4">
        <f>CHOOSE(D2987,72,48,24,8,4)</f>
        <v/>
      </c>
      <c r="J2987" s="4">
        <f>IF(F2987="","",IF(H2987&lt;=I2987,1,0))</f>
        <v/>
      </c>
      <c r="K2987" t="inlineStr">
        <is>
          <t>Daño físico detectado en Comuna 7; requiere verificación en sitio.</t>
        </is>
      </c>
      <c r="L2987" s="5" t="n">
        <v>3.463031354504394</v>
      </c>
      <c r="M2987" s="5" t="n">
        <v>-76.48673714945608</v>
      </c>
    </row>
    <row r="2988">
      <c r="A2988" t="inlineStr">
        <is>
          <t>TKT-002987</t>
        </is>
      </c>
      <c r="B2988" t="inlineStr">
        <is>
          <t>Comuna 11</t>
        </is>
      </c>
      <c r="C2988" t="inlineStr">
        <is>
          <t>Operación</t>
        </is>
      </c>
      <c r="D2988" t="n">
        <v>2</v>
      </c>
      <c r="E2988" s="2" t="n">
        <v>46004.15187661507</v>
      </c>
      <c r="F2988" s="2" t="n">
        <v>46007.8266286424</v>
      </c>
      <c r="G2988" t="inlineStr">
        <is>
          <t>Cerrado</t>
        </is>
      </c>
      <c r="H2988" s="3">
        <f>IF(F2988="",(NOW()-E2988)*24,(F2988-E2988)*24)</f>
        <v/>
      </c>
      <c r="I2988" s="4">
        <f>CHOOSE(D2988,72,48,24,8,4)</f>
        <v/>
      </c>
      <c r="J2988" s="4">
        <f>IF(F2988="","",IF(H2988&lt;=I2988,1,0))</f>
        <v/>
      </c>
      <c r="K2988" t="inlineStr">
        <is>
          <t>Evento operativo en Comuna 11 con necesidad de priorización.</t>
        </is>
      </c>
      <c r="L2988" s="5" t="n">
        <v>3.413270976577563</v>
      </c>
      <c r="M2988" s="5" t="n">
        <v>-76.51513710766621</v>
      </c>
    </row>
    <row r="2989">
      <c r="A2989" t="inlineStr">
        <is>
          <t>TKT-002988</t>
        </is>
      </c>
      <c r="B2989" t="inlineStr">
        <is>
          <t>Comuna 21</t>
        </is>
      </c>
      <c r="C2989" t="inlineStr">
        <is>
          <t>Operación</t>
        </is>
      </c>
      <c r="D2989" t="n">
        <v>1</v>
      </c>
      <c r="E2989" s="2" t="n">
        <v>45989.49787522874</v>
      </c>
      <c r="F2989" s="2" t="n">
        <v>45994.86802783157</v>
      </c>
      <c r="G2989" t="inlineStr">
        <is>
          <t>Cerrado</t>
        </is>
      </c>
      <c r="H2989" s="3">
        <f>IF(F2989="",(NOW()-E2989)*24,(F2989-E2989)*24)</f>
        <v/>
      </c>
      <c r="I2989" s="4">
        <f>CHOOSE(D2989,72,48,24,8,4)</f>
        <v/>
      </c>
      <c r="J2989" s="4">
        <f>IF(F2989="","",IF(H2989&lt;=I2989,1,0))</f>
        <v/>
      </c>
      <c r="K2989" t="inlineStr">
        <is>
          <t>Evento operativo en Comuna 21 con necesidad de priorización.</t>
        </is>
      </c>
      <c r="L2989" s="5" t="n">
        <v>3.423349891533131</v>
      </c>
      <c r="M2989" s="5" t="n">
        <v>-76.46416819564011</v>
      </c>
    </row>
    <row r="2990">
      <c r="A2990" t="inlineStr">
        <is>
          <t>TKT-002989</t>
        </is>
      </c>
      <c r="B2990" t="inlineStr">
        <is>
          <t>Comuna 12</t>
        </is>
      </c>
      <c r="C2990" t="inlineStr">
        <is>
          <t>Infraestructura</t>
        </is>
      </c>
      <c r="D2990" t="n">
        <v>3</v>
      </c>
      <c r="E2990" s="2" t="n">
        <v>46017.69049453936</v>
      </c>
      <c r="F2990" s="2" t="n">
        <v>46019.15191183958</v>
      </c>
      <c r="G2990" t="inlineStr">
        <is>
          <t>Cerrado</t>
        </is>
      </c>
      <c r="H2990" s="3">
        <f>IF(F2990="",(NOW()-E2990)*24,(F2990-E2990)*24)</f>
        <v/>
      </c>
      <c r="I2990" s="4">
        <f>CHOOSE(D2990,72,48,24,8,4)</f>
        <v/>
      </c>
      <c r="J2990" s="4">
        <f>IF(F2990="","",IF(H2990&lt;=I2990,1,0))</f>
        <v/>
      </c>
      <c r="K2990" t="inlineStr">
        <is>
          <t>Incidencia de infraestructura en Comuna 12 con impacto moderado.</t>
        </is>
      </c>
      <c r="L2990" s="5" t="n">
        <v>3.438457062787068</v>
      </c>
      <c r="M2990" s="5" t="n">
        <v>-76.49988833262054</v>
      </c>
    </row>
    <row r="2991">
      <c r="A2991" t="inlineStr">
        <is>
          <t>TKT-002990</t>
        </is>
      </c>
      <c r="B2991" t="inlineStr">
        <is>
          <t>Comuna 12</t>
        </is>
      </c>
      <c r="C2991" t="inlineStr">
        <is>
          <t>Operación</t>
        </is>
      </c>
      <c r="D2991" t="n">
        <v>3</v>
      </c>
      <c r="E2991" s="2" t="n">
        <v>45949.11813847583</v>
      </c>
      <c r="F2991" s="2" t="n">
        <v>45950.05452623063</v>
      </c>
      <c r="G2991" t="inlineStr">
        <is>
          <t>Cerrado</t>
        </is>
      </c>
      <c r="H2991" s="3">
        <f>IF(F2991="",(NOW()-E2991)*24,(F2991-E2991)*24)</f>
        <v/>
      </c>
      <c r="I2991" s="4">
        <f>CHOOSE(D2991,72,48,24,8,4)</f>
        <v/>
      </c>
      <c r="J2991" s="4">
        <f>IF(F2991="","",IF(H2991&lt;=I2991,1,0))</f>
        <v/>
      </c>
      <c r="K2991" t="inlineStr">
        <is>
          <t>Incidencia operativa registrada en Comuna 12; validar procedimiento.</t>
        </is>
      </c>
      <c r="L2991" s="5" t="n">
        <v>3.438227403474178</v>
      </c>
      <c r="M2991" s="5" t="n">
        <v>-76.50436038633065</v>
      </c>
    </row>
    <row r="2992">
      <c r="A2992" t="inlineStr">
        <is>
          <t>TKT-002991</t>
        </is>
      </c>
      <c r="B2992" t="inlineStr">
        <is>
          <t>Comuna 19</t>
        </is>
      </c>
      <c r="C2992" t="inlineStr">
        <is>
          <t>Operación</t>
        </is>
      </c>
      <c r="D2992" t="n">
        <v>4</v>
      </c>
      <c r="E2992" s="2" t="n">
        <v>45880.85408684339</v>
      </c>
      <c r="F2992" s="2" t="n">
        <v>45880.99963544576</v>
      </c>
      <c r="G2992" t="inlineStr">
        <is>
          <t>Cerrado</t>
        </is>
      </c>
      <c r="H2992" s="3">
        <f>IF(F2992="",(NOW()-E2992)*24,(F2992-E2992)*24)</f>
        <v/>
      </c>
      <c r="I2992" s="4">
        <f>CHOOSE(D2992,72,48,24,8,4)</f>
        <v/>
      </c>
      <c r="J2992" s="4">
        <f>IF(F2992="","",IF(H2992&lt;=I2992,1,0))</f>
        <v/>
      </c>
      <c r="K2992" t="inlineStr">
        <is>
          <t>Incidencia operativa registrada en Comuna 19; validar procedimiento.</t>
        </is>
      </c>
      <c r="L2992" s="5" t="n">
        <v>3.425929868493106</v>
      </c>
      <c r="M2992" s="5" t="n">
        <v>-76.53286194464718</v>
      </c>
    </row>
    <row r="2993">
      <c r="A2993" t="inlineStr">
        <is>
          <t>TKT-002992</t>
        </is>
      </c>
      <c r="B2993" t="inlineStr">
        <is>
          <t>Comuna 5</t>
        </is>
      </c>
      <c r="C2993" t="inlineStr">
        <is>
          <t>Operación</t>
        </is>
      </c>
      <c r="D2993" t="n">
        <v>3</v>
      </c>
      <c r="E2993" s="2" t="n">
        <v>45980.38831156387</v>
      </c>
      <c r="F2993" s="2" t="n">
        <v>45982.8872649952</v>
      </c>
      <c r="G2993" t="inlineStr">
        <is>
          <t>Cerrado</t>
        </is>
      </c>
      <c r="H2993" s="3">
        <f>IF(F2993="",(NOW()-E2993)*24,(F2993-E2993)*24)</f>
        <v/>
      </c>
      <c r="I2993" s="4">
        <f>CHOOSE(D2993,72,48,24,8,4)</f>
        <v/>
      </c>
      <c r="J2993" s="4">
        <f>IF(F2993="","",IF(H2993&lt;=I2993,1,0))</f>
        <v/>
      </c>
      <c r="K2993" t="inlineStr">
        <is>
          <t>Evento operativo en Comuna 5 con necesidad de priorización.</t>
        </is>
      </c>
      <c r="L2993" s="5" t="n">
        <v>3.482246796802724</v>
      </c>
      <c r="M2993" s="5" t="n">
        <v>-76.4912668886701</v>
      </c>
    </row>
    <row r="2994">
      <c r="A2994" t="inlineStr">
        <is>
          <t>TKT-002993</t>
        </is>
      </c>
      <c r="B2994" t="inlineStr">
        <is>
          <t>Comuna 5</t>
        </is>
      </c>
      <c r="C2994" t="inlineStr">
        <is>
          <t>Infraestructura</t>
        </is>
      </c>
      <c r="D2994" t="n">
        <v>3</v>
      </c>
      <c r="E2994" s="2" t="n">
        <v>45916.80579696751</v>
      </c>
      <c r="F2994" s="2" t="n">
        <v>45917.33661035552</v>
      </c>
      <c r="G2994" t="inlineStr">
        <is>
          <t>Cerrado</t>
        </is>
      </c>
      <c r="H2994" s="3">
        <f>IF(F2994="",(NOW()-E2994)*24,(F2994-E2994)*24)</f>
        <v/>
      </c>
      <c r="I2994" s="4">
        <f>CHOOSE(D2994,72,48,24,8,4)</f>
        <v/>
      </c>
      <c r="J2994" s="4">
        <f>IF(F2994="","",IF(H2994&lt;=I2994,1,0))</f>
        <v/>
      </c>
      <c r="K2994" t="inlineStr">
        <is>
          <t>Daño físico detectado en Comuna 5; requiere verificación en sitio.</t>
        </is>
      </c>
      <c r="L2994" s="5" t="n">
        <v>3.47648817156999</v>
      </c>
      <c r="M2994" s="5" t="n">
        <v>-76.4925033787184</v>
      </c>
    </row>
    <row r="2995">
      <c r="A2995" t="inlineStr">
        <is>
          <t>TKT-002994</t>
        </is>
      </c>
      <c r="B2995" t="inlineStr">
        <is>
          <t>Comuna 21</t>
        </is>
      </c>
      <c r="C2995" t="inlineStr">
        <is>
          <t>Tecnología</t>
        </is>
      </c>
      <c r="D2995" t="n">
        <v>5</v>
      </c>
      <c r="E2995" s="2" t="n">
        <v>45961.73264029094</v>
      </c>
      <c r="F2995" s="2" t="n">
        <v>45961.7966215807</v>
      </c>
      <c r="G2995" t="inlineStr">
        <is>
          <t>Cerrado</t>
        </is>
      </c>
      <c r="H2995" s="3">
        <f>IF(F2995="",(NOW()-E2995)*24,(F2995-E2995)*24)</f>
        <v/>
      </c>
      <c r="I2995" s="4">
        <f>CHOOSE(D2995,72,48,24,8,4)</f>
        <v/>
      </c>
      <c r="J2995" s="4">
        <f>IF(F2995="","",IF(H2995&lt;=I2995,1,0))</f>
        <v/>
      </c>
      <c r="K2995" t="inlineStr">
        <is>
          <t>Intermitencia en componente tecnológico en Comuna 21.</t>
        </is>
      </c>
      <c r="L2995" s="5" t="n">
        <v>3.408835253671372</v>
      </c>
      <c r="M2995" s="5" t="n">
        <v>-76.47819662631407</v>
      </c>
    </row>
    <row r="2996">
      <c r="A2996" t="inlineStr">
        <is>
          <t>TKT-002995</t>
        </is>
      </c>
      <c r="B2996" t="inlineStr">
        <is>
          <t>Comuna 19</t>
        </is>
      </c>
      <c r="C2996" t="inlineStr">
        <is>
          <t>Atención</t>
        </is>
      </c>
      <c r="D2996" t="n">
        <v>4</v>
      </c>
      <c r="E2996" s="2" t="n">
        <v>46021.32555848247</v>
      </c>
      <c r="F2996" s="2" t="n">
        <v>46022.00867367275</v>
      </c>
      <c r="G2996" t="inlineStr">
        <is>
          <t>Cerrado</t>
        </is>
      </c>
      <c r="H2996" s="3">
        <f>IF(F2996="",(NOW()-E2996)*24,(F2996-E2996)*24)</f>
        <v/>
      </c>
      <c r="I2996" s="4">
        <f>CHOOSE(D2996,72,48,24,8,4)</f>
        <v/>
      </c>
      <c r="J2996" s="4">
        <f>IF(F2996="","",IF(H2996&lt;=I2996,1,0))</f>
        <v/>
      </c>
      <c r="K2996" t="inlineStr">
        <is>
          <t>Requerimiento de atención registrado en Comuna 19.</t>
        </is>
      </c>
      <c r="L2996" s="5" t="n">
        <v>3.396756920062399</v>
      </c>
      <c r="M2996" s="5" t="n">
        <v>-76.54746455445733</v>
      </c>
    </row>
    <row r="2997">
      <c r="A2997" t="inlineStr">
        <is>
          <t>TKT-002996</t>
        </is>
      </c>
      <c r="B2997" t="inlineStr">
        <is>
          <t>Comuna 19</t>
        </is>
      </c>
      <c r="C2997" t="inlineStr">
        <is>
          <t>Tecnología</t>
        </is>
      </c>
      <c r="D2997" t="n">
        <v>4</v>
      </c>
      <c r="E2997" s="2" t="n">
        <v>45977.04926314369</v>
      </c>
      <c r="F2997" s="2" t="n">
        <v>45977.2582276371</v>
      </c>
      <c r="G2997" t="inlineStr">
        <is>
          <t>Cerrado</t>
        </is>
      </c>
      <c r="H2997" s="3">
        <f>IF(F2997="",(NOW()-E2997)*24,(F2997-E2997)*24)</f>
        <v/>
      </c>
      <c r="I2997" s="4">
        <f>CHOOSE(D2997,72,48,24,8,4)</f>
        <v/>
      </c>
      <c r="J2997" s="4">
        <f>IF(F2997="","",IF(H2997&lt;=I2997,1,0))</f>
        <v/>
      </c>
      <c r="K2997" t="inlineStr">
        <is>
          <t>Evento tecnológico reportado en Comuna 19; requiere diagnóstico.</t>
        </is>
      </c>
      <c r="L2997" s="5" t="n">
        <v>3.428140999013771</v>
      </c>
      <c r="M2997" s="5" t="n">
        <v>-76.53453150088005</v>
      </c>
    </row>
    <row r="2998">
      <c r="A2998" t="inlineStr">
        <is>
          <t>TKT-002997</t>
        </is>
      </c>
      <c r="B2998" t="inlineStr">
        <is>
          <t>Comuna 11</t>
        </is>
      </c>
      <c r="C2998" t="inlineStr">
        <is>
          <t>Atención</t>
        </is>
      </c>
      <c r="D2998" t="n">
        <v>4</v>
      </c>
      <c r="E2998" s="2" t="n">
        <v>46014.20161235714</v>
      </c>
      <c r="F2998" s="2" t="n">
        <v>46014.6343902204</v>
      </c>
      <c r="G2998" t="inlineStr">
        <is>
          <t>Cerrado</t>
        </is>
      </c>
      <c r="H2998" s="3">
        <f>IF(F2998="",(NOW()-E2998)*24,(F2998-E2998)*24)</f>
        <v/>
      </c>
      <c r="I2998" s="4">
        <f>CHOOSE(D2998,72,48,24,8,4)</f>
        <v/>
      </c>
      <c r="J2998" s="4">
        <f>IF(F2998="","",IF(H2998&lt;=I2998,1,0))</f>
        <v/>
      </c>
      <c r="K2998" t="inlineStr">
        <is>
          <t>Requerimiento de atención registrado en Comuna 11.</t>
        </is>
      </c>
      <c r="L2998" s="5" t="n">
        <v>3.420278815288153</v>
      </c>
      <c r="M2998" s="5" t="n">
        <v>-76.50981957514504</v>
      </c>
    </row>
    <row r="2999">
      <c r="A2999" t="inlineStr">
        <is>
          <t>TKT-002998</t>
        </is>
      </c>
      <c r="B2999" t="inlineStr">
        <is>
          <t>Comuna 2</t>
        </is>
      </c>
      <c r="C2999" t="inlineStr">
        <is>
          <t>Operación</t>
        </is>
      </c>
      <c r="D2999" t="n">
        <v>4</v>
      </c>
      <c r="E2999" s="2" t="n">
        <v>45891.66221739155</v>
      </c>
      <c r="F2999" s="2" t="n">
        <v>45892.58205688101</v>
      </c>
      <c r="G2999" t="inlineStr">
        <is>
          <t>Cerrado</t>
        </is>
      </c>
      <c r="H2999" s="3">
        <f>IF(F2999="",(NOW()-E2999)*24,(F2999-E2999)*24)</f>
        <v/>
      </c>
      <c r="I2999" s="4">
        <f>CHOOSE(D2999,72,48,24,8,4)</f>
        <v/>
      </c>
      <c r="J2999" s="4">
        <f>IF(F2999="","",IF(H2999&lt;=I2999,1,0))</f>
        <v/>
      </c>
      <c r="K2999" t="inlineStr">
        <is>
          <t>Incidencia operativa registrada en Comuna 2; validar procedimiento.</t>
        </is>
      </c>
      <c r="L2999" s="5" t="n">
        <v>3.471439310163205</v>
      </c>
      <c r="M2999" s="5" t="n">
        <v>-76.52670722151163</v>
      </c>
    </row>
    <row r="3000">
      <c r="A3000" t="inlineStr">
        <is>
          <t>TKT-002999</t>
        </is>
      </c>
      <c r="B3000" t="inlineStr">
        <is>
          <t>Comuna 19</t>
        </is>
      </c>
      <c r="C3000" t="inlineStr">
        <is>
          <t>Infraestructura</t>
        </is>
      </c>
      <c r="D3000" t="n">
        <v>3</v>
      </c>
      <c r="E3000" s="2" t="n">
        <v>45969.09522400977</v>
      </c>
      <c r="F3000" s="2" t="n">
        <v>45970.82433184054</v>
      </c>
      <c r="G3000" t="inlineStr">
        <is>
          <t>Cerrado</t>
        </is>
      </c>
      <c r="H3000" s="3">
        <f>IF(F3000="",(NOW()-E3000)*24,(F3000-E3000)*24)</f>
        <v/>
      </c>
      <c r="I3000" s="4">
        <f>CHOOSE(D3000,72,48,24,8,4)</f>
        <v/>
      </c>
      <c r="J3000" s="4">
        <f>IF(F3000="","",IF(H3000&lt;=I3000,1,0))</f>
        <v/>
      </c>
      <c r="K3000" t="inlineStr">
        <is>
          <t>Daño físico detectado en Comuna 19; requiere verificación en sitio.</t>
        </is>
      </c>
      <c r="L3000" s="5" t="n">
        <v>3.405995418837159</v>
      </c>
      <c r="M3000" s="5" t="n">
        <v>-76.54753987596422</v>
      </c>
    </row>
    <row r="3001">
      <c r="A3001" t="inlineStr">
        <is>
          <t>TKT-003000</t>
        </is>
      </c>
      <c r="B3001" t="inlineStr">
        <is>
          <t>Comuna 22</t>
        </is>
      </c>
      <c r="C3001" t="inlineStr">
        <is>
          <t>Tecnología</t>
        </is>
      </c>
      <c r="D3001" t="n">
        <v>4</v>
      </c>
      <c r="E3001" s="2" t="n">
        <v>45939.6644846874</v>
      </c>
      <c r="F3001" s="2" t="n"/>
      <c r="G3001" t="inlineStr">
        <is>
          <t>Abierto</t>
        </is>
      </c>
      <c r="H3001" s="3">
        <f>IF(F3001="",(NOW()-E3001)*24,(F3001-E3001)*24)</f>
        <v/>
      </c>
      <c r="I3001" s="4">
        <f>CHOOSE(D3001,72,48,24,8,4)</f>
        <v/>
      </c>
      <c r="J3001" s="4">
        <f>IF(F3001="","",IF(H3001&lt;=I3001,1,0))</f>
        <v/>
      </c>
      <c r="K3001" t="inlineStr">
        <is>
          <t>Solicitud de ajuste/soporte tecnológico en Comuna 22.</t>
        </is>
      </c>
      <c r="L3001" s="5" t="n">
        <v>3.348599652439309</v>
      </c>
      <c r="M3001" s="5" t="n">
        <v>-76.55181981150328</v>
      </c>
    </row>
    <row r="3002">
      <c r="A3002" t="inlineStr">
        <is>
          <t>TKT-003001</t>
        </is>
      </c>
      <c r="B3002" t="inlineStr">
        <is>
          <t>Comuna 22</t>
        </is>
      </c>
      <c r="C3002" t="inlineStr">
        <is>
          <t>Infraestructura</t>
        </is>
      </c>
      <c r="D3002" t="n">
        <v>2</v>
      </c>
      <c r="E3002" s="2" t="n">
        <v>45890.90273714404</v>
      </c>
      <c r="F3002" s="2" t="n"/>
      <c r="G3002" t="inlineStr">
        <is>
          <t>Abierto</t>
        </is>
      </c>
      <c r="H3002" s="3">
        <f>IF(F3002="",(NOW()-E3002)*24,(F3002-E3002)*24)</f>
        <v/>
      </c>
      <c r="I3002" s="4">
        <f>CHOOSE(D3002,72,48,24,8,4)</f>
        <v/>
      </c>
      <c r="J3002" s="4">
        <f>IF(F3002="","",IF(H3002&lt;=I3002,1,0))</f>
        <v/>
      </c>
      <c r="K3002" t="inlineStr">
        <is>
          <t>Afectación de infraestructura reportada en Comuna 22.</t>
        </is>
      </c>
      <c r="L3002" s="5" t="n">
        <v>3.368483983645024</v>
      </c>
      <c r="M3002" s="5" t="n">
        <v>-76.53724617021932</v>
      </c>
    </row>
    <row r="3003">
      <c r="A3003" t="inlineStr">
        <is>
          <t>TKT-003002</t>
        </is>
      </c>
      <c r="B3003" t="inlineStr">
        <is>
          <t>Comuna 13</t>
        </is>
      </c>
      <c r="C3003" t="inlineStr">
        <is>
          <t>Operación</t>
        </is>
      </c>
      <c r="D3003" t="n">
        <v>3</v>
      </c>
      <c r="E3003" s="2" t="n">
        <v>46022.20502957686</v>
      </c>
      <c r="F3003" s="2" t="n">
        <v>46023.26282942124</v>
      </c>
      <c r="G3003" t="inlineStr">
        <is>
          <t>Cerrado</t>
        </is>
      </c>
      <c r="H3003" s="3">
        <f>IF(F3003="",(NOW()-E3003)*24,(F3003-E3003)*24)</f>
        <v/>
      </c>
      <c r="I3003" s="4">
        <f>CHOOSE(D3003,72,48,24,8,4)</f>
        <v/>
      </c>
      <c r="J3003" s="4">
        <f>IF(F3003="","",IF(H3003&lt;=I3003,1,0))</f>
        <v/>
      </c>
      <c r="K3003" t="inlineStr">
        <is>
          <t>Incidencia operativa registrada en Comuna 13; validar procedimiento.</t>
        </is>
      </c>
      <c r="L3003" s="5" t="n">
        <v>3.421979714469091</v>
      </c>
      <c r="M3003" s="5" t="n">
        <v>-76.49465581609567</v>
      </c>
    </row>
    <row r="3004">
      <c r="A3004" t="inlineStr">
        <is>
          <t>TKT-003003</t>
        </is>
      </c>
      <c r="B3004" t="inlineStr">
        <is>
          <t>Comuna 13</t>
        </is>
      </c>
      <c r="C3004" t="inlineStr">
        <is>
          <t>Tecnología</t>
        </is>
      </c>
      <c r="D3004" t="n">
        <v>3</v>
      </c>
      <c r="E3004" s="2" t="n">
        <v>45897.31942086734</v>
      </c>
      <c r="F3004" s="2" t="n">
        <v>45897.87489420061</v>
      </c>
      <c r="G3004" t="inlineStr">
        <is>
          <t>Cerrado</t>
        </is>
      </c>
      <c r="H3004" s="3">
        <f>IF(F3004="",(NOW()-E3004)*24,(F3004-E3004)*24)</f>
        <v/>
      </c>
      <c r="I3004" s="4">
        <f>CHOOSE(D3004,72,48,24,8,4)</f>
        <v/>
      </c>
      <c r="J3004" s="4">
        <f>IF(F3004="","",IF(H3004&lt;=I3004,1,0))</f>
        <v/>
      </c>
      <c r="K3004" t="inlineStr">
        <is>
          <t>Solicitud de ajuste/soporte tecnológico en Comuna 13.</t>
        </is>
      </c>
      <c r="L3004" s="5" t="n">
        <v>3.423302133648469</v>
      </c>
      <c r="M3004" s="5" t="n">
        <v>-76.50281093990228</v>
      </c>
    </row>
    <row r="3005">
      <c r="A3005" t="inlineStr">
        <is>
          <t>TKT-003004</t>
        </is>
      </c>
      <c r="B3005" t="inlineStr">
        <is>
          <t>Comuna 21</t>
        </is>
      </c>
      <c r="C3005" t="inlineStr">
        <is>
          <t>Operación</t>
        </is>
      </c>
      <c r="D3005" t="n">
        <v>2</v>
      </c>
      <c r="E3005" s="2" t="n">
        <v>45873.50550676389</v>
      </c>
      <c r="F3005" s="2" t="n">
        <v>45875.77031157321</v>
      </c>
      <c r="G3005" t="inlineStr">
        <is>
          <t>Cerrado</t>
        </is>
      </c>
      <c r="H3005" s="3">
        <f>IF(F3005="",(NOW()-E3005)*24,(F3005-E3005)*24)</f>
        <v/>
      </c>
      <c r="I3005" s="4">
        <f>CHOOSE(D3005,72,48,24,8,4)</f>
        <v/>
      </c>
      <c r="J3005" s="4">
        <f>IF(F3005="","",IF(H3005&lt;=I3005,1,0))</f>
        <v/>
      </c>
      <c r="K3005" t="inlineStr">
        <is>
          <t>Evento operativo en Comuna 21 con necesidad de priorización.</t>
        </is>
      </c>
      <c r="L3005" s="5" t="n">
        <v>3.442383442574846</v>
      </c>
      <c r="M3005" s="5" t="n">
        <v>-76.47749028414299</v>
      </c>
    </row>
    <row r="3006">
      <c r="A3006" t="inlineStr">
        <is>
          <t>TKT-003005</t>
        </is>
      </c>
      <c r="B3006" t="inlineStr">
        <is>
          <t>Comuna 22</t>
        </is>
      </c>
      <c r="C3006" t="inlineStr">
        <is>
          <t>Atención</t>
        </is>
      </c>
      <c r="D3006" t="n">
        <v>2</v>
      </c>
      <c r="E3006" s="2" t="n">
        <v>45909.84293298481</v>
      </c>
      <c r="F3006" s="2" t="n">
        <v>45912.37628749639</v>
      </c>
      <c r="G3006" t="inlineStr">
        <is>
          <t>Cerrado</t>
        </is>
      </c>
      <c r="H3006" s="3">
        <f>IF(F3006="",(NOW()-E3006)*24,(F3006-E3006)*24)</f>
        <v/>
      </c>
      <c r="I3006" s="4">
        <f>CHOOSE(D3006,72,48,24,8,4)</f>
        <v/>
      </c>
      <c r="J3006" s="4">
        <f>IF(F3006="","",IF(H3006&lt;=I3006,1,0))</f>
        <v/>
      </c>
      <c r="K3006" t="inlineStr">
        <is>
          <t>Solicitud del usuario final en Comuna 22; requiere respuesta.</t>
        </is>
      </c>
      <c r="L3006" s="5" t="n">
        <v>3.347672590960963</v>
      </c>
      <c r="M3006" s="5" t="n">
        <v>-76.55270508082955</v>
      </c>
    </row>
    <row r="3007">
      <c r="A3007" t="inlineStr">
        <is>
          <t>TKT-003006</t>
        </is>
      </c>
      <c r="B3007" t="inlineStr">
        <is>
          <t>Comuna 19</t>
        </is>
      </c>
      <c r="C3007" t="inlineStr">
        <is>
          <t>Operación</t>
        </is>
      </c>
      <c r="D3007" t="n">
        <v>3</v>
      </c>
      <c r="E3007" s="2" t="n">
        <v>45990.65989466086</v>
      </c>
      <c r="F3007" s="2" t="n">
        <v>45993.1078951223</v>
      </c>
      <c r="G3007" t="inlineStr">
        <is>
          <t>Cerrado</t>
        </is>
      </c>
      <c r="H3007" s="3">
        <f>IF(F3007="",(NOW()-E3007)*24,(F3007-E3007)*24)</f>
        <v/>
      </c>
      <c r="I3007" s="4">
        <f>CHOOSE(D3007,72,48,24,8,4)</f>
        <v/>
      </c>
      <c r="J3007" s="4">
        <f>IF(F3007="","",IF(H3007&lt;=I3007,1,0))</f>
        <v/>
      </c>
      <c r="K3007" t="inlineStr">
        <is>
          <t>Desviación operativa en Comuna 19; se solicita corrección.</t>
        </is>
      </c>
      <c r="L3007" s="5" t="n">
        <v>3.406369850580224</v>
      </c>
      <c r="M3007" s="5" t="n">
        <v>-76.54960141120151</v>
      </c>
    </row>
    <row r="3008">
      <c r="A3008" t="inlineStr">
        <is>
          <t>TKT-003007</t>
        </is>
      </c>
      <c r="B3008" t="inlineStr">
        <is>
          <t>Comuna 22</t>
        </is>
      </c>
      <c r="C3008" t="inlineStr">
        <is>
          <t>Infraestructura</t>
        </is>
      </c>
      <c r="D3008" t="n">
        <v>2</v>
      </c>
      <c r="E3008" s="2" t="n">
        <v>45975.0588924103</v>
      </c>
      <c r="F3008" s="2" t="n">
        <v>45976.01036463197</v>
      </c>
      <c r="G3008" t="inlineStr">
        <is>
          <t>Cerrado</t>
        </is>
      </c>
      <c r="H3008" s="3">
        <f>IF(F3008="",(NOW()-E3008)*24,(F3008-E3008)*24)</f>
        <v/>
      </c>
      <c r="I3008" s="4">
        <f>CHOOSE(D3008,72,48,24,8,4)</f>
        <v/>
      </c>
      <c r="J3008" s="4">
        <f>IF(F3008="","",IF(H3008&lt;=I3008,1,0))</f>
        <v/>
      </c>
      <c r="K3008" t="inlineStr">
        <is>
          <t>Afectación de infraestructura reportada en Comuna 22.</t>
        </is>
      </c>
      <c r="L3008" s="5" t="n">
        <v>3.354826505908552</v>
      </c>
      <c r="M3008" s="5" t="n">
        <v>-76.52986122134313</v>
      </c>
    </row>
    <row r="3009">
      <c r="A3009" t="inlineStr">
        <is>
          <t>TKT-003008</t>
        </is>
      </c>
      <c r="B3009" t="inlineStr">
        <is>
          <t>Comuna 12</t>
        </is>
      </c>
      <c r="C3009" t="inlineStr">
        <is>
          <t>Tecnología</t>
        </is>
      </c>
      <c r="D3009" t="n">
        <v>2</v>
      </c>
      <c r="E3009" s="2" t="n">
        <v>45975.97650115693</v>
      </c>
      <c r="F3009" s="2" t="n">
        <v>45979.13026782878</v>
      </c>
      <c r="G3009" t="inlineStr">
        <is>
          <t>Cerrado</t>
        </is>
      </c>
      <c r="H3009" s="3">
        <f>IF(F3009="",(NOW()-E3009)*24,(F3009-E3009)*24)</f>
        <v/>
      </c>
      <c r="I3009" s="4">
        <f>CHOOSE(D3009,72,48,24,8,4)</f>
        <v/>
      </c>
      <c r="J3009" s="4">
        <f>IF(F3009="","",IF(H3009&lt;=I3009,1,0))</f>
        <v/>
      </c>
      <c r="K3009" t="inlineStr">
        <is>
          <t>Solicitud de ajuste/soporte tecnológico en Comuna 12.</t>
        </is>
      </c>
      <c r="L3009" s="5" t="n">
        <v>3.435888931230472</v>
      </c>
      <c r="M3009" s="5" t="n">
        <v>-76.49809831420289</v>
      </c>
    </row>
    <row r="3010">
      <c r="A3010" t="inlineStr">
        <is>
          <t>TKT-003009</t>
        </is>
      </c>
      <c r="B3010" t="inlineStr">
        <is>
          <t>Comuna 10</t>
        </is>
      </c>
      <c r="C3010" t="inlineStr">
        <is>
          <t>Infraestructura</t>
        </is>
      </c>
      <c r="D3010" t="n">
        <v>3</v>
      </c>
      <c r="E3010" s="2" t="n">
        <v>45980.19893849458</v>
      </c>
      <c r="F3010" s="2" t="n">
        <v>45983.17459594989</v>
      </c>
      <c r="G3010" t="inlineStr">
        <is>
          <t>Cerrado</t>
        </is>
      </c>
      <c r="H3010" s="3">
        <f>IF(F3010="",(NOW()-E3010)*24,(F3010-E3010)*24)</f>
        <v/>
      </c>
      <c r="I3010" s="4">
        <f>CHOOSE(D3010,72,48,24,8,4)</f>
        <v/>
      </c>
      <c r="J3010" s="4">
        <f>IF(F3010="","",IF(H3010&lt;=I3010,1,0))</f>
        <v/>
      </c>
      <c r="K3010" t="inlineStr">
        <is>
          <t>Incidencia de infraestructura en Comuna 10 con impacto moderado.</t>
        </is>
      </c>
      <c r="L3010" s="5" t="n">
        <v>3.422090596617954</v>
      </c>
      <c r="M3010" s="5" t="n">
        <v>-76.53308015918164</v>
      </c>
    </row>
    <row r="3011">
      <c r="A3011" t="inlineStr">
        <is>
          <t>TKT-003010</t>
        </is>
      </c>
      <c r="B3011" t="inlineStr">
        <is>
          <t>Comuna 8</t>
        </is>
      </c>
      <c r="C3011" t="inlineStr">
        <is>
          <t>Tecnología</t>
        </is>
      </c>
      <c r="D3011" t="n">
        <v>5</v>
      </c>
      <c r="E3011" s="2" t="n">
        <v>45918.26706820148</v>
      </c>
      <c r="F3011" s="2" t="n">
        <v>45918.49422290316</v>
      </c>
      <c r="G3011" t="inlineStr">
        <is>
          <t>Cerrado</t>
        </is>
      </c>
      <c r="H3011" s="3">
        <f>IF(F3011="",(NOW()-E3011)*24,(F3011-E3011)*24)</f>
        <v/>
      </c>
      <c r="I3011" s="4">
        <f>CHOOSE(D3011,72,48,24,8,4)</f>
        <v/>
      </c>
      <c r="J3011" s="4">
        <f>IF(F3011="","",IF(H3011&lt;=I3011,1,0))</f>
        <v/>
      </c>
      <c r="K3011" t="inlineStr">
        <is>
          <t>Intermitencia en componente tecnológico en Comuna 8.</t>
        </is>
      </c>
      <c r="L3011" s="5" t="n">
        <v>3.447515074009286</v>
      </c>
      <c r="M3011" s="5" t="n">
        <v>-76.50466312072891</v>
      </c>
    </row>
    <row r="3012">
      <c r="A3012" t="inlineStr">
        <is>
          <t>TKT-003011</t>
        </is>
      </c>
      <c r="B3012" t="inlineStr">
        <is>
          <t>Comuna 19</t>
        </is>
      </c>
      <c r="C3012" t="inlineStr">
        <is>
          <t>Atención</t>
        </is>
      </c>
      <c r="D3012" t="n">
        <v>3</v>
      </c>
      <c r="E3012" s="2" t="n">
        <v>45988.30065150568</v>
      </c>
      <c r="F3012" s="2" t="n">
        <v>45991.13377106489</v>
      </c>
      <c r="G3012" t="inlineStr">
        <is>
          <t>Cerrado</t>
        </is>
      </c>
      <c r="H3012" s="3">
        <f>IF(F3012="",(NOW()-E3012)*24,(F3012-E3012)*24)</f>
        <v/>
      </c>
      <c r="I3012" s="4">
        <f>CHOOSE(D3012,72,48,24,8,4)</f>
        <v/>
      </c>
      <c r="J3012" s="4">
        <f>IF(F3012="","",IF(H3012&lt;=I3012,1,0))</f>
        <v/>
      </c>
      <c r="K3012" t="inlineStr">
        <is>
          <t>Requerimiento de atención registrado en Comuna 19.</t>
        </is>
      </c>
      <c r="L3012" s="5" t="n">
        <v>3.402538102294107</v>
      </c>
      <c r="M3012" s="5" t="n">
        <v>-76.54450917062401</v>
      </c>
    </row>
    <row r="3013">
      <c r="A3013" t="inlineStr">
        <is>
          <t>TKT-003012</t>
        </is>
      </c>
      <c r="B3013" t="inlineStr">
        <is>
          <t>Comuna 6</t>
        </is>
      </c>
      <c r="C3013" t="inlineStr">
        <is>
          <t>Infraestructura</t>
        </is>
      </c>
      <c r="D3013" t="n">
        <v>3</v>
      </c>
      <c r="E3013" s="2" t="n">
        <v>45888.95792672683</v>
      </c>
      <c r="F3013" s="2" t="n">
        <v>45890.78089910528</v>
      </c>
      <c r="G3013" t="inlineStr">
        <is>
          <t>Cerrado</t>
        </is>
      </c>
      <c r="H3013" s="3">
        <f>IF(F3013="",(NOW()-E3013)*24,(F3013-E3013)*24)</f>
        <v/>
      </c>
      <c r="I3013" s="4">
        <f>CHOOSE(D3013,72,48,24,8,4)</f>
        <v/>
      </c>
      <c r="J3013" s="4">
        <f>IF(F3013="","",IF(H3013&lt;=I3013,1,0))</f>
        <v/>
      </c>
      <c r="K3013" t="inlineStr">
        <is>
          <t>Afectación de infraestructura reportada en Comuna 6.</t>
        </is>
      </c>
      <c r="L3013" s="5" t="n">
        <v>3.469372479189202</v>
      </c>
      <c r="M3013" s="5" t="n">
        <v>-76.47711804488893</v>
      </c>
    </row>
    <row r="3014">
      <c r="A3014" t="inlineStr">
        <is>
          <t>TKT-003013</t>
        </is>
      </c>
      <c r="B3014" t="inlineStr">
        <is>
          <t>Comuna 19</t>
        </is>
      </c>
      <c r="C3014" t="inlineStr">
        <is>
          <t>Tecnología</t>
        </is>
      </c>
      <c r="D3014" t="n">
        <v>2</v>
      </c>
      <c r="E3014" s="2" t="n">
        <v>45998.0753947189</v>
      </c>
      <c r="F3014" s="2" t="n">
        <v>46002.76455720075</v>
      </c>
      <c r="G3014" t="inlineStr">
        <is>
          <t>Cerrado</t>
        </is>
      </c>
      <c r="H3014" s="3">
        <f>IF(F3014="",(NOW()-E3014)*24,(F3014-E3014)*24)</f>
        <v/>
      </c>
      <c r="I3014" s="4">
        <f>CHOOSE(D3014,72,48,24,8,4)</f>
        <v/>
      </c>
      <c r="J3014" s="4">
        <f>IF(F3014="","",IF(H3014&lt;=I3014,1,0))</f>
        <v/>
      </c>
      <c r="K3014" t="inlineStr">
        <is>
          <t>Intermitencia en componente tecnológico en Comuna 19.</t>
        </is>
      </c>
      <c r="L3014" s="5" t="n">
        <v>3.432252653701243</v>
      </c>
      <c r="M3014" s="5" t="n">
        <v>-76.53190201928849</v>
      </c>
    </row>
    <row r="3015">
      <c r="A3015" t="inlineStr">
        <is>
          <t>TKT-003014</t>
        </is>
      </c>
      <c r="B3015" t="inlineStr">
        <is>
          <t>Comuna 8</t>
        </is>
      </c>
      <c r="C3015" t="inlineStr">
        <is>
          <t>Operación</t>
        </is>
      </c>
      <c r="D3015" t="n">
        <v>2</v>
      </c>
      <c r="E3015" s="2" t="n">
        <v>45926.54885764704</v>
      </c>
      <c r="F3015" s="2" t="n">
        <v>45931.09167200742</v>
      </c>
      <c r="G3015" t="inlineStr">
        <is>
          <t>Cerrado</t>
        </is>
      </c>
      <c r="H3015" s="3">
        <f>IF(F3015="",(NOW()-E3015)*24,(F3015-E3015)*24)</f>
        <v/>
      </c>
      <c r="I3015" s="4">
        <f>CHOOSE(D3015,72,48,24,8,4)</f>
        <v/>
      </c>
      <c r="J3015" s="4">
        <f>IF(F3015="","",IF(H3015&lt;=I3015,1,0))</f>
        <v/>
      </c>
      <c r="K3015" t="inlineStr">
        <is>
          <t>Evento operativo en Comuna 8 con necesidad de priorización.</t>
        </is>
      </c>
      <c r="L3015" s="5" t="n">
        <v>3.437691752637858</v>
      </c>
      <c r="M3015" s="5" t="n">
        <v>-76.5157705695392</v>
      </c>
    </row>
    <row r="3016">
      <c r="A3016" t="inlineStr">
        <is>
          <t>TKT-003015</t>
        </is>
      </c>
      <c r="B3016" t="inlineStr">
        <is>
          <t>Comuna 8</t>
        </is>
      </c>
      <c r="C3016" t="inlineStr">
        <is>
          <t>Tecnología</t>
        </is>
      </c>
      <c r="D3016" t="n">
        <v>4</v>
      </c>
      <c r="E3016" s="2" t="n">
        <v>45960.15809486538</v>
      </c>
      <c r="F3016" s="2" t="n">
        <v>45960.49605958512</v>
      </c>
      <c r="G3016" t="inlineStr">
        <is>
          <t>Cerrado</t>
        </is>
      </c>
      <c r="H3016" s="3">
        <f>IF(F3016="",(NOW()-E3016)*24,(F3016-E3016)*24)</f>
        <v/>
      </c>
      <c r="I3016" s="4">
        <f>CHOOSE(D3016,72,48,24,8,4)</f>
        <v/>
      </c>
      <c r="J3016" s="4">
        <f>IF(F3016="","",IF(H3016&lt;=I3016,1,0))</f>
        <v/>
      </c>
      <c r="K3016" t="inlineStr">
        <is>
          <t>Intermitencia en componente tecnológico en Comuna 8.</t>
        </is>
      </c>
      <c r="L3016" s="5" t="n">
        <v>3.456020930307801</v>
      </c>
      <c r="M3016" s="5" t="n">
        <v>-76.51094156036322</v>
      </c>
    </row>
    <row r="3017">
      <c r="A3017" t="inlineStr">
        <is>
          <t>TKT-003016</t>
        </is>
      </c>
      <c r="B3017" t="inlineStr">
        <is>
          <t>Comuna 9</t>
        </is>
      </c>
      <c r="C3017" t="inlineStr">
        <is>
          <t>Atención</t>
        </is>
      </c>
      <c r="D3017" t="n">
        <v>3</v>
      </c>
      <c r="E3017" s="2" t="n">
        <v>46010.60588430215</v>
      </c>
      <c r="F3017" s="2" t="n">
        <v>46011.83419416338</v>
      </c>
      <c r="G3017" t="inlineStr">
        <is>
          <t>Cerrado</t>
        </is>
      </c>
      <c r="H3017" s="3">
        <f>IF(F3017="",(NOW()-E3017)*24,(F3017-E3017)*24)</f>
        <v/>
      </c>
      <c r="I3017" s="4">
        <f>CHOOSE(D3017,72,48,24,8,4)</f>
        <v/>
      </c>
      <c r="J3017" s="4">
        <f>IF(F3017="","",IF(H3017&lt;=I3017,1,0))</f>
        <v/>
      </c>
      <c r="K3017" t="inlineStr">
        <is>
          <t>Caso de atención pendiente en Comuna 9; se solicita seguimiento.</t>
        </is>
      </c>
      <c r="L3017" s="5" t="n">
        <v>3.437735565830145</v>
      </c>
      <c r="M3017" s="5" t="n">
        <v>-76.52180461521124</v>
      </c>
    </row>
    <row r="3018">
      <c r="A3018" t="inlineStr">
        <is>
          <t>TKT-003017</t>
        </is>
      </c>
      <c r="B3018" t="inlineStr">
        <is>
          <t>Comuna 15</t>
        </is>
      </c>
      <c r="C3018" t="inlineStr">
        <is>
          <t>Tecnología</t>
        </is>
      </c>
      <c r="D3018" t="n">
        <v>5</v>
      </c>
      <c r="E3018" s="2" t="n">
        <v>45918.65872763604</v>
      </c>
      <c r="F3018" s="2" t="n">
        <v>45919.12226982014</v>
      </c>
      <c r="G3018" t="inlineStr">
        <is>
          <t>Cerrado</t>
        </is>
      </c>
      <c r="H3018" s="3">
        <f>IF(F3018="",(NOW()-E3018)*24,(F3018-E3018)*24)</f>
        <v/>
      </c>
      <c r="I3018" s="4">
        <f>CHOOSE(D3018,72,48,24,8,4)</f>
        <v/>
      </c>
      <c r="J3018" s="4">
        <f>IF(F3018="","",IF(H3018&lt;=I3018,1,0))</f>
        <v/>
      </c>
      <c r="K3018" t="inlineStr">
        <is>
          <t>Evento tecnológico reportado en Comuna 15; requiere diagnóstico.</t>
        </is>
      </c>
      <c r="L3018" s="5" t="n">
        <v>3.413726838436406</v>
      </c>
      <c r="M3018" s="5" t="n">
        <v>-76.49592689238472</v>
      </c>
    </row>
    <row r="3019">
      <c r="A3019" t="inlineStr">
        <is>
          <t>TKT-003018</t>
        </is>
      </c>
      <c r="B3019" t="inlineStr">
        <is>
          <t>Comuna 6</t>
        </is>
      </c>
      <c r="C3019" t="inlineStr">
        <is>
          <t>Tecnología</t>
        </is>
      </c>
      <c r="D3019" t="n">
        <v>3</v>
      </c>
      <c r="E3019" s="2" t="n">
        <v>45991.65641380604</v>
      </c>
      <c r="F3019" s="2" t="n">
        <v>45991.89723781493</v>
      </c>
      <c r="G3019" t="inlineStr">
        <is>
          <t>Cerrado</t>
        </is>
      </c>
      <c r="H3019" s="3">
        <f>IF(F3019="",(NOW()-E3019)*24,(F3019-E3019)*24)</f>
        <v/>
      </c>
      <c r="I3019" s="4">
        <f>CHOOSE(D3019,72,48,24,8,4)</f>
        <v/>
      </c>
      <c r="J3019" s="4">
        <f>IF(F3019="","",IF(H3019&lt;=I3019,1,0))</f>
        <v/>
      </c>
      <c r="K3019" t="inlineStr">
        <is>
          <t>Solicitud de ajuste/soporte tecnológico en Comuna 6.</t>
        </is>
      </c>
      <c r="L3019" s="5" t="n">
        <v>3.497819931243635</v>
      </c>
      <c r="M3019" s="5" t="n">
        <v>-76.49290702684488</v>
      </c>
    </row>
    <row r="3020">
      <c r="A3020" t="inlineStr">
        <is>
          <t>TKT-003019</t>
        </is>
      </c>
      <c r="B3020" t="inlineStr">
        <is>
          <t>Comuna 6</t>
        </is>
      </c>
      <c r="C3020" t="inlineStr">
        <is>
          <t>Operación</t>
        </is>
      </c>
      <c r="D3020" t="n">
        <v>5</v>
      </c>
      <c r="E3020" s="2" t="n">
        <v>45875.63996645058</v>
      </c>
      <c r="F3020" s="2" t="n">
        <v>45875.68578391786</v>
      </c>
      <c r="G3020" t="inlineStr">
        <is>
          <t>Cerrado</t>
        </is>
      </c>
      <c r="H3020" s="3">
        <f>IF(F3020="",(NOW()-E3020)*24,(F3020-E3020)*24)</f>
        <v/>
      </c>
      <c r="I3020" s="4">
        <f>CHOOSE(D3020,72,48,24,8,4)</f>
        <v/>
      </c>
      <c r="J3020" s="4">
        <f>IF(F3020="","",IF(H3020&lt;=I3020,1,0))</f>
        <v/>
      </c>
      <c r="K3020" t="inlineStr">
        <is>
          <t>Evento operativo en Comuna 6 con necesidad de priorización.</t>
        </is>
      </c>
      <c r="L3020" s="5" t="n">
        <v>3.492453497584228</v>
      </c>
      <c r="M3020" s="5" t="n">
        <v>-76.49132581860363</v>
      </c>
    </row>
    <row r="3021">
      <c r="A3021" t="inlineStr">
        <is>
          <t>TKT-003020</t>
        </is>
      </c>
      <c r="B3021" t="inlineStr">
        <is>
          <t>Comuna 10</t>
        </is>
      </c>
      <c r="C3021" t="inlineStr">
        <is>
          <t>Atención</t>
        </is>
      </c>
      <c r="D3021" t="n">
        <v>3</v>
      </c>
      <c r="E3021" s="2" t="n">
        <v>45898.42258471665</v>
      </c>
      <c r="F3021" s="2" t="n">
        <v>45899.83866117112</v>
      </c>
      <c r="G3021" t="inlineStr">
        <is>
          <t>Cerrado</t>
        </is>
      </c>
      <c r="H3021" s="3">
        <f>IF(F3021="",(NOW()-E3021)*24,(F3021-E3021)*24)</f>
        <v/>
      </c>
      <c r="I3021" s="4">
        <f>CHOOSE(D3021,72,48,24,8,4)</f>
        <v/>
      </c>
      <c r="J3021" s="4">
        <f>IF(F3021="","",IF(H3021&lt;=I3021,1,0))</f>
        <v/>
      </c>
      <c r="K3021" t="inlineStr">
        <is>
          <t>Caso de atención pendiente en Comuna 10; se solicita seguimiento.</t>
        </is>
      </c>
      <c r="L3021" s="5" t="n">
        <v>3.426507459850195</v>
      </c>
      <c r="M3021" s="5" t="n">
        <v>-76.52137768764321</v>
      </c>
    </row>
    <row r="3022">
      <c r="A3022" t="inlineStr">
        <is>
          <t>TKT-003021</t>
        </is>
      </c>
      <c r="B3022" t="inlineStr">
        <is>
          <t>Comuna 10</t>
        </is>
      </c>
      <c r="C3022" t="inlineStr">
        <is>
          <t>Atención</t>
        </is>
      </c>
      <c r="D3022" t="n">
        <v>3</v>
      </c>
      <c r="E3022" s="2" t="n">
        <v>45974.27727077995</v>
      </c>
      <c r="F3022" s="2" t="n">
        <v>45977.08452238938</v>
      </c>
      <c r="G3022" t="inlineStr">
        <is>
          <t>Cerrado</t>
        </is>
      </c>
      <c r="H3022" s="3">
        <f>IF(F3022="",(NOW()-E3022)*24,(F3022-E3022)*24)</f>
        <v/>
      </c>
      <c r="I3022" s="4">
        <f>CHOOSE(D3022,72,48,24,8,4)</f>
        <v/>
      </c>
      <c r="J3022" s="4">
        <f>IF(F3022="","",IF(H3022&lt;=I3022,1,0))</f>
        <v/>
      </c>
      <c r="K3022" t="inlineStr">
        <is>
          <t>Caso de atención pendiente en Comuna 10; se solicita seguimiento.</t>
        </is>
      </c>
      <c r="L3022" s="5" t="n">
        <v>3.43314583090278</v>
      </c>
      <c r="M3022" s="5" t="n">
        <v>-76.52302809095994</v>
      </c>
    </row>
    <row r="3023">
      <c r="A3023" t="inlineStr">
        <is>
          <t>TKT-003022</t>
        </is>
      </c>
      <c r="B3023" t="inlineStr">
        <is>
          <t>Comuna 18</t>
        </is>
      </c>
      <c r="C3023" t="inlineStr">
        <is>
          <t>Operación</t>
        </is>
      </c>
      <c r="D3023" t="n">
        <v>3</v>
      </c>
      <c r="E3023" s="2" t="n">
        <v>45966.65634117364</v>
      </c>
      <c r="F3023" s="2" t="n">
        <v>45967.08021725495</v>
      </c>
      <c r="G3023" t="inlineStr">
        <is>
          <t>Cerrado</t>
        </is>
      </c>
      <c r="H3023" s="3">
        <f>IF(F3023="",(NOW()-E3023)*24,(F3023-E3023)*24)</f>
        <v/>
      </c>
      <c r="I3023" s="4">
        <f>CHOOSE(D3023,72,48,24,8,4)</f>
        <v/>
      </c>
      <c r="J3023" s="4">
        <f>IF(F3023="","",IF(H3023&lt;=I3023,1,0))</f>
        <v/>
      </c>
      <c r="K3023" t="inlineStr">
        <is>
          <t>Incidencia operativa registrada en Comuna 18; validar procedimiento.</t>
        </is>
      </c>
      <c r="L3023" s="5" t="n">
        <v>3.378742551966293</v>
      </c>
      <c r="M3023" s="5" t="n">
        <v>-76.54695211769258</v>
      </c>
    </row>
    <row r="3024">
      <c r="A3024" t="inlineStr">
        <is>
          <t>TKT-003023</t>
        </is>
      </c>
      <c r="B3024" t="inlineStr">
        <is>
          <t>Comuna 17</t>
        </is>
      </c>
      <c r="C3024" t="inlineStr">
        <is>
          <t>Operación</t>
        </is>
      </c>
      <c r="D3024" t="n">
        <v>2</v>
      </c>
      <c r="E3024" s="2" t="n">
        <v>45881.64470108941</v>
      </c>
      <c r="F3024" s="2" t="n"/>
      <c r="G3024" t="inlineStr">
        <is>
          <t>Abierto</t>
        </is>
      </c>
      <c r="H3024" s="3">
        <f>IF(F3024="",(NOW()-E3024)*24,(F3024-E3024)*24)</f>
        <v/>
      </c>
      <c r="I3024" s="4">
        <f>CHOOSE(D3024,72,48,24,8,4)</f>
        <v/>
      </c>
      <c r="J3024" s="4">
        <f>IF(F3024="","",IF(H3024&lt;=I3024,1,0))</f>
        <v/>
      </c>
      <c r="K3024" t="inlineStr">
        <is>
          <t>Desviación operativa en Comuna 17; se solicita corrección.</t>
        </is>
      </c>
      <c r="L3024" s="5" t="n">
        <v>3.380712553976127</v>
      </c>
      <c r="M3024" s="5" t="n">
        <v>-76.52547291769392</v>
      </c>
    </row>
    <row r="3025">
      <c r="A3025" t="inlineStr">
        <is>
          <t>TKT-003024</t>
        </is>
      </c>
      <c r="B3025" t="inlineStr">
        <is>
          <t>Comuna 2</t>
        </is>
      </c>
      <c r="C3025" t="inlineStr">
        <is>
          <t>Tecnología</t>
        </is>
      </c>
      <c r="D3025" t="n">
        <v>3</v>
      </c>
      <c r="E3025" s="2" t="n">
        <v>45989.70262436258</v>
      </c>
      <c r="F3025" s="2" t="n">
        <v>45990.43113944488</v>
      </c>
      <c r="G3025" t="inlineStr">
        <is>
          <t>Cerrado</t>
        </is>
      </c>
      <c r="H3025" s="3">
        <f>IF(F3025="",(NOW()-E3025)*24,(F3025-E3025)*24)</f>
        <v/>
      </c>
      <c r="I3025" s="4">
        <f>CHOOSE(D3025,72,48,24,8,4)</f>
        <v/>
      </c>
      <c r="J3025" s="4">
        <f>IF(F3025="","",IF(H3025&lt;=I3025,1,0))</f>
        <v/>
      </c>
      <c r="K3025" t="inlineStr">
        <is>
          <t>Solicitud de ajuste/soporte tecnológico en Comuna 2.</t>
        </is>
      </c>
      <c r="L3025" s="5" t="n">
        <v>3.485983943756632</v>
      </c>
      <c r="M3025" s="5" t="n">
        <v>-76.50403608562142</v>
      </c>
    </row>
    <row r="3026">
      <c r="A3026" t="inlineStr">
        <is>
          <t>TKT-003025</t>
        </is>
      </c>
      <c r="B3026" t="inlineStr">
        <is>
          <t>Comuna 16</t>
        </is>
      </c>
      <c r="C3026" t="inlineStr">
        <is>
          <t>Operación</t>
        </is>
      </c>
      <c r="D3026" t="n">
        <v>3</v>
      </c>
      <c r="E3026" s="2" t="n">
        <v>45999.18860541788</v>
      </c>
      <c r="F3026" s="2" t="n">
        <v>46001.19331756695</v>
      </c>
      <c r="G3026" t="inlineStr">
        <is>
          <t>Cerrado</t>
        </is>
      </c>
      <c r="H3026" s="3">
        <f>IF(F3026="",(NOW()-E3026)*24,(F3026-E3026)*24)</f>
        <v/>
      </c>
      <c r="I3026" s="4">
        <f>CHOOSE(D3026,72,48,24,8,4)</f>
        <v/>
      </c>
      <c r="J3026" s="4">
        <f>IF(F3026="","",IF(H3026&lt;=I3026,1,0))</f>
        <v/>
      </c>
      <c r="K3026" t="inlineStr">
        <is>
          <t>Incidencia operativa registrada en Comuna 16; validar procedimiento.</t>
        </is>
      </c>
      <c r="L3026" s="5" t="n">
        <v>3.39526847853133</v>
      </c>
      <c r="M3026" s="5" t="n">
        <v>-76.51826365052069</v>
      </c>
    </row>
    <row r="3027">
      <c r="A3027" t="inlineStr">
        <is>
          <t>TKT-003026</t>
        </is>
      </c>
      <c r="B3027" t="inlineStr">
        <is>
          <t>Comuna 18</t>
        </is>
      </c>
      <c r="C3027" t="inlineStr">
        <is>
          <t>Operación</t>
        </is>
      </c>
      <c r="D3027" t="n">
        <v>2</v>
      </c>
      <c r="E3027" s="2" t="n">
        <v>45979.67101578348</v>
      </c>
      <c r="F3027" s="2" t="n">
        <v>45984.26957387597</v>
      </c>
      <c r="G3027" t="inlineStr">
        <is>
          <t>Cerrado</t>
        </is>
      </c>
      <c r="H3027" s="3">
        <f>IF(F3027="",(NOW()-E3027)*24,(F3027-E3027)*24)</f>
        <v/>
      </c>
      <c r="I3027" s="4">
        <f>CHOOSE(D3027,72,48,24,8,4)</f>
        <v/>
      </c>
      <c r="J3027" s="4">
        <f>IF(F3027="","",IF(H3027&lt;=I3027,1,0))</f>
        <v/>
      </c>
      <c r="K3027" t="inlineStr">
        <is>
          <t>Desviación operativa en Comuna 18; se solicita corrección.</t>
        </is>
      </c>
      <c r="L3027" s="5" t="n">
        <v>3.379464008658195</v>
      </c>
      <c r="M3027" s="5" t="n">
        <v>-76.549197666315</v>
      </c>
    </row>
    <row r="3028">
      <c r="A3028" t="inlineStr">
        <is>
          <t>TKT-003027</t>
        </is>
      </c>
      <c r="B3028" t="inlineStr">
        <is>
          <t>Comuna 4</t>
        </is>
      </c>
      <c r="C3028" t="inlineStr">
        <is>
          <t>Tecnología</t>
        </is>
      </c>
      <c r="D3028" t="n">
        <v>4</v>
      </c>
      <c r="E3028" s="2" t="n">
        <v>45893.70171096983</v>
      </c>
      <c r="F3028" s="2" t="n">
        <v>45893.89468745215</v>
      </c>
      <c r="G3028" t="inlineStr">
        <is>
          <t>Cerrado</t>
        </is>
      </c>
      <c r="H3028" s="3">
        <f>IF(F3028="",(NOW()-E3028)*24,(F3028-E3028)*24)</f>
        <v/>
      </c>
      <c r="I3028" s="4">
        <f>CHOOSE(D3028,72,48,24,8,4)</f>
        <v/>
      </c>
      <c r="J3028" s="4">
        <f>IF(F3028="","",IF(H3028&lt;=I3028,1,0))</f>
        <v/>
      </c>
      <c r="K3028" t="inlineStr">
        <is>
          <t>Solicitud de ajuste/soporte tecnológico en Comuna 4.</t>
        </is>
      </c>
      <c r="L3028" s="5" t="n">
        <v>3.465743443683392</v>
      </c>
      <c r="M3028" s="5" t="n">
        <v>-76.51289863731698</v>
      </c>
    </row>
    <row r="3029">
      <c r="A3029" t="inlineStr">
        <is>
          <t>TKT-003028</t>
        </is>
      </c>
      <c r="B3029" t="inlineStr">
        <is>
          <t>Comuna 18</t>
        </is>
      </c>
      <c r="C3029" t="inlineStr">
        <is>
          <t>Atención</t>
        </is>
      </c>
      <c r="D3029" t="n">
        <v>2</v>
      </c>
      <c r="E3029" s="2" t="n">
        <v>46019.59111344942</v>
      </c>
      <c r="F3029" s="2" t="n">
        <v>46020.05635715655</v>
      </c>
      <c r="G3029" t="inlineStr">
        <is>
          <t>Cerrado</t>
        </is>
      </c>
      <c r="H3029" s="3">
        <f>IF(F3029="",(NOW()-E3029)*24,(F3029-E3029)*24)</f>
        <v/>
      </c>
      <c r="I3029" s="4">
        <f>CHOOSE(D3029,72,48,24,8,4)</f>
        <v/>
      </c>
      <c r="J3029" s="4">
        <f>IF(F3029="","",IF(H3029&lt;=I3029,1,0))</f>
        <v/>
      </c>
      <c r="K3029" t="inlineStr">
        <is>
          <t>Caso de atención pendiente en Comuna 18; se solicita seguimiento.</t>
        </is>
      </c>
      <c r="L3029" s="5" t="n">
        <v>3.39275980097554</v>
      </c>
      <c r="M3029" s="5" t="n">
        <v>-76.55099020496553</v>
      </c>
    </row>
    <row r="3030">
      <c r="A3030" t="inlineStr">
        <is>
          <t>TKT-003029</t>
        </is>
      </c>
      <c r="B3030" t="inlineStr">
        <is>
          <t>Comuna 17</t>
        </is>
      </c>
      <c r="C3030" t="inlineStr">
        <is>
          <t>Tecnología</t>
        </is>
      </c>
      <c r="D3030" t="n">
        <v>3</v>
      </c>
      <c r="E3030" s="2" t="n">
        <v>45893.60253875131</v>
      </c>
      <c r="F3030" s="2" t="n">
        <v>45895.97795311617</v>
      </c>
      <c r="G3030" t="inlineStr">
        <is>
          <t>Cerrado</t>
        </is>
      </c>
      <c r="H3030" s="3">
        <f>IF(F3030="",(NOW()-E3030)*24,(F3030-E3030)*24)</f>
        <v/>
      </c>
      <c r="I3030" s="4">
        <f>CHOOSE(D3030,72,48,24,8,4)</f>
        <v/>
      </c>
      <c r="J3030" s="4">
        <f>IF(F3030="","",IF(H3030&lt;=I3030,1,0))</f>
        <v/>
      </c>
      <c r="K3030" t="inlineStr">
        <is>
          <t>Evento tecnológico reportado en Comuna 17; requiere diagnóstico.</t>
        </is>
      </c>
      <c r="L3030" s="5" t="n">
        <v>3.403611858090538</v>
      </c>
      <c r="M3030" s="5" t="n">
        <v>-76.53243019391492</v>
      </c>
    </row>
    <row r="3031">
      <c r="A3031" t="inlineStr">
        <is>
          <t>TKT-003030</t>
        </is>
      </c>
      <c r="B3031" t="inlineStr">
        <is>
          <t>Comuna 20</t>
        </is>
      </c>
      <c r="C3031" t="inlineStr">
        <is>
          <t>Infraestructura</t>
        </is>
      </c>
      <c r="D3031" t="n">
        <v>2</v>
      </c>
      <c r="E3031" s="2" t="n">
        <v>45945.66620300602</v>
      </c>
      <c r="F3031" s="2" t="n">
        <v>45948.49356524012</v>
      </c>
      <c r="G3031" t="inlineStr">
        <is>
          <t>Cerrado</t>
        </is>
      </c>
      <c r="H3031" s="3">
        <f>IF(F3031="",(NOW()-E3031)*24,(F3031-E3031)*24)</f>
        <v/>
      </c>
      <c r="I3031" s="4">
        <f>CHOOSE(D3031,72,48,24,8,4)</f>
        <v/>
      </c>
      <c r="J3031" s="4">
        <f>IF(F3031="","",IF(H3031&lt;=I3031,1,0))</f>
        <v/>
      </c>
      <c r="K3031" t="inlineStr">
        <is>
          <t>Afectación de infraestructura reportada en Comuna 20.</t>
        </is>
      </c>
      <c r="L3031" s="5" t="n">
        <v>3.428337670719176</v>
      </c>
      <c r="M3031" s="5" t="n">
        <v>-76.55126946247184</v>
      </c>
    </row>
    <row r="3032">
      <c r="A3032" t="inlineStr">
        <is>
          <t>TKT-003031</t>
        </is>
      </c>
      <c r="B3032" t="inlineStr">
        <is>
          <t>Comuna 10</t>
        </is>
      </c>
      <c r="C3032" t="inlineStr">
        <is>
          <t>Infraestructura</t>
        </is>
      </c>
      <c r="D3032" t="n">
        <v>4</v>
      </c>
      <c r="E3032" s="2" t="n">
        <v>45921.7693889355</v>
      </c>
      <c r="F3032" s="2" t="n">
        <v>45922.0056545961</v>
      </c>
      <c r="G3032" t="inlineStr">
        <is>
          <t>Cerrado</t>
        </is>
      </c>
      <c r="H3032" s="3">
        <f>IF(F3032="",(NOW()-E3032)*24,(F3032-E3032)*24)</f>
        <v/>
      </c>
      <c r="I3032" s="4">
        <f>CHOOSE(D3032,72,48,24,8,4)</f>
        <v/>
      </c>
      <c r="J3032" s="4">
        <f>IF(F3032="","",IF(H3032&lt;=I3032,1,0))</f>
        <v/>
      </c>
      <c r="K3032" t="inlineStr">
        <is>
          <t>Daño físico detectado en Comuna 10; requiere verificación en sitio.</t>
        </is>
      </c>
      <c r="L3032" s="5" t="n">
        <v>3.43017566834294</v>
      </c>
      <c r="M3032" s="5" t="n">
        <v>-76.52214993574513</v>
      </c>
    </row>
    <row r="3033">
      <c r="A3033" t="inlineStr">
        <is>
          <t>TKT-003032</t>
        </is>
      </c>
      <c r="B3033" t="inlineStr">
        <is>
          <t>Comuna 4</t>
        </is>
      </c>
      <c r="C3033" t="inlineStr">
        <is>
          <t>Atención</t>
        </is>
      </c>
      <c r="D3033" t="n">
        <v>1</v>
      </c>
      <c r="E3033" s="2" t="n">
        <v>46021.81570595133</v>
      </c>
      <c r="F3033" s="2" t="n">
        <v>46027.18924252946</v>
      </c>
      <c r="G3033" t="inlineStr">
        <is>
          <t>Cerrado</t>
        </is>
      </c>
      <c r="H3033" s="3">
        <f>IF(F3033="",(NOW()-E3033)*24,(F3033-E3033)*24)</f>
        <v/>
      </c>
      <c r="I3033" s="4">
        <f>CHOOSE(D3033,72,48,24,8,4)</f>
        <v/>
      </c>
      <c r="J3033" s="4">
        <f>IF(F3033="","",IF(H3033&lt;=I3033,1,0))</f>
        <v/>
      </c>
      <c r="K3033" t="inlineStr">
        <is>
          <t>Caso de atención pendiente en Comuna 4; se solicita seguimiento.</t>
        </is>
      </c>
      <c r="L3033" s="5" t="n">
        <v>3.461482998618639</v>
      </c>
      <c r="M3033" s="5" t="n">
        <v>-76.52080982853009</v>
      </c>
    </row>
    <row r="3034">
      <c r="A3034" t="inlineStr">
        <is>
          <t>TKT-003033</t>
        </is>
      </c>
      <c r="B3034" t="inlineStr">
        <is>
          <t>Comuna 11</t>
        </is>
      </c>
      <c r="C3034" t="inlineStr">
        <is>
          <t>Infraestructura</t>
        </is>
      </c>
      <c r="D3034" t="n">
        <v>5</v>
      </c>
      <c r="E3034" s="2" t="n">
        <v>45999.88299203595</v>
      </c>
      <c r="F3034" s="2" t="n"/>
      <c r="G3034" t="inlineStr">
        <is>
          <t>Abierto</t>
        </is>
      </c>
      <c r="H3034" s="3">
        <f>IF(F3034="",(NOW()-E3034)*24,(F3034-E3034)*24)</f>
        <v/>
      </c>
      <c r="I3034" s="4">
        <f>CHOOSE(D3034,72,48,24,8,4)</f>
        <v/>
      </c>
      <c r="J3034" s="4">
        <f>IF(F3034="","",IF(H3034&lt;=I3034,1,0))</f>
        <v/>
      </c>
      <c r="K3034" t="inlineStr">
        <is>
          <t>Daño físico detectado en Comuna 11; requiere verificación en sitio.</t>
        </is>
      </c>
      <c r="L3034" s="5" t="n">
        <v>3.422697725803554</v>
      </c>
      <c r="M3034" s="5" t="n">
        <v>-76.51961804734128</v>
      </c>
    </row>
    <row r="3035">
      <c r="A3035" t="inlineStr">
        <is>
          <t>TKT-003034</t>
        </is>
      </c>
      <c r="B3035" t="inlineStr">
        <is>
          <t>Comuna 1</t>
        </is>
      </c>
      <c r="C3035" t="inlineStr">
        <is>
          <t>Atención</t>
        </is>
      </c>
      <c r="D3035" t="n">
        <v>3</v>
      </c>
      <c r="E3035" s="2" t="n">
        <v>45934.68261474476</v>
      </c>
      <c r="F3035" s="2" t="n">
        <v>45936.73975576308</v>
      </c>
      <c r="G3035" t="inlineStr">
        <is>
          <t>Cerrado</t>
        </is>
      </c>
      <c r="H3035" s="3">
        <f>IF(F3035="",(NOW()-E3035)*24,(F3035-E3035)*24)</f>
        <v/>
      </c>
      <c r="I3035" s="4">
        <f>CHOOSE(D3035,72,48,24,8,4)</f>
        <v/>
      </c>
      <c r="J3035" s="4">
        <f>IF(F3035="","",IF(H3035&lt;=I3035,1,0))</f>
        <v/>
      </c>
      <c r="K3035" t="inlineStr">
        <is>
          <t>Solicitud del usuario final en Comuna 1; requiere respuesta.</t>
        </is>
      </c>
      <c r="L3035" s="5" t="n">
        <v>3.452758657421908</v>
      </c>
      <c r="M3035" s="5" t="n">
        <v>-76.57997383409707</v>
      </c>
    </row>
    <row r="3036">
      <c r="A3036" t="inlineStr">
        <is>
          <t>TKT-003035</t>
        </is>
      </c>
      <c r="B3036" t="inlineStr">
        <is>
          <t>Comuna 5</t>
        </is>
      </c>
      <c r="C3036" t="inlineStr">
        <is>
          <t>Operación</t>
        </is>
      </c>
      <c r="D3036" t="n">
        <v>3</v>
      </c>
      <c r="E3036" s="2" t="n">
        <v>45883.79757848403</v>
      </c>
      <c r="F3036" s="2" t="n">
        <v>45885.74615636212</v>
      </c>
      <c r="G3036" t="inlineStr">
        <is>
          <t>Cerrado</t>
        </is>
      </c>
      <c r="H3036" s="3">
        <f>IF(F3036="",(NOW()-E3036)*24,(F3036-E3036)*24)</f>
        <v/>
      </c>
      <c r="I3036" s="4">
        <f>CHOOSE(D3036,72,48,24,8,4)</f>
        <v/>
      </c>
      <c r="J3036" s="4">
        <f>IF(F3036="","",IF(H3036&lt;=I3036,1,0))</f>
        <v/>
      </c>
      <c r="K3036" t="inlineStr">
        <is>
          <t>Evento operativo en Comuna 5 con necesidad de priorización.</t>
        </is>
      </c>
      <c r="L3036" s="5" t="n">
        <v>3.474485707746516</v>
      </c>
      <c r="M3036" s="5" t="n">
        <v>-76.49137839055925</v>
      </c>
    </row>
    <row r="3037">
      <c r="A3037" t="inlineStr">
        <is>
          <t>TKT-003036</t>
        </is>
      </c>
      <c r="B3037" t="inlineStr">
        <is>
          <t>Comuna 18</t>
        </is>
      </c>
      <c r="C3037" t="inlineStr">
        <is>
          <t>Operación</t>
        </is>
      </c>
      <c r="D3037" t="n">
        <v>3</v>
      </c>
      <c r="E3037" s="2" t="n">
        <v>45926.75266008901</v>
      </c>
      <c r="F3037" s="2" t="n">
        <v>45929.14758708084</v>
      </c>
      <c r="G3037" t="inlineStr">
        <is>
          <t>Cerrado</t>
        </is>
      </c>
      <c r="H3037" s="3">
        <f>IF(F3037="",(NOW()-E3037)*24,(F3037-E3037)*24)</f>
        <v/>
      </c>
      <c r="I3037" s="4">
        <f>CHOOSE(D3037,72,48,24,8,4)</f>
        <v/>
      </c>
      <c r="J3037" s="4">
        <f>IF(F3037="","",IF(H3037&lt;=I3037,1,0))</f>
        <v/>
      </c>
      <c r="K3037" t="inlineStr">
        <is>
          <t>Incidencia operativa registrada en Comuna 18; validar procedimiento.</t>
        </is>
      </c>
      <c r="L3037" s="5" t="n">
        <v>3.374572565666099</v>
      </c>
      <c r="M3037" s="5" t="n">
        <v>-76.54825880938384</v>
      </c>
    </row>
    <row r="3038">
      <c r="A3038" t="inlineStr">
        <is>
          <t>TKT-003037</t>
        </is>
      </c>
      <c r="B3038" t="inlineStr">
        <is>
          <t>Comuna 5</t>
        </is>
      </c>
      <c r="C3038" t="inlineStr">
        <is>
          <t>Tecnología</t>
        </is>
      </c>
      <c r="D3038" t="n">
        <v>4</v>
      </c>
      <c r="E3038" s="2" t="n">
        <v>45999.79002136476</v>
      </c>
      <c r="F3038" s="2" t="n"/>
      <c r="G3038" t="inlineStr">
        <is>
          <t>Abierto</t>
        </is>
      </c>
      <c r="H3038" s="3">
        <f>IF(F3038="",(NOW()-E3038)*24,(F3038-E3038)*24)</f>
        <v/>
      </c>
      <c r="I3038" s="4">
        <f>CHOOSE(D3038,72,48,24,8,4)</f>
        <v/>
      </c>
      <c r="J3038" s="4">
        <f>IF(F3038="","",IF(H3038&lt;=I3038,1,0))</f>
        <v/>
      </c>
      <c r="K3038" t="inlineStr">
        <is>
          <t>Intermitencia en componente tecnológico en Comuna 5.</t>
        </is>
      </c>
      <c r="L3038" s="5" t="n">
        <v>3.46499024731179</v>
      </c>
      <c r="M3038" s="5" t="n">
        <v>-76.4956254937287</v>
      </c>
    </row>
    <row r="3039">
      <c r="A3039" t="inlineStr">
        <is>
          <t>TKT-003038</t>
        </is>
      </c>
      <c r="B3039" t="inlineStr">
        <is>
          <t>Comuna 8</t>
        </is>
      </c>
      <c r="C3039" t="inlineStr">
        <is>
          <t>Infraestructura</t>
        </is>
      </c>
      <c r="D3039" t="n">
        <v>3</v>
      </c>
      <c r="E3039" s="2" t="n">
        <v>46016.17851850373</v>
      </c>
      <c r="F3039" s="2" t="n">
        <v>46017.62370791461</v>
      </c>
      <c r="G3039" t="inlineStr">
        <is>
          <t>Cerrado</t>
        </is>
      </c>
      <c r="H3039" s="3">
        <f>IF(F3039="",(NOW()-E3039)*24,(F3039-E3039)*24)</f>
        <v/>
      </c>
      <c r="I3039" s="4">
        <f>CHOOSE(D3039,72,48,24,8,4)</f>
        <v/>
      </c>
      <c r="J3039" s="4">
        <f>IF(F3039="","",IF(H3039&lt;=I3039,1,0))</f>
        <v/>
      </c>
      <c r="K3039" t="inlineStr">
        <is>
          <t>Afectación de infraestructura reportada en Comuna 8.</t>
        </is>
      </c>
      <c r="L3039" s="5" t="n">
        <v>3.445098042039432</v>
      </c>
      <c r="M3039" s="5" t="n">
        <v>-76.50659855524012</v>
      </c>
    </row>
    <row r="3040">
      <c r="A3040" t="inlineStr">
        <is>
          <t>TKT-003039</t>
        </is>
      </c>
      <c r="B3040" t="inlineStr">
        <is>
          <t>Comuna 22</t>
        </is>
      </c>
      <c r="C3040" t="inlineStr">
        <is>
          <t>Atención</t>
        </is>
      </c>
      <c r="D3040" t="n">
        <v>2</v>
      </c>
      <c r="E3040" s="2" t="n">
        <v>45919.85299445112</v>
      </c>
      <c r="F3040" s="2" t="n">
        <v>45921.45364757674</v>
      </c>
      <c r="G3040" t="inlineStr">
        <is>
          <t>Cerrado</t>
        </is>
      </c>
      <c r="H3040" s="3">
        <f>IF(F3040="",(NOW()-E3040)*24,(F3040-E3040)*24)</f>
        <v/>
      </c>
      <c r="I3040" s="4">
        <f>CHOOSE(D3040,72,48,24,8,4)</f>
        <v/>
      </c>
      <c r="J3040" s="4">
        <f>IF(F3040="","",IF(H3040&lt;=I3040,1,0))</f>
        <v/>
      </c>
      <c r="K3040" t="inlineStr">
        <is>
          <t>Caso de atención pendiente en Comuna 22; se solicita seguimiento.</t>
        </is>
      </c>
      <c r="L3040" s="5" t="n">
        <v>3.366295984369585</v>
      </c>
      <c r="M3040" s="5" t="n">
        <v>-76.52895647417907</v>
      </c>
    </row>
    <row r="3041">
      <c r="A3041" t="inlineStr">
        <is>
          <t>TKT-003040</t>
        </is>
      </c>
      <c r="B3041" t="inlineStr">
        <is>
          <t>Comuna 22</t>
        </is>
      </c>
      <c r="C3041" t="inlineStr">
        <is>
          <t>Infraestructura</t>
        </is>
      </c>
      <c r="D3041" t="n">
        <v>1</v>
      </c>
      <c r="E3041" s="2" t="n">
        <v>45940.25108565371</v>
      </c>
      <c r="F3041" s="2" t="n">
        <v>45943.56727192621</v>
      </c>
      <c r="G3041" t="inlineStr">
        <is>
          <t>Cerrado</t>
        </is>
      </c>
      <c r="H3041" s="3">
        <f>IF(F3041="",(NOW()-E3041)*24,(F3041-E3041)*24)</f>
        <v/>
      </c>
      <c r="I3041" s="4">
        <f>CHOOSE(D3041,72,48,24,8,4)</f>
        <v/>
      </c>
      <c r="J3041" s="4">
        <f>IF(F3041="","",IF(H3041&lt;=I3041,1,0))</f>
        <v/>
      </c>
      <c r="K3041" t="inlineStr">
        <is>
          <t>Afectación de infraestructura reportada en Comuna 22.</t>
        </is>
      </c>
      <c r="L3041" s="5" t="n">
        <v>3.342063184812375</v>
      </c>
      <c r="M3041" s="5" t="n">
        <v>-76.5430065466734</v>
      </c>
    </row>
    <row r="3042">
      <c r="A3042" t="inlineStr">
        <is>
          <t>TKT-003041</t>
        </is>
      </c>
      <c r="B3042" t="inlineStr">
        <is>
          <t>Comuna 6</t>
        </is>
      </c>
      <c r="C3042" t="inlineStr">
        <is>
          <t>Operación</t>
        </is>
      </c>
      <c r="D3042" t="n">
        <v>4</v>
      </c>
      <c r="E3042" s="2" t="n">
        <v>45881.10022396525</v>
      </c>
      <c r="F3042" s="2" t="n">
        <v>45881.70248914824</v>
      </c>
      <c r="G3042" t="inlineStr">
        <is>
          <t>Cerrado</t>
        </is>
      </c>
      <c r="H3042" s="3">
        <f>IF(F3042="",(NOW()-E3042)*24,(F3042-E3042)*24)</f>
        <v/>
      </c>
      <c r="I3042" s="4">
        <f>CHOOSE(D3042,72,48,24,8,4)</f>
        <v/>
      </c>
      <c r="J3042" s="4">
        <f>IF(F3042="","",IF(H3042&lt;=I3042,1,0))</f>
        <v/>
      </c>
      <c r="K3042" t="inlineStr">
        <is>
          <t>Evento operativo en Comuna 6 con necesidad de priorización.</t>
        </is>
      </c>
      <c r="L3042" s="5" t="n">
        <v>3.470780645267649</v>
      </c>
      <c r="M3042" s="5" t="n">
        <v>-76.47627703009474</v>
      </c>
    </row>
    <row r="3043">
      <c r="A3043" t="inlineStr">
        <is>
          <t>TKT-003042</t>
        </is>
      </c>
      <c r="B3043" t="inlineStr">
        <is>
          <t>Comuna 15</t>
        </is>
      </c>
      <c r="C3043" t="inlineStr">
        <is>
          <t>Atención</t>
        </is>
      </c>
      <c r="D3043" t="n">
        <v>3</v>
      </c>
      <c r="E3043" s="2" t="n">
        <v>45903.77607464547</v>
      </c>
      <c r="F3043" s="2" t="n">
        <v>45905.53279583683</v>
      </c>
      <c r="G3043" t="inlineStr">
        <is>
          <t>Cerrado</t>
        </is>
      </c>
      <c r="H3043" s="3">
        <f>IF(F3043="",(NOW()-E3043)*24,(F3043-E3043)*24)</f>
        <v/>
      </c>
      <c r="I3043" s="4">
        <f>CHOOSE(D3043,72,48,24,8,4)</f>
        <v/>
      </c>
      <c r="J3043" s="4">
        <f>IF(F3043="","",IF(H3043&lt;=I3043,1,0))</f>
        <v/>
      </c>
      <c r="K3043" t="inlineStr">
        <is>
          <t>Solicitud del usuario final en Comuna 15; requiere respuesta.</t>
        </is>
      </c>
      <c r="L3043" s="5" t="n">
        <v>3.405558197613177</v>
      </c>
      <c r="M3043" s="5" t="n">
        <v>-76.50139226289585</v>
      </c>
    </row>
    <row r="3044">
      <c r="A3044" t="inlineStr">
        <is>
          <t>TKT-003043</t>
        </is>
      </c>
      <c r="B3044" t="inlineStr">
        <is>
          <t>Comuna 2</t>
        </is>
      </c>
      <c r="C3044" t="inlineStr">
        <is>
          <t>Operación</t>
        </is>
      </c>
      <c r="D3044" t="n">
        <v>4</v>
      </c>
      <c r="E3044" s="2" t="n">
        <v>45928.83338076613</v>
      </c>
      <c r="F3044" s="2" t="n">
        <v>45929.79656072829</v>
      </c>
      <c r="G3044" t="inlineStr">
        <is>
          <t>Cerrado</t>
        </is>
      </c>
      <c r="H3044" s="3">
        <f>IF(F3044="",(NOW()-E3044)*24,(F3044-E3044)*24)</f>
        <v/>
      </c>
      <c r="I3044" s="4">
        <f>CHOOSE(D3044,72,48,24,8,4)</f>
        <v/>
      </c>
      <c r="J3044" s="4">
        <f>IF(F3044="","",IF(H3044&lt;=I3044,1,0))</f>
        <v/>
      </c>
      <c r="K3044" t="inlineStr">
        <is>
          <t>Incidencia operativa registrada en Comuna 2; validar procedimiento.</t>
        </is>
      </c>
      <c r="L3044" s="5" t="n">
        <v>3.4911735080008</v>
      </c>
      <c r="M3044" s="5" t="n">
        <v>-76.52384872503771</v>
      </c>
    </row>
    <row r="3045">
      <c r="A3045" t="inlineStr">
        <is>
          <t>TKT-003044</t>
        </is>
      </c>
      <c r="B3045" t="inlineStr">
        <is>
          <t>Comuna 10</t>
        </is>
      </c>
      <c r="C3045" t="inlineStr">
        <is>
          <t>Infraestructura</t>
        </is>
      </c>
      <c r="D3045" t="n">
        <v>1</v>
      </c>
      <c r="E3045" s="2" t="n">
        <v>45995.20917712036</v>
      </c>
      <c r="F3045" s="2" t="n">
        <v>45998.34203921295</v>
      </c>
      <c r="G3045" t="inlineStr">
        <is>
          <t>Cerrado</t>
        </is>
      </c>
      <c r="H3045" s="3">
        <f>IF(F3045="",(NOW()-E3045)*24,(F3045-E3045)*24)</f>
        <v/>
      </c>
      <c r="I3045" s="4">
        <f>CHOOSE(D3045,72,48,24,8,4)</f>
        <v/>
      </c>
      <c r="J3045" s="4">
        <f>IF(F3045="","",IF(H3045&lt;=I3045,1,0))</f>
        <v/>
      </c>
      <c r="K3045" t="inlineStr">
        <is>
          <t>Incidencia de infraestructura en Comuna 10 con impacto moderado.</t>
        </is>
      </c>
      <c r="L3045" s="5" t="n">
        <v>3.411079963046006</v>
      </c>
      <c r="M3045" s="5" t="n">
        <v>-76.53621922354317</v>
      </c>
    </row>
    <row r="3046">
      <c r="A3046" t="inlineStr">
        <is>
          <t>TKT-003045</t>
        </is>
      </c>
      <c r="B3046" t="inlineStr">
        <is>
          <t>Comuna 18</t>
        </is>
      </c>
      <c r="C3046" t="inlineStr">
        <is>
          <t>Infraestructura</t>
        </is>
      </c>
      <c r="D3046" t="n">
        <v>3</v>
      </c>
      <c r="E3046" s="2" t="n">
        <v>45901.45201416725</v>
      </c>
      <c r="F3046" s="2" t="n">
        <v>45903.84262659942</v>
      </c>
      <c r="G3046" t="inlineStr">
        <is>
          <t>Cerrado</t>
        </is>
      </c>
      <c r="H3046" s="3">
        <f>IF(F3046="",(NOW()-E3046)*24,(F3046-E3046)*24)</f>
        <v/>
      </c>
      <c r="I3046" s="4">
        <f>CHOOSE(D3046,72,48,24,8,4)</f>
        <v/>
      </c>
      <c r="J3046" s="4">
        <f>IF(F3046="","",IF(H3046&lt;=I3046,1,0))</f>
        <v/>
      </c>
      <c r="K3046" t="inlineStr">
        <is>
          <t>Incidencia de infraestructura en Comuna 18 con impacto moderado.</t>
        </is>
      </c>
      <c r="L3046" s="5" t="n">
        <v>3.384032618053358</v>
      </c>
      <c r="M3046" s="5" t="n">
        <v>-76.56110670314276</v>
      </c>
    </row>
    <row r="3047">
      <c r="A3047" t="inlineStr">
        <is>
          <t>TKT-003046</t>
        </is>
      </c>
      <c r="B3047" t="inlineStr">
        <is>
          <t>Comuna 22</t>
        </is>
      </c>
      <c r="C3047" t="inlineStr">
        <is>
          <t>Atención</t>
        </is>
      </c>
      <c r="D3047" t="n">
        <v>4</v>
      </c>
      <c r="E3047" s="2" t="n">
        <v>46020.0694208588</v>
      </c>
      <c r="F3047" s="2" t="n">
        <v>46021.02444429206</v>
      </c>
      <c r="G3047" t="inlineStr">
        <is>
          <t>Cerrado</t>
        </is>
      </c>
      <c r="H3047" s="3">
        <f>IF(F3047="",(NOW()-E3047)*24,(F3047-E3047)*24)</f>
        <v/>
      </c>
      <c r="I3047" s="4">
        <f>CHOOSE(D3047,72,48,24,8,4)</f>
        <v/>
      </c>
      <c r="J3047" s="4">
        <f>IF(F3047="","",IF(H3047&lt;=I3047,1,0))</f>
        <v/>
      </c>
      <c r="K3047" t="inlineStr">
        <is>
          <t>Solicitud del usuario final en Comuna 22; requiere respuesta.</t>
        </is>
      </c>
      <c r="L3047" s="5" t="n">
        <v>3.345436027756301</v>
      </c>
      <c r="M3047" s="5" t="n">
        <v>-76.52614764408193</v>
      </c>
    </row>
    <row r="3048">
      <c r="A3048" t="inlineStr">
        <is>
          <t>TKT-003047</t>
        </is>
      </c>
      <c r="B3048" t="inlineStr">
        <is>
          <t>Comuna 4</t>
        </is>
      </c>
      <c r="C3048" t="inlineStr">
        <is>
          <t>Atención</t>
        </is>
      </c>
      <c r="D3048" t="n">
        <v>4</v>
      </c>
      <c r="E3048" s="2" t="n">
        <v>45893.45255924612</v>
      </c>
      <c r="F3048" s="2" t="n">
        <v>45894.06078758983</v>
      </c>
      <c r="G3048" t="inlineStr">
        <is>
          <t>Cerrado</t>
        </is>
      </c>
      <c r="H3048" s="3">
        <f>IF(F3048="",(NOW()-E3048)*24,(F3048-E3048)*24)</f>
        <v/>
      </c>
      <c r="I3048" s="4">
        <f>CHOOSE(D3048,72,48,24,8,4)</f>
        <v/>
      </c>
      <c r="J3048" s="4">
        <f>IF(F3048="","",IF(H3048&lt;=I3048,1,0))</f>
        <v/>
      </c>
      <c r="K3048" t="inlineStr">
        <is>
          <t>Requerimiento de atención registrado en Comuna 4.</t>
        </is>
      </c>
      <c r="L3048" s="5" t="n">
        <v>3.474541102056972</v>
      </c>
      <c r="M3048" s="5" t="n">
        <v>-76.50408818603539</v>
      </c>
    </row>
    <row r="3049">
      <c r="A3049" t="inlineStr">
        <is>
          <t>TKT-003048</t>
        </is>
      </c>
      <c r="B3049" t="inlineStr">
        <is>
          <t>Comuna 7</t>
        </is>
      </c>
      <c r="C3049" t="inlineStr">
        <is>
          <t>Atención</t>
        </is>
      </c>
      <c r="D3049" t="n">
        <v>4</v>
      </c>
      <c r="E3049" s="2" t="n">
        <v>45979.58712249642</v>
      </c>
      <c r="F3049" s="2" t="n">
        <v>45980.06644038908</v>
      </c>
      <c r="G3049" t="inlineStr">
        <is>
          <t>Cerrado</t>
        </is>
      </c>
      <c r="H3049" s="3">
        <f>IF(F3049="",(NOW()-E3049)*24,(F3049-E3049)*24)</f>
        <v/>
      </c>
      <c r="I3049" s="4">
        <f>CHOOSE(D3049,72,48,24,8,4)</f>
        <v/>
      </c>
      <c r="J3049" s="4">
        <f>IF(F3049="","",IF(H3049&lt;=I3049,1,0))</f>
        <v/>
      </c>
      <c r="K3049" t="inlineStr">
        <is>
          <t>Requerimiento de atención registrado en Comuna 7.</t>
        </is>
      </c>
      <c r="L3049" s="5" t="n">
        <v>3.461556226097037</v>
      </c>
      <c r="M3049" s="5" t="n">
        <v>-76.49294994856174</v>
      </c>
    </row>
    <row r="3050">
      <c r="A3050" t="inlineStr">
        <is>
          <t>TKT-003049</t>
        </is>
      </c>
      <c r="B3050" t="inlineStr">
        <is>
          <t>Comuna 17</t>
        </is>
      </c>
      <c r="C3050" t="inlineStr">
        <is>
          <t>Tecnología</t>
        </is>
      </c>
      <c r="D3050" t="n">
        <v>4</v>
      </c>
      <c r="E3050" s="2" t="n">
        <v>45979.12401095721</v>
      </c>
      <c r="F3050" s="2" t="n">
        <v>45979.74613356287</v>
      </c>
      <c r="G3050" t="inlineStr">
        <is>
          <t>Cerrado</t>
        </is>
      </c>
      <c r="H3050" s="3">
        <f>IF(F3050="",(NOW()-E3050)*24,(F3050-E3050)*24)</f>
        <v/>
      </c>
      <c r="I3050" s="4">
        <f>CHOOSE(D3050,72,48,24,8,4)</f>
        <v/>
      </c>
      <c r="J3050" s="4">
        <f>IF(F3050="","",IF(H3050&lt;=I3050,1,0))</f>
        <v/>
      </c>
      <c r="K3050" t="inlineStr">
        <is>
          <t>Evento tecnológico reportado en Comuna 17; requiere diagnóstico.</t>
        </is>
      </c>
      <c r="L3050" s="5" t="n">
        <v>3.38829020933478</v>
      </c>
      <c r="M3050" s="5" t="n">
        <v>-76.53967552029113</v>
      </c>
    </row>
    <row r="3051">
      <c r="A3051" t="inlineStr">
        <is>
          <t>TKT-003050</t>
        </is>
      </c>
      <c r="B3051" t="inlineStr">
        <is>
          <t>Comuna 13</t>
        </is>
      </c>
      <c r="C3051" t="inlineStr">
        <is>
          <t>Operación</t>
        </is>
      </c>
      <c r="D3051" t="n">
        <v>4</v>
      </c>
      <c r="E3051" s="2" t="n">
        <v>45971.49508015794</v>
      </c>
      <c r="F3051" s="2" t="n">
        <v>45971.9329785463</v>
      </c>
      <c r="G3051" t="inlineStr">
        <is>
          <t>Cerrado</t>
        </is>
      </c>
      <c r="H3051" s="3">
        <f>IF(F3051="",(NOW()-E3051)*24,(F3051-E3051)*24)</f>
        <v/>
      </c>
      <c r="I3051" s="4">
        <f>CHOOSE(D3051,72,48,24,8,4)</f>
        <v/>
      </c>
      <c r="J3051" s="4">
        <f>IF(F3051="","",IF(H3051&lt;=I3051,1,0))</f>
        <v/>
      </c>
      <c r="K3051" t="inlineStr">
        <is>
          <t>Evento operativo en Comuna 13 con necesidad de priorización.</t>
        </is>
      </c>
      <c r="L3051" s="5" t="n">
        <v>3.420804232065362</v>
      </c>
      <c r="M3051" s="5" t="n">
        <v>-76.48799438307653</v>
      </c>
    </row>
    <row r="3052">
      <c r="A3052" t="inlineStr">
        <is>
          <t>TKT-003051</t>
        </is>
      </c>
      <c r="B3052" t="inlineStr">
        <is>
          <t>Comuna 16</t>
        </is>
      </c>
      <c r="C3052" t="inlineStr">
        <is>
          <t>Infraestructura</t>
        </is>
      </c>
      <c r="D3052" t="n">
        <v>4</v>
      </c>
      <c r="E3052" s="2" t="n">
        <v>45918.45318946864</v>
      </c>
      <c r="F3052" s="2" t="n"/>
      <c r="G3052" t="inlineStr">
        <is>
          <t>Abierto</t>
        </is>
      </c>
      <c r="H3052" s="3">
        <f>IF(F3052="",(NOW()-E3052)*24,(F3052-E3052)*24)</f>
        <v/>
      </c>
      <c r="I3052" s="4">
        <f>CHOOSE(D3052,72,48,24,8,4)</f>
        <v/>
      </c>
      <c r="J3052" s="4">
        <f>IF(F3052="","",IF(H3052&lt;=I3052,1,0))</f>
        <v/>
      </c>
      <c r="K3052" t="inlineStr">
        <is>
          <t>Afectación de infraestructura reportada en Comuna 16.</t>
        </is>
      </c>
      <c r="L3052" s="5" t="n">
        <v>3.404414968751236</v>
      </c>
      <c r="M3052" s="5" t="n">
        <v>-76.50827069196296</v>
      </c>
    </row>
    <row r="3053">
      <c r="A3053" t="inlineStr">
        <is>
          <t>TKT-003052</t>
        </is>
      </c>
      <c r="B3053" t="inlineStr">
        <is>
          <t>Comuna 6</t>
        </is>
      </c>
      <c r="C3053" t="inlineStr">
        <is>
          <t>Tecnología</t>
        </is>
      </c>
      <c r="D3053" t="n">
        <v>4</v>
      </c>
      <c r="E3053" s="2" t="n">
        <v>45871.73221938415</v>
      </c>
      <c r="F3053" s="2" t="n">
        <v>45871.98853961816</v>
      </c>
      <c r="G3053" t="inlineStr">
        <is>
          <t>Cerrado</t>
        </is>
      </c>
      <c r="H3053" s="3">
        <f>IF(F3053="",(NOW()-E3053)*24,(F3053-E3053)*24)</f>
        <v/>
      </c>
      <c r="I3053" s="4">
        <f>CHOOSE(D3053,72,48,24,8,4)</f>
        <v/>
      </c>
      <c r="J3053" s="4">
        <f>IF(F3053="","",IF(H3053&lt;=I3053,1,0))</f>
        <v/>
      </c>
      <c r="K3053" t="inlineStr">
        <is>
          <t>Intermitencia en componente tecnológico en Comuna 6.</t>
        </is>
      </c>
      <c r="L3053" s="5" t="n">
        <v>3.497485683687897</v>
      </c>
      <c r="M3053" s="5" t="n">
        <v>-76.49068470320499</v>
      </c>
    </row>
    <row r="3054">
      <c r="A3054" t="inlineStr">
        <is>
          <t>TKT-003053</t>
        </is>
      </c>
      <c r="B3054" t="inlineStr">
        <is>
          <t>Comuna 16</t>
        </is>
      </c>
      <c r="C3054" t="inlineStr">
        <is>
          <t>Tecnología</t>
        </is>
      </c>
      <c r="D3054" t="n">
        <v>2</v>
      </c>
      <c r="E3054" s="2" t="n">
        <v>45894.74065356245</v>
      </c>
      <c r="F3054" s="2" t="n">
        <v>45895.64294100474</v>
      </c>
      <c r="G3054" t="inlineStr">
        <is>
          <t>Cerrado</t>
        </is>
      </c>
      <c r="H3054" s="3">
        <f>IF(F3054="",(NOW()-E3054)*24,(F3054-E3054)*24)</f>
        <v/>
      </c>
      <c r="I3054" s="4">
        <f>CHOOSE(D3054,72,48,24,8,4)</f>
        <v/>
      </c>
      <c r="J3054" s="4">
        <f>IF(F3054="","",IF(H3054&lt;=I3054,1,0))</f>
        <v/>
      </c>
      <c r="K3054" t="inlineStr">
        <is>
          <t>Solicitud de ajuste/soporte tecnológico en Comuna 16.</t>
        </is>
      </c>
      <c r="L3054" s="5" t="n">
        <v>3.403278712835771</v>
      </c>
      <c r="M3054" s="5" t="n">
        <v>-76.51544632371458</v>
      </c>
    </row>
    <row r="3055">
      <c r="A3055" t="inlineStr">
        <is>
          <t>TKT-003054</t>
        </is>
      </c>
      <c r="B3055" t="inlineStr">
        <is>
          <t>Comuna 2</t>
        </is>
      </c>
      <c r="C3055" t="inlineStr">
        <is>
          <t>Infraestructura</t>
        </is>
      </c>
      <c r="D3055" t="n">
        <v>3</v>
      </c>
      <c r="E3055" s="2" t="n">
        <v>45892.32073416156</v>
      </c>
      <c r="F3055" s="2" t="n">
        <v>45894.87264902985</v>
      </c>
      <c r="G3055" t="inlineStr">
        <is>
          <t>Cerrado</t>
        </is>
      </c>
      <c r="H3055" s="3">
        <f>IF(F3055="",(NOW()-E3055)*24,(F3055-E3055)*24)</f>
        <v/>
      </c>
      <c r="I3055" s="4">
        <f>CHOOSE(D3055,72,48,24,8,4)</f>
        <v/>
      </c>
      <c r="J3055" s="4">
        <f>IF(F3055="","",IF(H3055&lt;=I3055,1,0))</f>
        <v/>
      </c>
      <c r="K3055" t="inlineStr">
        <is>
          <t>Afectación de infraestructura reportada en Comuna 2.</t>
        </is>
      </c>
      <c r="L3055" s="5" t="n">
        <v>3.489855641397915</v>
      </c>
      <c r="M3055" s="5" t="n">
        <v>-76.50283501816911</v>
      </c>
    </row>
    <row r="3056">
      <c r="A3056" t="inlineStr">
        <is>
          <t>TKT-003055</t>
        </is>
      </c>
      <c r="B3056" t="inlineStr">
        <is>
          <t>Comuna 22</t>
        </is>
      </c>
      <c r="C3056" t="inlineStr">
        <is>
          <t>Atención</t>
        </is>
      </c>
      <c r="D3056" t="n">
        <v>3</v>
      </c>
      <c r="E3056" s="2" t="n">
        <v>45891.30236714796</v>
      </c>
      <c r="F3056" s="2" t="n">
        <v>45892.94774299639</v>
      </c>
      <c r="G3056" t="inlineStr">
        <is>
          <t>Cerrado</t>
        </is>
      </c>
      <c r="H3056" s="3">
        <f>IF(F3056="",(NOW()-E3056)*24,(F3056-E3056)*24)</f>
        <v/>
      </c>
      <c r="I3056" s="4">
        <f>CHOOSE(D3056,72,48,24,8,4)</f>
        <v/>
      </c>
      <c r="J3056" s="4">
        <f>IF(F3056="","",IF(H3056&lt;=I3056,1,0))</f>
        <v/>
      </c>
      <c r="K3056" t="inlineStr">
        <is>
          <t>Requerimiento de atención registrado en Comuna 22.</t>
        </is>
      </c>
      <c r="L3056" s="5" t="n">
        <v>3.343748570447463</v>
      </c>
      <c r="M3056" s="5" t="n">
        <v>-76.52560021624646</v>
      </c>
    </row>
    <row r="3057">
      <c r="A3057" t="inlineStr">
        <is>
          <t>TKT-003056</t>
        </is>
      </c>
      <c r="B3057" t="inlineStr">
        <is>
          <t>Comuna 2</t>
        </is>
      </c>
      <c r="C3057" t="inlineStr">
        <is>
          <t>Operación</t>
        </is>
      </c>
      <c r="D3057" t="n">
        <v>1</v>
      </c>
      <c r="E3057" s="2" t="n">
        <v>45897.62483952296</v>
      </c>
      <c r="F3057" s="2" t="n">
        <v>45900.41972665985</v>
      </c>
      <c r="G3057" t="inlineStr">
        <is>
          <t>Cerrado</t>
        </is>
      </c>
      <c r="H3057" s="3">
        <f>IF(F3057="",(NOW()-E3057)*24,(F3057-E3057)*24)</f>
        <v/>
      </c>
      <c r="I3057" s="4">
        <f>CHOOSE(D3057,72,48,24,8,4)</f>
        <v/>
      </c>
      <c r="J3057" s="4">
        <f>IF(F3057="","",IF(H3057&lt;=I3057,1,0))</f>
        <v/>
      </c>
      <c r="K3057" t="inlineStr">
        <is>
          <t>Desviación operativa en Comuna 2; se solicita corrección.</t>
        </is>
      </c>
      <c r="L3057" s="5" t="n">
        <v>3.472473804699616</v>
      </c>
      <c r="M3057" s="5" t="n">
        <v>-76.51695112081956</v>
      </c>
    </row>
    <row r="3058">
      <c r="A3058" t="inlineStr">
        <is>
          <t>TKT-003057</t>
        </is>
      </c>
      <c r="B3058" t="inlineStr">
        <is>
          <t>Comuna 21</t>
        </is>
      </c>
      <c r="C3058" t="inlineStr">
        <is>
          <t>Infraestructura</t>
        </is>
      </c>
      <c r="D3058" t="n">
        <v>2</v>
      </c>
      <c r="E3058" s="2" t="n">
        <v>45911.89072230417</v>
      </c>
      <c r="F3058" s="2" t="n">
        <v>45914.37040390177</v>
      </c>
      <c r="G3058" t="inlineStr">
        <is>
          <t>Cerrado</t>
        </is>
      </c>
      <c r="H3058" s="3">
        <f>IF(F3058="",(NOW()-E3058)*24,(F3058-E3058)*24)</f>
        <v/>
      </c>
      <c r="I3058" s="4">
        <f>CHOOSE(D3058,72,48,24,8,4)</f>
        <v/>
      </c>
      <c r="J3058" s="4">
        <f>IF(F3058="","",IF(H3058&lt;=I3058,1,0))</f>
        <v/>
      </c>
      <c r="K3058" t="inlineStr">
        <is>
          <t>Daño físico detectado en Comuna 21; requiere verificación en sitio.</t>
        </is>
      </c>
      <c r="L3058" s="5" t="n">
        <v>3.445005411902104</v>
      </c>
      <c r="M3058" s="5" t="n">
        <v>-76.48031433866596</v>
      </c>
    </row>
    <row r="3059">
      <c r="A3059" t="inlineStr">
        <is>
          <t>TKT-003058</t>
        </is>
      </c>
      <c r="B3059" t="inlineStr">
        <is>
          <t>Comuna 2</t>
        </is>
      </c>
      <c r="C3059" t="inlineStr">
        <is>
          <t>Tecnología</t>
        </is>
      </c>
      <c r="D3059" t="n">
        <v>4</v>
      </c>
      <c r="E3059" s="2" t="n">
        <v>45914.65856196513</v>
      </c>
      <c r="F3059" s="2" t="n">
        <v>45915.45659422552</v>
      </c>
      <c r="G3059" t="inlineStr">
        <is>
          <t>Cerrado</t>
        </is>
      </c>
      <c r="H3059" s="3">
        <f>IF(F3059="",(NOW()-E3059)*24,(F3059-E3059)*24)</f>
        <v/>
      </c>
      <c r="I3059" s="4">
        <f>CHOOSE(D3059,72,48,24,8,4)</f>
        <v/>
      </c>
      <c r="J3059" s="4">
        <f>IF(F3059="","",IF(H3059&lt;=I3059,1,0))</f>
        <v/>
      </c>
      <c r="K3059" t="inlineStr">
        <is>
          <t>Intermitencia en componente tecnológico en Comuna 2.</t>
        </is>
      </c>
      <c r="L3059" s="5" t="n">
        <v>3.459652271004336</v>
      </c>
      <c r="M3059" s="5" t="n">
        <v>-76.5354784898949</v>
      </c>
    </row>
    <row r="3060">
      <c r="A3060" t="inlineStr">
        <is>
          <t>TKT-003059</t>
        </is>
      </c>
      <c r="B3060" t="inlineStr">
        <is>
          <t>Comuna 18</t>
        </is>
      </c>
      <c r="C3060" t="inlineStr">
        <is>
          <t>Infraestructura</t>
        </is>
      </c>
      <c r="D3060" t="n">
        <v>2</v>
      </c>
      <c r="E3060" s="2" t="n">
        <v>45885.10011561228</v>
      </c>
      <c r="F3060" s="2" t="n">
        <v>45887.69286943462</v>
      </c>
      <c r="G3060" t="inlineStr">
        <is>
          <t>Cerrado</t>
        </is>
      </c>
      <c r="H3060" s="3">
        <f>IF(F3060="",(NOW()-E3060)*24,(F3060-E3060)*24)</f>
        <v/>
      </c>
      <c r="I3060" s="4">
        <f>CHOOSE(D3060,72,48,24,8,4)</f>
        <v/>
      </c>
      <c r="J3060" s="4">
        <f>IF(F3060="","",IF(H3060&lt;=I3060,1,0))</f>
        <v/>
      </c>
      <c r="K3060" t="inlineStr">
        <is>
          <t>Incidencia de infraestructura en Comuna 18 con impacto moderado.</t>
        </is>
      </c>
      <c r="L3060" s="5" t="n">
        <v>3.393632434069808</v>
      </c>
      <c r="M3060" s="5" t="n">
        <v>-76.54593137515884</v>
      </c>
    </row>
    <row r="3061">
      <c r="A3061" t="inlineStr">
        <is>
          <t>TKT-003060</t>
        </is>
      </c>
      <c r="B3061" t="inlineStr">
        <is>
          <t>Comuna 11</t>
        </is>
      </c>
      <c r="C3061" t="inlineStr">
        <is>
          <t>Operación</t>
        </is>
      </c>
      <c r="D3061" t="n">
        <v>3</v>
      </c>
      <c r="E3061" s="2" t="n">
        <v>45872.32908227576</v>
      </c>
      <c r="F3061" s="2" t="n"/>
      <c r="G3061" t="inlineStr">
        <is>
          <t>Abierto</t>
        </is>
      </c>
      <c r="H3061" s="3">
        <f>IF(F3061="",(NOW()-E3061)*24,(F3061-E3061)*24)</f>
        <v/>
      </c>
      <c r="I3061" s="4">
        <f>CHOOSE(D3061,72,48,24,8,4)</f>
        <v/>
      </c>
      <c r="J3061" s="4">
        <f>IF(F3061="","",IF(H3061&lt;=I3061,1,0))</f>
        <v/>
      </c>
      <c r="K3061" t="inlineStr">
        <is>
          <t>Evento operativo en Comuna 11 con necesidad de priorización.</t>
        </is>
      </c>
      <c r="L3061" s="5" t="n">
        <v>3.435074547987266</v>
      </c>
      <c r="M3061" s="5" t="n">
        <v>-76.51733792403147</v>
      </c>
    </row>
    <row r="3062">
      <c r="A3062" t="inlineStr">
        <is>
          <t>TKT-003061</t>
        </is>
      </c>
      <c r="B3062" t="inlineStr">
        <is>
          <t>Comuna 13</t>
        </is>
      </c>
      <c r="C3062" t="inlineStr">
        <is>
          <t>Infraestructura</t>
        </is>
      </c>
      <c r="D3062" t="n">
        <v>3</v>
      </c>
      <c r="E3062" s="2" t="n">
        <v>45996.24042129795</v>
      </c>
      <c r="F3062" s="2" t="n">
        <v>45997.96023185713</v>
      </c>
      <c r="G3062" t="inlineStr">
        <is>
          <t>Cerrado</t>
        </is>
      </c>
      <c r="H3062" s="3">
        <f>IF(F3062="",(NOW()-E3062)*24,(F3062-E3062)*24)</f>
        <v/>
      </c>
      <c r="I3062" s="4">
        <f>CHOOSE(D3062,72,48,24,8,4)</f>
        <v/>
      </c>
      <c r="J3062" s="4">
        <f>IF(F3062="","",IF(H3062&lt;=I3062,1,0))</f>
        <v/>
      </c>
      <c r="K3062" t="inlineStr">
        <is>
          <t>Daño físico detectado en Comuna 13; requiere verificación en sitio.</t>
        </is>
      </c>
      <c r="L3062" s="5" t="n">
        <v>3.429248840015494</v>
      </c>
      <c r="M3062" s="5" t="n">
        <v>-76.48821542433407</v>
      </c>
    </row>
    <row r="3063">
      <c r="A3063" t="inlineStr">
        <is>
          <t>TKT-003062</t>
        </is>
      </c>
      <c r="B3063" t="inlineStr">
        <is>
          <t>Comuna 17</t>
        </is>
      </c>
      <c r="C3063" t="inlineStr">
        <is>
          <t>Tecnología</t>
        </is>
      </c>
      <c r="D3063" t="n">
        <v>2</v>
      </c>
      <c r="E3063" s="2" t="n">
        <v>45888.73911117174</v>
      </c>
      <c r="F3063" s="2" t="n">
        <v>45891.60744283419</v>
      </c>
      <c r="G3063" t="inlineStr">
        <is>
          <t>Cerrado</t>
        </is>
      </c>
      <c r="H3063" s="3">
        <f>IF(F3063="",(NOW()-E3063)*24,(F3063-E3063)*24)</f>
        <v/>
      </c>
      <c r="I3063" s="4">
        <f>CHOOSE(D3063,72,48,24,8,4)</f>
        <v/>
      </c>
      <c r="J3063" s="4">
        <f>IF(F3063="","",IF(H3063&lt;=I3063,1,0))</f>
        <v/>
      </c>
      <c r="K3063" t="inlineStr">
        <is>
          <t>Solicitud de ajuste/soporte tecnológico en Comuna 17.</t>
        </is>
      </c>
      <c r="L3063" s="5" t="n">
        <v>3.373168751099186</v>
      </c>
      <c r="M3063" s="5" t="n">
        <v>-76.51564326912957</v>
      </c>
    </row>
    <row r="3064">
      <c r="A3064" t="inlineStr">
        <is>
          <t>TKT-003063</t>
        </is>
      </c>
      <c r="B3064" t="inlineStr">
        <is>
          <t>Comuna 22</t>
        </is>
      </c>
      <c r="C3064" t="inlineStr">
        <is>
          <t>Infraestructura</t>
        </is>
      </c>
      <c r="D3064" t="n">
        <v>3</v>
      </c>
      <c r="E3064" s="2" t="n">
        <v>45993.74388435785</v>
      </c>
      <c r="F3064" s="2" t="n">
        <v>45994.2268442063</v>
      </c>
      <c r="G3064" t="inlineStr">
        <is>
          <t>Cerrado</t>
        </is>
      </c>
      <c r="H3064" s="3">
        <f>IF(F3064="",(NOW()-E3064)*24,(F3064-E3064)*24)</f>
        <v/>
      </c>
      <c r="I3064" s="4">
        <f>CHOOSE(D3064,72,48,24,8,4)</f>
        <v/>
      </c>
      <c r="J3064" s="4">
        <f>IF(F3064="","",IF(H3064&lt;=I3064,1,0))</f>
        <v/>
      </c>
      <c r="K3064" t="inlineStr">
        <is>
          <t>Afectación de infraestructura reportada en Comuna 22.</t>
        </is>
      </c>
      <c r="L3064" s="5" t="n">
        <v>3.341500473411473</v>
      </c>
      <c r="M3064" s="5" t="n">
        <v>-76.53441031594281</v>
      </c>
    </row>
    <row r="3065">
      <c r="A3065" t="inlineStr">
        <is>
          <t>TKT-003064</t>
        </is>
      </c>
      <c r="B3065" t="inlineStr">
        <is>
          <t>Comuna 19</t>
        </is>
      </c>
      <c r="C3065" t="inlineStr">
        <is>
          <t>Atención</t>
        </is>
      </c>
      <c r="D3065" t="n">
        <v>4</v>
      </c>
      <c r="E3065" s="2" t="n">
        <v>45878.47729824493</v>
      </c>
      <c r="F3065" s="2" t="n">
        <v>45879.01449958881</v>
      </c>
      <c r="G3065" t="inlineStr">
        <is>
          <t>Cerrado</t>
        </is>
      </c>
      <c r="H3065" s="3">
        <f>IF(F3065="",(NOW()-E3065)*24,(F3065-E3065)*24)</f>
        <v/>
      </c>
      <c r="I3065" s="4">
        <f>CHOOSE(D3065,72,48,24,8,4)</f>
        <v/>
      </c>
      <c r="J3065" s="4">
        <f>IF(F3065="","",IF(H3065&lt;=I3065,1,0))</f>
        <v/>
      </c>
      <c r="K3065" t="inlineStr">
        <is>
          <t>Requerimiento de atención registrado en Comuna 19.</t>
        </is>
      </c>
      <c r="L3065" s="5" t="n">
        <v>3.43623818040852</v>
      </c>
      <c r="M3065" s="5" t="n">
        <v>-76.55391174593547</v>
      </c>
    </row>
    <row r="3066">
      <c r="A3066" t="inlineStr">
        <is>
          <t>TKT-003065</t>
        </is>
      </c>
      <c r="B3066" t="inlineStr">
        <is>
          <t>Comuna 22</t>
        </is>
      </c>
      <c r="C3066" t="inlineStr">
        <is>
          <t>Infraestructura</t>
        </is>
      </c>
      <c r="D3066" t="n">
        <v>2</v>
      </c>
      <c r="E3066" s="2" t="n">
        <v>46019.32695133305</v>
      </c>
      <c r="F3066" s="2" t="n">
        <v>46020.17289809859</v>
      </c>
      <c r="G3066" t="inlineStr">
        <is>
          <t>Cerrado</t>
        </is>
      </c>
      <c r="H3066" s="3">
        <f>IF(F3066="",(NOW()-E3066)*24,(F3066-E3066)*24)</f>
        <v/>
      </c>
      <c r="I3066" s="4">
        <f>CHOOSE(D3066,72,48,24,8,4)</f>
        <v/>
      </c>
      <c r="J3066" s="4">
        <f>IF(F3066="","",IF(H3066&lt;=I3066,1,0))</f>
        <v/>
      </c>
      <c r="K3066" t="inlineStr">
        <is>
          <t>Daño físico detectado en Comuna 22; requiere verificación en sitio.</t>
        </is>
      </c>
      <c r="L3066" s="5" t="n">
        <v>3.352521602793994</v>
      </c>
      <c r="M3066" s="5" t="n">
        <v>-76.52437733989083</v>
      </c>
    </row>
    <row r="3067">
      <c r="A3067" t="inlineStr">
        <is>
          <t>TKT-003066</t>
        </is>
      </c>
      <c r="B3067" t="inlineStr">
        <is>
          <t>Comuna 13</t>
        </is>
      </c>
      <c r="C3067" t="inlineStr">
        <is>
          <t>Tecnología</t>
        </is>
      </c>
      <c r="D3067" t="n">
        <v>1</v>
      </c>
      <c r="E3067" s="2" t="n">
        <v>46002.58368973601</v>
      </c>
      <c r="F3067" s="2" t="n">
        <v>46005.43642219628</v>
      </c>
      <c r="G3067" t="inlineStr">
        <is>
          <t>Cerrado</t>
        </is>
      </c>
      <c r="H3067" s="3">
        <f>IF(F3067="",(NOW()-E3067)*24,(F3067-E3067)*24)</f>
        <v/>
      </c>
      <c r="I3067" s="4">
        <f>CHOOSE(D3067,72,48,24,8,4)</f>
        <v/>
      </c>
      <c r="J3067" s="4">
        <f>IF(F3067="","",IF(H3067&lt;=I3067,1,0))</f>
        <v/>
      </c>
      <c r="K3067" t="inlineStr">
        <is>
          <t>Intermitencia en componente tecnológico en Comuna 13.</t>
        </is>
      </c>
      <c r="L3067" s="5" t="n">
        <v>3.41872424947938</v>
      </c>
      <c r="M3067" s="5" t="n">
        <v>-76.5040961928986</v>
      </c>
    </row>
    <row r="3068">
      <c r="A3068" t="inlineStr">
        <is>
          <t>TKT-003067</t>
        </is>
      </c>
      <c r="B3068" t="inlineStr">
        <is>
          <t>Comuna 2</t>
        </is>
      </c>
      <c r="C3068" t="inlineStr">
        <is>
          <t>Infraestructura</t>
        </is>
      </c>
      <c r="D3068" t="n">
        <v>1</v>
      </c>
      <c r="E3068" s="2" t="n">
        <v>45916.46029197981</v>
      </c>
      <c r="F3068" s="2" t="n">
        <v>45921.7684528127</v>
      </c>
      <c r="G3068" t="inlineStr">
        <is>
          <t>Cerrado</t>
        </is>
      </c>
      <c r="H3068" s="3">
        <f>IF(F3068="",(NOW()-E3068)*24,(F3068-E3068)*24)</f>
        <v/>
      </c>
      <c r="I3068" s="4">
        <f>CHOOSE(D3068,72,48,24,8,4)</f>
        <v/>
      </c>
      <c r="J3068" s="4">
        <f>IF(F3068="","",IF(H3068&lt;=I3068,1,0))</f>
        <v/>
      </c>
      <c r="K3068" t="inlineStr">
        <is>
          <t>Incidencia de infraestructura en Comuna 2 con impacto moderado.</t>
        </is>
      </c>
      <c r="L3068" s="5" t="n">
        <v>3.463759926200255</v>
      </c>
      <c r="M3068" s="5" t="n">
        <v>-76.51989415595118</v>
      </c>
    </row>
    <row r="3069">
      <c r="A3069" t="inlineStr">
        <is>
          <t>TKT-003068</t>
        </is>
      </c>
      <c r="B3069" t="inlineStr">
        <is>
          <t>Comuna 18</t>
        </is>
      </c>
      <c r="C3069" t="inlineStr">
        <is>
          <t>Operación</t>
        </is>
      </c>
      <c r="D3069" t="n">
        <v>1</v>
      </c>
      <c r="E3069" s="2" t="n">
        <v>45884.8370251333</v>
      </c>
      <c r="F3069" s="2" t="n">
        <v>45890.10426126431</v>
      </c>
      <c r="G3069" t="inlineStr">
        <is>
          <t>Cerrado</t>
        </is>
      </c>
      <c r="H3069" s="3">
        <f>IF(F3069="",(NOW()-E3069)*24,(F3069-E3069)*24)</f>
        <v/>
      </c>
      <c r="I3069" s="4">
        <f>CHOOSE(D3069,72,48,24,8,4)</f>
        <v/>
      </c>
      <c r="J3069" s="4">
        <f>IF(F3069="","",IF(H3069&lt;=I3069,1,0))</f>
        <v/>
      </c>
      <c r="K3069" t="inlineStr">
        <is>
          <t>Evento operativo en Comuna 18 con necesidad de priorización.</t>
        </is>
      </c>
      <c r="L3069" s="5" t="n">
        <v>3.388623440002169</v>
      </c>
      <c r="M3069" s="5" t="n">
        <v>-76.55672598545459</v>
      </c>
    </row>
    <row r="3070">
      <c r="A3070" t="inlineStr">
        <is>
          <t>TKT-003069</t>
        </is>
      </c>
      <c r="B3070" t="inlineStr">
        <is>
          <t>Comuna 9</t>
        </is>
      </c>
      <c r="C3070" t="inlineStr">
        <is>
          <t>Atención</t>
        </is>
      </c>
      <c r="D3070" t="n">
        <v>2</v>
      </c>
      <c r="E3070" s="2" t="n">
        <v>45893.15958023351</v>
      </c>
      <c r="F3070" s="2" t="n">
        <v>45897.70077129367</v>
      </c>
      <c r="G3070" t="inlineStr">
        <is>
          <t>Cerrado</t>
        </is>
      </c>
      <c r="H3070" s="3">
        <f>IF(F3070="",(NOW()-E3070)*24,(F3070-E3070)*24)</f>
        <v/>
      </c>
      <c r="I3070" s="4">
        <f>CHOOSE(D3070,72,48,24,8,4)</f>
        <v/>
      </c>
      <c r="J3070" s="4">
        <f>IF(F3070="","",IF(H3070&lt;=I3070,1,0))</f>
        <v/>
      </c>
      <c r="K3070" t="inlineStr">
        <is>
          <t>Requerimiento de atención registrado en Comuna 9.</t>
        </is>
      </c>
      <c r="L3070" s="5" t="n">
        <v>3.437612914809316</v>
      </c>
      <c r="M3070" s="5" t="n">
        <v>-76.53324067440013</v>
      </c>
    </row>
    <row r="3071">
      <c r="A3071" t="inlineStr">
        <is>
          <t>TKT-003070</t>
        </is>
      </c>
      <c r="B3071" t="inlineStr">
        <is>
          <t>Comuna 2</t>
        </is>
      </c>
      <c r="C3071" t="inlineStr">
        <is>
          <t>Infraestructura</t>
        </is>
      </c>
      <c r="D3071" t="n">
        <v>5</v>
      </c>
      <c r="E3071" s="2" t="n">
        <v>46014.70401213264</v>
      </c>
      <c r="F3071" s="2" t="n">
        <v>46015.11688117989</v>
      </c>
      <c r="G3071" t="inlineStr">
        <is>
          <t>Cerrado</t>
        </is>
      </c>
      <c r="H3071" s="3">
        <f>IF(F3071="",(NOW()-E3071)*24,(F3071-E3071)*24)</f>
        <v/>
      </c>
      <c r="I3071" s="4">
        <f>CHOOSE(D3071,72,48,24,8,4)</f>
        <v/>
      </c>
      <c r="J3071" s="4">
        <f>IF(F3071="","",IF(H3071&lt;=I3071,1,0))</f>
        <v/>
      </c>
      <c r="K3071" t="inlineStr">
        <is>
          <t>Incidencia de infraestructura en Comuna 2 con impacto moderado.</t>
        </is>
      </c>
      <c r="L3071" s="5" t="n">
        <v>3.459849500235107</v>
      </c>
      <c r="M3071" s="5" t="n">
        <v>-76.53537998489107</v>
      </c>
    </row>
    <row r="3072">
      <c r="A3072" t="inlineStr">
        <is>
          <t>TKT-003071</t>
        </is>
      </c>
      <c r="B3072" t="inlineStr">
        <is>
          <t>Comuna 3</t>
        </is>
      </c>
      <c r="C3072" t="inlineStr">
        <is>
          <t>Tecnología</t>
        </is>
      </c>
      <c r="D3072" t="n">
        <v>2</v>
      </c>
      <c r="E3072" s="2" t="n">
        <v>45886.82032899582</v>
      </c>
      <c r="F3072" s="2" t="n">
        <v>45888.13352272622</v>
      </c>
      <c r="G3072" t="inlineStr">
        <is>
          <t>Cerrado</t>
        </is>
      </c>
      <c r="H3072" s="3">
        <f>IF(F3072="",(NOW()-E3072)*24,(F3072-E3072)*24)</f>
        <v/>
      </c>
      <c r="I3072" s="4">
        <f>CHOOSE(D3072,72,48,24,8,4)</f>
        <v/>
      </c>
      <c r="J3072" s="4">
        <f>IF(F3072="","",IF(H3072&lt;=I3072,1,0))</f>
        <v/>
      </c>
      <c r="K3072" t="inlineStr">
        <is>
          <t>Evento tecnológico reportado en Comuna 3; requiere diagnóstico.</t>
        </is>
      </c>
      <c r="L3072" s="5" t="n">
        <v>3.448516738861882</v>
      </c>
      <c r="M3072" s="5" t="n">
        <v>-76.53841304059735</v>
      </c>
    </row>
    <row r="3073">
      <c r="A3073" t="inlineStr">
        <is>
          <t>TKT-003072</t>
        </is>
      </c>
      <c r="B3073" t="inlineStr">
        <is>
          <t>Comuna 22</t>
        </is>
      </c>
      <c r="C3073" t="inlineStr">
        <is>
          <t>Tecnología</t>
        </is>
      </c>
      <c r="D3073" t="n">
        <v>4</v>
      </c>
      <c r="E3073" s="2" t="n">
        <v>45964.63736187197</v>
      </c>
      <c r="F3073" s="2" t="n"/>
      <c r="G3073" t="inlineStr">
        <is>
          <t>Abierto</t>
        </is>
      </c>
      <c r="H3073" s="3">
        <f>IF(F3073="",(NOW()-E3073)*24,(F3073-E3073)*24)</f>
        <v/>
      </c>
      <c r="I3073" s="4">
        <f>CHOOSE(D3073,72,48,24,8,4)</f>
        <v/>
      </c>
      <c r="J3073" s="4">
        <f>IF(F3073="","",IF(H3073&lt;=I3073,1,0))</f>
        <v/>
      </c>
      <c r="K3073" t="inlineStr">
        <is>
          <t>Solicitud de ajuste/soporte tecnológico en Comuna 22.</t>
        </is>
      </c>
      <c r="L3073" s="5" t="n">
        <v>3.342679219837216</v>
      </c>
      <c r="M3073" s="5" t="n">
        <v>-76.54507582630036</v>
      </c>
    </row>
    <row r="3074">
      <c r="A3074" t="inlineStr">
        <is>
          <t>TKT-003073</t>
        </is>
      </c>
      <c r="B3074" t="inlineStr">
        <is>
          <t>Comuna 6</t>
        </is>
      </c>
      <c r="C3074" t="inlineStr">
        <is>
          <t>Operación</t>
        </is>
      </c>
      <c r="D3074" t="n">
        <v>2</v>
      </c>
      <c r="E3074" s="2" t="n">
        <v>45877.34099193363</v>
      </c>
      <c r="F3074" s="2" t="n">
        <v>45878.71683784542</v>
      </c>
      <c r="G3074" t="inlineStr">
        <is>
          <t>Cerrado</t>
        </is>
      </c>
      <c r="H3074" s="3">
        <f>IF(F3074="",(NOW()-E3074)*24,(F3074-E3074)*24)</f>
        <v/>
      </c>
      <c r="I3074" s="4">
        <f>CHOOSE(D3074,72,48,24,8,4)</f>
        <v/>
      </c>
      <c r="J3074" s="4">
        <f>IF(F3074="","",IF(H3074&lt;=I3074,1,0))</f>
        <v/>
      </c>
      <c r="K3074" t="inlineStr">
        <is>
          <t>Incidencia operativa registrada en Comuna 6; validar procedimiento.</t>
        </is>
      </c>
      <c r="L3074" s="5" t="n">
        <v>3.496272450108365</v>
      </c>
      <c r="M3074" s="5" t="n">
        <v>-76.49757766004033</v>
      </c>
    </row>
    <row r="3075">
      <c r="A3075" t="inlineStr">
        <is>
          <t>TKT-003074</t>
        </is>
      </c>
      <c r="B3075" t="inlineStr">
        <is>
          <t>Comuna 13</t>
        </is>
      </c>
      <c r="C3075" t="inlineStr">
        <is>
          <t>Infraestructura</t>
        </is>
      </c>
      <c r="D3075" t="n">
        <v>5</v>
      </c>
      <c r="E3075" s="2" t="n">
        <v>45960.41917175084</v>
      </c>
      <c r="F3075" s="2" t="n">
        <v>45960.6356749262</v>
      </c>
      <c r="G3075" t="inlineStr">
        <is>
          <t>Cerrado</t>
        </is>
      </c>
      <c r="H3075" s="3">
        <f>IF(F3075="",(NOW()-E3075)*24,(F3075-E3075)*24)</f>
        <v/>
      </c>
      <c r="I3075" s="4">
        <f>CHOOSE(D3075,72,48,24,8,4)</f>
        <v/>
      </c>
      <c r="J3075" s="4">
        <f>IF(F3075="","",IF(H3075&lt;=I3075,1,0))</f>
        <v/>
      </c>
      <c r="K3075" t="inlineStr">
        <is>
          <t>Afectación de infraestructura reportada en Comuna 13.</t>
        </is>
      </c>
      <c r="L3075" s="5" t="n">
        <v>3.425911034209338</v>
      </c>
      <c r="M3075" s="5" t="n">
        <v>-76.49265700591174</v>
      </c>
    </row>
    <row r="3076">
      <c r="A3076" t="inlineStr">
        <is>
          <t>TKT-003075</t>
        </is>
      </c>
      <c r="B3076" t="inlineStr">
        <is>
          <t>Comuna 3</t>
        </is>
      </c>
      <c r="C3076" t="inlineStr">
        <is>
          <t>Operación</t>
        </is>
      </c>
      <c r="D3076" t="n">
        <v>3</v>
      </c>
      <c r="E3076" s="2" t="n">
        <v>45981.43746726904</v>
      </c>
      <c r="F3076" s="2" t="n">
        <v>45983.19313113423</v>
      </c>
      <c r="G3076" t="inlineStr">
        <is>
          <t>Cerrado</t>
        </is>
      </c>
      <c r="H3076" s="3">
        <f>IF(F3076="",(NOW()-E3076)*24,(F3076-E3076)*24)</f>
        <v/>
      </c>
      <c r="I3076" s="4">
        <f>CHOOSE(D3076,72,48,24,8,4)</f>
        <v/>
      </c>
      <c r="J3076" s="4">
        <f>IF(F3076="","",IF(H3076&lt;=I3076,1,0))</f>
        <v/>
      </c>
      <c r="K3076" t="inlineStr">
        <is>
          <t>Evento operativo en Comuna 3 con necesidad de priorización.</t>
        </is>
      </c>
      <c r="L3076" s="5" t="n">
        <v>3.450513897827524</v>
      </c>
      <c r="M3076" s="5" t="n">
        <v>-76.54136218639884</v>
      </c>
    </row>
    <row r="3077">
      <c r="A3077" t="inlineStr">
        <is>
          <t>TKT-003076</t>
        </is>
      </c>
      <c r="B3077" t="inlineStr">
        <is>
          <t>Comuna 7</t>
        </is>
      </c>
      <c r="C3077" t="inlineStr">
        <is>
          <t>Infraestructura</t>
        </is>
      </c>
      <c r="D3077" t="n">
        <v>4</v>
      </c>
      <c r="E3077" s="2" t="n">
        <v>45872.2749062881</v>
      </c>
      <c r="F3077" s="2" t="n">
        <v>45872.5040125227</v>
      </c>
      <c r="G3077" t="inlineStr">
        <is>
          <t>Cerrado</t>
        </is>
      </c>
      <c r="H3077" s="3">
        <f>IF(F3077="",(NOW()-E3077)*24,(F3077-E3077)*24)</f>
        <v/>
      </c>
      <c r="I3077" s="4">
        <f>CHOOSE(D3077,72,48,24,8,4)</f>
        <v/>
      </c>
      <c r="J3077" s="4">
        <f>IF(F3077="","",IF(H3077&lt;=I3077,1,0))</f>
        <v/>
      </c>
      <c r="K3077" t="inlineStr">
        <is>
          <t>Afectación de infraestructura reportada en Comuna 7.</t>
        </is>
      </c>
      <c r="L3077" s="5" t="n">
        <v>3.464981166294184</v>
      </c>
      <c r="M3077" s="5" t="n">
        <v>-76.48067035165094</v>
      </c>
    </row>
    <row r="3078">
      <c r="A3078" t="inlineStr">
        <is>
          <t>TKT-003077</t>
        </is>
      </c>
      <c r="B3078" t="inlineStr">
        <is>
          <t>Comuna 21</t>
        </is>
      </c>
      <c r="C3078" t="inlineStr">
        <is>
          <t>Atención</t>
        </is>
      </c>
      <c r="D3078" t="n">
        <v>3</v>
      </c>
      <c r="E3078" s="2" t="n">
        <v>45958.19264851775</v>
      </c>
      <c r="F3078" s="2" t="n">
        <v>45958.39433865244</v>
      </c>
      <c r="G3078" t="inlineStr">
        <is>
          <t>Cerrado</t>
        </is>
      </c>
      <c r="H3078" s="3">
        <f>IF(F3078="",(NOW()-E3078)*24,(F3078-E3078)*24)</f>
        <v/>
      </c>
      <c r="I3078" s="4">
        <f>CHOOSE(D3078,72,48,24,8,4)</f>
        <v/>
      </c>
      <c r="J3078" s="4">
        <f>IF(F3078="","",IF(H3078&lt;=I3078,1,0))</f>
        <v/>
      </c>
      <c r="K3078" t="inlineStr">
        <is>
          <t>Solicitud del usuario final en Comuna 21; requiere respuesta.</t>
        </is>
      </c>
      <c r="L3078" s="5" t="n">
        <v>3.41855516587119</v>
      </c>
      <c r="M3078" s="5" t="n">
        <v>-76.46623047545383</v>
      </c>
    </row>
    <row r="3079">
      <c r="A3079" t="inlineStr">
        <is>
          <t>TKT-003078</t>
        </is>
      </c>
      <c r="B3079" t="inlineStr">
        <is>
          <t>Comuna 12</t>
        </is>
      </c>
      <c r="C3079" t="inlineStr">
        <is>
          <t>Tecnología</t>
        </is>
      </c>
      <c r="D3079" t="n">
        <v>2</v>
      </c>
      <c r="E3079" s="2" t="n">
        <v>45992.11049750319</v>
      </c>
      <c r="F3079" s="2" t="n">
        <v>45993.95581154061</v>
      </c>
      <c r="G3079" t="inlineStr">
        <is>
          <t>Cerrado</t>
        </is>
      </c>
      <c r="H3079" s="3">
        <f>IF(F3079="",(NOW()-E3079)*24,(F3079-E3079)*24)</f>
        <v/>
      </c>
      <c r="I3079" s="4">
        <f>CHOOSE(D3079,72,48,24,8,4)</f>
        <v/>
      </c>
      <c r="J3079" s="4">
        <f>IF(F3079="","",IF(H3079&lt;=I3079,1,0))</f>
        <v/>
      </c>
      <c r="K3079" t="inlineStr">
        <is>
          <t>Evento tecnológico reportado en Comuna 12; requiere diagnóstico.</t>
        </is>
      </c>
      <c r="L3079" s="5" t="n">
        <v>3.436425346022919</v>
      </c>
      <c r="M3079" s="5" t="n">
        <v>-76.4961323641334</v>
      </c>
    </row>
    <row r="3080">
      <c r="A3080" t="inlineStr">
        <is>
          <t>TKT-003079</t>
        </is>
      </c>
      <c r="B3080" t="inlineStr">
        <is>
          <t>Comuna 6</t>
        </is>
      </c>
      <c r="C3080" t="inlineStr">
        <is>
          <t>Infraestructura</t>
        </is>
      </c>
      <c r="D3080" t="n">
        <v>3</v>
      </c>
      <c r="E3080" s="2" t="n">
        <v>45899.32652218309</v>
      </c>
      <c r="F3080" s="2" t="n">
        <v>45902.12088559705</v>
      </c>
      <c r="G3080" t="inlineStr">
        <is>
          <t>Cerrado</t>
        </is>
      </c>
      <c r="H3080" s="3">
        <f>IF(F3080="",(NOW()-E3080)*24,(F3080-E3080)*24)</f>
        <v/>
      </c>
      <c r="I3080" s="4">
        <f>CHOOSE(D3080,72,48,24,8,4)</f>
        <v/>
      </c>
      <c r="J3080" s="4">
        <f>IF(F3080="","",IF(H3080&lt;=I3080,1,0))</f>
        <v/>
      </c>
      <c r="K3080" t="inlineStr">
        <is>
          <t>Daño físico detectado en Comuna 6; requiere verificación en sitio.</t>
        </is>
      </c>
      <c r="L3080" s="5" t="n">
        <v>3.493299551564703</v>
      </c>
      <c r="M3080" s="5" t="n">
        <v>-76.48624308839774</v>
      </c>
    </row>
    <row r="3081">
      <c r="A3081" t="inlineStr">
        <is>
          <t>TKT-003080</t>
        </is>
      </c>
      <c r="B3081" t="inlineStr">
        <is>
          <t>Comuna 22</t>
        </is>
      </c>
      <c r="C3081" t="inlineStr">
        <is>
          <t>Infraestructura</t>
        </is>
      </c>
      <c r="D3081" t="n">
        <v>3</v>
      </c>
      <c r="E3081" s="2" t="n">
        <v>46015.05403640019</v>
      </c>
      <c r="F3081" s="2" t="n">
        <v>46015.81024059431</v>
      </c>
      <c r="G3081" t="inlineStr">
        <is>
          <t>Cerrado</t>
        </is>
      </c>
      <c r="H3081" s="3">
        <f>IF(F3081="",(NOW()-E3081)*24,(F3081-E3081)*24)</f>
        <v/>
      </c>
      <c r="I3081" s="4">
        <f>CHOOSE(D3081,72,48,24,8,4)</f>
        <v/>
      </c>
      <c r="J3081" s="4">
        <f>IF(F3081="","",IF(H3081&lt;=I3081,1,0))</f>
        <v/>
      </c>
      <c r="K3081" t="inlineStr">
        <is>
          <t>Daño físico detectado en Comuna 22; requiere verificación en sitio.</t>
        </is>
      </c>
      <c r="L3081" s="5" t="n">
        <v>3.33953794304079</v>
      </c>
      <c r="M3081" s="5" t="n">
        <v>-76.532111131414</v>
      </c>
    </row>
    <row r="3082">
      <c r="A3082" t="inlineStr">
        <is>
          <t>TKT-003081</t>
        </is>
      </c>
      <c r="B3082" t="inlineStr">
        <is>
          <t>Comuna 14</t>
        </is>
      </c>
      <c r="C3082" t="inlineStr">
        <is>
          <t>Atención</t>
        </is>
      </c>
      <c r="D3082" t="n">
        <v>4</v>
      </c>
      <c r="E3082" s="2" t="n">
        <v>45984.66612654935</v>
      </c>
      <c r="F3082" s="2" t="n">
        <v>45984.96728258719</v>
      </c>
      <c r="G3082" t="inlineStr">
        <is>
          <t>Cerrado</t>
        </is>
      </c>
      <c r="H3082" s="3">
        <f>IF(F3082="",(NOW()-E3082)*24,(F3082-E3082)*24)</f>
        <v/>
      </c>
      <c r="I3082" s="4">
        <f>CHOOSE(D3082,72,48,24,8,4)</f>
        <v/>
      </c>
      <c r="J3082" s="4">
        <f>IF(F3082="","",IF(H3082&lt;=I3082,1,0))</f>
        <v/>
      </c>
      <c r="K3082" t="inlineStr">
        <is>
          <t>Solicitud del usuario final en Comuna 14; requiere respuesta.</t>
        </is>
      </c>
      <c r="L3082" s="5" t="n">
        <v>3.432608571133607</v>
      </c>
      <c r="M3082" s="5" t="n">
        <v>-76.47530195535256</v>
      </c>
    </row>
    <row r="3083">
      <c r="A3083" t="inlineStr">
        <is>
          <t>TKT-003082</t>
        </is>
      </c>
      <c r="B3083" t="inlineStr">
        <is>
          <t>Comuna 10</t>
        </is>
      </c>
      <c r="C3083" t="inlineStr">
        <is>
          <t>Atención</t>
        </is>
      </c>
      <c r="D3083" t="n">
        <v>3</v>
      </c>
      <c r="E3083" s="2" t="n">
        <v>45905.39414275806</v>
      </c>
      <c r="F3083" s="2" t="n">
        <v>45908.21590519937</v>
      </c>
      <c r="G3083" t="inlineStr">
        <is>
          <t>Cerrado</t>
        </is>
      </c>
      <c r="H3083" s="3">
        <f>IF(F3083="",(NOW()-E3083)*24,(F3083-E3083)*24)</f>
        <v/>
      </c>
      <c r="I3083" s="4">
        <f>CHOOSE(D3083,72,48,24,8,4)</f>
        <v/>
      </c>
      <c r="J3083" s="4">
        <f>IF(F3083="","",IF(H3083&lt;=I3083,1,0))</f>
        <v/>
      </c>
      <c r="K3083" t="inlineStr">
        <is>
          <t>Requerimiento de atención registrado en Comuna 10.</t>
        </is>
      </c>
      <c r="L3083" s="5" t="n">
        <v>3.418401011881191</v>
      </c>
      <c r="M3083" s="5" t="n">
        <v>-76.5313448103355</v>
      </c>
    </row>
    <row r="3084">
      <c r="A3084" t="inlineStr">
        <is>
          <t>TKT-003083</t>
        </is>
      </c>
      <c r="B3084" t="inlineStr">
        <is>
          <t>Comuna 10</t>
        </is>
      </c>
      <c r="C3084" t="inlineStr">
        <is>
          <t>Tecnología</t>
        </is>
      </c>
      <c r="D3084" t="n">
        <v>2</v>
      </c>
      <c r="E3084" s="2" t="n">
        <v>45934.35771098992</v>
      </c>
      <c r="F3084" s="2" t="n">
        <v>45937.09254276862</v>
      </c>
      <c r="G3084" t="inlineStr">
        <is>
          <t>Cerrado</t>
        </is>
      </c>
      <c r="H3084" s="3">
        <f>IF(F3084="",(NOW()-E3084)*24,(F3084-E3084)*24)</f>
        <v/>
      </c>
      <c r="I3084" s="4">
        <f>CHOOSE(D3084,72,48,24,8,4)</f>
        <v/>
      </c>
      <c r="J3084" s="4">
        <f>IF(F3084="","",IF(H3084&lt;=I3084,1,0))</f>
        <v/>
      </c>
      <c r="K3084" t="inlineStr">
        <is>
          <t>Intermitencia en componente tecnológico en Comuna 10.</t>
        </is>
      </c>
      <c r="L3084" s="5" t="n">
        <v>3.409851212064168</v>
      </c>
      <c r="M3084" s="5" t="n">
        <v>-76.52896571670694</v>
      </c>
    </row>
    <row r="3085">
      <c r="A3085" t="inlineStr">
        <is>
          <t>TKT-003084</t>
        </is>
      </c>
      <c r="B3085" t="inlineStr">
        <is>
          <t>Comuna 15</t>
        </is>
      </c>
      <c r="C3085" t="inlineStr">
        <is>
          <t>Atención</t>
        </is>
      </c>
      <c r="D3085" t="n">
        <v>2</v>
      </c>
      <c r="E3085" s="2" t="n">
        <v>45996.90235124253</v>
      </c>
      <c r="F3085" s="2" t="n">
        <v>45997.99031863729</v>
      </c>
      <c r="G3085" t="inlineStr">
        <is>
          <t>Cerrado</t>
        </is>
      </c>
      <c r="H3085" s="3">
        <f>IF(F3085="",(NOW()-E3085)*24,(F3085-E3085)*24)</f>
        <v/>
      </c>
      <c r="I3085" s="4">
        <f>CHOOSE(D3085,72,48,24,8,4)</f>
        <v/>
      </c>
      <c r="J3085" s="4">
        <f>IF(F3085="","",IF(H3085&lt;=I3085,1,0))</f>
        <v/>
      </c>
      <c r="K3085" t="inlineStr">
        <is>
          <t>Solicitud del usuario final en Comuna 15; requiere respuesta.</t>
        </is>
      </c>
      <c r="L3085" s="5" t="n">
        <v>3.401760172263912</v>
      </c>
      <c r="M3085" s="5" t="n">
        <v>-76.49989331377921</v>
      </c>
    </row>
    <row r="3086">
      <c r="A3086" t="inlineStr">
        <is>
          <t>TKT-003085</t>
        </is>
      </c>
      <c r="B3086" t="inlineStr">
        <is>
          <t>Comuna 17</t>
        </is>
      </c>
      <c r="C3086" t="inlineStr">
        <is>
          <t>Operación</t>
        </is>
      </c>
      <c r="D3086" t="n">
        <v>3</v>
      </c>
      <c r="E3086" s="2" t="n">
        <v>45987.92357083302</v>
      </c>
      <c r="F3086" s="2" t="n">
        <v>45989.73875530704</v>
      </c>
      <c r="G3086" t="inlineStr">
        <is>
          <t>Cerrado</t>
        </is>
      </c>
      <c r="H3086" s="3">
        <f>IF(F3086="",(NOW()-E3086)*24,(F3086-E3086)*24)</f>
        <v/>
      </c>
      <c r="I3086" s="4">
        <f>CHOOSE(D3086,72,48,24,8,4)</f>
        <v/>
      </c>
      <c r="J3086" s="4">
        <f>IF(F3086="","",IF(H3086&lt;=I3086,1,0))</f>
        <v/>
      </c>
      <c r="K3086" t="inlineStr">
        <is>
          <t>Incidencia operativa registrada en Comuna 17; validar procedimiento.</t>
        </is>
      </c>
      <c r="L3086" s="5" t="n">
        <v>3.366551843307109</v>
      </c>
      <c r="M3086" s="5" t="n">
        <v>-76.5244652567968</v>
      </c>
    </row>
    <row r="3087">
      <c r="A3087" t="inlineStr">
        <is>
          <t>TKT-003086</t>
        </is>
      </c>
      <c r="B3087" t="inlineStr">
        <is>
          <t>Comuna 21</t>
        </is>
      </c>
      <c r="C3087" t="inlineStr">
        <is>
          <t>Atención</t>
        </is>
      </c>
      <c r="D3087" t="n">
        <v>5</v>
      </c>
      <c r="E3087" s="2" t="n">
        <v>45894.0504742484</v>
      </c>
      <c r="F3087" s="2" t="n">
        <v>45894.49504282277</v>
      </c>
      <c r="G3087" t="inlineStr">
        <is>
          <t>Cerrado</t>
        </is>
      </c>
      <c r="H3087" s="3">
        <f>IF(F3087="",(NOW()-E3087)*24,(F3087-E3087)*24)</f>
        <v/>
      </c>
      <c r="I3087" s="4">
        <f>CHOOSE(D3087,72,48,24,8,4)</f>
        <v/>
      </c>
      <c r="J3087" s="4">
        <f>IF(F3087="","",IF(H3087&lt;=I3087,1,0))</f>
        <v/>
      </c>
      <c r="K3087" t="inlineStr">
        <is>
          <t>Solicitud del usuario final en Comuna 21; requiere respuesta.</t>
        </is>
      </c>
      <c r="L3087" s="5" t="n">
        <v>3.40839662197949</v>
      </c>
      <c r="M3087" s="5" t="n">
        <v>-76.47897860965952</v>
      </c>
    </row>
    <row r="3088">
      <c r="A3088" t="inlineStr">
        <is>
          <t>TKT-003087</t>
        </is>
      </c>
      <c r="B3088" t="inlineStr">
        <is>
          <t>Comuna 18</t>
        </is>
      </c>
      <c r="C3088" t="inlineStr">
        <is>
          <t>Infraestructura</t>
        </is>
      </c>
      <c r="D3088" t="n">
        <v>4</v>
      </c>
      <c r="E3088" s="2" t="n">
        <v>45926.98150319484</v>
      </c>
      <c r="F3088" s="2" t="n">
        <v>45927.08056446308</v>
      </c>
      <c r="G3088" t="inlineStr">
        <is>
          <t>Cerrado</t>
        </is>
      </c>
      <c r="H3088" s="3">
        <f>IF(F3088="",(NOW()-E3088)*24,(F3088-E3088)*24)</f>
        <v/>
      </c>
      <c r="I3088" s="4">
        <f>CHOOSE(D3088,72,48,24,8,4)</f>
        <v/>
      </c>
      <c r="J3088" s="4">
        <f>IF(F3088="","",IF(H3088&lt;=I3088,1,0))</f>
        <v/>
      </c>
      <c r="K3088" t="inlineStr">
        <is>
          <t>Afectación de infraestructura reportada en Comuna 18.</t>
        </is>
      </c>
      <c r="L3088" s="5" t="n">
        <v>3.380943672749458</v>
      </c>
      <c r="M3088" s="5" t="n">
        <v>-76.54888229928204</v>
      </c>
    </row>
    <row r="3089">
      <c r="A3089" t="inlineStr">
        <is>
          <t>TKT-003088</t>
        </is>
      </c>
      <c r="B3089" t="inlineStr">
        <is>
          <t>Comuna 7</t>
        </is>
      </c>
      <c r="C3089" t="inlineStr">
        <is>
          <t>Operación</t>
        </is>
      </c>
      <c r="D3089" t="n">
        <v>4</v>
      </c>
      <c r="E3089" s="2" t="n">
        <v>46018.92013802475</v>
      </c>
      <c r="F3089" s="2" t="n">
        <v>46019.5322243453</v>
      </c>
      <c r="G3089" t="inlineStr">
        <is>
          <t>Cerrado</t>
        </is>
      </c>
      <c r="H3089" s="3">
        <f>IF(F3089="",(NOW()-E3089)*24,(F3089-E3089)*24)</f>
        <v/>
      </c>
      <c r="I3089" s="4">
        <f>CHOOSE(D3089,72,48,24,8,4)</f>
        <v/>
      </c>
      <c r="J3089" s="4">
        <f>IF(F3089="","",IF(H3089&lt;=I3089,1,0))</f>
        <v/>
      </c>
      <c r="K3089" t="inlineStr">
        <is>
          <t>Incidencia operativa registrada en Comuna 7; validar procedimiento.</t>
        </is>
      </c>
      <c r="L3089" s="5" t="n">
        <v>3.457490606849466</v>
      </c>
      <c r="M3089" s="5" t="n">
        <v>-76.49334231877678</v>
      </c>
    </row>
    <row r="3090">
      <c r="A3090" t="inlineStr">
        <is>
          <t>TKT-003089</t>
        </is>
      </c>
      <c r="B3090" t="inlineStr">
        <is>
          <t>Comuna 9</t>
        </is>
      </c>
      <c r="C3090" t="inlineStr">
        <is>
          <t>Operación</t>
        </is>
      </c>
      <c r="D3090" t="n">
        <v>4</v>
      </c>
      <c r="E3090" s="2" t="n">
        <v>46020.81114337167</v>
      </c>
      <c r="F3090" s="2" t="n">
        <v>46021.41593603178</v>
      </c>
      <c r="G3090" t="inlineStr">
        <is>
          <t>Cerrado</t>
        </is>
      </c>
      <c r="H3090" s="3">
        <f>IF(F3090="",(NOW()-E3090)*24,(F3090-E3090)*24)</f>
        <v/>
      </c>
      <c r="I3090" s="4">
        <f>CHOOSE(D3090,72,48,24,8,4)</f>
        <v/>
      </c>
      <c r="J3090" s="4">
        <f>IF(F3090="","",IF(H3090&lt;=I3090,1,0))</f>
        <v/>
      </c>
      <c r="K3090" t="inlineStr">
        <is>
          <t>Incidencia operativa registrada en Comuna 9; validar procedimiento.</t>
        </is>
      </c>
      <c r="L3090" s="5" t="n">
        <v>3.439950387084942</v>
      </c>
      <c r="M3090" s="5" t="n">
        <v>-76.53218521147272</v>
      </c>
    </row>
    <row r="3091">
      <c r="A3091" t="inlineStr">
        <is>
          <t>TKT-003090</t>
        </is>
      </c>
      <c r="B3091" t="inlineStr">
        <is>
          <t>Comuna 2</t>
        </is>
      </c>
      <c r="C3091" t="inlineStr">
        <is>
          <t>Infraestructura</t>
        </is>
      </c>
      <c r="D3091" t="n">
        <v>3</v>
      </c>
      <c r="E3091" s="2" t="n">
        <v>45990.38005434184</v>
      </c>
      <c r="F3091" s="2" t="n">
        <v>45991.23541498119</v>
      </c>
      <c r="G3091" t="inlineStr">
        <is>
          <t>Cerrado</t>
        </is>
      </c>
      <c r="H3091" s="3">
        <f>IF(F3091="",(NOW()-E3091)*24,(F3091-E3091)*24)</f>
        <v/>
      </c>
      <c r="I3091" s="4">
        <f>CHOOSE(D3091,72,48,24,8,4)</f>
        <v/>
      </c>
      <c r="J3091" s="4">
        <f>IF(F3091="","",IF(H3091&lt;=I3091,1,0))</f>
        <v/>
      </c>
      <c r="K3091" t="inlineStr">
        <is>
          <t>Incidencia de infraestructura en Comuna 2 con impacto moderado.</t>
        </is>
      </c>
      <c r="L3091" s="5" t="n">
        <v>3.470575223318695</v>
      </c>
      <c r="M3091" s="5" t="n">
        <v>-76.52990581333115</v>
      </c>
    </row>
    <row r="3092">
      <c r="A3092" t="inlineStr">
        <is>
          <t>TKT-003091</t>
        </is>
      </c>
      <c r="B3092" t="inlineStr">
        <is>
          <t>Comuna 6</t>
        </is>
      </c>
      <c r="C3092" t="inlineStr">
        <is>
          <t>Tecnología</t>
        </is>
      </c>
      <c r="D3092" t="n">
        <v>1</v>
      </c>
      <c r="E3092" s="2" t="n">
        <v>45898.67587065385</v>
      </c>
      <c r="F3092" s="2" t="n">
        <v>45904.12948518505</v>
      </c>
      <c r="G3092" t="inlineStr">
        <is>
          <t>Cerrado</t>
        </is>
      </c>
      <c r="H3092" s="3">
        <f>IF(F3092="",(NOW()-E3092)*24,(F3092-E3092)*24)</f>
        <v/>
      </c>
      <c r="I3092" s="4">
        <f>CHOOSE(D3092,72,48,24,8,4)</f>
        <v/>
      </c>
      <c r="J3092" s="4">
        <f>IF(F3092="","",IF(H3092&lt;=I3092,1,0))</f>
        <v/>
      </c>
      <c r="K3092" t="inlineStr">
        <is>
          <t>Intermitencia en componente tecnológico en Comuna 6.</t>
        </is>
      </c>
      <c r="L3092" s="5" t="n">
        <v>3.479744802660774</v>
      </c>
      <c r="M3092" s="5" t="n">
        <v>-76.48183071695802</v>
      </c>
    </row>
    <row r="3093">
      <c r="A3093" t="inlineStr">
        <is>
          <t>TKT-003092</t>
        </is>
      </c>
      <c r="B3093" t="inlineStr">
        <is>
          <t>Comuna 17</t>
        </is>
      </c>
      <c r="C3093" t="inlineStr">
        <is>
          <t>Operación</t>
        </is>
      </c>
      <c r="D3093" t="n">
        <v>3</v>
      </c>
      <c r="E3093" s="2" t="n">
        <v>45940.10220263444</v>
      </c>
      <c r="F3093" s="2" t="n">
        <v>45942.45874635664</v>
      </c>
      <c r="G3093" t="inlineStr">
        <is>
          <t>Cerrado</t>
        </is>
      </c>
      <c r="H3093" s="3">
        <f>IF(F3093="",(NOW()-E3093)*24,(F3093-E3093)*24)</f>
        <v/>
      </c>
      <c r="I3093" s="4">
        <f>CHOOSE(D3093,72,48,24,8,4)</f>
        <v/>
      </c>
      <c r="J3093" s="4">
        <f>IF(F3093="","",IF(H3093&lt;=I3093,1,0))</f>
        <v/>
      </c>
      <c r="K3093" t="inlineStr">
        <is>
          <t>Incidencia operativa registrada en Comuna 17; validar procedimiento.</t>
        </is>
      </c>
      <c r="L3093" s="5" t="n">
        <v>3.381314671460491</v>
      </c>
      <c r="M3093" s="5" t="n">
        <v>-76.51609302339826</v>
      </c>
    </row>
    <row r="3094">
      <c r="A3094" t="inlineStr">
        <is>
          <t>TKT-003093</t>
        </is>
      </c>
      <c r="B3094" t="inlineStr">
        <is>
          <t>Comuna 7</t>
        </is>
      </c>
      <c r="C3094" t="inlineStr">
        <is>
          <t>Operación</t>
        </is>
      </c>
      <c r="D3094" t="n">
        <v>3</v>
      </c>
      <c r="E3094" s="2" t="n">
        <v>45875.65246707589</v>
      </c>
      <c r="F3094" s="2" t="n">
        <v>45876.60564844753</v>
      </c>
      <c r="G3094" t="inlineStr">
        <is>
          <t>Cerrado</t>
        </is>
      </c>
      <c r="H3094" s="3">
        <f>IF(F3094="",(NOW()-E3094)*24,(F3094-E3094)*24)</f>
        <v/>
      </c>
      <c r="I3094" s="4">
        <f>CHOOSE(D3094,72,48,24,8,4)</f>
        <v/>
      </c>
      <c r="J3094" s="4">
        <f>IF(F3094="","",IF(H3094&lt;=I3094,1,0))</f>
        <v/>
      </c>
      <c r="K3094" t="inlineStr">
        <is>
          <t>Incidencia operativa registrada en Comuna 7; validar procedimiento.</t>
        </is>
      </c>
      <c r="L3094" s="5" t="n">
        <v>3.458124921009325</v>
      </c>
      <c r="M3094" s="5" t="n">
        <v>-76.50210128829534</v>
      </c>
    </row>
    <row r="3095">
      <c r="A3095" t="inlineStr">
        <is>
          <t>TKT-003094</t>
        </is>
      </c>
      <c r="B3095" t="inlineStr">
        <is>
          <t>Comuna 11</t>
        </is>
      </c>
      <c r="C3095" t="inlineStr">
        <is>
          <t>Operación</t>
        </is>
      </c>
      <c r="D3095" t="n">
        <v>4</v>
      </c>
      <c r="E3095" s="2" t="n">
        <v>45980.40724385579</v>
      </c>
      <c r="F3095" s="2" t="n">
        <v>45980.93653346747</v>
      </c>
      <c r="G3095" t="inlineStr">
        <is>
          <t>Cerrado</t>
        </is>
      </c>
      <c r="H3095" s="3">
        <f>IF(F3095="",(NOW()-E3095)*24,(F3095-E3095)*24)</f>
        <v/>
      </c>
      <c r="I3095" s="4">
        <f>CHOOSE(D3095,72,48,24,8,4)</f>
        <v/>
      </c>
      <c r="J3095" s="4">
        <f>IF(F3095="","",IF(H3095&lt;=I3095,1,0))</f>
        <v/>
      </c>
      <c r="K3095" t="inlineStr">
        <is>
          <t>Incidencia operativa registrada en Comuna 11; validar procedimiento.</t>
        </is>
      </c>
      <c r="L3095" s="5" t="n">
        <v>3.426442157256966</v>
      </c>
      <c r="M3095" s="5" t="n">
        <v>-76.51385930428022</v>
      </c>
    </row>
    <row r="3096">
      <c r="A3096" t="inlineStr">
        <is>
          <t>TKT-003095</t>
        </is>
      </c>
      <c r="B3096" t="inlineStr">
        <is>
          <t>Comuna 20</t>
        </is>
      </c>
      <c r="C3096" t="inlineStr">
        <is>
          <t>Atención</t>
        </is>
      </c>
      <c r="D3096" t="n">
        <v>3</v>
      </c>
      <c r="E3096" s="2" t="n">
        <v>46000.15521089758</v>
      </c>
      <c r="F3096" s="2" t="n">
        <v>46002.97216348752</v>
      </c>
      <c r="G3096" t="inlineStr">
        <is>
          <t>Cerrado</t>
        </is>
      </c>
      <c r="H3096" s="3">
        <f>IF(F3096="",(NOW()-E3096)*24,(F3096-E3096)*24)</f>
        <v/>
      </c>
      <c r="I3096" s="4">
        <f>CHOOSE(D3096,72,48,24,8,4)</f>
        <v/>
      </c>
      <c r="J3096" s="4">
        <f>IF(F3096="","",IF(H3096&lt;=I3096,1,0))</f>
        <v/>
      </c>
      <c r="K3096" t="inlineStr">
        <is>
          <t>Requerimiento de atención registrado en Comuna 20.</t>
        </is>
      </c>
      <c r="L3096" s="5" t="n">
        <v>3.427589437602151</v>
      </c>
      <c r="M3096" s="5" t="n">
        <v>-76.55575438925455</v>
      </c>
    </row>
    <row r="3097">
      <c r="A3097" t="inlineStr">
        <is>
          <t>TKT-003096</t>
        </is>
      </c>
      <c r="B3097" t="inlineStr">
        <is>
          <t>Comuna 6</t>
        </is>
      </c>
      <c r="C3097" t="inlineStr">
        <is>
          <t>Atención</t>
        </is>
      </c>
      <c r="D3097" t="n">
        <v>3</v>
      </c>
      <c r="E3097" s="2" t="n">
        <v>46013.47183709934</v>
      </c>
      <c r="F3097" s="2" t="n">
        <v>46014.59726076979</v>
      </c>
      <c r="G3097" t="inlineStr">
        <is>
          <t>Cerrado</t>
        </is>
      </c>
      <c r="H3097" s="3">
        <f>IF(F3097="",(NOW()-E3097)*24,(F3097-E3097)*24)</f>
        <v/>
      </c>
      <c r="I3097" s="4">
        <f>CHOOSE(D3097,72,48,24,8,4)</f>
        <v/>
      </c>
      <c r="J3097" s="4">
        <f>IF(F3097="","",IF(H3097&lt;=I3097,1,0))</f>
        <v/>
      </c>
      <c r="K3097" t="inlineStr">
        <is>
          <t>Caso de atención pendiente en Comuna 6; se solicita seguimiento.</t>
        </is>
      </c>
      <c r="L3097" s="5" t="n">
        <v>3.495658495958211</v>
      </c>
      <c r="M3097" s="5" t="n">
        <v>-76.48638888700874</v>
      </c>
    </row>
    <row r="3098">
      <c r="A3098" t="inlineStr">
        <is>
          <t>TKT-003097</t>
        </is>
      </c>
      <c r="B3098" t="inlineStr">
        <is>
          <t>Comuna 5</t>
        </is>
      </c>
      <c r="C3098" t="inlineStr">
        <is>
          <t>Operación</t>
        </is>
      </c>
      <c r="D3098" t="n">
        <v>3</v>
      </c>
      <c r="E3098" s="2" t="n">
        <v>45988.95482610988</v>
      </c>
      <c r="F3098" s="2" t="n">
        <v>45991.30674247309</v>
      </c>
      <c r="G3098" t="inlineStr">
        <is>
          <t>Cerrado</t>
        </is>
      </c>
      <c r="H3098" s="3">
        <f>IF(F3098="",(NOW()-E3098)*24,(F3098-E3098)*24)</f>
        <v/>
      </c>
      <c r="I3098" s="4">
        <f>CHOOSE(D3098,72,48,24,8,4)</f>
        <v/>
      </c>
      <c r="J3098" s="4">
        <f>IF(F3098="","",IF(H3098&lt;=I3098,1,0))</f>
        <v/>
      </c>
      <c r="K3098" t="inlineStr">
        <is>
          <t>Desviación operativa en Comuna 5; se solicita corrección.</t>
        </is>
      </c>
      <c r="L3098" s="5" t="n">
        <v>3.474130445038724</v>
      </c>
      <c r="M3098" s="5" t="n">
        <v>-76.50092752295888</v>
      </c>
    </row>
    <row r="3099">
      <c r="A3099" t="inlineStr">
        <is>
          <t>TKT-003098</t>
        </is>
      </c>
      <c r="B3099" t="inlineStr">
        <is>
          <t>Comuna 16</t>
        </is>
      </c>
      <c r="C3099" t="inlineStr">
        <is>
          <t>Operación</t>
        </is>
      </c>
      <c r="D3099" t="n">
        <v>3</v>
      </c>
      <c r="E3099" s="2" t="n">
        <v>45900.42914127842</v>
      </c>
      <c r="F3099" s="2" t="n">
        <v>45902.57350603776</v>
      </c>
      <c r="G3099" t="inlineStr">
        <is>
          <t>Cerrado</t>
        </is>
      </c>
      <c r="H3099" s="3">
        <f>IF(F3099="",(NOW()-E3099)*24,(F3099-E3099)*24)</f>
        <v/>
      </c>
      <c r="I3099" s="4">
        <f>CHOOSE(D3099,72,48,24,8,4)</f>
        <v/>
      </c>
      <c r="J3099" s="4">
        <f>IF(F3099="","",IF(H3099&lt;=I3099,1,0))</f>
        <v/>
      </c>
      <c r="K3099" t="inlineStr">
        <is>
          <t>Desviación operativa en Comuna 16; se solicita corrección.</t>
        </is>
      </c>
      <c r="L3099" s="5" t="n">
        <v>3.390405376697016</v>
      </c>
      <c r="M3099" s="5" t="n">
        <v>-76.51668156437162</v>
      </c>
    </row>
    <row r="3100">
      <c r="A3100" t="inlineStr">
        <is>
          <t>TKT-003099</t>
        </is>
      </c>
      <c r="B3100" t="inlineStr">
        <is>
          <t>Comuna 17</t>
        </is>
      </c>
      <c r="C3100" t="inlineStr">
        <is>
          <t>Operación</t>
        </is>
      </c>
      <c r="D3100" t="n">
        <v>3</v>
      </c>
      <c r="E3100" s="2" t="n">
        <v>45882.78085967829</v>
      </c>
      <c r="F3100" s="2" t="n">
        <v>45883.6355124709</v>
      </c>
      <c r="G3100" t="inlineStr">
        <is>
          <t>Cerrado</t>
        </is>
      </c>
      <c r="H3100" s="3">
        <f>IF(F3100="",(NOW()-E3100)*24,(F3100-E3100)*24)</f>
        <v/>
      </c>
      <c r="I3100" s="4">
        <f>CHOOSE(D3100,72,48,24,8,4)</f>
        <v/>
      </c>
      <c r="J3100" s="4">
        <f>IF(F3100="","",IF(H3100&lt;=I3100,1,0))</f>
        <v/>
      </c>
      <c r="K3100" t="inlineStr">
        <is>
          <t>Incidencia operativa registrada en Comuna 17; validar procedimiento.</t>
        </is>
      </c>
      <c r="L3100" s="5" t="n">
        <v>3.409112858769503</v>
      </c>
      <c r="M3100" s="5" t="n">
        <v>-76.53615177121758</v>
      </c>
    </row>
    <row r="3101">
      <c r="A3101" t="inlineStr">
        <is>
          <t>TKT-003100</t>
        </is>
      </c>
      <c r="B3101" t="inlineStr">
        <is>
          <t>Comuna 9</t>
        </is>
      </c>
      <c r="C3101" t="inlineStr">
        <is>
          <t>Atención</t>
        </is>
      </c>
      <c r="D3101" t="n">
        <v>2</v>
      </c>
      <c r="E3101" s="2" t="n">
        <v>45975.41923509704</v>
      </c>
      <c r="F3101" s="2" t="n">
        <v>45980.37622010671</v>
      </c>
      <c r="G3101" t="inlineStr">
        <is>
          <t>Cerrado</t>
        </is>
      </c>
      <c r="H3101" s="3">
        <f>IF(F3101="",(NOW()-E3101)*24,(F3101-E3101)*24)</f>
        <v/>
      </c>
      <c r="I3101" s="4">
        <f>CHOOSE(D3101,72,48,24,8,4)</f>
        <v/>
      </c>
      <c r="J3101" s="4">
        <f>IF(F3101="","",IF(H3101&lt;=I3101,1,0))</f>
        <v/>
      </c>
      <c r="K3101" t="inlineStr">
        <is>
          <t>Requerimiento de atención registrado en Comuna 9.</t>
        </is>
      </c>
      <c r="L3101" s="5" t="n">
        <v>3.438519153103436</v>
      </c>
      <c r="M3101" s="5" t="n">
        <v>-76.53611080034791</v>
      </c>
    </row>
    <row r="3102">
      <c r="A3102" t="inlineStr">
        <is>
          <t>TKT-003101</t>
        </is>
      </c>
      <c r="B3102" t="inlineStr">
        <is>
          <t>Comuna 14</t>
        </is>
      </c>
      <c r="C3102" t="inlineStr">
        <is>
          <t>Operación</t>
        </is>
      </c>
      <c r="D3102" t="n">
        <v>3</v>
      </c>
      <c r="E3102" s="2" t="n">
        <v>45887.72464297763</v>
      </c>
      <c r="F3102" s="2" t="n">
        <v>45889.52563211592</v>
      </c>
      <c r="G3102" t="inlineStr">
        <is>
          <t>Cerrado</t>
        </is>
      </c>
      <c r="H3102" s="3">
        <f>IF(F3102="",(NOW()-E3102)*24,(F3102-E3102)*24)</f>
        <v/>
      </c>
      <c r="I3102" s="4">
        <f>CHOOSE(D3102,72,48,24,8,4)</f>
        <v/>
      </c>
      <c r="J3102" s="4">
        <f>IF(F3102="","",IF(H3102&lt;=I3102,1,0))</f>
        <v/>
      </c>
      <c r="K3102" t="inlineStr">
        <is>
          <t>Incidencia operativa registrada en Comuna 14; validar procedimiento.</t>
        </is>
      </c>
      <c r="L3102" s="5" t="n">
        <v>3.415480934215054</v>
      </c>
      <c r="M3102" s="5" t="n">
        <v>-76.47967247911578</v>
      </c>
    </row>
    <row r="3103">
      <c r="A3103" t="inlineStr">
        <is>
          <t>TKT-003102</t>
        </is>
      </c>
      <c r="B3103" t="inlineStr">
        <is>
          <t>Comuna 7</t>
        </is>
      </c>
      <c r="C3103" t="inlineStr">
        <is>
          <t>Operación</t>
        </is>
      </c>
      <c r="D3103" t="n">
        <v>3</v>
      </c>
      <c r="E3103" s="2" t="n">
        <v>45876.49797039833</v>
      </c>
      <c r="F3103" s="2" t="n">
        <v>45877.07089602401</v>
      </c>
      <c r="G3103" t="inlineStr">
        <is>
          <t>Cerrado</t>
        </is>
      </c>
      <c r="H3103" s="3">
        <f>IF(F3103="",(NOW()-E3103)*24,(F3103-E3103)*24)</f>
        <v/>
      </c>
      <c r="I3103" s="4">
        <f>CHOOSE(D3103,72,48,24,8,4)</f>
        <v/>
      </c>
      <c r="J3103" s="4">
        <f>IF(F3103="","",IF(H3103&lt;=I3103,1,0))</f>
        <v/>
      </c>
      <c r="K3103" t="inlineStr">
        <is>
          <t>Incidencia operativa registrada en Comuna 7; validar procedimiento.</t>
        </is>
      </c>
      <c r="L3103" s="5" t="n">
        <v>3.454426026390208</v>
      </c>
      <c r="M3103" s="5" t="n">
        <v>-76.48249160620188</v>
      </c>
    </row>
    <row r="3104">
      <c r="A3104" t="inlineStr">
        <is>
          <t>TKT-003103</t>
        </is>
      </c>
      <c r="B3104" t="inlineStr">
        <is>
          <t>Comuna 19</t>
        </is>
      </c>
      <c r="C3104" t="inlineStr">
        <is>
          <t>Infraestructura</t>
        </is>
      </c>
      <c r="D3104" t="n">
        <v>3</v>
      </c>
      <c r="E3104" s="2" t="n">
        <v>46011.79284458282</v>
      </c>
      <c r="F3104" s="2" t="n">
        <v>46012.92833468711</v>
      </c>
      <c r="G3104" t="inlineStr">
        <is>
          <t>Cerrado</t>
        </is>
      </c>
      <c r="H3104" s="3">
        <f>IF(F3104="",(NOW()-E3104)*24,(F3104-E3104)*24)</f>
        <v/>
      </c>
      <c r="I3104" s="4">
        <f>CHOOSE(D3104,72,48,24,8,4)</f>
        <v/>
      </c>
      <c r="J3104" s="4">
        <f>IF(F3104="","",IF(H3104&lt;=I3104,1,0))</f>
        <v/>
      </c>
      <c r="K3104" t="inlineStr">
        <is>
          <t>Incidencia de infraestructura en Comuna 19 con impacto moderado.</t>
        </is>
      </c>
      <c r="L3104" s="5" t="n">
        <v>3.408545258612001</v>
      </c>
      <c r="M3104" s="5" t="n">
        <v>-76.54626766530383</v>
      </c>
    </row>
    <row r="3105">
      <c r="A3105" t="inlineStr">
        <is>
          <t>TKT-003104</t>
        </is>
      </c>
      <c r="B3105" t="inlineStr">
        <is>
          <t>Comuna 22</t>
        </is>
      </c>
      <c r="C3105" t="inlineStr">
        <is>
          <t>Infraestructura</t>
        </is>
      </c>
      <c r="D3105" t="n">
        <v>2</v>
      </c>
      <c r="E3105" s="2" t="n">
        <v>45881.23857396634</v>
      </c>
      <c r="F3105" s="2" t="n">
        <v>45883.04673519197</v>
      </c>
      <c r="G3105" t="inlineStr">
        <is>
          <t>Cerrado</t>
        </is>
      </c>
      <c r="H3105" s="3">
        <f>IF(F3105="",(NOW()-E3105)*24,(F3105-E3105)*24)</f>
        <v/>
      </c>
      <c r="I3105" s="4">
        <f>CHOOSE(D3105,72,48,24,8,4)</f>
        <v/>
      </c>
      <c r="J3105" s="4">
        <f>IF(F3105="","",IF(H3105&lt;=I3105,1,0))</f>
        <v/>
      </c>
      <c r="K3105" t="inlineStr">
        <is>
          <t>Afectación de infraestructura reportada en Comuna 22.</t>
        </is>
      </c>
      <c r="L3105" s="5" t="n">
        <v>3.337765244457029</v>
      </c>
      <c r="M3105" s="5" t="n">
        <v>-76.54447925295115</v>
      </c>
    </row>
    <row r="3106">
      <c r="A3106" t="inlineStr">
        <is>
          <t>TKT-003105</t>
        </is>
      </c>
      <c r="B3106" t="inlineStr">
        <is>
          <t>Comuna 3</t>
        </is>
      </c>
      <c r="C3106" t="inlineStr">
        <is>
          <t>Operación</t>
        </is>
      </c>
      <c r="D3106" t="n">
        <v>3</v>
      </c>
      <c r="E3106" s="2" t="n">
        <v>45989.19473511777</v>
      </c>
      <c r="F3106" s="2" t="n"/>
      <c r="G3106" t="inlineStr">
        <is>
          <t>Abierto</t>
        </is>
      </c>
      <c r="H3106" s="3">
        <f>IF(F3106="",(NOW()-E3106)*24,(F3106-E3106)*24)</f>
        <v/>
      </c>
      <c r="I3106" s="4">
        <f>CHOOSE(D3106,72,48,24,8,4)</f>
        <v/>
      </c>
      <c r="J3106" s="4">
        <f>IF(F3106="","",IF(H3106&lt;=I3106,1,0))</f>
        <v/>
      </c>
      <c r="K3106" t="inlineStr">
        <is>
          <t>Evento operativo en Comuna 3 con necesidad de priorización.</t>
        </is>
      </c>
      <c r="L3106" s="5" t="n">
        <v>3.452901191976178</v>
      </c>
      <c r="M3106" s="5" t="n">
        <v>-76.53142322986028</v>
      </c>
    </row>
    <row r="3107">
      <c r="A3107" t="inlineStr">
        <is>
          <t>TKT-003106</t>
        </is>
      </c>
      <c r="B3107" t="inlineStr">
        <is>
          <t>Comuna 19</t>
        </is>
      </c>
      <c r="C3107" t="inlineStr">
        <is>
          <t>Operación</t>
        </is>
      </c>
      <c r="D3107" t="n">
        <v>3</v>
      </c>
      <c r="E3107" s="2" t="n">
        <v>45876.99363692186</v>
      </c>
      <c r="F3107" s="2" t="n">
        <v>45878.7153113136</v>
      </c>
      <c r="G3107" t="inlineStr">
        <is>
          <t>Cerrado</t>
        </is>
      </c>
      <c r="H3107" s="3">
        <f>IF(F3107="",(NOW()-E3107)*24,(F3107-E3107)*24)</f>
        <v/>
      </c>
      <c r="I3107" s="4">
        <f>CHOOSE(D3107,72,48,24,8,4)</f>
        <v/>
      </c>
      <c r="J3107" s="4">
        <f>IF(F3107="","",IF(H3107&lt;=I3107,1,0))</f>
        <v/>
      </c>
      <c r="K3107" t="inlineStr">
        <is>
          <t>Incidencia operativa registrada en Comuna 19; validar procedimiento.</t>
        </is>
      </c>
      <c r="L3107" s="5" t="n">
        <v>3.396149657981653</v>
      </c>
      <c r="M3107" s="5" t="n">
        <v>-76.55216512180695</v>
      </c>
    </row>
    <row r="3108">
      <c r="A3108" t="inlineStr">
        <is>
          <t>TKT-003107</t>
        </is>
      </c>
      <c r="B3108" t="inlineStr">
        <is>
          <t>Comuna 12</t>
        </is>
      </c>
      <c r="C3108" t="inlineStr">
        <is>
          <t>Operación</t>
        </is>
      </c>
      <c r="D3108" t="n">
        <v>3</v>
      </c>
      <c r="E3108" s="2" t="n">
        <v>46012.51905903385</v>
      </c>
      <c r="F3108" s="2" t="n">
        <v>46013.5179144549</v>
      </c>
      <c r="G3108" t="inlineStr">
        <is>
          <t>Cerrado</t>
        </is>
      </c>
      <c r="H3108" s="3">
        <f>IF(F3108="",(NOW()-E3108)*24,(F3108-E3108)*24)</f>
        <v/>
      </c>
      <c r="I3108" s="4">
        <f>CHOOSE(D3108,72,48,24,8,4)</f>
        <v/>
      </c>
      <c r="J3108" s="4">
        <f>IF(F3108="","",IF(H3108&lt;=I3108,1,0))</f>
        <v/>
      </c>
      <c r="K3108" t="inlineStr">
        <is>
          <t>Evento operativo en Comuna 12 con necesidad de priorización.</t>
        </is>
      </c>
      <c r="L3108" s="5" t="n">
        <v>3.437005723975516</v>
      </c>
      <c r="M3108" s="5" t="n">
        <v>-76.49598060005232</v>
      </c>
    </row>
    <row r="3109">
      <c r="A3109" t="inlineStr">
        <is>
          <t>TKT-003108</t>
        </is>
      </c>
      <c r="B3109" t="inlineStr">
        <is>
          <t>Comuna 11</t>
        </is>
      </c>
      <c r="C3109" t="inlineStr">
        <is>
          <t>Infraestructura</t>
        </is>
      </c>
      <c r="D3109" t="n">
        <v>1</v>
      </c>
      <c r="E3109" s="2" t="n">
        <v>45879.7442081267</v>
      </c>
      <c r="F3109" s="2" t="n">
        <v>45881.46368797914</v>
      </c>
      <c r="G3109" t="inlineStr">
        <is>
          <t>Cerrado</t>
        </is>
      </c>
      <c r="H3109" s="3">
        <f>IF(F3109="",(NOW()-E3109)*24,(F3109-E3109)*24)</f>
        <v/>
      </c>
      <c r="I3109" s="4">
        <f>CHOOSE(D3109,72,48,24,8,4)</f>
        <v/>
      </c>
      <c r="J3109" s="4">
        <f>IF(F3109="","",IF(H3109&lt;=I3109,1,0))</f>
        <v/>
      </c>
      <c r="K3109" t="inlineStr">
        <is>
          <t>Incidencia de infraestructura en Comuna 11 con impacto moderado.</t>
        </is>
      </c>
      <c r="L3109" s="5" t="n">
        <v>3.424044462941646</v>
      </c>
      <c r="M3109" s="5" t="n">
        <v>-76.51701847263138</v>
      </c>
    </row>
    <row r="3110">
      <c r="A3110" t="inlineStr">
        <is>
          <t>TKT-003109</t>
        </is>
      </c>
      <c r="B3110" t="inlineStr">
        <is>
          <t>Comuna 12</t>
        </is>
      </c>
      <c r="C3110" t="inlineStr">
        <is>
          <t>Operación</t>
        </is>
      </c>
      <c r="D3110" t="n">
        <v>4</v>
      </c>
      <c r="E3110" s="2" t="n">
        <v>46022.07990611117</v>
      </c>
      <c r="F3110" s="2" t="n">
        <v>46022.42261786493</v>
      </c>
      <c r="G3110" t="inlineStr">
        <is>
          <t>Cerrado</t>
        </is>
      </c>
      <c r="H3110" s="3">
        <f>IF(F3110="",(NOW()-E3110)*24,(F3110-E3110)*24)</f>
        <v/>
      </c>
      <c r="I3110" s="4">
        <f>CHOOSE(D3110,72,48,24,8,4)</f>
        <v/>
      </c>
      <c r="J3110" s="4">
        <f>IF(F3110="","",IF(H3110&lt;=I3110,1,0))</f>
        <v/>
      </c>
      <c r="K3110" t="inlineStr">
        <is>
          <t>Desviación operativa en Comuna 12; se solicita corrección.</t>
        </is>
      </c>
      <c r="L3110" s="5" t="n">
        <v>3.42859421009773</v>
      </c>
      <c r="M3110" s="5" t="n">
        <v>-76.49903917562587</v>
      </c>
    </row>
    <row r="3111">
      <c r="A3111" t="inlineStr">
        <is>
          <t>TKT-003110</t>
        </is>
      </c>
      <c r="B3111" t="inlineStr">
        <is>
          <t>Comuna 13</t>
        </is>
      </c>
      <c r="C3111" t="inlineStr">
        <is>
          <t>Tecnología</t>
        </is>
      </c>
      <c r="D3111" t="n">
        <v>3</v>
      </c>
      <c r="E3111" s="2" t="n">
        <v>45894.64856668423</v>
      </c>
      <c r="F3111" s="2" t="n">
        <v>45895.06852342766</v>
      </c>
      <c r="G3111" t="inlineStr">
        <is>
          <t>Cerrado</t>
        </is>
      </c>
      <c r="H3111" s="3">
        <f>IF(F3111="",(NOW()-E3111)*24,(F3111-E3111)*24)</f>
        <v/>
      </c>
      <c r="I3111" s="4">
        <f>CHOOSE(D3111,72,48,24,8,4)</f>
        <v/>
      </c>
      <c r="J3111" s="4">
        <f>IF(F3111="","",IF(H3111&lt;=I3111,1,0))</f>
        <v/>
      </c>
      <c r="K3111" t="inlineStr">
        <is>
          <t>Intermitencia en componente tecnológico en Comuna 13.</t>
        </is>
      </c>
      <c r="L3111" s="5" t="n">
        <v>3.428291266179439</v>
      </c>
      <c r="M3111" s="5" t="n">
        <v>-76.49542395973916</v>
      </c>
    </row>
    <row r="3112">
      <c r="A3112" t="inlineStr">
        <is>
          <t>TKT-003111</t>
        </is>
      </c>
      <c r="B3112" t="inlineStr">
        <is>
          <t>Comuna 8</t>
        </is>
      </c>
      <c r="C3112" t="inlineStr">
        <is>
          <t>Operación</t>
        </is>
      </c>
      <c r="D3112" t="n">
        <v>5</v>
      </c>
      <c r="E3112" s="2" t="n">
        <v>45875.68797404633</v>
      </c>
      <c r="F3112" s="2" t="n">
        <v>45875.92538755856</v>
      </c>
      <c r="G3112" t="inlineStr">
        <is>
          <t>Cerrado</t>
        </is>
      </c>
      <c r="H3112" s="3">
        <f>IF(F3112="",(NOW()-E3112)*24,(F3112-E3112)*24)</f>
        <v/>
      </c>
      <c r="I3112" s="4">
        <f>CHOOSE(D3112,72,48,24,8,4)</f>
        <v/>
      </c>
      <c r="J3112" s="4">
        <f>IF(F3112="","",IF(H3112&lt;=I3112,1,0))</f>
        <v/>
      </c>
      <c r="K3112" t="inlineStr">
        <is>
          <t>Desviación operativa en Comuna 8; se solicita corrección.</t>
        </is>
      </c>
      <c r="L3112" s="5" t="n">
        <v>3.455749060333181</v>
      </c>
      <c r="M3112" s="5" t="n">
        <v>-76.51484128947278</v>
      </c>
    </row>
    <row r="3113">
      <c r="A3113" t="inlineStr">
        <is>
          <t>TKT-003112</t>
        </is>
      </c>
      <c r="B3113" t="inlineStr">
        <is>
          <t>Comuna 22</t>
        </is>
      </c>
      <c r="C3113" t="inlineStr">
        <is>
          <t>Operación</t>
        </is>
      </c>
      <c r="D3113" t="n">
        <v>3</v>
      </c>
      <c r="E3113" s="2" t="n">
        <v>46027.17697397293</v>
      </c>
      <c r="F3113" s="2" t="n">
        <v>46028.71610283205</v>
      </c>
      <c r="G3113" t="inlineStr">
        <is>
          <t>Cerrado</t>
        </is>
      </c>
      <c r="H3113" s="3">
        <f>IF(F3113="",(NOW()-E3113)*24,(F3113-E3113)*24)</f>
        <v/>
      </c>
      <c r="I3113" s="4">
        <f>CHOOSE(D3113,72,48,24,8,4)</f>
        <v/>
      </c>
      <c r="J3113" s="4">
        <f>IF(F3113="","",IF(H3113&lt;=I3113,1,0))</f>
        <v/>
      </c>
      <c r="K3113" t="inlineStr">
        <is>
          <t>Desviación operativa en Comuna 22; se solicita corrección.</t>
        </is>
      </c>
      <c r="L3113" s="5" t="n">
        <v>3.368863201466413</v>
      </c>
      <c r="M3113" s="5" t="n">
        <v>-76.54685388215502</v>
      </c>
    </row>
    <row r="3114">
      <c r="A3114" t="inlineStr">
        <is>
          <t>TKT-003113</t>
        </is>
      </c>
      <c r="B3114" t="inlineStr">
        <is>
          <t>Comuna 5</t>
        </is>
      </c>
      <c r="C3114" t="inlineStr">
        <is>
          <t>Operación</t>
        </is>
      </c>
      <c r="D3114" t="n">
        <v>3</v>
      </c>
      <c r="E3114" s="2" t="n">
        <v>45889.7627649784</v>
      </c>
      <c r="F3114" s="2" t="n">
        <v>45890.1047407472</v>
      </c>
      <c r="G3114" t="inlineStr">
        <is>
          <t>Cerrado</t>
        </is>
      </c>
      <c r="H3114" s="3">
        <f>IF(F3114="",(NOW()-E3114)*24,(F3114-E3114)*24)</f>
        <v/>
      </c>
      <c r="I3114" s="4">
        <f>CHOOSE(D3114,72,48,24,8,4)</f>
        <v/>
      </c>
      <c r="J3114" s="4">
        <f>IF(F3114="","",IF(H3114&lt;=I3114,1,0))</f>
        <v/>
      </c>
      <c r="K3114" t="inlineStr">
        <is>
          <t>Desviación operativa en Comuna 5; se solicita corrección.</t>
        </is>
      </c>
      <c r="L3114" s="5" t="n">
        <v>3.482831819659076</v>
      </c>
      <c r="M3114" s="5" t="n">
        <v>-76.4905083302264</v>
      </c>
    </row>
    <row r="3115">
      <c r="A3115" t="inlineStr">
        <is>
          <t>TKT-003114</t>
        </is>
      </c>
      <c r="B3115" t="inlineStr">
        <is>
          <t>Comuna 13</t>
        </is>
      </c>
      <c r="C3115" t="inlineStr">
        <is>
          <t>Tecnología</t>
        </is>
      </c>
      <c r="D3115" t="n">
        <v>4</v>
      </c>
      <c r="E3115" s="2" t="n">
        <v>45960.62624568593</v>
      </c>
      <c r="F3115" s="2" t="n">
        <v>45961.20203105843</v>
      </c>
      <c r="G3115" t="inlineStr">
        <is>
          <t>Cerrado</t>
        </is>
      </c>
      <c r="H3115" s="3">
        <f>IF(F3115="",(NOW()-E3115)*24,(F3115-E3115)*24)</f>
        <v/>
      </c>
      <c r="I3115" s="4">
        <f>CHOOSE(D3115,72,48,24,8,4)</f>
        <v/>
      </c>
      <c r="J3115" s="4">
        <f>IF(F3115="","",IF(H3115&lt;=I3115,1,0))</f>
        <v/>
      </c>
      <c r="K3115" t="inlineStr">
        <is>
          <t>Solicitud de ajuste/soporte tecnológico en Comuna 13.</t>
        </is>
      </c>
      <c r="L3115" s="5" t="n">
        <v>3.432733773181991</v>
      </c>
      <c r="M3115" s="5" t="n">
        <v>-76.48408432752709</v>
      </c>
    </row>
    <row r="3116">
      <c r="A3116" t="inlineStr">
        <is>
          <t>TKT-003115</t>
        </is>
      </c>
      <c r="B3116" t="inlineStr">
        <is>
          <t>Comuna 13</t>
        </is>
      </c>
      <c r="C3116" t="inlineStr">
        <is>
          <t>Operación</t>
        </is>
      </c>
      <c r="D3116" t="n">
        <v>2</v>
      </c>
      <c r="E3116" s="2" t="n">
        <v>45975.16756589204</v>
      </c>
      <c r="F3116" s="2" t="n">
        <v>45975.92209522619</v>
      </c>
      <c r="G3116" t="inlineStr">
        <is>
          <t>Cerrado</t>
        </is>
      </c>
      <c r="H3116" s="3">
        <f>IF(F3116="",(NOW()-E3116)*24,(F3116-E3116)*24)</f>
        <v/>
      </c>
      <c r="I3116" s="4">
        <f>CHOOSE(D3116,72,48,24,8,4)</f>
        <v/>
      </c>
      <c r="J3116" s="4">
        <f>IF(F3116="","",IF(H3116&lt;=I3116,1,0))</f>
        <v/>
      </c>
      <c r="K3116" t="inlineStr">
        <is>
          <t>Desviación operativa en Comuna 13; se solicita corrección.</t>
        </is>
      </c>
      <c r="L3116" s="5" t="n">
        <v>3.441111416624694</v>
      </c>
      <c r="M3116" s="5" t="n">
        <v>-76.48607172575034</v>
      </c>
    </row>
    <row r="3117">
      <c r="A3117" t="inlineStr">
        <is>
          <t>TKT-003116</t>
        </is>
      </c>
      <c r="B3117" t="inlineStr">
        <is>
          <t>Comuna 18</t>
        </is>
      </c>
      <c r="C3117" t="inlineStr">
        <is>
          <t>Atención</t>
        </is>
      </c>
      <c r="D3117" t="n">
        <v>3</v>
      </c>
      <c r="E3117" s="2" t="n">
        <v>45943.60440312629</v>
      </c>
      <c r="F3117" s="2" t="n"/>
      <c r="G3117" t="inlineStr">
        <is>
          <t>Abierto</t>
        </is>
      </c>
      <c r="H3117" s="3">
        <f>IF(F3117="",(NOW()-E3117)*24,(F3117-E3117)*24)</f>
        <v/>
      </c>
      <c r="I3117" s="4">
        <f>CHOOSE(D3117,72,48,24,8,4)</f>
        <v/>
      </c>
      <c r="J3117" s="4">
        <f>IF(F3117="","",IF(H3117&lt;=I3117,1,0))</f>
        <v/>
      </c>
      <c r="K3117" t="inlineStr">
        <is>
          <t>Solicitud del usuario final en Comuna 18; requiere respuesta.</t>
        </is>
      </c>
      <c r="L3117" s="5" t="n">
        <v>3.371579878228441</v>
      </c>
      <c r="M3117" s="5" t="n">
        <v>-76.55274390642863</v>
      </c>
    </row>
    <row r="3118">
      <c r="A3118" t="inlineStr">
        <is>
          <t>TKT-003117</t>
        </is>
      </c>
      <c r="B3118" t="inlineStr">
        <is>
          <t>Comuna 17</t>
        </is>
      </c>
      <c r="C3118" t="inlineStr">
        <is>
          <t>Infraestructura</t>
        </is>
      </c>
      <c r="D3118" t="n">
        <v>5</v>
      </c>
      <c r="E3118" s="2" t="n">
        <v>45939.28997302587</v>
      </c>
      <c r="F3118" s="2" t="n">
        <v>45939.60196404201</v>
      </c>
      <c r="G3118" t="inlineStr">
        <is>
          <t>Cerrado</t>
        </is>
      </c>
      <c r="H3118" s="3">
        <f>IF(F3118="",(NOW()-E3118)*24,(F3118-E3118)*24)</f>
        <v/>
      </c>
      <c r="I3118" s="4">
        <f>CHOOSE(D3118,72,48,24,8,4)</f>
        <v/>
      </c>
      <c r="J3118" s="4">
        <f>IF(F3118="","",IF(H3118&lt;=I3118,1,0))</f>
        <v/>
      </c>
      <c r="K3118" t="inlineStr">
        <is>
          <t>Daño físico detectado en Comuna 17; requiere verificación en sitio.</t>
        </is>
      </c>
      <c r="L3118" s="5" t="n">
        <v>3.373313428571751</v>
      </c>
      <c r="M3118" s="5" t="n">
        <v>-76.54088207236811</v>
      </c>
    </row>
    <row r="3119">
      <c r="A3119" t="inlineStr">
        <is>
          <t>TKT-003118</t>
        </is>
      </c>
      <c r="B3119" t="inlineStr">
        <is>
          <t>Comuna 17</t>
        </is>
      </c>
      <c r="C3119" t="inlineStr">
        <is>
          <t>Operación</t>
        </is>
      </c>
      <c r="D3119" t="n">
        <v>5</v>
      </c>
      <c r="E3119" s="2" t="n">
        <v>46002.25047232509</v>
      </c>
      <c r="F3119" s="2" t="n"/>
      <c r="G3119" t="inlineStr">
        <is>
          <t>Abierto</t>
        </is>
      </c>
      <c r="H3119" s="3">
        <f>IF(F3119="",(NOW()-E3119)*24,(F3119-E3119)*24)</f>
        <v/>
      </c>
      <c r="I3119" s="4">
        <f>CHOOSE(D3119,72,48,24,8,4)</f>
        <v/>
      </c>
      <c r="J3119" s="4">
        <f>IF(F3119="","",IF(H3119&lt;=I3119,1,0))</f>
        <v/>
      </c>
      <c r="K3119" t="inlineStr">
        <is>
          <t>Evento operativo en Comuna 17 con necesidad de priorización.</t>
        </is>
      </c>
      <c r="L3119" s="5" t="n">
        <v>3.383369211615741</v>
      </c>
      <c r="M3119" s="5" t="n">
        <v>-76.52776347317705</v>
      </c>
    </row>
    <row r="3120">
      <c r="A3120" t="inlineStr">
        <is>
          <t>TKT-003119</t>
        </is>
      </c>
      <c r="B3120" t="inlineStr">
        <is>
          <t>Comuna 16</t>
        </is>
      </c>
      <c r="C3120" t="inlineStr">
        <is>
          <t>Operación</t>
        </is>
      </c>
      <c r="D3120" t="n">
        <v>3</v>
      </c>
      <c r="E3120" s="2" t="n">
        <v>45932.65512302344</v>
      </c>
      <c r="F3120" s="2" t="n">
        <v>45933.75446656295</v>
      </c>
      <c r="G3120" t="inlineStr">
        <is>
          <t>Cerrado</t>
        </is>
      </c>
      <c r="H3120" s="3">
        <f>IF(F3120="",(NOW()-E3120)*24,(F3120-E3120)*24)</f>
        <v/>
      </c>
      <c r="I3120" s="4">
        <f>CHOOSE(D3120,72,48,24,8,4)</f>
        <v/>
      </c>
      <c r="J3120" s="4">
        <f>IF(F3120="","",IF(H3120&lt;=I3120,1,0))</f>
        <v/>
      </c>
      <c r="K3120" t="inlineStr">
        <is>
          <t>Evento operativo en Comuna 16 con necesidad de priorización.</t>
        </is>
      </c>
      <c r="L3120" s="5" t="n">
        <v>3.412247353379414</v>
      </c>
      <c r="M3120" s="5" t="n">
        <v>-76.5029519612081</v>
      </c>
    </row>
    <row r="3121">
      <c r="A3121" t="inlineStr">
        <is>
          <t>TKT-003120</t>
        </is>
      </c>
      <c r="B3121" t="inlineStr">
        <is>
          <t>Comuna 5</t>
        </is>
      </c>
      <c r="C3121" t="inlineStr">
        <is>
          <t>Atención</t>
        </is>
      </c>
      <c r="D3121" t="n">
        <v>2</v>
      </c>
      <c r="E3121" s="2" t="n">
        <v>45917.14576672531</v>
      </c>
      <c r="F3121" s="2" t="n">
        <v>45918.75445938354</v>
      </c>
      <c r="G3121" t="inlineStr">
        <is>
          <t>Cerrado</t>
        </is>
      </c>
      <c r="H3121" s="3">
        <f>IF(F3121="",(NOW()-E3121)*24,(F3121-E3121)*24)</f>
        <v/>
      </c>
      <c r="I3121" s="4">
        <f>CHOOSE(D3121,72,48,24,8,4)</f>
        <v/>
      </c>
      <c r="J3121" s="4">
        <f>IF(F3121="","",IF(H3121&lt;=I3121,1,0))</f>
        <v/>
      </c>
      <c r="K3121" t="inlineStr">
        <is>
          <t>Requerimiento de atención registrado en Comuna 5.</t>
        </is>
      </c>
      <c r="L3121" s="5" t="n">
        <v>3.472774623295476</v>
      </c>
      <c r="M3121" s="5" t="n">
        <v>-76.49030677952744</v>
      </c>
    </row>
    <row r="3122">
      <c r="A3122" t="inlineStr">
        <is>
          <t>TKT-003121</t>
        </is>
      </c>
      <c r="B3122" t="inlineStr">
        <is>
          <t>Comuna 8</t>
        </is>
      </c>
      <c r="C3122" t="inlineStr">
        <is>
          <t>Infraestructura</t>
        </is>
      </c>
      <c r="D3122" t="n">
        <v>2</v>
      </c>
      <c r="E3122" s="2" t="n">
        <v>45979.30539615844</v>
      </c>
      <c r="F3122" s="2" t="n">
        <v>45981.2883327987</v>
      </c>
      <c r="G3122" t="inlineStr">
        <is>
          <t>Cerrado</t>
        </is>
      </c>
      <c r="H3122" s="3">
        <f>IF(F3122="",(NOW()-E3122)*24,(F3122-E3122)*24)</f>
        <v/>
      </c>
      <c r="I3122" s="4">
        <f>CHOOSE(D3122,72,48,24,8,4)</f>
        <v/>
      </c>
      <c r="J3122" s="4">
        <f>IF(F3122="","",IF(H3122&lt;=I3122,1,0))</f>
        <v/>
      </c>
      <c r="K3122" t="inlineStr">
        <is>
          <t>Incidencia de infraestructura en Comuna 8 con impacto moderado.</t>
        </is>
      </c>
      <c r="L3122" s="5" t="n">
        <v>3.44743479888445</v>
      </c>
      <c r="M3122" s="5" t="n">
        <v>-76.51755325160717</v>
      </c>
    </row>
    <row r="3123">
      <c r="A3123" t="inlineStr">
        <is>
          <t>TKT-003122</t>
        </is>
      </c>
      <c r="B3123" t="inlineStr">
        <is>
          <t>Comuna 17</t>
        </is>
      </c>
      <c r="C3123" t="inlineStr">
        <is>
          <t>Atención</t>
        </is>
      </c>
      <c r="D3123" t="n">
        <v>3</v>
      </c>
      <c r="E3123" s="2" t="n">
        <v>46010.70224722175</v>
      </c>
      <c r="F3123" s="2" t="n">
        <v>46012.05361053237</v>
      </c>
      <c r="G3123" t="inlineStr">
        <is>
          <t>Cerrado</t>
        </is>
      </c>
      <c r="H3123" s="3">
        <f>IF(F3123="",(NOW()-E3123)*24,(F3123-E3123)*24)</f>
        <v/>
      </c>
      <c r="I3123" s="4">
        <f>CHOOSE(D3123,72,48,24,8,4)</f>
        <v/>
      </c>
      <c r="J3123" s="4">
        <f>IF(F3123="","",IF(H3123&lt;=I3123,1,0))</f>
        <v/>
      </c>
      <c r="K3123" t="inlineStr">
        <is>
          <t>Caso de atención pendiente en Comuna 17; se solicita seguimiento.</t>
        </is>
      </c>
      <c r="L3123" s="5" t="n">
        <v>3.410219499982442</v>
      </c>
      <c r="M3123" s="5" t="n">
        <v>-76.53872507462589</v>
      </c>
    </row>
    <row r="3124">
      <c r="A3124" t="inlineStr">
        <is>
          <t>TKT-003123</t>
        </is>
      </c>
      <c r="B3124" t="inlineStr">
        <is>
          <t>Comuna 21</t>
        </is>
      </c>
      <c r="C3124" t="inlineStr">
        <is>
          <t>Infraestructura</t>
        </is>
      </c>
      <c r="D3124" t="n">
        <v>2</v>
      </c>
      <c r="E3124" s="2" t="n">
        <v>45902.09193494089</v>
      </c>
      <c r="F3124" s="2" t="n">
        <v>45903.60244988446</v>
      </c>
      <c r="G3124" t="inlineStr">
        <is>
          <t>Cerrado</t>
        </is>
      </c>
      <c r="H3124" s="3">
        <f>IF(F3124="",(NOW()-E3124)*24,(F3124-E3124)*24)</f>
        <v/>
      </c>
      <c r="I3124" s="4">
        <f>CHOOSE(D3124,72,48,24,8,4)</f>
        <v/>
      </c>
      <c r="J3124" s="4">
        <f>IF(F3124="","",IF(H3124&lt;=I3124,1,0))</f>
        <v/>
      </c>
      <c r="K3124" t="inlineStr">
        <is>
          <t>Afectación de infraestructura reportada en Comuna 21.</t>
        </is>
      </c>
      <c r="L3124" s="5" t="n">
        <v>3.429393787386181</v>
      </c>
      <c r="M3124" s="5" t="n">
        <v>-76.46206164179932</v>
      </c>
    </row>
    <row r="3125">
      <c r="A3125" t="inlineStr">
        <is>
          <t>TKT-003124</t>
        </is>
      </c>
      <c r="B3125" t="inlineStr">
        <is>
          <t>Comuna 7</t>
        </is>
      </c>
      <c r="C3125" t="inlineStr">
        <is>
          <t>Atención</t>
        </is>
      </c>
      <c r="D3125" t="n">
        <v>3</v>
      </c>
      <c r="E3125" s="2" t="n">
        <v>45935.49226658561</v>
      </c>
      <c r="F3125" s="2" t="n">
        <v>45935.86504703082</v>
      </c>
      <c r="G3125" t="inlineStr">
        <is>
          <t>Cerrado</t>
        </is>
      </c>
      <c r="H3125" s="3">
        <f>IF(F3125="",(NOW()-E3125)*24,(F3125-E3125)*24)</f>
        <v/>
      </c>
      <c r="I3125" s="4">
        <f>CHOOSE(D3125,72,48,24,8,4)</f>
        <v/>
      </c>
      <c r="J3125" s="4">
        <f>IF(F3125="","",IF(H3125&lt;=I3125,1,0))</f>
        <v/>
      </c>
      <c r="K3125" t="inlineStr">
        <is>
          <t>Caso de atención pendiente en Comuna 7; se solicita seguimiento.</t>
        </is>
      </c>
      <c r="L3125" s="5" t="n">
        <v>3.454179021513453</v>
      </c>
      <c r="M3125" s="5" t="n">
        <v>-76.49489198363158</v>
      </c>
    </row>
    <row r="3126">
      <c r="A3126" t="inlineStr">
        <is>
          <t>TKT-003125</t>
        </is>
      </c>
      <c r="B3126" t="inlineStr">
        <is>
          <t>Comuna 5</t>
        </is>
      </c>
      <c r="C3126" t="inlineStr">
        <is>
          <t>Operación</t>
        </is>
      </c>
      <c r="D3126" t="n">
        <v>2</v>
      </c>
      <c r="E3126" s="2" t="n">
        <v>45899.95630950117</v>
      </c>
      <c r="F3126" s="2" t="n">
        <v>45901.01856703581</v>
      </c>
      <c r="G3126" t="inlineStr">
        <is>
          <t>Cerrado</t>
        </is>
      </c>
      <c r="H3126" s="3">
        <f>IF(F3126="",(NOW()-E3126)*24,(F3126-E3126)*24)</f>
        <v/>
      </c>
      <c r="I3126" s="4">
        <f>CHOOSE(D3126,72,48,24,8,4)</f>
        <v/>
      </c>
      <c r="J3126" s="4">
        <f>IF(F3126="","",IF(H3126&lt;=I3126,1,0))</f>
        <v/>
      </c>
      <c r="K3126" t="inlineStr">
        <is>
          <t>Evento operativo en Comuna 5 con necesidad de priorización.</t>
        </is>
      </c>
      <c r="L3126" s="5" t="n">
        <v>3.47436989602528</v>
      </c>
      <c r="M3126" s="5" t="n">
        <v>-76.48884546489798</v>
      </c>
    </row>
    <row r="3127">
      <c r="A3127" t="inlineStr">
        <is>
          <t>TKT-003126</t>
        </is>
      </c>
      <c r="B3127" t="inlineStr">
        <is>
          <t>Comuna 5</t>
        </is>
      </c>
      <c r="C3127" t="inlineStr">
        <is>
          <t>Infraestructura</t>
        </is>
      </c>
      <c r="D3127" t="n">
        <v>2</v>
      </c>
      <c r="E3127" s="2" t="n">
        <v>45937.06366617398</v>
      </c>
      <c r="F3127" s="2" t="n">
        <v>45938.10084269796</v>
      </c>
      <c r="G3127" t="inlineStr">
        <is>
          <t>Cerrado</t>
        </is>
      </c>
      <c r="H3127" s="3">
        <f>IF(F3127="",(NOW()-E3127)*24,(F3127-E3127)*24)</f>
        <v/>
      </c>
      <c r="I3127" s="4">
        <f>CHOOSE(D3127,72,48,24,8,4)</f>
        <v/>
      </c>
      <c r="J3127" s="4">
        <f>IF(F3127="","",IF(H3127&lt;=I3127,1,0))</f>
        <v/>
      </c>
      <c r="K3127" t="inlineStr">
        <is>
          <t>Daño físico detectado en Comuna 5; requiere verificación en sitio.</t>
        </is>
      </c>
      <c r="L3127" s="5" t="n">
        <v>3.475709788437094</v>
      </c>
      <c r="M3127" s="5" t="n">
        <v>-76.50361699375033</v>
      </c>
    </row>
    <row r="3128">
      <c r="A3128" t="inlineStr">
        <is>
          <t>TKT-003127</t>
        </is>
      </c>
      <c r="B3128" t="inlineStr">
        <is>
          <t>Comuna 3</t>
        </is>
      </c>
      <c r="C3128" t="inlineStr">
        <is>
          <t>Operación</t>
        </is>
      </c>
      <c r="D3128" t="n">
        <v>2</v>
      </c>
      <c r="E3128" s="2" t="n">
        <v>45973.08725035799</v>
      </c>
      <c r="F3128" s="2" t="n">
        <v>45976.73246623157</v>
      </c>
      <c r="G3128" t="inlineStr">
        <is>
          <t>Cerrado</t>
        </is>
      </c>
      <c r="H3128" s="3">
        <f>IF(F3128="",(NOW()-E3128)*24,(F3128-E3128)*24)</f>
        <v/>
      </c>
      <c r="I3128" s="4">
        <f>CHOOSE(D3128,72,48,24,8,4)</f>
        <v/>
      </c>
      <c r="J3128" s="4">
        <f>IF(F3128="","",IF(H3128&lt;=I3128,1,0))</f>
        <v/>
      </c>
      <c r="K3128" t="inlineStr">
        <is>
          <t>Evento operativo en Comuna 3 con necesidad de priorización.</t>
        </is>
      </c>
      <c r="L3128" s="5" t="n">
        <v>3.454933639190045</v>
      </c>
      <c r="M3128" s="5" t="n">
        <v>-76.52879473088616</v>
      </c>
    </row>
    <row r="3129">
      <c r="A3129" t="inlineStr">
        <is>
          <t>TKT-003128</t>
        </is>
      </c>
      <c r="B3129" t="inlineStr">
        <is>
          <t>Comuna 18</t>
        </is>
      </c>
      <c r="C3129" t="inlineStr">
        <is>
          <t>Operación</t>
        </is>
      </c>
      <c r="D3129" t="n">
        <v>5</v>
      </c>
      <c r="E3129" s="2" t="n">
        <v>45949.95477586527</v>
      </c>
      <c r="F3129" s="2" t="n">
        <v>45950.41368716579</v>
      </c>
      <c r="G3129" t="inlineStr">
        <is>
          <t>Cerrado</t>
        </is>
      </c>
      <c r="H3129" s="3">
        <f>IF(F3129="",(NOW()-E3129)*24,(F3129-E3129)*24)</f>
        <v/>
      </c>
      <c r="I3129" s="4">
        <f>CHOOSE(D3129,72,48,24,8,4)</f>
        <v/>
      </c>
      <c r="J3129" s="4">
        <f>IF(F3129="","",IF(H3129&lt;=I3129,1,0))</f>
        <v/>
      </c>
      <c r="K3129" t="inlineStr">
        <is>
          <t>Incidencia operativa registrada en Comuna 18; validar procedimiento.</t>
        </is>
      </c>
      <c r="L3129" s="5" t="n">
        <v>3.390212405242902</v>
      </c>
      <c r="M3129" s="5" t="n">
        <v>-76.55659258631846</v>
      </c>
    </row>
    <row r="3130">
      <c r="A3130" t="inlineStr">
        <is>
          <t>TKT-003129</t>
        </is>
      </c>
      <c r="B3130" t="inlineStr">
        <is>
          <t>Comuna 11</t>
        </is>
      </c>
      <c r="C3130" t="inlineStr">
        <is>
          <t>Tecnología</t>
        </is>
      </c>
      <c r="D3130" t="n">
        <v>3</v>
      </c>
      <c r="E3130" s="2" t="n">
        <v>45975.02351340277</v>
      </c>
      <c r="F3130" s="2" t="n">
        <v>45976.51189247629</v>
      </c>
      <c r="G3130" t="inlineStr">
        <is>
          <t>Cerrado</t>
        </is>
      </c>
      <c r="H3130" s="3">
        <f>IF(F3130="",(NOW()-E3130)*24,(F3130-E3130)*24)</f>
        <v/>
      </c>
      <c r="I3130" s="4">
        <f>CHOOSE(D3130,72,48,24,8,4)</f>
        <v/>
      </c>
      <c r="J3130" s="4">
        <f>IF(F3130="","",IF(H3130&lt;=I3130,1,0))</f>
        <v/>
      </c>
      <c r="K3130" t="inlineStr">
        <is>
          <t>Intermitencia en componente tecnológico en Comuna 11.</t>
        </is>
      </c>
      <c r="L3130" s="5" t="n">
        <v>3.426147555264958</v>
      </c>
      <c r="M3130" s="5" t="n">
        <v>-76.50999492424144</v>
      </c>
    </row>
    <row r="3131">
      <c r="A3131" t="inlineStr">
        <is>
          <t>TKT-003130</t>
        </is>
      </c>
      <c r="B3131" t="inlineStr">
        <is>
          <t>Comuna 17</t>
        </is>
      </c>
      <c r="C3131" t="inlineStr">
        <is>
          <t>Operación</t>
        </is>
      </c>
      <c r="D3131" t="n">
        <v>3</v>
      </c>
      <c r="E3131" s="2" t="n">
        <v>45926.68432762907</v>
      </c>
      <c r="F3131" s="2" t="n">
        <v>45926.92658641127</v>
      </c>
      <c r="G3131" t="inlineStr">
        <is>
          <t>Cerrado</t>
        </is>
      </c>
      <c r="H3131" s="3">
        <f>IF(F3131="",(NOW()-E3131)*24,(F3131-E3131)*24)</f>
        <v/>
      </c>
      <c r="I3131" s="4">
        <f>CHOOSE(D3131,72,48,24,8,4)</f>
        <v/>
      </c>
      <c r="J3131" s="4">
        <f>IF(F3131="","",IF(H3131&lt;=I3131,1,0))</f>
        <v/>
      </c>
      <c r="K3131" t="inlineStr">
        <is>
          <t>Evento operativo en Comuna 17 con necesidad de priorización.</t>
        </is>
      </c>
      <c r="L3131" s="5" t="n">
        <v>3.377436908829727</v>
      </c>
      <c r="M3131" s="5" t="n">
        <v>-76.52236629840766</v>
      </c>
    </row>
    <row r="3132">
      <c r="A3132" t="inlineStr">
        <is>
          <t>TKT-003131</t>
        </is>
      </c>
      <c r="B3132" t="inlineStr">
        <is>
          <t>Comuna 18</t>
        </is>
      </c>
      <c r="C3132" t="inlineStr">
        <is>
          <t>Tecnología</t>
        </is>
      </c>
      <c r="D3132" t="n">
        <v>4</v>
      </c>
      <c r="E3132" s="2" t="n">
        <v>45964.95631838439</v>
      </c>
      <c r="F3132" s="2" t="n">
        <v>45965.62981563019</v>
      </c>
      <c r="G3132" t="inlineStr">
        <is>
          <t>Cerrado</t>
        </is>
      </c>
      <c r="H3132" s="3">
        <f>IF(F3132="",(NOW()-E3132)*24,(F3132-E3132)*24)</f>
        <v/>
      </c>
      <c r="I3132" s="4">
        <f>CHOOSE(D3132,72,48,24,8,4)</f>
        <v/>
      </c>
      <c r="J3132" s="4">
        <f>IF(F3132="","",IF(H3132&lt;=I3132,1,0))</f>
        <v/>
      </c>
      <c r="K3132" t="inlineStr">
        <is>
          <t>Solicitud de ajuste/soporte tecnológico en Comuna 18.</t>
        </is>
      </c>
      <c r="L3132" s="5" t="n">
        <v>3.394638352889294</v>
      </c>
      <c r="M3132" s="5" t="n">
        <v>-76.54665513604658</v>
      </c>
    </row>
    <row r="3133">
      <c r="A3133" t="inlineStr">
        <is>
          <t>TKT-003132</t>
        </is>
      </c>
      <c r="B3133" t="inlineStr">
        <is>
          <t>Comuna 19</t>
        </is>
      </c>
      <c r="C3133" t="inlineStr">
        <is>
          <t>Tecnología</t>
        </is>
      </c>
      <c r="D3133" t="n">
        <v>5</v>
      </c>
      <c r="E3133" s="2" t="n">
        <v>45960.549402327</v>
      </c>
      <c r="F3133" s="2" t="n">
        <v>45960.87230267904</v>
      </c>
      <c r="G3133" t="inlineStr">
        <is>
          <t>Cerrado</t>
        </is>
      </c>
      <c r="H3133" s="3">
        <f>IF(F3133="",(NOW()-E3133)*24,(F3133-E3133)*24)</f>
        <v/>
      </c>
      <c r="I3133" s="4">
        <f>CHOOSE(D3133,72,48,24,8,4)</f>
        <v/>
      </c>
      <c r="J3133" s="4">
        <f>IF(F3133="","",IF(H3133&lt;=I3133,1,0))</f>
        <v/>
      </c>
      <c r="K3133" t="inlineStr">
        <is>
          <t>Solicitud de ajuste/soporte tecnológico en Comuna 19.</t>
        </is>
      </c>
      <c r="L3133" s="5" t="n">
        <v>3.428280208658652</v>
      </c>
      <c r="M3133" s="5" t="n">
        <v>-76.53907109790616</v>
      </c>
    </row>
    <row r="3134">
      <c r="A3134" t="inlineStr">
        <is>
          <t>TKT-003133</t>
        </is>
      </c>
      <c r="B3134" t="inlineStr">
        <is>
          <t>Comuna 1</t>
        </is>
      </c>
      <c r="C3134" t="inlineStr">
        <is>
          <t>Infraestructura</t>
        </is>
      </c>
      <c r="D3134" t="n">
        <v>3</v>
      </c>
      <c r="E3134" s="2" t="n">
        <v>45959.34456533994</v>
      </c>
      <c r="F3134" s="2" t="n">
        <v>45960.48050745609</v>
      </c>
      <c r="G3134" t="inlineStr">
        <is>
          <t>Cerrado</t>
        </is>
      </c>
      <c r="H3134" s="3">
        <f>IF(F3134="",(NOW()-E3134)*24,(F3134-E3134)*24)</f>
        <v/>
      </c>
      <c r="I3134" s="4">
        <f>CHOOSE(D3134,72,48,24,8,4)</f>
        <v/>
      </c>
      <c r="J3134" s="4">
        <f>IF(F3134="","",IF(H3134&lt;=I3134,1,0))</f>
        <v/>
      </c>
      <c r="K3134" t="inlineStr">
        <is>
          <t>Daño físico detectado en Comuna 1; requiere verificación en sitio.</t>
        </is>
      </c>
      <c r="L3134" s="5" t="n">
        <v>3.454193082178457</v>
      </c>
      <c r="M3134" s="5" t="n">
        <v>-76.57482662059347</v>
      </c>
    </row>
    <row r="3135">
      <c r="A3135" t="inlineStr">
        <is>
          <t>TKT-003134</t>
        </is>
      </c>
      <c r="B3135" t="inlineStr">
        <is>
          <t>Comuna 2</t>
        </is>
      </c>
      <c r="C3135" t="inlineStr">
        <is>
          <t>Atención</t>
        </is>
      </c>
      <c r="D3135" t="n">
        <v>5</v>
      </c>
      <c r="E3135" s="2" t="n">
        <v>45930.53143579935</v>
      </c>
      <c r="F3135" s="2" t="n">
        <v>45930.64864813008</v>
      </c>
      <c r="G3135" t="inlineStr">
        <is>
          <t>Cerrado</t>
        </is>
      </c>
      <c r="H3135" s="3">
        <f>IF(F3135="",(NOW()-E3135)*24,(F3135-E3135)*24)</f>
        <v/>
      </c>
      <c r="I3135" s="4">
        <f>CHOOSE(D3135,72,48,24,8,4)</f>
        <v/>
      </c>
      <c r="J3135" s="4">
        <f>IF(F3135="","",IF(H3135&lt;=I3135,1,0))</f>
        <v/>
      </c>
      <c r="K3135" t="inlineStr">
        <is>
          <t>Requerimiento de atención registrado en Comuna 2.</t>
        </is>
      </c>
      <c r="L3135" s="5" t="n">
        <v>3.476867954406379</v>
      </c>
      <c r="M3135" s="5" t="n">
        <v>-76.51360843753412</v>
      </c>
    </row>
    <row r="3136">
      <c r="A3136" t="inlineStr">
        <is>
          <t>TKT-003135</t>
        </is>
      </c>
      <c r="B3136" t="inlineStr">
        <is>
          <t>Comuna 16</t>
        </is>
      </c>
      <c r="C3136" t="inlineStr">
        <is>
          <t>Infraestructura</t>
        </is>
      </c>
      <c r="D3136" t="n">
        <v>1</v>
      </c>
      <c r="E3136" s="2" t="n">
        <v>46001.96272474517</v>
      </c>
      <c r="F3136" s="2" t="n">
        <v>46008.81728171816</v>
      </c>
      <c r="G3136" t="inlineStr">
        <is>
          <t>Cerrado</t>
        </is>
      </c>
      <c r="H3136" s="3">
        <f>IF(F3136="",(NOW()-E3136)*24,(F3136-E3136)*24)</f>
        <v/>
      </c>
      <c r="I3136" s="4">
        <f>CHOOSE(D3136,72,48,24,8,4)</f>
        <v/>
      </c>
      <c r="J3136" s="4">
        <f>IF(F3136="","",IF(H3136&lt;=I3136,1,0))</f>
        <v/>
      </c>
      <c r="K3136" t="inlineStr">
        <is>
          <t>Daño físico detectado en Comuna 16; requiere verificación en sitio.</t>
        </is>
      </c>
      <c r="L3136" s="5" t="n">
        <v>3.411267101748928</v>
      </c>
      <c r="M3136" s="5" t="n">
        <v>-76.51302807432181</v>
      </c>
    </row>
    <row r="3137">
      <c r="A3137" t="inlineStr">
        <is>
          <t>TKT-003136</t>
        </is>
      </c>
      <c r="B3137" t="inlineStr">
        <is>
          <t>Comuna 3</t>
        </is>
      </c>
      <c r="C3137" t="inlineStr">
        <is>
          <t>Atención</t>
        </is>
      </c>
      <c r="D3137" t="n">
        <v>2</v>
      </c>
      <c r="E3137" s="2" t="n">
        <v>46022.68182587525</v>
      </c>
      <c r="F3137" s="2" t="n"/>
      <c r="G3137" t="inlineStr">
        <is>
          <t>Abierto</t>
        </is>
      </c>
      <c r="H3137" s="3">
        <f>IF(F3137="",(NOW()-E3137)*24,(F3137-E3137)*24)</f>
        <v/>
      </c>
      <c r="I3137" s="4">
        <f>CHOOSE(D3137,72,48,24,8,4)</f>
        <v/>
      </c>
      <c r="J3137" s="4">
        <f>IF(F3137="","",IF(H3137&lt;=I3137,1,0))</f>
        <v/>
      </c>
      <c r="K3137" t="inlineStr">
        <is>
          <t>Requerimiento de atención registrado en Comuna 3.</t>
        </is>
      </c>
      <c r="L3137" s="5" t="n">
        <v>3.44313447589729</v>
      </c>
      <c r="M3137" s="5" t="n">
        <v>-76.53720039481949</v>
      </c>
    </row>
    <row r="3138">
      <c r="A3138" t="inlineStr">
        <is>
          <t>TKT-003137</t>
        </is>
      </c>
      <c r="B3138" t="inlineStr">
        <is>
          <t>Comuna 14</t>
        </is>
      </c>
      <c r="C3138" t="inlineStr">
        <is>
          <t>Infraestructura</t>
        </is>
      </c>
      <c r="D3138" t="n">
        <v>5</v>
      </c>
      <c r="E3138" s="2" t="n">
        <v>45882.88810020772</v>
      </c>
      <c r="F3138" s="2" t="n">
        <v>45883.29011691245</v>
      </c>
      <c r="G3138" t="inlineStr">
        <is>
          <t>Cerrado</t>
        </is>
      </c>
      <c r="H3138" s="3">
        <f>IF(F3138="",(NOW()-E3138)*24,(F3138-E3138)*24)</f>
        <v/>
      </c>
      <c r="I3138" s="4">
        <f>CHOOSE(D3138,72,48,24,8,4)</f>
        <v/>
      </c>
      <c r="J3138" s="4">
        <f>IF(F3138="","",IF(H3138&lt;=I3138,1,0))</f>
        <v/>
      </c>
      <c r="K3138" t="inlineStr">
        <is>
          <t>Daño físico detectado en Comuna 14; requiere verificación en sitio.</t>
        </is>
      </c>
      <c r="L3138" s="5" t="n">
        <v>3.421811225150827</v>
      </c>
      <c r="M3138" s="5" t="n">
        <v>-76.47510550689037</v>
      </c>
    </row>
    <row r="3139">
      <c r="A3139" t="inlineStr">
        <is>
          <t>TKT-003138</t>
        </is>
      </c>
      <c r="B3139" t="inlineStr">
        <is>
          <t>Comuna 5</t>
        </is>
      </c>
      <c r="C3139" t="inlineStr">
        <is>
          <t>Infraestructura</t>
        </is>
      </c>
      <c r="D3139" t="n">
        <v>3</v>
      </c>
      <c r="E3139" s="2" t="n">
        <v>45999.63138894534</v>
      </c>
      <c r="F3139" s="2" t="n">
        <v>46002.3030529777</v>
      </c>
      <c r="G3139" t="inlineStr">
        <is>
          <t>Cerrado</t>
        </is>
      </c>
      <c r="H3139" s="3">
        <f>IF(F3139="",(NOW()-E3139)*24,(F3139-E3139)*24)</f>
        <v/>
      </c>
      <c r="I3139" s="4">
        <f>CHOOSE(D3139,72,48,24,8,4)</f>
        <v/>
      </c>
      <c r="J3139" s="4">
        <f>IF(F3139="","",IF(H3139&lt;=I3139,1,0))</f>
        <v/>
      </c>
      <c r="K3139" t="inlineStr">
        <is>
          <t>Afectación de infraestructura reportada en Comuna 5.</t>
        </is>
      </c>
      <c r="L3139" s="5" t="n">
        <v>3.469732858702255</v>
      </c>
      <c r="M3139" s="5" t="n">
        <v>-76.5020931131787</v>
      </c>
    </row>
    <row r="3140">
      <c r="A3140" t="inlineStr">
        <is>
          <t>TKT-003139</t>
        </is>
      </c>
      <c r="B3140" t="inlineStr">
        <is>
          <t>Comuna 9</t>
        </is>
      </c>
      <c r="C3140" t="inlineStr">
        <is>
          <t>Infraestructura</t>
        </is>
      </c>
      <c r="D3140" t="n">
        <v>5</v>
      </c>
      <c r="E3140" s="2" t="n">
        <v>45946.52583228725</v>
      </c>
      <c r="F3140" s="2" t="n">
        <v>45946.68043081229</v>
      </c>
      <c r="G3140" t="inlineStr">
        <is>
          <t>Cerrado</t>
        </is>
      </c>
      <c r="H3140" s="3">
        <f>IF(F3140="",(NOW()-E3140)*24,(F3140-E3140)*24)</f>
        <v/>
      </c>
      <c r="I3140" s="4">
        <f>CHOOSE(D3140,72,48,24,8,4)</f>
        <v/>
      </c>
      <c r="J3140" s="4">
        <f>IF(F3140="","",IF(H3140&lt;=I3140,1,0))</f>
        <v/>
      </c>
      <c r="K3140" t="inlineStr">
        <is>
          <t>Daño físico detectado en Comuna 9; requiere verificación en sitio.</t>
        </is>
      </c>
      <c r="L3140" s="5" t="n">
        <v>3.446976085246564</v>
      </c>
      <c r="M3140" s="5" t="n">
        <v>-76.52095128787245</v>
      </c>
    </row>
    <row r="3141">
      <c r="A3141" t="inlineStr">
        <is>
          <t>TKT-003140</t>
        </is>
      </c>
      <c r="B3141" t="inlineStr">
        <is>
          <t>Comuna 2</t>
        </is>
      </c>
      <c r="C3141" t="inlineStr">
        <is>
          <t>Tecnología</t>
        </is>
      </c>
      <c r="D3141" t="n">
        <v>3</v>
      </c>
      <c r="E3141" s="2" t="n">
        <v>45911.77456550922</v>
      </c>
      <c r="F3141" s="2" t="n">
        <v>45912.73911829382</v>
      </c>
      <c r="G3141" t="inlineStr">
        <is>
          <t>Cerrado</t>
        </is>
      </c>
      <c r="H3141" s="3">
        <f>IF(F3141="",(NOW()-E3141)*24,(F3141-E3141)*24)</f>
        <v/>
      </c>
      <c r="I3141" s="4">
        <f>CHOOSE(D3141,72,48,24,8,4)</f>
        <v/>
      </c>
      <c r="J3141" s="4">
        <f>IF(F3141="","",IF(H3141&lt;=I3141,1,0))</f>
        <v/>
      </c>
      <c r="K3141" t="inlineStr">
        <is>
          <t>Intermitencia en componente tecnológico en Comuna 2.</t>
        </is>
      </c>
      <c r="L3141" s="5" t="n">
        <v>3.47310122314148</v>
      </c>
      <c r="M3141" s="5" t="n">
        <v>-76.51585638204369</v>
      </c>
    </row>
    <row r="3142">
      <c r="A3142" t="inlineStr">
        <is>
          <t>TKT-003141</t>
        </is>
      </c>
      <c r="B3142" t="inlineStr">
        <is>
          <t>Comuna 21</t>
        </is>
      </c>
      <c r="C3142" t="inlineStr">
        <is>
          <t>Infraestructura</t>
        </is>
      </c>
      <c r="D3142" t="n">
        <v>5</v>
      </c>
      <c r="E3142" s="2" t="n">
        <v>45922.77698449038</v>
      </c>
      <c r="F3142" s="2" t="n">
        <v>45922.8688768415</v>
      </c>
      <c r="G3142" t="inlineStr">
        <is>
          <t>Cerrado</t>
        </is>
      </c>
      <c r="H3142" s="3">
        <f>IF(F3142="",(NOW()-E3142)*24,(F3142-E3142)*24)</f>
        <v/>
      </c>
      <c r="I3142" s="4">
        <f>CHOOSE(D3142,72,48,24,8,4)</f>
        <v/>
      </c>
      <c r="J3142" s="4">
        <f>IF(F3142="","",IF(H3142&lt;=I3142,1,0))</f>
        <v/>
      </c>
      <c r="K3142" t="inlineStr">
        <is>
          <t>Incidencia de infraestructura en Comuna 21 con impacto moderado.</t>
        </is>
      </c>
      <c r="L3142" s="5" t="n">
        <v>3.44416050930528</v>
      </c>
      <c r="M3142" s="5" t="n">
        <v>-76.4814478047511</v>
      </c>
    </row>
    <row r="3143">
      <c r="A3143" t="inlineStr">
        <is>
          <t>TKT-003142</t>
        </is>
      </c>
      <c r="B3143" t="inlineStr">
        <is>
          <t>Comuna 1</t>
        </is>
      </c>
      <c r="C3143" t="inlineStr">
        <is>
          <t>Infraestructura</t>
        </is>
      </c>
      <c r="D3143" t="n">
        <v>3</v>
      </c>
      <c r="E3143" s="2" t="n">
        <v>45906.07099734755</v>
      </c>
      <c r="F3143" s="2" t="n">
        <v>45907.76255547233</v>
      </c>
      <c r="G3143" t="inlineStr">
        <is>
          <t>Cerrado</t>
        </is>
      </c>
      <c r="H3143" s="3">
        <f>IF(F3143="",(NOW()-E3143)*24,(F3143-E3143)*24)</f>
        <v/>
      </c>
      <c r="I3143" s="4">
        <f>CHOOSE(D3143,72,48,24,8,4)</f>
        <v/>
      </c>
      <c r="J3143" s="4">
        <f>IF(F3143="","",IF(H3143&lt;=I3143,1,0))</f>
        <v/>
      </c>
      <c r="K3143" t="inlineStr">
        <is>
          <t>Incidencia de infraestructura en Comuna 1 con impacto moderado.</t>
        </is>
      </c>
      <c r="L3143" s="5" t="n">
        <v>3.461755802628923</v>
      </c>
      <c r="M3143" s="5" t="n">
        <v>-76.55856302823086</v>
      </c>
    </row>
    <row r="3144">
      <c r="A3144" t="inlineStr">
        <is>
          <t>TKT-003143</t>
        </is>
      </c>
      <c r="B3144" t="inlineStr">
        <is>
          <t>Comuna 6</t>
        </is>
      </c>
      <c r="C3144" t="inlineStr">
        <is>
          <t>Operación</t>
        </is>
      </c>
      <c r="D3144" t="n">
        <v>2</v>
      </c>
      <c r="E3144" s="2" t="n">
        <v>45896.71348402426</v>
      </c>
      <c r="F3144" s="2" t="n">
        <v>45897.91828770411</v>
      </c>
      <c r="G3144" t="inlineStr">
        <is>
          <t>Cerrado</t>
        </is>
      </c>
      <c r="H3144" s="3">
        <f>IF(F3144="",(NOW()-E3144)*24,(F3144-E3144)*24)</f>
        <v/>
      </c>
      <c r="I3144" s="4">
        <f>CHOOSE(D3144,72,48,24,8,4)</f>
        <v/>
      </c>
      <c r="J3144" s="4">
        <f>IF(F3144="","",IF(H3144&lt;=I3144,1,0))</f>
        <v/>
      </c>
      <c r="K3144" t="inlineStr">
        <is>
          <t>Incidencia operativa registrada en Comuna 6; validar procedimiento.</t>
        </is>
      </c>
      <c r="L3144" s="5" t="n">
        <v>3.49260730196292</v>
      </c>
      <c r="M3144" s="5" t="n">
        <v>-76.48742892064399</v>
      </c>
    </row>
    <row r="3145">
      <c r="A3145" t="inlineStr">
        <is>
          <t>TKT-003144</t>
        </is>
      </c>
      <c r="B3145" t="inlineStr">
        <is>
          <t>Comuna 17</t>
        </is>
      </c>
      <c r="C3145" t="inlineStr">
        <is>
          <t>Operación</t>
        </is>
      </c>
      <c r="D3145" t="n">
        <v>3</v>
      </c>
      <c r="E3145" s="2" t="n">
        <v>45904.43600511045</v>
      </c>
      <c r="F3145" s="2" t="n">
        <v>45905.49734763982</v>
      </c>
      <c r="G3145" t="inlineStr">
        <is>
          <t>Cerrado</t>
        </is>
      </c>
      <c r="H3145" s="3">
        <f>IF(F3145="",(NOW()-E3145)*24,(F3145-E3145)*24)</f>
        <v/>
      </c>
      <c r="I3145" s="4">
        <f>CHOOSE(D3145,72,48,24,8,4)</f>
        <v/>
      </c>
      <c r="J3145" s="4">
        <f>IF(F3145="","",IF(H3145&lt;=I3145,1,0))</f>
        <v/>
      </c>
      <c r="K3145" t="inlineStr">
        <is>
          <t>Desviación operativa en Comuna 17; se solicita corrección.</t>
        </is>
      </c>
      <c r="L3145" s="5" t="n">
        <v>3.369096073716868</v>
      </c>
      <c r="M3145" s="5" t="n">
        <v>-76.52049134974274</v>
      </c>
    </row>
    <row r="3146">
      <c r="A3146" t="inlineStr">
        <is>
          <t>TKT-003145</t>
        </is>
      </c>
      <c r="B3146" t="inlineStr">
        <is>
          <t>Comuna 21</t>
        </is>
      </c>
      <c r="C3146" t="inlineStr">
        <is>
          <t>Tecnología</t>
        </is>
      </c>
      <c r="D3146" t="n">
        <v>4</v>
      </c>
      <c r="E3146" s="2" t="n">
        <v>45932.74954075279</v>
      </c>
      <c r="F3146" s="2" t="n">
        <v>45933.58176288723</v>
      </c>
      <c r="G3146" t="inlineStr">
        <is>
          <t>Cerrado</t>
        </is>
      </c>
      <c r="H3146" s="3">
        <f>IF(F3146="",(NOW()-E3146)*24,(F3146-E3146)*24)</f>
        <v/>
      </c>
      <c r="I3146" s="4">
        <f>CHOOSE(D3146,72,48,24,8,4)</f>
        <v/>
      </c>
      <c r="J3146" s="4">
        <f>IF(F3146="","",IF(H3146&lt;=I3146,1,0))</f>
        <v/>
      </c>
      <c r="K3146" t="inlineStr">
        <is>
          <t>Evento tecnológico reportado en Comuna 21; requiere diagnóstico.</t>
        </is>
      </c>
      <c r="L3146" s="5" t="n">
        <v>3.444102039712775</v>
      </c>
      <c r="M3146" s="5" t="n">
        <v>-76.48289477018795</v>
      </c>
    </row>
    <row r="3147">
      <c r="A3147" t="inlineStr">
        <is>
          <t>TKT-003146</t>
        </is>
      </c>
      <c r="B3147" t="inlineStr">
        <is>
          <t>Comuna 6</t>
        </is>
      </c>
      <c r="C3147" t="inlineStr">
        <is>
          <t>Operación</t>
        </is>
      </c>
      <c r="D3147" t="n">
        <v>3</v>
      </c>
      <c r="E3147" s="2" t="n">
        <v>45877.53374189692</v>
      </c>
      <c r="F3147" s="2" t="n">
        <v>45879.92371954859</v>
      </c>
      <c r="G3147" t="inlineStr">
        <is>
          <t>Cerrado</t>
        </is>
      </c>
      <c r="H3147" s="3">
        <f>IF(F3147="",(NOW()-E3147)*24,(F3147-E3147)*24)</f>
        <v/>
      </c>
      <c r="I3147" s="4">
        <f>CHOOSE(D3147,72,48,24,8,4)</f>
        <v/>
      </c>
      <c r="J3147" s="4">
        <f>IF(F3147="","",IF(H3147&lt;=I3147,1,0))</f>
        <v/>
      </c>
      <c r="K3147" t="inlineStr">
        <is>
          <t>Evento operativo en Comuna 6 con necesidad de priorización.</t>
        </is>
      </c>
      <c r="L3147" s="5" t="n">
        <v>3.486343357516148</v>
      </c>
      <c r="M3147" s="5" t="n">
        <v>-76.48832561566013</v>
      </c>
    </row>
    <row r="3148">
      <c r="A3148" t="inlineStr">
        <is>
          <t>TKT-003147</t>
        </is>
      </c>
      <c r="B3148" t="inlineStr">
        <is>
          <t>Comuna 10</t>
        </is>
      </c>
      <c r="C3148" t="inlineStr">
        <is>
          <t>Atención</t>
        </is>
      </c>
      <c r="D3148" t="n">
        <v>4</v>
      </c>
      <c r="E3148" s="2" t="n">
        <v>45888.39921950894</v>
      </c>
      <c r="F3148" s="2" t="n">
        <v>45889.34233665251</v>
      </c>
      <c r="G3148" t="inlineStr">
        <is>
          <t>Cerrado</t>
        </is>
      </c>
      <c r="H3148" s="3">
        <f>IF(F3148="",(NOW()-E3148)*24,(F3148-E3148)*24)</f>
        <v/>
      </c>
      <c r="I3148" s="4">
        <f>CHOOSE(D3148,72,48,24,8,4)</f>
        <v/>
      </c>
      <c r="J3148" s="4">
        <f>IF(F3148="","",IF(H3148&lt;=I3148,1,0))</f>
        <v/>
      </c>
      <c r="K3148" t="inlineStr">
        <is>
          <t>Requerimiento de atención registrado en Comuna 10.</t>
        </is>
      </c>
      <c r="L3148" s="5" t="n">
        <v>3.422658354144129</v>
      </c>
      <c r="M3148" s="5" t="n">
        <v>-76.52797831218963</v>
      </c>
    </row>
    <row r="3149">
      <c r="A3149" t="inlineStr">
        <is>
          <t>TKT-003148</t>
        </is>
      </c>
      <c r="B3149" t="inlineStr">
        <is>
          <t>Comuna 6</t>
        </is>
      </c>
      <c r="C3149" t="inlineStr">
        <is>
          <t>Operación</t>
        </is>
      </c>
      <c r="D3149" t="n">
        <v>2</v>
      </c>
      <c r="E3149" s="2" t="n">
        <v>45981.46451481992</v>
      </c>
      <c r="F3149" s="2" t="n">
        <v>45985.89798677779</v>
      </c>
      <c r="G3149" t="inlineStr">
        <is>
          <t>Cerrado</t>
        </is>
      </c>
      <c r="H3149" s="3">
        <f>IF(F3149="",(NOW()-E3149)*24,(F3149-E3149)*24)</f>
        <v/>
      </c>
      <c r="I3149" s="4">
        <f>CHOOSE(D3149,72,48,24,8,4)</f>
        <v/>
      </c>
      <c r="J3149" s="4">
        <f>IF(F3149="","",IF(H3149&lt;=I3149,1,0))</f>
        <v/>
      </c>
      <c r="K3149" t="inlineStr">
        <is>
          <t>Evento operativo en Comuna 6 con necesidad de priorización.</t>
        </is>
      </c>
      <c r="L3149" s="5" t="n">
        <v>3.477077326523901</v>
      </c>
      <c r="M3149" s="5" t="n">
        <v>-76.47926624363426</v>
      </c>
    </row>
    <row r="3150">
      <c r="A3150" t="inlineStr">
        <is>
          <t>TKT-003149</t>
        </is>
      </c>
      <c r="B3150" t="inlineStr">
        <is>
          <t>Comuna 19</t>
        </is>
      </c>
      <c r="C3150" t="inlineStr">
        <is>
          <t>Operación</t>
        </is>
      </c>
      <c r="D3150" t="n">
        <v>3</v>
      </c>
      <c r="E3150" s="2" t="n">
        <v>45902.27130287889</v>
      </c>
      <c r="F3150" s="2" t="n">
        <v>45904.4292893251</v>
      </c>
      <c r="G3150" t="inlineStr">
        <is>
          <t>Cerrado</t>
        </is>
      </c>
      <c r="H3150" s="3">
        <f>IF(F3150="",(NOW()-E3150)*24,(F3150-E3150)*24)</f>
        <v/>
      </c>
      <c r="I3150" s="4">
        <f>CHOOSE(D3150,72,48,24,8,4)</f>
        <v/>
      </c>
      <c r="J3150" s="4">
        <f>IF(F3150="","",IF(H3150&lt;=I3150,1,0))</f>
        <v/>
      </c>
      <c r="K3150" t="inlineStr">
        <is>
          <t>Evento operativo en Comuna 19 con necesidad de priorización.</t>
        </is>
      </c>
      <c r="L3150" s="5" t="n">
        <v>3.444682651490675</v>
      </c>
      <c r="M3150" s="5" t="n">
        <v>-76.55471262765323</v>
      </c>
    </row>
    <row r="3151">
      <c r="A3151" t="inlineStr">
        <is>
          <t>TKT-003150</t>
        </is>
      </c>
      <c r="B3151" t="inlineStr">
        <is>
          <t>Comuna 17</t>
        </is>
      </c>
      <c r="C3151" t="inlineStr">
        <is>
          <t>Infraestructura</t>
        </is>
      </c>
      <c r="D3151" t="n">
        <v>3</v>
      </c>
      <c r="E3151" s="2" t="n">
        <v>45896.0399484806</v>
      </c>
      <c r="F3151" s="2" t="n">
        <v>45898.33917916544</v>
      </c>
      <c r="G3151" t="inlineStr">
        <is>
          <t>Cerrado</t>
        </is>
      </c>
      <c r="H3151" s="3">
        <f>IF(F3151="",(NOW()-E3151)*24,(F3151-E3151)*24)</f>
        <v/>
      </c>
      <c r="I3151" s="4">
        <f>CHOOSE(D3151,72,48,24,8,4)</f>
        <v/>
      </c>
      <c r="J3151" s="4">
        <f>IF(F3151="","",IF(H3151&lt;=I3151,1,0))</f>
        <v/>
      </c>
      <c r="K3151" t="inlineStr">
        <is>
          <t>Afectación de infraestructura reportada en Comuna 17.</t>
        </is>
      </c>
      <c r="L3151" s="5" t="n">
        <v>3.400421393600462</v>
      </c>
      <c r="M3151" s="5" t="n">
        <v>-76.52899935803535</v>
      </c>
    </row>
    <row r="3152">
      <c r="A3152" t="inlineStr">
        <is>
          <t>TKT-003151</t>
        </is>
      </c>
      <c r="B3152" t="inlineStr">
        <is>
          <t>Comuna 19</t>
        </is>
      </c>
      <c r="C3152" t="inlineStr">
        <is>
          <t>Infraestructura</t>
        </is>
      </c>
      <c r="D3152" t="n">
        <v>3</v>
      </c>
      <c r="E3152" s="2" t="n">
        <v>45897.73372871155</v>
      </c>
      <c r="F3152" s="2" t="n">
        <v>45898.49596471695</v>
      </c>
      <c r="G3152" t="inlineStr">
        <is>
          <t>Cerrado</t>
        </is>
      </c>
      <c r="H3152" s="3">
        <f>IF(F3152="",(NOW()-E3152)*24,(F3152-E3152)*24)</f>
        <v/>
      </c>
      <c r="I3152" s="4">
        <f>CHOOSE(D3152,72,48,24,8,4)</f>
        <v/>
      </c>
      <c r="J3152" s="4">
        <f>IF(F3152="","",IF(H3152&lt;=I3152,1,0))</f>
        <v/>
      </c>
      <c r="K3152" t="inlineStr">
        <is>
          <t>Incidencia de infraestructura en Comuna 19 con impacto moderado.</t>
        </is>
      </c>
      <c r="L3152" s="5" t="n">
        <v>3.411101580065985</v>
      </c>
      <c r="M3152" s="5" t="n">
        <v>-76.55742543189888</v>
      </c>
    </row>
    <row r="3153">
      <c r="A3153" t="inlineStr">
        <is>
          <t>TKT-003152</t>
        </is>
      </c>
      <c r="B3153" t="inlineStr">
        <is>
          <t>Comuna 2</t>
        </is>
      </c>
      <c r="C3153" t="inlineStr">
        <is>
          <t>Operación</t>
        </is>
      </c>
      <c r="D3153" t="n">
        <v>4</v>
      </c>
      <c r="E3153" s="2" t="n">
        <v>45980.65716693837</v>
      </c>
      <c r="F3153" s="2" t="n">
        <v>45981.51675319768</v>
      </c>
      <c r="G3153" t="inlineStr">
        <is>
          <t>Cerrado</t>
        </is>
      </c>
      <c r="H3153" s="3">
        <f>IF(F3153="",(NOW()-E3153)*24,(F3153-E3153)*24)</f>
        <v/>
      </c>
      <c r="I3153" s="4">
        <f>CHOOSE(D3153,72,48,24,8,4)</f>
        <v/>
      </c>
      <c r="J3153" s="4">
        <f>IF(F3153="","",IF(H3153&lt;=I3153,1,0))</f>
        <v/>
      </c>
      <c r="K3153" t="inlineStr">
        <is>
          <t>Evento operativo en Comuna 2 con necesidad de priorización.</t>
        </is>
      </c>
      <c r="L3153" s="5" t="n">
        <v>3.484870644279271</v>
      </c>
      <c r="M3153" s="5" t="n">
        <v>-76.51514323922999</v>
      </c>
    </row>
    <row r="3154">
      <c r="A3154" t="inlineStr">
        <is>
          <t>TKT-003153</t>
        </is>
      </c>
      <c r="B3154" t="inlineStr">
        <is>
          <t>Comuna 3</t>
        </is>
      </c>
      <c r="C3154" t="inlineStr">
        <is>
          <t>Infraestructura</t>
        </is>
      </c>
      <c r="D3154" t="n">
        <v>3</v>
      </c>
      <c r="E3154" s="2" t="n">
        <v>45905.52696470751</v>
      </c>
      <c r="F3154" s="2" t="n">
        <v>45907.55990955713</v>
      </c>
      <c r="G3154" t="inlineStr">
        <is>
          <t>Cerrado</t>
        </is>
      </c>
      <c r="H3154" s="3">
        <f>IF(F3154="",(NOW()-E3154)*24,(F3154-E3154)*24)</f>
        <v/>
      </c>
      <c r="I3154" s="4">
        <f>CHOOSE(D3154,72,48,24,8,4)</f>
        <v/>
      </c>
      <c r="J3154" s="4">
        <f>IF(F3154="","",IF(H3154&lt;=I3154,1,0))</f>
        <v/>
      </c>
      <c r="K3154" t="inlineStr">
        <is>
          <t>Daño físico detectado en Comuna 3; requiere verificación en sitio.</t>
        </is>
      </c>
      <c r="L3154" s="5" t="n">
        <v>3.45058523846249</v>
      </c>
      <c r="M3154" s="5" t="n">
        <v>-76.5283644178328</v>
      </c>
    </row>
    <row r="3155">
      <c r="A3155" t="inlineStr">
        <is>
          <t>TKT-003154</t>
        </is>
      </c>
      <c r="B3155" t="inlineStr">
        <is>
          <t>Comuna 17</t>
        </is>
      </c>
      <c r="C3155" t="inlineStr">
        <is>
          <t>Operación</t>
        </is>
      </c>
      <c r="D3155" t="n">
        <v>3</v>
      </c>
      <c r="E3155" s="2" t="n">
        <v>45893.34127029877</v>
      </c>
      <c r="F3155" s="2" t="n">
        <v>45893.59028863475</v>
      </c>
      <c r="G3155" t="inlineStr">
        <is>
          <t>Cerrado</t>
        </is>
      </c>
      <c r="H3155" s="3">
        <f>IF(F3155="",(NOW()-E3155)*24,(F3155-E3155)*24)</f>
        <v/>
      </c>
      <c r="I3155" s="4">
        <f>CHOOSE(D3155,72,48,24,8,4)</f>
        <v/>
      </c>
      <c r="J3155" s="4">
        <f>IF(F3155="","",IF(H3155&lt;=I3155,1,0))</f>
        <v/>
      </c>
      <c r="K3155" t="inlineStr">
        <is>
          <t>Incidencia operativa registrada en Comuna 17; validar procedimiento.</t>
        </is>
      </c>
      <c r="L3155" s="5" t="n">
        <v>3.372465545145542</v>
      </c>
      <c r="M3155" s="5" t="n">
        <v>-76.52095220502611</v>
      </c>
    </row>
    <row r="3156">
      <c r="A3156" t="inlineStr">
        <is>
          <t>TKT-003155</t>
        </is>
      </c>
      <c r="B3156" t="inlineStr">
        <is>
          <t>Comuna 17</t>
        </is>
      </c>
      <c r="C3156" t="inlineStr">
        <is>
          <t>Infraestructura</t>
        </is>
      </c>
      <c r="D3156" t="n">
        <v>3</v>
      </c>
      <c r="E3156" s="2" t="n">
        <v>46021.64525797448</v>
      </c>
      <c r="F3156" s="2" t="n">
        <v>46024.05795464481</v>
      </c>
      <c r="G3156" t="inlineStr">
        <is>
          <t>Cerrado</t>
        </is>
      </c>
      <c r="H3156" s="3">
        <f>IF(F3156="",(NOW()-E3156)*24,(F3156-E3156)*24)</f>
        <v/>
      </c>
      <c r="I3156" s="4">
        <f>CHOOSE(D3156,72,48,24,8,4)</f>
        <v/>
      </c>
      <c r="J3156" s="4">
        <f>IF(F3156="","",IF(H3156&lt;=I3156,1,0))</f>
        <v/>
      </c>
      <c r="K3156" t="inlineStr">
        <is>
          <t>Daño físico detectado en Comuna 17; requiere verificación en sitio.</t>
        </is>
      </c>
      <c r="L3156" s="5" t="n">
        <v>3.377869754558605</v>
      </c>
      <c r="M3156" s="5" t="n">
        <v>-76.52298836025926</v>
      </c>
    </row>
    <row r="3157">
      <c r="A3157" t="inlineStr">
        <is>
          <t>TKT-003156</t>
        </is>
      </c>
      <c r="B3157" t="inlineStr">
        <is>
          <t>Comuna 2</t>
        </is>
      </c>
      <c r="C3157" t="inlineStr">
        <is>
          <t>Operación</t>
        </is>
      </c>
      <c r="D3157" t="n">
        <v>3</v>
      </c>
      <c r="E3157" s="2" t="n">
        <v>45957.3222799565</v>
      </c>
      <c r="F3157" s="2" t="n"/>
      <c r="G3157" t="inlineStr">
        <is>
          <t>Abierto</t>
        </is>
      </c>
      <c r="H3157" s="3">
        <f>IF(F3157="",(NOW()-E3157)*24,(F3157-E3157)*24)</f>
        <v/>
      </c>
      <c r="I3157" s="4">
        <f>CHOOSE(D3157,72,48,24,8,4)</f>
        <v/>
      </c>
      <c r="J3157" s="4">
        <f>IF(F3157="","",IF(H3157&lt;=I3157,1,0))</f>
        <v/>
      </c>
      <c r="K3157" t="inlineStr">
        <is>
          <t>Incidencia operativa registrada en Comuna 2; validar procedimiento.</t>
        </is>
      </c>
      <c r="L3157" s="5" t="n">
        <v>3.487284240658973</v>
      </c>
      <c r="M3157" s="5" t="n">
        <v>-76.53107602377798</v>
      </c>
    </row>
    <row r="3158">
      <c r="A3158" t="inlineStr">
        <is>
          <t>TKT-003157</t>
        </is>
      </c>
      <c r="B3158" t="inlineStr">
        <is>
          <t>Comuna 12</t>
        </is>
      </c>
      <c r="C3158" t="inlineStr">
        <is>
          <t>Atención</t>
        </is>
      </c>
      <c r="D3158" t="n">
        <v>2</v>
      </c>
      <c r="E3158" s="2" t="n">
        <v>45967.93156314475</v>
      </c>
      <c r="F3158" s="2" t="n">
        <v>45971.53265212775</v>
      </c>
      <c r="G3158" t="inlineStr">
        <is>
          <t>Cerrado</t>
        </is>
      </c>
      <c r="H3158" s="3">
        <f>IF(F3158="",(NOW()-E3158)*24,(F3158-E3158)*24)</f>
        <v/>
      </c>
      <c r="I3158" s="4">
        <f>CHOOSE(D3158,72,48,24,8,4)</f>
        <v/>
      </c>
      <c r="J3158" s="4">
        <f>IF(F3158="","",IF(H3158&lt;=I3158,1,0))</f>
        <v/>
      </c>
      <c r="K3158" t="inlineStr">
        <is>
          <t>Solicitud del usuario final en Comuna 12; requiere respuesta.</t>
        </is>
      </c>
      <c r="L3158" s="5" t="n">
        <v>3.436143154221944</v>
      </c>
      <c r="M3158" s="5" t="n">
        <v>-76.49664101039463</v>
      </c>
    </row>
    <row r="3159">
      <c r="A3159" t="inlineStr">
        <is>
          <t>TKT-003158</t>
        </is>
      </c>
      <c r="B3159" t="inlineStr">
        <is>
          <t>Comuna 5</t>
        </is>
      </c>
      <c r="C3159" t="inlineStr">
        <is>
          <t>Infraestructura</t>
        </is>
      </c>
      <c r="D3159" t="n">
        <v>3</v>
      </c>
      <c r="E3159" s="2" t="n">
        <v>45967.32920694685</v>
      </c>
      <c r="F3159" s="2" t="n">
        <v>45969.32284073607</v>
      </c>
      <c r="G3159" t="inlineStr">
        <is>
          <t>Cerrado</t>
        </is>
      </c>
      <c r="H3159" s="3">
        <f>IF(F3159="",(NOW()-E3159)*24,(F3159-E3159)*24)</f>
        <v/>
      </c>
      <c r="I3159" s="4">
        <f>CHOOSE(D3159,72,48,24,8,4)</f>
        <v/>
      </c>
      <c r="J3159" s="4">
        <f>IF(F3159="","",IF(H3159&lt;=I3159,1,0))</f>
        <v/>
      </c>
      <c r="K3159" t="inlineStr">
        <is>
          <t>Incidencia de infraestructura en Comuna 5 con impacto moderado.</t>
        </is>
      </c>
      <c r="L3159" s="5" t="n">
        <v>3.47054243140008</v>
      </c>
      <c r="M3159" s="5" t="n">
        <v>-76.48626064050777</v>
      </c>
    </row>
    <row r="3160">
      <c r="A3160" t="inlineStr">
        <is>
          <t>TKT-003159</t>
        </is>
      </c>
      <c r="B3160" t="inlineStr">
        <is>
          <t>Comuna 7</t>
        </is>
      </c>
      <c r="C3160" t="inlineStr">
        <is>
          <t>Tecnología</t>
        </is>
      </c>
      <c r="D3160" t="n">
        <v>3</v>
      </c>
      <c r="E3160" s="2" t="n">
        <v>46002.10080916764</v>
      </c>
      <c r="F3160" s="2" t="n">
        <v>46003.04840396307</v>
      </c>
      <c r="G3160" t="inlineStr">
        <is>
          <t>Cerrado</t>
        </is>
      </c>
      <c r="H3160" s="3">
        <f>IF(F3160="",(NOW()-E3160)*24,(F3160-E3160)*24)</f>
        <v/>
      </c>
      <c r="I3160" s="4">
        <f>CHOOSE(D3160,72,48,24,8,4)</f>
        <v/>
      </c>
      <c r="J3160" s="4">
        <f>IF(F3160="","",IF(H3160&lt;=I3160,1,0))</f>
        <v/>
      </c>
      <c r="K3160" t="inlineStr">
        <is>
          <t>Intermitencia en componente tecnológico en Comuna 7.</t>
        </is>
      </c>
      <c r="L3160" s="5" t="n">
        <v>3.455382845777749</v>
      </c>
      <c r="M3160" s="5" t="n">
        <v>-76.48032361706272</v>
      </c>
    </row>
    <row r="3161">
      <c r="A3161" t="inlineStr">
        <is>
          <t>TKT-003160</t>
        </is>
      </c>
      <c r="B3161" t="inlineStr">
        <is>
          <t>Comuna 2</t>
        </is>
      </c>
      <c r="C3161" t="inlineStr">
        <is>
          <t>Operación</t>
        </is>
      </c>
      <c r="D3161" t="n">
        <v>2</v>
      </c>
      <c r="E3161" s="2" t="n">
        <v>45917.05439227683</v>
      </c>
      <c r="F3161" s="2" t="n">
        <v>45921.22996458998</v>
      </c>
      <c r="G3161" t="inlineStr">
        <is>
          <t>Cerrado</t>
        </is>
      </c>
      <c r="H3161" s="3">
        <f>IF(F3161="",(NOW()-E3161)*24,(F3161-E3161)*24)</f>
        <v/>
      </c>
      <c r="I3161" s="4">
        <f>CHOOSE(D3161,72,48,24,8,4)</f>
        <v/>
      </c>
      <c r="J3161" s="4">
        <f>IF(F3161="","",IF(H3161&lt;=I3161,1,0))</f>
        <v/>
      </c>
      <c r="K3161" t="inlineStr">
        <is>
          <t>Desviación operativa en Comuna 2; se solicita corrección.</t>
        </is>
      </c>
      <c r="L3161" s="5" t="n">
        <v>3.474253932248635</v>
      </c>
      <c r="M3161" s="5" t="n">
        <v>-76.52774848197673</v>
      </c>
    </row>
    <row r="3162">
      <c r="A3162" t="inlineStr">
        <is>
          <t>TKT-003161</t>
        </is>
      </c>
      <c r="B3162" t="inlineStr">
        <is>
          <t>Comuna 19</t>
        </is>
      </c>
      <c r="C3162" t="inlineStr">
        <is>
          <t>Operación</t>
        </is>
      </c>
      <c r="D3162" t="n">
        <v>2</v>
      </c>
      <c r="E3162" s="2" t="n">
        <v>45918.0002468965</v>
      </c>
      <c r="F3162" s="2" t="n"/>
      <c r="G3162" t="inlineStr">
        <is>
          <t>Abierto</t>
        </is>
      </c>
      <c r="H3162" s="3">
        <f>IF(F3162="",(NOW()-E3162)*24,(F3162-E3162)*24)</f>
        <v/>
      </c>
      <c r="I3162" s="4">
        <f>CHOOSE(D3162,72,48,24,8,4)</f>
        <v/>
      </c>
      <c r="J3162" s="4">
        <f>IF(F3162="","",IF(H3162&lt;=I3162,1,0))</f>
        <v/>
      </c>
      <c r="K3162" t="inlineStr">
        <is>
          <t>Incidencia operativa registrada en Comuna 19; validar procedimiento.</t>
        </is>
      </c>
      <c r="L3162" s="5" t="n">
        <v>3.401037238102924</v>
      </c>
      <c r="M3162" s="5" t="n">
        <v>-76.54576106080799</v>
      </c>
    </row>
    <row r="3163">
      <c r="A3163" t="inlineStr">
        <is>
          <t>TKT-003162</t>
        </is>
      </c>
      <c r="B3163" t="inlineStr">
        <is>
          <t>Comuna 14</t>
        </is>
      </c>
      <c r="C3163" t="inlineStr">
        <is>
          <t>Operación</t>
        </is>
      </c>
      <c r="D3163" t="n">
        <v>4</v>
      </c>
      <c r="E3163" s="2" t="n">
        <v>45957.13097539949</v>
      </c>
      <c r="F3163" s="2" t="n">
        <v>45957.57034605957</v>
      </c>
      <c r="G3163" t="inlineStr">
        <is>
          <t>Cerrado</t>
        </is>
      </c>
      <c r="H3163" s="3">
        <f>IF(F3163="",(NOW()-E3163)*24,(F3163-E3163)*24)</f>
        <v/>
      </c>
      <c r="I3163" s="4">
        <f>CHOOSE(D3163,72,48,24,8,4)</f>
        <v/>
      </c>
      <c r="J3163" s="4">
        <f>IF(F3163="","",IF(H3163&lt;=I3163,1,0))</f>
        <v/>
      </c>
      <c r="K3163" t="inlineStr">
        <is>
          <t>Desviación operativa en Comuna 14; se solicita corrección.</t>
        </is>
      </c>
      <c r="L3163" s="5" t="n">
        <v>3.433750347467668</v>
      </c>
      <c r="M3163" s="5" t="n">
        <v>-76.47968403197568</v>
      </c>
    </row>
    <row r="3164">
      <c r="A3164" t="inlineStr">
        <is>
          <t>TKT-003163</t>
        </is>
      </c>
      <c r="B3164" t="inlineStr">
        <is>
          <t>Comuna 13</t>
        </is>
      </c>
      <c r="C3164" t="inlineStr">
        <is>
          <t>Atención</t>
        </is>
      </c>
      <c r="D3164" t="n">
        <v>4</v>
      </c>
      <c r="E3164" s="2" t="n">
        <v>45998.95331175523</v>
      </c>
      <c r="F3164" s="2" t="n">
        <v>45999.74009872614</v>
      </c>
      <c r="G3164" t="inlineStr">
        <is>
          <t>Cerrado</t>
        </is>
      </c>
      <c r="H3164" s="3">
        <f>IF(F3164="",(NOW()-E3164)*24,(F3164-E3164)*24)</f>
        <v/>
      </c>
      <c r="I3164" s="4">
        <f>CHOOSE(D3164,72,48,24,8,4)</f>
        <v/>
      </c>
      <c r="J3164" s="4">
        <f>IF(F3164="","",IF(H3164&lt;=I3164,1,0))</f>
        <v/>
      </c>
      <c r="K3164" t="inlineStr">
        <is>
          <t>Requerimiento de atención registrado en Comuna 13.</t>
        </is>
      </c>
      <c r="L3164" s="5" t="n">
        <v>3.422745659455403</v>
      </c>
      <c r="M3164" s="5" t="n">
        <v>-76.49052978195792</v>
      </c>
    </row>
    <row r="3165">
      <c r="A3165" t="inlineStr">
        <is>
          <t>TKT-003164</t>
        </is>
      </c>
      <c r="B3165" t="inlineStr">
        <is>
          <t>Comuna 17</t>
        </is>
      </c>
      <c r="C3165" t="inlineStr">
        <is>
          <t>Atención</t>
        </is>
      </c>
      <c r="D3165" t="n">
        <v>2</v>
      </c>
      <c r="E3165" s="2" t="n">
        <v>45963.67796697422</v>
      </c>
      <c r="F3165" s="2" t="n">
        <v>45964.49401871919</v>
      </c>
      <c r="G3165" t="inlineStr">
        <is>
          <t>Cerrado</t>
        </is>
      </c>
      <c r="H3165" s="3">
        <f>IF(F3165="",(NOW()-E3165)*24,(F3165-E3165)*24)</f>
        <v/>
      </c>
      <c r="I3165" s="4">
        <f>CHOOSE(D3165,72,48,24,8,4)</f>
        <v/>
      </c>
      <c r="J3165" s="4">
        <f>IF(F3165="","",IF(H3165&lt;=I3165,1,0))</f>
        <v/>
      </c>
      <c r="K3165" t="inlineStr">
        <is>
          <t>Solicitud del usuario final en Comuna 17; requiere respuesta.</t>
        </is>
      </c>
      <c r="L3165" s="5" t="n">
        <v>3.37058881550182</v>
      </c>
      <c r="M3165" s="5" t="n">
        <v>-76.53076710947782</v>
      </c>
    </row>
    <row r="3166">
      <c r="A3166" t="inlineStr">
        <is>
          <t>TKT-003165</t>
        </is>
      </c>
      <c r="B3166" t="inlineStr">
        <is>
          <t>Comuna 8</t>
        </is>
      </c>
      <c r="C3166" t="inlineStr">
        <is>
          <t>Operación</t>
        </is>
      </c>
      <c r="D3166" t="n">
        <v>3</v>
      </c>
      <c r="E3166" s="2" t="n">
        <v>45931.04027188185</v>
      </c>
      <c r="F3166" s="2" t="n">
        <v>45931.36711662496</v>
      </c>
      <c r="G3166" t="inlineStr">
        <is>
          <t>Cerrado</t>
        </is>
      </c>
      <c r="H3166" s="3">
        <f>IF(F3166="",(NOW()-E3166)*24,(F3166-E3166)*24)</f>
        <v/>
      </c>
      <c r="I3166" s="4">
        <f>CHOOSE(D3166,72,48,24,8,4)</f>
        <v/>
      </c>
      <c r="J3166" s="4">
        <f>IF(F3166="","",IF(H3166&lt;=I3166,1,0))</f>
        <v/>
      </c>
      <c r="K3166" t="inlineStr">
        <is>
          <t>Desviación operativa en Comuna 8; se solicita corrección.</t>
        </is>
      </c>
      <c r="L3166" s="5" t="n">
        <v>3.445985409372247</v>
      </c>
      <c r="M3166" s="5" t="n">
        <v>-76.50959622419775</v>
      </c>
    </row>
    <row r="3167">
      <c r="A3167" t="inlineStr">
        <is>
          <t>TKT-003166</t>
        </is>
      </c>
      <c r="B3167" t="inlineStr">
        <is>
          <t>Comuna 4</t>
        </is>
      </c>
      <c r="C3167" t="inlineStr">
        <is>
          <t>Infraestructura</t>
        </is>
      </c>
      <c r="D3167" t="n">
        <v>3</v>
      </c>
      <c r="E3167" s="2" t="n">
        <v>45919.14694405745</v>
      </c>
      <c r="F3167" s="2" t="n">
        <v>45919.65120856364</v>
      </c>
      <c r="G3167" t="inlineStr">
        <is>
          <t>Cerrado</t>
        </is>
      </c>
      <c r="H3167" s="3">
        <f>IF(F3167="",(NOW()-E3167)*24,(F3167-E3167)*24)</f>
        <v/>
      </c>
      <c r="I3167" s="4">
        <f>CHOOSE(D3167,72,48,24,8,4)</f>
        <v/>
      </c>
      <c r="J3167" s="4">
        <f>IF(F3167="","",IF(H3167&lt;=I3167,1,0))</f>
        <v/>
      </c>
      <c r="K3167" t="inlineStr">
        <is>
          <t>Afectación de infraestructura reportada en Comuna 4.</t>
        </is>
      </c>
      <c r="L3167" s="5" t="n">
        <v>3.463331043510069</v>
      </c>
      <c r="M3167" s="5" t="n">
        <v>-76.51443663543434</v>
      </c>
    </row>
    <row r="3168">
      <c r="A3168" t="inlineStr">
        <is>
          <t>TKT-003167</t>
        </is>
      </c>
      <c r="B3168" t="inlineStr">
        <is>
          <t>Comuna 17</t>
        </is>
      </c>
      <c r="C3168" t="inlineStr">
        <is>
          <t>Atención</t>
        </is>
      </c>
      <c r="D3168" t="n">
        <v>1</v>
      </c>
      <c r="E3168" s="2" t="n">
        <v>45957.81094876173</v>
      </c>
      <c r="F3168" s="2" t="n">
        <v>45959.04445831206</v>
      </c>
      <c r="G3168" t="inlineStr">
        <is>
          <t>Cerrado</t>
        </is>
      </c>
      <c r="H3168" s="3">
        <f>IF(F3168="",(NOW()-E3168)*24,(F3168-E3168)*24)</f>
        <v/>
      </c>
      <c r="I3168" s="4">
        <f>CHOOSE(D3168,72,48,24,8,4)</f>
        <v/>
      </c>
      <c r="J3168" s="4">
        <f>IF(F3168="","",IF(H3168&lt;=I3168,1,0))</f>
        <v/>
      </c>
      <c r="K3168" t="inlineStr">
        <is>
          <t>Solicitud del usuario final en Comuna 17; requiere respuesta.</t>
        </is>
      </c>
      <c r="L3168" s="5" t="n">
        <v>3.370996689696728</v>
      </c>
      <c r="M3168" s="5" t="n">
        <v>-76.52211327408537</v>
      </c>
    </row>
    <row r="3169">
      <c r="A3169" t="inlineStr">
        <is>
          <t>TKT-003168</t>
        </is>
      </c>
      <c r="B3169" t="inlineStr">
        <is>
          <t>Comuna 14</t>
        </is>
      </c>
      <c r="C3169" t="inlineStr">
        <is>
          <t>Tecnología</t>
        </is>
      </c>
      <c r="D3169" t="n">
        <v>4</v>
      </c>
      <c r="E3169" s="2" t="n">
        <v>45992.08177731523</v>
      </c>
      <c r="F3169" s="2" t="n">
        <v>45992.33648442116</v>
      </c>
      <c r="G3169" t="inlineStr">
        <is>
          <t>Cerrado</t>
        </is>
      </c>
      <c r="H3169" s="3">
        <f>IF(F3169="",(NOW()-E3169)*24,(F3169-E3169)*24)</f>
        <v/>
      </c>
      <c r="I3169" s="4">
        <f>CHOOSE(D3169,72,48,24,8,4)</f>
        <v/>
      </c>
      <c r="J3169" s="4">
        <f>IF(F3169="","",IF(H3169&lt;=I3169,1,0))</f>
        <v/>
      </c>
      <c r="K3169" t="inlineStr">
        <is>
          <t>Intermitencia en componente tecnológico en Comuna 14.</t>
        </is>
      </c>
      <c r="L3169" s="5" t="n">
        <v>3.43654466013387</v>
      </c>
      <c r="M3169" s="5" t="n">
        <v>-76.48140140630265</v>
      </c>
    </row>
    <row r="3170">
      <c r="A3170" t="inlineStr">
        <is>
          <t>TKT-003169</t>
        </is>
      </c>
      <c r="B3170" t="inlineStr">
        <is>
          <t>Comuna 2</t>
        </is>
      </c>
      <c r="C3170" t="inlineStr">
        <is>
          <t>Infraestructura</t>
        </is>
      </c>
      <c r="D3170" t="n">
        <v>2</v>
      </c>
      <c r="E3170" s="2" t="n">
        <v>45887.2593230277</v>
      </c>
      <c r="F3170" s="2" t="n">
        <v>45892.20318667468</v>
      </c>
      <c r="G3170" t="inlineStr">
        <is>
          <t>Cerrado</t>
        </is>
      </c>
      <c r="H3170" s="3">
        <f>IF(F3170="",(NOW()-E3170)*24,(F3170-E3170)*24)</f>
        <v/>
      </c>
      <c r="I3170" s="4">
        <f>CHOOSE(D3170,72,48,24,8,4)</f>
        <v/>
      </c>
      <c r="J3170" s="4">
        <f>IF(F3170="","",IF(H3170&lt;=I3170,1,0))</f>
        <v/>
      </c>
      <c r="K3170" t="inlineStr">
        <is>
          <t>Incidencia de infraestructura en Comuna 2 con impacto moderado.</t>
        </is>
      </c>
      <c r="L3170" s="5" t="n">
        <v>3.490806231548946</v>
      </c>
      <c r="M3170" s="5" t="n">
        <v>-76.53562942474974</v>
      </c>
    </row>
    <row r="3171">
      <c r="A3171" t="inlineStr">
        <is>
          <t>TKT-003170</t>
        </is>
      </c>
      <c r="B3171" t="inlineStr">
        <is>
          <t>Comuna 7</t>
        </is>
      </c>
      <c r="C3171" t="inlineStr">
        <is>
          <t>Operación</t>
        </is>
      </c>
      <c r="D3171" t="n">
        <v>3</v>
      </c>
      <c r="E3171" s="2" t="n">
        <v>46023.70973348127</v>
      </c>
      <c r="F3171" s="2" t="n">
        <v>46025.12245814377</v>
      </c>
      <c r="G3171" t="inlineStr">
        <is>
          <t>Cerrado</t>
        </is>
      </c>
      <c r="H3171" s="3">
        <f>IF(F3171="",(NOW()-E3171)*24,(F3171-E3171)*24)</f>
        <v/>
      </c>
      <c r="I3171" s="4">
        <f>CHOOSE(D3171,72,48,24,8,4)</f>
        <v/>
      </c>
      <c r="J3171" s="4">
        <f>IF(F3171="","",IF(H3171&lt;=I3171,1,0))</f>
        <v/>
      </c>
      <c r="K3171" t="inlineStr">
        <is>
          <t>Desviación operativa en Comuna 7; se solicita corrección.</t>
        </is>
      </c>
      <c r="L3171" s="5" t="n">
        <v>3.445331138157898</v>
      </c>
      <c r="M3171" s="5" t="n">
        <v>-76.48800988564105</v>
      </c>
    </row>
    <row r="3172">
      <c r="A3172" t="inlineStr">
        <is>
          <t>TKT-003171</t>
        </is>
      </c>
      <c r="B3172" t="inlineStr">
        <is>
          <t>Comuna 19</t>
        </is>
      </c>
      <c r="C3172" t="inlineStr">
        <is>
          <t>Operación</t>
        </is>
      </c>
      <c r="D3172" t="n">
        <v>2</v>
      </c>
      <c r="E3172" s="2" t="n">
        <v>45947.23103200851</v>
      </c>
      <c r="F3172" s="2" t="n">
        <v>45950.3998175575</v>
      </c>
      <c r="G3172" t="inlineStr">
        <is>
          <t>Cerrado</t>
        </is>
      </c>
      <c r="H3172" s="3">
        <f>IF(F3172="",(NOW()-E3172)*24,(F3172-E3172)*24)</f>
        <v/>
      </c>
      <c r="I3172" s="4">
        <f>CHOOSE(D3172,72,48,24,8,4)</f>
        <v/>
      </c>
      <c r="J3172" s="4">
        <f>IF(F3172="","",IF(H3172&lt;=I3172,1,0))</f>
        <v/>
      </c>
      <c r="K3172" t="inlineStr">
        <is>
          <t>Incidencia operativa registrada en Comuna 19; validar procedimiento.</t>
        </is>
      </c>
      <c r="L3172" s="5" t="n">
        <v>3.402101527821252</v>
      </c>
      <c r="M3172" s="5" t="n">
        <v>-76.54598686566688</v>
      </c>
    </row>
    <row r="3173">
      <c r="A3173" t="inlineStr">
        <is>
          <t>TKT-003172</t>
        </is>
      </c>
      <c r="B3173" t="inlineStr">
        <is>
          <t>Comuna 5</t>
        </is>
      </c>
      <c r="C3173" t="inlineStr">
        <is>
          <t>Operación</t>
        </is>
      </c>
      <c r="D3173" t="n">
        <v>5</v>
      </c>
      <c r="E3173" s="2" t="n">
        <v>45938.31298090212</v>
      </c>
      <c r="F3173" s="2" t="n">
        <v>45938.44199818892</v>
      </c>
      <c r="G3173" t="inlineStr">
        <is>
          <t>Cerrado</t>
        </is>
      </c>
      <c r="H3173" s="3">
        <f>IF(F3173="",(NOW()-E3173)*24,(F3173-E3173)*24)</f>
        <v/>
      </c>
      <c r="I3173" s="4">
        <f>CHOOSE(D3173,72,48,24,8,4)</f>
        <v/>
      </c>
      <c r="J3173" s="4">
        <f>IF(F3173="","",IF(H3173&lt;=I3173,1,0))</f>
        <v/>
      </c>
      <c r="K3173" t="inlineStr">
        <is>
          <t>Desviación operativa en Comuna 5; se solicita corrección.</t>
        </is>
      </c>
      <c r="L3173" s="5" t="n">
        <v>3.475415137137795</v>
      </c>
      <c r="M3173" s="5" t="n">
        <v>-76.4999311513903</v>
      </c>
    </row>
    <row r="3174">
      <c r="A3174" t="inlineStr">
        <is>
          <t>TKT-003173</t>
        </is>
      </c>
      <c r="B3174" t="inlineStr">
        <is>
          <t>Comuna 22</t>
        </is>
      </c>
      <c r="C3174" t="inlineStr">
        <is>
          <t>Infraestructura</t>
        </is>
      </c>
      <c r="D3174" t="n">
        <v>2</v>
      </c>
      <c r="E3174" s="2" t="n">
        <v>45879.7320597506</v>
      </c>
      <c r="F3174" s="2" t="n">
        <v>45882.88769956151</v>
      </c>
      <c r="G3174" t="inlineStr">
        <is>
          <t>Cerrado</t>
        </is>
      </c>
      <c r="H3174" s="3">
        <f>IF(F3174="",(NOW()-E3174)*24,(F3174-E3174)*24)</f>
        <v/>
      </c>
      <c r="I3174" s="4">
        <f>CHOOSE(D3174,72,48,24,8,4)</f>
        <v/>
      </c>
      <c r="J3174" s="4">
        <f>IF(F3174="","",IF(H3174&lt;=I3174,1,0))</f>
        <v/>
      </c>
      <c r="K3174" t="inlineStr">
        <is>
          <t>Incidencia de infraestructura en Comuna 22 con impacto moderado.</t>
        </is>
      </c>
      <c r="L3174" s="5" t="n">
        <v>3.340253281702576</v>
      </c>
      <c r="M3174" s="5" t="n">
        <v>-76.52642934291048</v>
      </c>
    </row>
    <row r="3175">
      <c r="A3175" t="inlineStr">
        <is>
          <t>TKT-003174</t>
        </is>
      </c>
      <c r="B3175" t="inlineStr">
        <is>
          <t>Comuna 10</t>
        </is>
      </c>
      <c r="C3175" t="inlineStr">
        <is>
          <t>Tecnología</t>
        </is>
      </c>
      <c r="D3175" t="n">
        <v>2</v>
      </c>
      <c r="E3175" s="2" t="n">
        <v>46008.31610007779</v>
      </c>
      <c r="F3175" s="2" t="n">
        <v>46010.37410644534</v>
      </c>
      <c r="G3175" t="inlineStr">
        <is>
          <t>Cerrado</t>
        </is>
      </c>
      <c r="H3175" s="3">
        <f>IF(F3175="",(NOW()-E3175)*24,(F3175-E3175)*24)</f>
        <v/>
      </c>
      <c r="I3175" s="4">
        <f>CHOOSE(D3175,72,48,24,8,4)</f>
        <v/>
      </c>
      <c r="J3175" s="4">
        <f>IF(F3175="","",IF(H3175&lt;=I3175,1,0))</f>
        <v/>
      </c>
      <c r="K3175" t="inlineStr">
        <is>
          <t>Intermitencia en componente tecnológico en Comuna 10.</t>
        </is>
      </c>
      <c r="L3175" s="5" t="n">
        <v>3.427211194898613</v>
      </c>
      <c r="M3175" s="5" t="n">
        <v>-76.52629441873145</v>
      </c>
    </row>
    <row r="3176">
      <c r="A3176" t="inlineStr">
        <is>
          <t>TKT-003175</t>
        </is>
      </c>
      <c r="B3176" t="inlineStr">
        <is>
          <t>Comuna 19</t>
        </is>
      </c>
      <c r="C3176" t="inlineStr">
        <is>
          <t>Infraestructura</t>
        </is>
      </c>
      <c r="D3176" t="n">
        <v>1</v>
      </c>
      <c r="E3176" s="2" t="n">
        <v>45967.00755324725</v>
      </c>
      <c r="F3176" s="2" t="n">
        <v>45970.11532787239</v>
      </c>
      <c r="G3176" t="inlineStr">
        <is>
          <t>Cerrado</t>
        </is>
      </c>
      <c r="H3176" s="3">
        <f>IF(F3176="",(NOW()-E3176)*24,(F3176-E3176)*24)</f>
        <v/>
      </c>
      <c r="I3176" s="4">
        <f>CHOOSE(D3176,72,48,24,8,4)</f>
        <v/>
      </c>
      <c r="J3176" s="4">
        <f>IF(F3176="","",IF(H3176&lt;=I3176,1,0))</f>
        <v/>
      </c>
      <c r="K3176" t="inlineStr">
        <is>
          <t>Incidencia de infraestructura en Comuna 19 con impacto moderado.</t>
        </is>
      </c>
      <c r="L3176" s="5" t="n">
        <v>3.436659992631375</v>
      </c>
      <c r="M3176" s="5" t="n">
        <v>-76.55316831324811</v>
      </c>
    </row>
    <row r="3177">
      <c r="A3177" t="inlineStr">
        <is>
          <t>TKT-003176</t>
        </is>
      </c>
      <c r="B3177" t="inlineStr">
        <is>
          <t>Comuna 15</t>
        </is>
      </c>
      <c r="C3177" t="inlineStr">
        <is>
          <t>Operación</t>
        </is>
      </c>
      <c r="D3177" t="n">
        <v>5</v>
      </c>
      <c r="E3177" s="2" t="n">
        <v>45939.32104141302</v>
      </c>
      <c r="F3177" s="2" t="n">
        <v>45939.57024710559</v>
      </c>
      <c r="G3177" t="inlineStr">
        <is>
          <t>Cerrado</t>
        </is>
      </c>
      <c r="H3177" s="3">
        <f>IF(F3177="",(NOW()-E3177)*24,(F3177-E3177)*24)</f>
        <v/>
      </c>
      <c r="I3177" s="4">
        <f>CHOOSE(D3177,72,48,24,8,4)</f>
        <v/>
      </c>
      <c r="J3177" s="4">
        <f>IF(F3177="","",IF(H3177&lt;=I3177,1,0))</f>
        <v/>
      </c>
      <c r="K3177" t="inlineStr">
        <is>
          <t>Evento operativo en Comuna 15 con necesidad de priorización.</t>
        </is>
      </c>
      <c r="L3177" s="5" t="n">
        <v>3.397451007646671</v>
      </c>
      <c r="M3177" s="5" t="n">
        <v>-76.50259099306392</v>
      </c>
    </row>
    <row r="3178">
      <c r="A3178" t="inlineStr">
        <is>
          <t>TKT-003177</t>
        </is>
      </c>
      <c r="B3178" t="inlineStr">
        <is>
          <t>Comuna 13</t>
        </is>
      </c>
      <c r="C3178" t="inlineStr">
        <is>
          <t>Atención</t>
        </is>
      </c>
      <c r="D3178" t="n">
        <v>3</v>
      </c>
      <c r="E3178" s="2" t="n">
        <v>45948.78357378284</v>
      </c>
      <c r="F3178" s="2" t="n">
        <v>45949.32394902707</v>
      </c>
      <c r="G3178" t="inlineStr">
        <is>
          <t>Cerrado</t>
        </is>
      </c>
      <c r="H3178" s="3">
        <f>IF(F3178="",(NOW()-E3178)*24,(F3178-E3178)*24)</f>
        <v/>
      </c>
      <c r="I3178" s="4">
        <f>CHOOSE(D3178,72,48,24,8,4)</f>
        <v/>
      </c>
      <c r="J3178" s="4">
        <f>IF(F3178="","",IF(H3178&lt;=I3178,1,0))</f>
        <v/>
      </c>
      <c r="K3178" t="inlineStr">
        <is>
          <t>Caso de atención pendiente en Comuna 13; se solicita seguimiento.</t>
        </is>
      </c>
      <c r="L3178" s="5" t="n">
        <v>3.42033797564538</v>
      </c>
      <c r="M3178" s="5" t="n">
        <v>-76.49160339588076</v>
      </c>
    </row>
    <row r="3179">
      <c r="A3179" t="inlineStr">
        <is>
          <t>TKT-003178</t>
        </is>
      </c>
      <c r="B3179" t="inlineStr">
        <is>
          <t>Comuna 12</t>
        </is>
      </c>
      <c r="C3179" t="inlineStr">
        <is>
          <t>Tecnología</t>
        </is>
      </c>
      <c r="D3179" t="n">
        <v>2</v>
      </c>
      <c r="E3179" s="2" t="n">
        <v>45923.14659040549</v>
      </c>
      <c r="F3179" s="2" t="n"/>
      <c r="G3179" t="inlineStr">
        <is>
          <t>Abierto</t>
        </is>
      </c>
      <c r="H3179" s="3">
        <f>IF(F3179="",(NOW()-E3179)*24,(F3179-E3179)*24)</f>
        <v/>
      </c>
      <c r="I3179" s="4">
        <f>CHOOSE(D3179,72,48,24,8,4)</f>
        <v/>
      </c>
      <c r="J3179" s="4">
        <f>IF(F3179="","",IF(H3179&lt;=I3179,1,0))</f>
        <v/>
      </c>
      <c r="K3179" t="inlineStr">
        <is>
          <t>Intermitencia en componente tecnológico en Comuna 12.</t>
        </is>
      </c>
      <c r="L3179" s="5" t="n">
        <v>3.433389965458243</v>
      </c>
      <c r="M3179" s="5" t="n">
        <v>-76.49959463345189</v>
      </c>
    </row>
    <row r="3180">
      <c r="A3180" t="inlineStr">
        <is>
          <t>TKT-003179</t>
        </is>
      </c>
      <c r="B3180" t="inlineStr">
        <is>
          <t>Comuna 22</t>
        </is>
      </c>
      <c r="C3180" t="inlineStr">
        <is>
          <t>Atención</t>
        </is>
      </c>
      <c r="D3180" t="n">
        <v>4</v>
      </c>
      <c r="E3180" s="2" t="n">
        <v>46018.68151876029</v>
      </c>
      <c r="F3180" s="2" t="n">
        <v>46019.15806078364</v>
      </c>
      <c r="G3180" t="inlineStr">
        <is>
          <t>Cerrado</t>
        </is>
      </c>
      <c r="H3180" s="3">
        <f>IF(F3180="",(NOW()-E3180)*24,(F3180-E3180)*24)</f>
        <v/>
      </c>
      <c r="I3180" s="4">
        <f>CHOOSE(D3180,72,48,24,8,4)</f>
        <v/>
      </c>
      <c r="J3180" s="4">
        <f>IF(F3180="","",IF(H3180&lt;=I3180,1,0))</f>
        <v/>
      </c>
      <c r="K3180" t="inlineStr">
        <is>
          <t>Solicitud del usuario final en Comuna 22; requiere respuesta.</t>
        </is>
      </c>
      <c r="L3180" s="5" t="n">
        <v>3.36543573389933</v>
      </c>
      <c r="M3180" s="5" t="n">
        <v>-76.54092111644161</v>
      </c>
    </row>
    <row r="3181">
      <c r="A3181" t="inlineStr">
        <is>
          <t>TKT-003180</t>
        </is>
      </c>
      <c r="B3181" t="inlineStr">
        <is>
          <t>Comuna 7</t>
        </is>
      </c>
      <c r="C3181" t="inlineStr">
        <is>
          <t>Atención</t>
        </is>
      </c>
      <c r="D3181" t="n">
        <v>4</v>
      </c>
      <c r="E3181" s="2" t="n">
        <v>45966.40023525165</v>
      </c>
      <c r="F3181" s="2" t="n">
        <v>45967.13196268991</v>
      </c>
      <c r="G3181" t="inlineStr">
        <is>
          <t>Cerrado</t>
        </is>
      </c>
      <c r="H3181" s="3">
        <f>IF(F3181="",(NOW()-E3181)*24,(F3181-E3181)*24)</f>
        <v/>
      </c>
      <c r="I3181" s="4">
        <f>CHOOSE(D3181,72,48,24,8,4)</f>
        <v/>
      </c>
      <c r="J3181" s="4">
        <f>IF(F3181="","",IF(H3181&lt;=I3181,1,0))</f>
        <v/>
      </c>
      <c r="K3181" t="inlineStr">
        <is>
          <t>Requerimiento de atención registrado en Comuna 7.</t>
        </is>
      </c>
      <c r="L3181" s="5" t="n">
        <v>3.458541944433651</v>
      </c>
      <c r="M3181" s="5" t="n">
        <v>-76.48186579124051</v>
      </c>
    </row>
    <row r="3182">
      <c r="A3182" t="inlineStr">
        <is>
          <t>TKT-003181</t>
        </is>
      </c>
      <c r="B3182" t="inlineStr">
        <is>
          <t>Comuna 19</t>
        </is>
      </c>
      <c r="C3182" t="inlineStr">
        <is>
          <t>Tecnología</t>
        </is>
      </c>
      <c r="D3182" t="n">
        <v>4</v>
      </c>
      <c r="E3182" s="2" t="n">
        <v>46014.66496581527</v>
      </c>
      <c r="F3182" s="2" t="n">
        <v>46014.97948011235</v>
      </c>
      <c r="G3182" t="inlineStr">
        <is>
          <t>Cerrado</t>
        </is>
      </c>
      <c r="H3182" s="3">
        <f>IF(F3182="",(NOW()-E3182)*24,(F3182-E3182)*24)</f>
        <v/>
      </c>
      <c r="I3182" s="4">
        <f>CHOOSE(D3182,72,48,24,8,4)</f>
        <v/>
      </c>
      <c r="J3182" s="4">
        <f>IF(F3182="","",IF(H3182&lt;=I3182,1,0))</f>
        <v/>
      </c>
      <c r="K3182" t="inlineStr">
        <is>
          <t>Intermitencia en componente tecnológico en Comuna 19.</t>
        </is>
      </c>
      <c r="L3182" s="5" t="n">
        <v>3.431747414000831</v>
      </c>
      <c r="M3182" s="5" t="n">
        <v>-76.53413998471434</v>
      </c>
    </row>
    <row r="3183">
      <c r="A3183" t="inlineStr">
        <is>
          <t>TKT-003182</t>
        </is>
      </c>
      <c r="B3183" t="inlineStr">
        <is>
          <t>Comuna 11</t>
        </is>
      </c>
      <c r="C3183" t="inlineStr">
        <is>
          <t>Infraestructura</t>
        </is>
      </c>
      <c r="D3183" t="n">
        <v>2</v>
      </c>
      <c r="E3183" s="2" t="n">
        <v>46016.04821965013</v>
      </c>
      <c r="F3183" s="2" t="n">
        <v>46020.51916157625</v>
      </c>
      <c r="G3183" t="inlineStr">
        <is>
          <t>Cerrado</t>
        </is>
      </c>
      <c r="H3183" s="3">
        <f>IF(F3183="",(NOW()-E3183)*24,(F3183-E3183)*24)</f>
        <v/>
      </c>
      <c r="I3183" s="4">
        <f>CHOOSE(D3183,72,48,24,8,4)</f>
        <v/>
      </c>
      <c r="J3183" s="4">
        <f>IF(F3183="","",IF(H3183&lt;=I3183,1,0))</f>
        <v/>
      </c>
      <c r="K3183" t="inlineStr">
        <is>
          <t>Incidencia de infraestructura en Comuna 11 con impacto moderado.</t>
        </is>
      </c>
      <c r="L3183" s="5" t="n">
        <v>3.407759739847243</v>
      </c>
      <c r="M3183" s="5" t="n">
        <v>-76.52041229505825</v>
      </c>
    </row>
    <row r="3184">
      <c r="A3184" t="inlineStr">
        <is>
          <t>TKT-003183</t>
        </is>
      </c>
      <c r="B3184" t="inlineStr">
        <is>
          <t>Comuna 18</t>
        </is>
      </c>
      <c r="C3184" t="inlineStr">
        <is>
          <t>Operación</t>
        </is>
      </c>
      <c r="D3184" t="n">
        <v>4</v>
      </c>
      <c r="E3184" s="2" t="n">
        <v>46012.32544954458</v>
      </c>
      <c r="F3184" s="2" t="n">
        <v>46012.43399287944</v>
      </c>
      <c r="G3184" t="inlineStr">
        <is>
          <t>Cerrado</t>
        </is>
      </c>
      <c r="H3184" s="3">
        <f>IF(F3184="",(NOW()-E3184)*24,(F3184-E3184)*24)</f>
        <v/>
      </c>
      <c r="I3184" s="4">
        <f>CHOOSE(D3184,72,48,24,8,4)</f>
        <v/>
      </c>
      <c r="J3184" s="4">
        <f>IF(F3184="","",IF(H3184&lt;=I3184,1,0))</f>
        <v/>
      </c>
      <c r="K3184" t="inlineStr">
        <is>
          <t>Incidencia operativa registrada en Comuna 18; validar procedimiento.</t>
        </is>
      </c>
      <c r="L3184" s="5" t="n">
        <v>3.372946096762</v>
      </c>
      <c r="M3184" s="5" t="n">
        <v>-76.55887981799046</v>
      </c>
    </row>
    <row r="3185">
      <c r="A3185" t="inlineStr">
        <is>
          <t>TKT-003184</t>
        </is>
      </c>
      <c r="B3185" t="inlineStr">
        <is>
          <t>Comuna 13</t>
        </is>
      </c>
      <c r="C3185" t="inlineStr">
        <is>
          <t>Atención</t>
        </is>
      </c>
      <c r="D3185" t="n">
        <v>2</v>
      </c>
      <c r="E3185" s="2" t="n">
        <v>45893.98533348914</v>
      </c>
      <c r="F3185" s="2" t="n">
        <v>45896.59653524493</v>
      </c>
      <c r="G3185" t="inlineStr">
        <is>
          <t>Cerrado</t>
        </is>
      </c>
      <c r="H3185" s="3">
        <f>IF(F3185="",(NOW()-E3185)*24,(F3185-E3185)*24)</f>
        <v/>
      </c>
      <c r="I3185" s="4">
        <f>CHOOSE(D3185,72,48,24,8,4)</f>
        <v/>
      </c>
      <c r="J3185" s="4">
        <f>IF(F3185="","",IF(H3185&lt;=I3185,1,0))</f>
        <v/>
      </c>
      <c r="K3185" t="inlineStr">
        <is>
          <t>Solicitud del usuario final en Comuna 13; requiere respuesta.</t>
        </is>
      </c>
      <c r="L3185" s="5" t="n">
        <v>3.433025340188427</v>
      </c>
      <c r="M3185" s="5" t="n">
        <v>-76.49439707457609</v>
      </c>
    </row>
    <row r="3186">
      <c r="A3186" t="inlineStr">
        <is>
          <t>TKT-003185</t>
        </is>
      </c>
      <c r="B3186" t="inlineStr">
        <is>
          <t>Comuna 1</t>
        </is>
      </c>
      <c r="C3186" t="inlineStr">
        <is>
          <t>Infraestructura</t>
        </is>
      </c>
      <c r="D3186" t="n">
        <v>5</v>
      </c>
      <c r="E3186" s="2" t="n">
        <v>45918.25406397808</v>
      </c>
      <c r="F3186" s="2" t="n">
        <v>45918.74923917014</v>
      </c>
      <c r="G3186" t="inlineStr">
        <is>
          <t>Cerrado</t>
        </is>
      </c>
      <c r="H3186" s="3">
        <f>IF(F3186="",(NOW()-E3186)*24,(F3186-E3186)*24)</f>
        <v/>
      </c>
      <c r="I3186" s="4">
        <f>CHOOSE(D3186,72,48,24,8,4)</f>
        <v/>
      </c>
      <c r="J3186" s="4">
        <f>IF(F3186="","",IF(H3186&lt;=I3186,1,0))</f>
        <v/>
      </c>
      <c r="K3186" t="inlineStr">
        <is>
          <t>Daño físico detectado en Comuna 1; requiere verificación en sitio.</t>
        </is>
      </c>
      <c r="L3186" s="5" t="n">
        <v>3.453115128444827</v>
      </c>
      <c r="M3186" s="5" t="n">
        <v>-76.56614553235308</v>
      </c>
    </row>
    <row r="3187">
      <c r="A3187" t="inlineStr">
        <is>
          <t>TKT-003186</t>
        </is>
      </c>
      <c r="B3187" t="inlineStr">
        <is>
          <t>Comuna 7</t>
        </is>
      </c>
      <c r="C3187" t="inlineStr">
        <is>
          <t>Operación</t>
        </is>
      </c>
      <c r="D3187" t="n">
        <v>4</v>
      </c>
      <c r="E3187" s="2" t="n">
        <v>45957.34911177761</v>
      </c>
      <c r="F3187" s="2" t="n">
        <v>45957.94829264999</v>
      </c>
      <c r="G3187" t="inlineStr">
        <is>
          <t>Cerrado</t>
        </is>
      </c>
      <c r="H3187" s="3">
        <f>IF(F3187="",(NOW()-E3187)*24,(F3187-E3187)*24)</f>
        <v/>
      </c>
      <c r="I3187" s="4">
        <f>CHOOSE(D3187,72,48,24,8,4)</f>
        <v/>
      </c>
      <c r="J3187" s="4">
        <f>IF(F3187="","",IF(H3187&lt;=I3187,1,0))</f>
        <v/>
      </c>
      <c r="K3187" t="inlineStr">
        <is>
          <t>Incidencia operativa registrada en Comuna 7; validar procedimiento.</t>
        </is>
      </c>
      <c r="L3187" s="5" t="n">
        <v>3.456831757646222</v>
      </c>
      <c r="M3187" s="5" t="n">
        <v>-76.49452858299257</v>
      </c>
    </row>
    <row r="3188">
      <c r="A3188" t="inlineStr">
        <is>
          <t>TKT-003187</t>
        </is>
      </c>
      <c r="B3188" t="inlineStr">
        <is>
          <t>Comuna 6</t>
        </is>
      </c>
      <c r="C3188" t="inlineStr">
        <is>
          <t>Infraestructura</t>
        </is>
      </c>
      <c r="D3188" t="n">
        <v>4</v>
      </c>
      <c r="E3188" s="2" t="n">
        <v>45948.26878692302</v>
      </c>
      <c r="F3188" s="2" t="n">
        <v>45949.02735431634</v>
      </c>
      <c r="G3188" t="inlineStr">
        <is>
          <t>Cerrado</t>
        </is>
      </c>
      <c r="H3188" s="3">
        <f>IF(F3188="",(NOW()-E3188)*24,(F3188-E3188)*24)</f>
        <v/>
      </c>
      <c r="I3188" s="4">
        <f>CHOOSE(D3188,72,48,24,8,4)</f>
        <v/>
      </c>
      <c r="J3188" s="4">
        <f>IF(F3188="","",IF(H3188&lt;=I3188,1,0))</f>
        <v/>
      </c>
      <c r="K3188" t="inlineStr">
        <is>
          <t>Daño físico detectado en Comuna 6; requiere verificación en sitio.</t>
        </is>
      </c>
      <c r="L3188" s="5" t="n">
        <v>3.489885868787717</v>
      </c>
      <c r="M3188" s="5" t="n">
        <v>-76.48418385966964</v>
      </c>
    </row>
    <row r="3189">
      <c r="A3189" t="inlineStr">
        <is>
          <t>TKT-003188</t>
        </is>
      </c>
      <c r="B3189" t="inlineStr">
        <is>
          <t>Comuna 15</t>
        </is>
      </c>
      <c r="C3189" t="inlineStr">
        <is>
          <t>Infraestructura</t>
        </is>
      </c>
      <c r="D3189" t="n">
        <v>5</v>
      </c>
      <c r="E3189" s="2" t="n">
        <v>45912.8755643431</v>
      </c>
      <c r="F3189" s="2" t="n">
        <v>45912.90600197492</v>
      </c>
      <c r="G3189" t="inlineStr">
        <is>
          <t>Cerrado</t>
        </is>
      </c>
      <c r="H3189" s="3">
        <f>IF(F3189="",(NOW()-E3189)*24,(F3189-E3189)*24)</f>
        <v/>
      </c>
      <c r="I3189" s="4">
        <f>CHOOSE(D3189,72,48,24,8,4)</f>
        <v/>
      </c>
      <c r="J3189" s="4">
        <f>IF(F3189="","",IF(H3189&lt;=I3189,1,0))</f>
        <v/>
      </c>
      <c r="K3189" t="inlineStr">
        <is>
          <t>Daño físico detectado en Comuna 15; requiere verificación en sitio.</t>
        </is>
      </c>
      <c r="L3189" s="5" t="n">
        <v>3.412883727763934</v>
      </c>
      <c r="M3189" s="5" t="n">
        <v>-76.48933373886182</v>
      </c>
    </row>
    <row r="3190">
      <c r="A3190" t="inlineStr">
        <is>
          <t>TKT-003189</t>
        </is>
      </c>
      <c r="B3190" t="inlineStr">
        <is>
          <t>Comuna 6</t>
        </is>
      </c>
      <c r="C3190" t="inlineStr">
        <is>
          <t>Operación</t>
        </is>
      </c>
      <c r="D3190" t="n">
        <v>5</v>
      </c>
      <c r="E3190" s="2" t="n">
        <v>46021.78589230175</v>
      </c>
      <c r="F3190" s="2" t="n">
        <v>46021.92538777566</v>
      </c>
      <c r="G3190" t="inlineStr">
        <is>
          <t>Cerrado</t>
        </is>
      </c>
      <c r="H3190" s="3">
        <f>IF(F3190="",(NOW()-E3190)*24,(F3190-E3190)*24)</f>
        <v/>
      </c>
      <c r="I3190" s="4">
        <f>CHOOSE(D3190,72,48,24,8,4)</f>
        <v/>
      </c>
      <c r="J3190" s="4">
        <f>IF(F3190="","",IF(H3190&lt;=I3190,1,0))</f>
        <v/>
      </c>
      <c r="K3190" t="inlineStr">
        <is>
          <t>Desviación operativa en Comuna 6; se solicita corrección.</t>
        </is>
      </c>
      <c r="L3190" s="5" t="n">
        <v>3.485496356958611</v>
      </c>
      <c r="M3190" s="5" t="n">
        <v>-76.49311949369699</v>
      </c>
    </row>
    <row r="3191">
      <c r="A3191" t="inlineStr">
        <is>
          <t>TKT-003190</t>
        </is>
      </c>
      <c r="B3191" t="inlineStr">
        <is>
          <t>Comuna 8</t>
        </is>
      </c>
      <c r="C3191" t="inlineStr">
        <is>
          <t>Tecnología</t>
        </is>
      </c>
      <c r="D3191" t="n">
        <v>3</v>
      </c>
      <c r="E3191" s="2" t="n">
        <v>45933.12297367183</v>
      </c>
      <c r="F3191" s="2" t="n">
        <v>45933.77059433741</v>
      </c>
      <c r="G3191" t="inlineStr">
        <is>
          <t>Cerrado</t>
        </is>
      </c>
      <c r="H3191" s="3">
        <f>IF(F3191="",(NOW()-E3191)*24,(F3191-E3191)*24)</f>
        <v/>
      </c>
      <c r="I3191" s="4">
        <f>CHOOSE(D3191,72,48,24,8,4)</f>
        <v/>
      </c>
      <c r="J3191" s="4">
        <f>IF(F3191="","",IF(H3191&lt;=I3191,1,0))</f>
        <v/>
      </c>
      <c r="K3191" t="inlineStr">
        <is>
          <t>Solicitud de ajuste/soporte tecnológico en Comuna 8.</t>
        </is>
      </c>
      <c r="L3191" s="5" t="n">
        <v>3.444361031739741</v>
      </c>
      <c r="M3191" s="5" t="n">
        <v>-76.50957476162158</v>
      </c>
    </row>
    <row r="3192">
      <c r="A3192" t="inlineStr">
        <is>
          <t>TKT-003191</t>
        </is>
      </c>
      <c r="B3192" t="inlineStr">
        <is>
          <t>Comuna 22</t>
        </is>
      </c>
      <c r="C3192" t="inlineStr">
        <is>
          <t>Infraestructura</t>
        </is>
      </c>
      <c r="D3192" t="n">
        <v>4</v>
      </c>
      <c r="E3192" s="2" t="n">
        <v>45988.77753992361</v>
      </c>
      <c r="F3192" s="2" t="n">
        <v>45989.04059830455</v>
      </c>
      <c r="G3192" t="inlineStr">
        <is>
          <t>Cerrado</t>
        </is>
      </c>
      <c r="H3192" s="3">
        <f>IF(F3192="",(NOW()-E3192)*24,(F3192-E3192)*24)</f>
        <v/>
      </c>
      <c r="I3192" s="4">
        <f>CHOOSE(D3192,72,48,24,8,4)</f>
        <v/>
      </c>
      <c r="J3192" s="4">
        <f>IF(F3192="","",IF(H3192&lt;=I3192,1,0))</f>
        <v/>
      </c>
      <c r="K3192" t="inlineStr">
        <is>
          <t>Daño físico detectado en Comuna 22; requiere verificación en sitio.</t>
        </is>
      </c>
      <c r="L3192" s="5" t="n">
        <v>3.357600815306686</v>
      </c>
      <c r="M3192" s="5" t="n">
        <v>-76.53994222693802</v>
      </c>
    </row>
    <row r="3193">
      <c r="A3193" t="inlineStr">
        <is>
          <t>TKT-003192</t>
        </is>
      </c>
      <c r="B3193" t="inlineStr">
        <is>
          <t>Comuna 18</t>
        </is>
      </c>
      <c r="C3193" t="inlineStr">
        <is>
          <t>Atención</t>
        </is>
      </c>
      <c r="D3193" t="n">
        <v>3</v>
      </c>
      <c r="E3193" s="2" t="n">
        <v>45877.86457177149</v>
      </c>
      <c r="F3193" s="2" t="n"/>
      <c r="G3193" t="inlineStr">
        <is>
          <t>Abierto</t>
        </is>
      </c>
      <c r="H3193" s="3">
        <f>IF(F3193="",(NOW()-E3193)*24,(F3193-E3193)*24)</f>
        <v/>
      </c>
      <c r="I3193" s="4">
        <f>CHOOSE(D3193,72,48,24,8,4)</f>
        <v/>
      </c>
      <c r="J3193" s="4">
        <f>IF(F3193="","",IF(H3193&lt;=I3193,1,0))</f>
        <v/>
      </c>
      <c r="K3193" t="inlineStr">
        <is>
          <t>Requerimiento de atención registrado en Comuna 18.</t>
        </is>
      </c>
      <c r="L3193" s="5" t="n">
        <v>3.381558834511684</v>
      </c>
      <c r="M3193" s="5" t="n">
        <v>-76.54393128428224</v>
      </c>
    </row>
    <row r="3194">
      <c r="A3194" t="inlineStr">
        <is>
          <t>TKT-003193</t>
        </is>
      </c>
      <c r="B3194" t="inlineStr">
        <is>
          <t>Comuna 18</t>
        </is>
      </c>
      <c r="C3194" t="inlineStr">
        <is>
          <t>Atención</t>
        </is>
      </c>
      <c r="D3194" t="n">
        <v>4</v>
      </c>
      <c r="E3194" s="2" t="n">
        <v>45899.87910851532</v>
      </c>
      <c r="F3194" s="2" t="n">
        <v>45900.75157961039</v>
      </c>
      <c r="G3194" t="inlineStr">
        <is>
          <t>Cerrado</t>
        </is>
      </c>
      <c r="H3194" s="3">
        <f>IF(F3194="",(NOW()-E3194)*24,(F3194-E3194)*24)</f>
        <v/>
      </c>
      <c r="I3194" s="4">
        <f>CHOOSE(D3194,72,48,24,8,4)</f>
        <v/>
      </c>
      <c r="J3194" s="4">
        <f>IF(F3194="","",IF(H3194&lt;=I3194,1,0))</f>
        <v/>
      </c>
      <c r="K3194" t="inlineStr">
        <is>
          <t>Caso de atención pendiente en Comuna 18; se solicita seguimiento.</t>
        </is>
      </c>
      <c r="L3194" s="5" t="n">
        <v>3.372429009438219</v>
      </c>
      <c r="M3194" s="5" t="n">
        <v>-76.55519380484367</v>
      </c>
    </row>
    <row r="3195">
      <c r="A3195" t="inlineStr">
        <is>
          <t>TKT-003194</t>
        </is>
      </c>
      <c r="B3195" t="inlineStr">
        <is>
          <t>Comuna 6</t>
        </is>
      </c>
      <c r="C3195" t="inlineStr">
        <is>
          <t>Tecnología</t>
        </is>
      </c>
      <c r="D3195" t="n">
        <v>3</v>
      </c>
      <c r="E3195" s="2" t="n">
        <v>45877.87587000537</v>
      </c>
      <c r="F3195" s="2" t="n">
        <v>45878.69900355341</v>
      </c>
      <c r="G3195" t="inlineStr">
        <is>
          <t>Cerrado</t>
        </is>
      </c>
      <c r="H3195" s="3">
        <f>IF(F3195="",(NOW()-E3195)*24,(F3195-E3195)*24)</f>
        <v/>
      </c>
      <c r="I3195" s="4">
        <f>CHOOSE(D3195,72,48,24,8,4)</f>
        <v/>
      </c>
      <c r="J3195" s="4">
        <f>IF(F3195="","",IF(H3195&lt;=I3195,1,0))</f>
        <v/>
      </c>
      <c r="K3195" t="inlineStr">
        <is>
          <t>Solicitud de ajuste/soporte tecnológico en Comuna 6.</t>
        </is>
      </c>
      <c r="L3195" s="5" t="n">
        <v>3.484808205282573</v>
      </c>
      <c r="M3195" s="5" t="n">
        <v>-76.48660291829927</v>
      </c>
    </row>
    <row r="3196">
      <c r="A3196" t="inlineStr">
        <is>
          <t>TKT-003195</t>
        </is>
      </c>
      <c r="B3196" t="inlineStr">
        <is>
          <t>Comuna 10</t>
        </is>
      </c>
      <c r="C3196" t="inlineStr">
        <is>
          <t>Atención</t>
        </is>
      </c>
      <c r="D3196" t="n">
        <v>1</v>
      </c>
      <c r="E3196" s="2" t="n">
        <v>45886.03292459259</v>
      </c>
      <c r="F3196" s="2" t="n">
        <v>45891.91594544931</v>
      </c>
      <c r="G3196" t="inlineStr">
        <is>
          <t>Cerrado</t>
        </is>
      </c>
      <c r="H3196" s="3">
        <f>IF(F3196="",(NOW()-E3196)*24,(F3196-E3196)*24)</f>
        <v/>
      </c>
      <c r="I3196" s="4">
        <f>CHOOSE(D3196,72,48,24,8,4)</f>
        <v/>
      </c>
      <c r="J3196" s="4">
        <f>IF(F3196="","",IF(H3196&lt;=I3196,1,0))</f>
        <v/>
      </c>
      <c r="K3196" t="inlineStr">
        <is>
          <t>Solicitud del usuario final en Comuna 10; requiere respuesta.</t>
        </is>
      </c>
      <c r="L3196" s="5" t="n">
        <v>3.428120507321562</v>
      </c>
      <c r="M3196" s="5" t="n">
        <v>-76.52127129930201</v>
      </c>
    </row>
    <row r="3197">
      <c r="A3197" t="inlineStr">
        <is>
          <t>TKT-003196</t>
        </is>
      </c>
      <c r="B3197" t="inlineStr">
        <is>
          <t>Comuna 19</t>
        </is>
      </c>
      <c r="C3197" t="inlineStr">
        <is>
          <t>Operación</t>
        </is>
      </c>
      <c r="D3197" t="n">
        <v>3</v>
      </c>
      <c r="E3197" s="2" t="n">
        <v>45904.43597207086</v>
      </c>
      <c r="F3197" s="2" t="n">
        <v>45905.7957520203</v>
      </c>
      <c r="G3197" t="inlineStr">
        <is>
          <t>Cerrado</t>
        </is>
      </c>
      <c r="H3197" s="3">
        <f>IF(F3197="",(NOW()-E3197)*24,(F3197-E3197)*24)</f>
        <v/>
      </c>
      <c r="I3197" s="4">
        <f>CHOOSE(D3197,72,48,24,8,4)</f>
        <v/>
      </c>
      <c r="J3197" s="4">
        <f>IF(F3197="","",IF(H3197&lt;=I3197,1,0))</f>
        <v/>
      </c>
      <c r="K3197" t="inlineStr">
        <is>
          <t>Incidencia operativa registrada en Comuna 19; validar procedimiento.</t>
        </is>
      </c>
      <c r="L3197" s="5" t="n">
        <v>3.426317788074629</v>
      </c>
      <c r="M3197" s="5" t="n">
        <v>-76.54209919046403</v>
      </c>
    </row>
    <row r="3198">
      <c r="A3198" t="inlineStr">
        <is>
          <t>TKT-003197</t>
        </is>
      </c>
      <c r="B3198" t="inlineStr">
        <is>
          <t>Comuna 22</t>
        </is>
      </c>
      <c r="C3198" t="inlineStr">
        <is>
          <t>Infraestructura</t>
        </is>
      </c>
      <c r="D3198" t="n">
        <v>2</v>
      </c>
      <c r="E3198" s="2" t="n">
        <v>46010.56226473556</v>
      </c>
      <c r="F3198" s="2" t="n">
        <v>46011.21232052924</v>
      </c>
      <c r="G3198" t="inlineStr">
        <is>
          <t>Cerrado</t>
        </is>
      </c>
      <c r="H3198" s="3">
        <f>IF(F3198="",(NOW()-E3198)*24,(F3198-E3198)*24)</f>
        <v/>
      </c>
      <c r="I3198" s="4">
        <f>CHOOSE(D3198,72,48,24,8,4)</f>
        <v/>
      </c>
      <c r="J3198" s="4">
        <f>IF(F3198="","",IF(H3198&lt;=I3198,1,0))</f>
        <v/>
      </c>
      <c r="K3198" t="inlineStr">
        <is>
          <t>Incidencia de infraestructura en Comuna 22 con impacto moderado.</t>
        </is>
      </c>
      <c r="L3198" s="5" t="n">
        <v>3.336523071333557</v>
      </c>
      <c r="M3198" s="5" t="n">
        <v>-76.54515249977017</v>
      </c>
    </row>
    <row r="3199">
      <c r="A3199" t="inlineStr">
        <is>
          <t>TKT-003198</t>
        </is>
      </c>
      <c r="B3199" t="inlineStr">
        <is>
          <t>Comuna 18</t>
        </is>
      </c>
      <c r="C3199" t="inlineStr">
        <is>
          <t>Tecnología</t>
        </is>
      </c>
      <c r="D3199" t="n">
        <v>3</v>
      </c>
      <c r="E3199" s="2" t="n">
        <v>45874.63195030605</v>
      </c>
      <c r="F3199" s="2" t="n">
        <v>45877.59598501256</v>
      </c>
      <c r="G3199" t="inlineStr">
        <is>
          <t>Cerrado</t>
        </is>
      </c>
      <c r="H3199" s="3">
        <f>IF(F3199="",(NOW()-E3199)*24,(F3199-E3199)*24)</f>
        <v/>
      </c>
      <c r="I3199" s="4">
        <f>CHOOSE(D3199,72,48,24,8,4)</f>
        <v/>
      </c>
      <c r="J3199" s="4">
        <f>IF(F3199="","",IF(H3199&lt;=I3199,1,0))</f>
        <v/>
      </c>
      <c r="K3199" t="inlineStr">
        <is>
          <t>Solicitud de ajuste/soporte tecnológico en Comuna 18.</t>
        </is>
      </c>
      <c r="L3199" s="5" t="n">
        <v>3.391819234759982</v>
      </c>
      <c r="M3199" s="5" t="n">
        <v>-76.55190161586029</v>
      </c>
    </row>
    <row r="3200">
      <c r="A3200" t="inlineStr">
        <is>
          <t>TKT-003199</t>
        </is>
      </c>
      <c r="B3200" t="inlineStr">
        <is>
          <t>Comuna 5</t>
        </is>
      </c>
      <c r="C3200" t="inlineStr">
        <is>
          <t>Infraestructura</t>
        </is>
      </c>
      <c r="D3200" t="n">
        <v>5</v>
      </c>
      <c r="E3200" s="2" t="n">
        <v>45886.92124969465</v>
      </c>
      <c r="F3200" s="2" t="n">
        <v>45887.02866284251</v>
      </c>
      <c r="G3200" t="inlineStr">
        <is>
          <t>Cerrado</t>
        </is>
      </c>
      <c r="H3200" s="3">
        <f>IF(F3200="",(NOW()-E3200)*24,(F3200-E3200)*24)</f>
        <v/>
      </c>
      <c r="I3200" s="4">
        <f>CHOOSE(D3200,72,48,24,8,4)</f>
        <v/>
      </c>
      <c r="J3200" s="4">
        <f>IF(F3200="","",IF(H3200&lt;=I3200,1,0))</f>
        <v/>
      </c>
      <c r="K3200" t="inlineStr">
        <is>
          <t>Daño físico detectado en Comuna 5; requiere verificación en sitio.</t>
        </is>
      </c>
      <c r="L3200" s="5" t="n">
        <v>3.465052549700119</v>
      </c>
      <c r="M3200" s="5" t="n">
        <v>-76.50246148624475</v>
      </c>
    </row>
    <row r="3201">
      <c r="A3201" t="inlineStr">
        <is>
          <t>TKT-003200</t>
        </is>
      </c>
      <c r="B3201" t="inlineStr">
        <is>
          <t>Comuna 9</t>
        </is>
      </c>
      <c r="C3201" t="inlineStr">
        <is>
          <t>Tecnología</t>
        </is>
      </c>
      <c r="D3201" t="n">
        <v>1</v>
      </c>
      <c r="E3201" s="2" t="n">
        <v>45928.89397359965</v>
      </c>
      <c r="F3201" s="2" t="n">
        <v>45931.76972353594</v>
      </c>
      <c r="G3201" t="inlineStr">
        <is>
          <t>Cerrado</t>
        </is>
      </c>
      <c r="H3201" s="3">
        <f>IF(F3201="",(NOW()-E3201)*24,(F3201-E3201)*24)</f>
        <v/>
      </c>
      <c r="I3201" s="4">
        <f>CHOOSE(D3201,72,48,24,8,4)</f>
        <v/>
      </c>
      <c r="J3201" s="4">
        <f>IF(F3201="","",IF(H3201&lt;=I3201,1,0))</f>
        <v/>
      </c>
      <c r="K3201" t="inlineStr">
        <is>
          <t>Solicitud de ajuste/soporte tecnológico en Comuna 9.</t>
        </is>
      </c>
      <c r="L3201" s="5" t="n">
        <v>3.432679302896811</v>
      </c>
      <c r="M3201" s="5" t="n">
        <v>-76.53017870060695</v>
      </c>
    </row>
    <row r="3202">
      <c r="A3202" t="inlineStr">
        <is>
          <t>TKT-003201</t>
        </is>
      </c>
      <c r="B3202" t="inlineStr">
        <is>
          <t>Comuna 16</t>
        </is>
      </c>
      <c r="C3202" t="inlineStr">
        <is>
          <t>Infraestructura</t>
        </is>
      </c>
      <c r="D3202" t="n">
        <v>3</v>
      </c>
      <c r="E3202" s="2" t="n">
        <v>45982.33856823151</v>
      </c>
      <c r="F3202" s="2" t="n"/>
      <c r="G3202" t="inlineStr">
        <is>
          <t>Abierto</t>
        </is>
      </c>
      <c r="H3202" s="3">
        <f>IF(F3202="",(NOW()-E3202)*24,(F3202-E3202)*24)</f>
        <v/>
      </c>
      <c r="I3202" s="4">
        <f>CHOOSE(D3202,72,48,24,8,4)</f>
        <v/>
      </c>
      <c r="J3202" s="4">
        <f>IF(F3202="","",IF(H3202&lt;=I3202,1,0))</f>
        <v/>
      </c>
      <c r="K3202" t="inlineStr">
        <is>
          <t>Incidencia de infraestructura en Comuna 16 con impacto moderado.</t>
        </is>
      </c>
      <c r="L3202" s="5" t="n">
        <v>3.403958187819675</v>
      </c>
      <c r="M3202" s="5" t="n">
        <v>-76.50893477819696</v>
      </c>
    </row>
    <row r="3203">
      <c r="A3203" t="inlineStr">
        <is>
          <t>TKT-003202</t>
        </is>
      </c>
      <c r="B3203" t="inlineStr">
        <is>
          <t>Comuna 16</t>
        </is>
      </c>
      <c r="C3203" t="inlineStr">
        <is>
          <t>Operación</t>
        </is>
      </c>
      <c r="D3203" t="n">
        <v>2</v>
      </c>
      <c r="E3203" s="2" t="n">
        <v>45908.48197580333</v>
      </c>
      <c r="F3203" s="2" t="n">
        <v>45912.13833941695</v>
      </c>
      <c r="G3203" t="inlineStr">
        <is>
          <t>Cerrado</t>
        </is>
      </c>
      <c r="H3203" s="3">
        <f>IF(F3203="",(NOW()-E3203)*24,(F3203-E3203)*24)</f>
        <v/>
      </c>
      <c r="I3203" s="4">
        <f>CHOOSE(D3203,72,48,24,8,4)</f>
        <v/>
      </c>
      <c r="J3203" s="4">
        <f>IF(F3203="","",IF(H3203&lt;=I3203,1,0))</f>
        <v/>
      </c>
      <c r="K3203" t="inlineStr">
        <is>
          <t>Incidencia operativa registrada en Comuna 16; validar procedimiento.</t>
        </is>
      </c>
      <c r="L3203" s="5" t="n">
        <v>3.395196830258588</v>
      </c>
      <c r="M3203" s="5" t="n">
        <v>-76.51603434928862</v>
      </c>
    </row>
    <row r="3204">
      <c r="A3204" t="inlineStr">
        <is>
          <t>TKT-003203</t>
        </is>
      </c>
      <c r="B3204" t="inlineStr">
        <is>
          <t>Comuna 19</t>
        </is>
      </c>
      <c r="C3204" t="inlineStr">
        <is>
          <t>Tecnología</t>
        </is>
      </c>
      <c r="D3204" t="n">
        <v>5</v>
      </c>
      <c r="E3204" s="2" t="n">
        <v>46018.91222770455</v>
      </c>
      <c r="F3204" s="2" t="n">
        <v>46019.02373627525</v>
      </c>
      <c r="G3204" t="inlineStr">
        <is>
          <t>Cerrado</t>
        </is>
      </c>
      <c r="H3204" s="3">
        <f>IF(F3204="",(NOW()-E3204)*24,(F3204-E3204)*24)</f>
        <v/>
      </c>
      <c r="I3204" s="4">
        <f>CHOOSE(D3204,72,48,24,8,4)</f>
        <v/>
      </c>
      <c r="J3204" s="4">
        <f>IF(F3204="","",IF(H3204&lt;=I3204,1,0))</f>
        <v/>
      </c>
      <c r="K3204" t="inlineStr">
        <is>
          <t>Intermitencia en componente tecnológico en Comuna 19.</t>
        </is>
      </c>
      <c r="L3204" s="5" t="n">
        <v>3.39685315065076</v>
      </c>
      <c r="M3204" s="5" t="n">
        <v>-76.54777891660908</v>
      </c>
    </row>
    <row r="3205">
      <c r="A3205" t="inlineStr">
        <is>
          <t>TKT-003204</t>
        </is>
      </c>
      <c r="B3205" t="inlineStr">
        <is>
          <t>Comuna 2</t>
        </is>
      </c>
      <c r="C3205" t="inlineStr">
        <is>
          <t>Operación</t>
        </is>
      </c>
      <c r="D3205" t="n">
        <v>3</v>
      </c>
      <c r="E3205" s="2" t="n">
        <v>45977.30493750331</v>
      </c>
      <c r="F3205" s="2" t="n">
        <v>45978.1624597528</v>
      </c>
      <c r="G3205" t="inlineStr">
        <is>
          <t>Cerrado</t>
        </is>
      </c>
      <c r="H3205" s="3">
        <f>IF(F3205="",(NOW()-E3205)*24,(F3205-E3205)*24)</f>
        <v/>
      </c>
      <c r="I3205" s="4">
        <f>CHOOSE(D3205,72,48,24,8,4)</f>
        <v/>
      </c>
      <c r="J3205" s="4">
        <f>IF(F3205="","",IF(H3205&lt;=I3205,1,0))</f>
        <v/>
      </c>
      <c r="K3205" t="inlineStr">
        <is>
          <t>Evento operativo en Comuna 2 con necesidad de priorización.</t>
        </is>
      </c>
      <c r="L3205" s="5" t="n">
        <v>3.482532942153226</v>
      </c>
      <c r="M3205" s="5" t="n">
        <v>-76.50996306116232</v>
      </c>
    </row>
    <row r="3206">
      <c r="A3206" t="inlineStr">
        <is>
          <t>TKT-003205</t>
        </is>
      </c>
      <c r="B3206" t="inlineStr">
        <is>
          <t>Comuna 21</t>
        </is>
      </c>
      <c r="C3206" t="inlineStr">
        <is>
          <t>Infraestructura</t>
        </is>
      </c>
      <c r="D3206" t="n">
        <v>5</v>
      </c>
      <c r="E3206" s="2" t="n">
        <v>45920.19343707069</v>
      </c>
      <c r="F3206" s="2" t="n">
        <v>45920.22969549086</v>
      </c>
      <c r="G3206" t="inlineStr">
        <is>
          <t>Cerrado</t>
        </is>
      </c>
      <c r="H3206" s="3">
        <f>IF(F3206="",(NOW()-E3206)*24,(F3206-E3206)*24)</f>
        <v/>
      </c>
      <c r="I3206" s="4">
        <f>CHOOSE(D3206,72,48,24,8,4)</f>
        <v/>
      </c>
      <c r="J3206" s="4">
        <f>IF(F3206="","",IF(H3206&lt;=I3206,1,0))</f>
        <v/>
      </c>
      <c r="K3206" t="inlineStr">
        <is>
          <t>Daño físico detectado en Comuna 21; requiere verificación en sitio.</t>
        </is>
      </c>
      <c r="L3206" s="5" t="n">
        <v>3.403614336465338</v>
      </c>
      <c r="M3206" s="5" t="n">
        <v>-76.46863304568255</v>
      </c>
    </row>
    <row r="3207">
      <c r="A3207" t="inlineStr">
        <is>
          <t>TKT-003206</t>
        </is>
      </c>
      <c r="B3207" t="inlineStr">
        <is>
          <t>Comuna 9</t>
        </is>
      </c>
      <c r="C3207" t="inlineStr">
        <is>
          <t>Operación</t>
        </is>
      </c>
      <c r="D3207" t="n">
        <v>4</v>
      </c>
      <c r="E3207" s="2" t="n">
        <v>46005.99945595641</v>
      </c>
      <c r="F3207" s="2" t="n">
        <v>46006.20148401972</v>
      </c>
      <c r="G3207" t="inlineStr">
        <is>
          <t>Cerrado</t>
        </is>
      </c>
      <c r="H3207" s="3">
        <f>IF(F3207="",(NOW()-E3207)*24,(F3207-E3207)*24)</f>
        <v/>
      </c>
      <c r="I3207" s="4">
        <f>CHOOSE(D3207,72,48,24,8,4)</f>
        <v/>
      </c>
      <c r="J3207" s="4">
        <f>IF(F3207="","",IF(H3207&lt;=I3207,1,0))</f>
        <v/>
      </c>
      <c r="K3207" t="inlineStr">
        <is>
          <t>Evento operativo en Comuna 9 con necesidad de priorización.</t>
        </is>
      </c>
      <c r="L3207" s="5" t="n">
        <v>3.435827477311605</v>
      </c>
      <c r="M3207" s="5" t="n">
        <v>-76.52592867539254</v>
      </c>
    </row>
    <row r="3208">
      <c r="A3208" t="inlineStr">
        <is>
          <t>TKT-003207</t>
        </is>
      </c>
      <c r="B3208" t="inlineStr">
        <is>
          <t>Comuna 2</t>
        </is>
      </c>
      <c r="C3208" t="inlineStr">
        <is>
          <t>Infraestructura</t>
        </is>
      </c>
      <c r="D3208" t="n">
        <v>1</v>
      </c>
      <c r="E3208" s="2" t="n">
        <v>45914.79855963809</v>
      </c>
      <c r="F3208" s="2" t="n"/>
      <c r="G3208" t="inlineStr">
        <is>
          <t>Abierto</t>
        </is>
      </c>
      <c r="H3208" s="3">
        <f>IF(F3208="",(NOW()-E3208)*24,(F3208-E3208)*24)</f>
        <v/>
      </c>
      <c r="I3208" s="4">
        <f>CHOOSE(D3208,72,48,24,8,4)</f>
        <v/>
      </c>
      <c r="J3208" s="4">
        <f>IF(F3208="","",IF(H3208&lt;=I3208,1,0))</f>
        <v/>
      </c>
      <c r="K3208" t="inlineStr">
        <is>
          <t>Afectación de infraestructura reportada en Comuna 2.</t>
        </is>
      </c>
      <c r="L3208" s="5" t="n">
        <v>3.479892496991506</v>
      </c>
      <c r="M3208" s="5" t="n">
        <v>-76.52026067597492</v>
      </c>
    </row>
    <row r="3209">
      <c r="A3209" t="inlineStr">
        <is>
          <t>TKT-003208</t>
        </is>
      </c>
      <c r="B3209" t="inlineStr">
        <is>
          <t>Comuna 7</t>
        </is>
      </c>
      <c r="C3209" t="inlineStr">
        <is>
          <t>Tecnología</t>
        </is>
      </c>
      <c r="D3209" t="n">
        <v>2</v>
      </c>
      <c r="E3209" s="2" t="n">
        <v>46008.52740715422</v>
      </c>
      <c r="F3209" s="2" t="n">
        <v>46013.49018146434</v>
      </c>
      <c r="G3209" t="inlineStr">
        <is>
          <t>Cerrado</t>
        </is>
      </c>
      <c r="H3209" s="3">
        <f>IF(F3209="",(NOW()-E3209)*24,(F3209-E3209)*24)</f>
        <v/>
      </c>
      <c r="I3209" s="4">
        <f>CHOOSE(D3209,72,48,24,8,4)</f>
        <v/>
      </c>
      <c r="J3209" s="4">
        <f>IF(F3209="","",IF(H3209&lt;=I3209,1,0))</f>
        <v/>
      </c>
      <c r="K3209" t="inlineStr">
        <is>
          <t>Intermitencia en componente tecnológico en Comuna 7.</t>
        </is>
      </c>
      <c r="L3209" s="5" t="n">
        <v>3.456009005546361</v>
      </c>
      <c r="M3209" s="5" t="n">
        <v>-76.4962388968916</v>
      </c>
    </row>
    <row r="3210">
      <c r="A3210" t="inlineStr">
        <is>
          <t>TKT-003209</t>
        </is>
      </c>
      <c r="B3210" t="inlineStr">
        <is>
          <t>Comuna 15</t>
        </is>
      </c>
      <c r="C3210" t="inlineStr">
        <is>
          <t>Infraestructura</t>
        </is>
      </c>
      <c r="D3210" t="n">
        <v>2</v>
      </c>
      <c r="E3210" s="2" t="n">
        <v>46001.42600673695</v>
      </c>
      <c r="F3210" s="2" t="n">
        <v>46005.92436674952</v>
      </c>
      <c r="G3210" t="inlineStr">
        <is>
          <t>Cerrado</t>
        </is>
      </c>
      <c r="H3210" s="3">
        <f>IF(F3210="",(NOW()-E3210)*24,(F3210-E3210)*24)</f>
        <v/>
      </c>
      <c r="I3210" s="4">
        <f>CHOOSE(D3210,72,48,24,8,4)</f>
        <v/>
      </c>
      <c r="J3210" s="4">
        <f>IF(F3210="","",IF(H3210&lt;=I3210,1,0))</f>
        <v/>
      </c>
      <c r="K3210" t="inlineStr">
        <is>
          <t>Daño físico detectado en Comuna 15; requiere verificación en sitio.</t>
        </is>
      </c>
      <c r="L3210" s="5" t="n">
        <v>3.399212293578652</v>
      </c>
      <c r="M3210" s="5" t="n">
        <v>-76.51025546814712</v>
      </c>
    </row>
    <row r="3211">
      <c r="A3211" t="inlineStr">
        <is>
          <t>TKT-003210</t>
        </is>
      </c>
      <c r="B3211" t="inlineStr">
        <is>
          <t>Comuna 12</t>
        </is>
      </c>
      <c r="C3211" t="inlineStr">
        <is>
          <t>Operación</t>
        </is>
      </c>
      <c r="D3211" t="n">
        <v>5</v>
      </c>
      <c r="E3211" s="2" t="n">
        <v>46011.35864267523</v>
      </c>
      <c r="F3211" s="2" t="n">
        <v>46011.52315003274</v>
      </c>
      <c r="G3211" t="inlineStr">
        <is>
          <t>Cerrado</t>
        </is>
      </c>
      <c r="H3211" s="3">
        <f>IF(F3211="",(NOW()-E3211)*24,(F3211-E3211)*24)</f>
        <v/>
      </c>
      <c r="I3211" s="4">
        <f>CHOOSE(D3211,72,48,24,8,4)</f>
        <v/>
      </c>
      <c r="J3211" s="4">
        <f>IF(F3211="","",IF(H3211&lt;=I3211,1,0))</f>
        <v/>
      </c>
      <c r="K3211" t="inlineStr">
        <is>
          <t>Desviación operativa en Comuna 12; se solicita corrección.</t>
        </is>
      </c>
      <c r="L3211" s="5" t="n">
        <v>3.434300380933791</v>
      </c>
      <c r="M3211" s="5" t="n">
        <v>-76.51104834401497</v>
      </c>
    </row>
    <row r="3212">
      <c r="A3212" t="inlineStr">
        <is>
          <t>TKT-003211</t>
        </is>
      </c>
      <c r="B3212" t="inlineStr">
        <is>
          <t>Comuna 9</t>
        </is>
      </c>
      <c r="C3212" t="inlineStr">
        <is>
          <t>Infraestructura</t>
        </is>
      </c>
      <c r="D3212" t="n">
        <v>2</v>
      </c>
      <c r="E3212" s="2" t="n">
        <v>45911.87050220368</v>
      </c>
      <c r="F3212" s="2" t="n">
        <v>45913.75912447962</v>
      </c>
      <c r="G3212" t="inlineStr">
        <is>
          <t>Cerrado</t>
        </is>
      </c>
      <c r="H3212" s="3">
        <f>IF(F3212="",(NOW()-E3212)*24,(F3212-E3212)*24)</f>
        <v/>
      </c>
      <c r="I3212" s="4">
        <f>CHOOSE(D3212,72,48,24,8,4)</f>
        <v/>
      </c>
      <c r="J3212" s="4">
        <f>IF(F3212="","",IF(H3212&lt;=I3212,1,0))</f>
        <v/>
      </c>
      <c r="K3212" t="inlineStr">
        <is>
          <t>Afectación de infraestructura reportada en Comuna 9.</t>
        </is>
      </c>
      <c r="L3212" s="5" t="n">
        <v>3.436226813410385</v>
      </c>
      <c r="M3212" s="5" t="n">
        <v>-76.52166854604049</v>
      </c>
    </row>
    <row r="3213">
      <c r="A3213" t="inlineStr">
        <is>
          <t>TKT-003212</t>
        </is>
      </c>
      <c r="B3213" t="inlineStr">
        <is>
          <t>Comuna 18</t>
        </is>
      </c>
      <c r="C3213" t="inlineStr">
        <is>
          <t>Tecnología</t>
        </is>
      </c>
      <c r="D3213" t="n">
        <v>5</v>
      </c>
      <c r="E3213" s="2" t="n">
        <v>46021.09349129663</v>
      </c>
      <c r="F3213" s="2" t="n">
        <v>46021.12380026459</v>
      </c>
      <c r="G3213" t="inlineStr">
        <is>
          <t>Cerrado</t>
        </is>
      </c>
      <c r="H3213" s="3">
        <f>IF(F3213="",(NOW()-E3213)*24,(F3213-E3213)*24)</f>
        <v/>
      </c>
      <c r="I3213" s="4">
        <f>CHOOSE(D3213,72,48,24,8,4)</f>
        <v/>
      </c>
      <c r="J3213" s="4">
        <f>IF(F3213="","",IF(H3213&lt;=I3213,1,0))</f>
        <v/>
      </c>
      <c r="K3213" t="inlineStr">
        <is>
          <t>Evento tecnológico reportado en Comuna 18; requiere diagnóstico.</t>
        </is>
      </c>
      <c r="L3213" s="5" t="n">
        <v>3.377252048798926</v>
      </c>
      <c r="M3213" s="5" t="n">
        <v>-76.54462090340897</v>
      </c>
    </row>
    <row r="3214">
      <c r="A3214" t="inlineStr">
        <is>
          <t>TKT-003213</t>
        </is>
      </c>
      <c r="B3214" t="inlineStr">
        <is>
          <t>Comuna 19</t>
        </is>
      </c>
      <c r="C3214" t="inlineStr">
        <is>
          <t>Tecnología</t>
        </is>
      </c>
      <c r="D3214" t="n">
        <v>3</v>
      </c>
      <c r="E3214" s="2" t="n">
        <v>45890.10997071948</v>
      </c>
      <c r="F3214" s="2" t="n">
        <v>45891.30338520096</v>
      </c>
      <c r="G3214" t="inlineStr">
        <is>
          <t>Cerrado</t>
        </is>
      </c>
      <c r="H3214" s="3">
        <f>IF(F3214="",(NOW()-E3214)*24,(F3214-E3214)*24)</f>
        <v/>
      </c>
      <c r="I3214" s="4">
        <f>CHOOSE(D3214,72,48,24,8,4)</f>
        <v/>
      </c>
      <c r="J3214" s="4">
        <f>IF(F3214="","",IF(H3214&lt;=I3214,1,0))</f>
        <v/>
      </c>
      <c r="K3214" t="inlineStr">
        <is>
          <t>Evento tecnológico reportado en Comuna 19; requiere diagnóstico.</t>
        </is>
      </c>
      <c r="L3214" s="5" t="n">
        <v>3.404594918400604</v>
      </c>
      <c r="M3214" s="5" t="n">
        <v>-76.5469236363605</v>
      </c>
    </row>
    <row r="3215">
      <c r="A3215" t="inlineStr">
        <is>
          <t>TKT-003214</t>
        </is>
      </c>
      <c r="B3215" t="inlineStr">
        <is>
          <t>Comuna 20</t>
        </is>
      </c>
      <c r="C3215" t="inlineStr">
        <is>
          <t>Atención</t>
        </is>
      </c>
      <c r="D3215" t="n">
        <v>4</v>
      </c>
      <c r="E3215" s="2" t="n">
        <v>45875.5497229661</v>
      </c>
      <c r="F3215" s="2" t="n">
        <v>45875.64213277582</v>
      </c>
      <c r="G3215" t="inlineStr">
        <is>
          <t>Cerrado</t>
        </is>
      </c>
      <c r="H3215" s="3">
        <f>IF(F3215="",(NOW()-E3215)*24,(F3215-E3215)*24)</f>
        <v/>
      </c>
      <c r="I3215" s="4">
        <f>CHOOSE(D3215,72,48,24,8,4)</f>
        <v/>
      </c>
      <c r="J3215" s="4">
        <f>IF(F3215="","",IF(H3215&lt;=I3215,1,0))</f>
        <v/>
      </c>
      <c r="K3215" t="inlineStr">
        <is>
          <t>Requerimiento de atención registrado en Comuna 20.</t>
        </is>
      </c>
      <c r="L3215" s="5" t="n">
        <v>3.41537554790223</v>
      </c>
      <c r="M3215" s="5" t="n">
        <v>-76.55736429078074</v>
      </c>
    </row>
    <row r="3216">
      <c r="A3216" t="inlineStr">
        <is>
          <t>TKT-003215</t>
        </is>
      </c>
      <c r="B3216" t="inlineStr">
        <is>
          <t>Comuna 20</t>
        </is>
      </c>
      <c r="C3216" t="inlineStr">
        <is>
          <t>Operación</t>
        </is>
      </c>
      <c r="D3216" t="n">
        <v>3</v>
      </c>
      <c r="E3216" s="2" t="n">
        <v>45926.14534509875</v>
      </c>
      <c r="F3216" s="2" t="n">
        <v>45926.87607078048</v>
      </c>
      <c r="G3216" t="inlineStr">
        <is>
          <t>Cerrado</t>
        </is>
      </c>
      <c r="H3216" s="3">
        <f>IF(F3216="",(NOW()-E3216)*24,(F3216-E3216)*24)</f>
        <v/>
      </c>
      <c r="I3216" s="4">
        <f>CHOOSE(D3216,72,48,24,8,4)</f>
        <v/>
      </c>
      <c r="J3216" s="4">
        <f>IF(F3216="","",IF(H3216&lt;=I3216,1,0))</f>
        <v/>
      </c>
      <c r="K3216" t="inlineStr">
        <is>
          <t>Desviación operativa en Comuna 20; se solicita corrección.</t>
        </is>
      </c>
      <c r="L3216" s="5" t="n">
        <v>3.414679464544878</v>
      </c>
      <c r="M3216" s="5" t="n">
        <v>-76.55631266892125</v>
      </c>
    </row>
    <row r="3217">
      <c r="A3217" t="inlineStr">
        <is>
          <t>TKT-003216</t>
        </is>
      </c>
      <c r="B3217" t="inlineStr">
        <is>
          <t>Comuna 14</t>
        </is>
      </c>
      <c r="C3217" t="inlineStr">
        <is>
          <t>Infraestructura</t>
        </is>
      </c>
      <c r="D3217" t="n">
        <v>2</v>
      </c>
      <c r="E3217" s="2" t="n">
        <v>45979.02107059988</v>
      </c>
      <c r="F3217" s="2" t="n">
        <v>45983.67086059681</v>
      </c>
      <c r="G3217" t="inlineStr">
        <is>
          <t>Cerrado</t>
        </is>
      </c>
      <c r="H3217" s="3">
        <f>IF(F3217="",(NOW()-E3217)*24,(F3217-E3217)*24)</f>
        <v/>
      </c>
      <c r="I3217" s="4">
        <f>CHOOSE(D3217,72,48,24,8,4)</f>
        <v/>
      </c>
      <c r="J3217" s="4">
        <f>IF(F3217="","",IF(H3217&lt;=I3217,1,0))</f>
        <v/>
      </c>
      <c r="K3217" t="inlineStr">
        <is>
          <t>Afectación de infraestructura reportada en Comuna 14.</t>
        </is>
      </c>
      <c r="L3217" s="5" t="n">
        <v>3.433202187701634</v>
      </c>
      <c r="M3217" s="5" t="n">
        <v>-76.4771173116239</v>
      </c>
    </row>
    <row r="3218">
      <c r="A3218" t="inlineStr">
        <is>
          <t>TKT-003217</t>
        </is>
      </c>
      <c r="B3218" t="inlineStr">
        <is>
          <t>Comuna 22</t>
        </is>
      </c>
      <c r="C3218" t="inlineStr">
        <is>
          <t>Atención</t>
        </is>
      </c>
      <c r="D3218" t="n">
        <v>3</v>
      </c>
      <c r="E3218" s="2" t="n">
        <v>45964.46824503117</v>
      </c>
      <c r="F3218" s="2" t="n">
        <v>45964.84726362831</v>
      </c>
      <c r="G3218" t="inlineStr">
        <is>
          <t>Cerrado</t>
        </is>
      </c>
      <c r="H3218" s="3">
        <f>IF(F3218="",(NOW()-E3218)*24,(F3218-E3218)*24)</f>
        <v/>
      </c>
      <c r="I3218" s="4">
        <f>CHOOSE(D3218,72,48,24,8,4)</f>
        <v/>
      </c>
      <c r="J3218" s="4">
        <f>IF(F3218="","",IF(H3218&lt;=I3218,1,0))</f>
        <v/>
      </c>
      <c r="K3218" t="inlineStr">
        <is>
          <t>Solicitud del usuario final en Comuna 22; requiere respuesta.</t>
        </is>
      </c>
      <c r="L3218" s="5" t="n">
        <v>3.341150420428602</v>
      </c>
      <c r="M3218" s="5" t="n">
        <v>-76.53106406576819</v>
      </c>
    </row>
    <row r="3219">
      <c r="A3219" t="inlineStr">
        <is>
          <t>TKT-003218</t>
        </is>
      </c>
      <c r="B3219" t="inlineStr">
        <is>
          <t>Comuna 6</t>
        </is>
      </c>
      <c r="C3219" t="inlineStr">
        <is>
          <t>Operación</t>
        </is>
      </c>
      <c r="D3219" t="n">
        <v>3</v>
      </c>
      <c r="E3219" s="2" t="n">
        <v>45990.66478064309</v>
      </c>
      <c r="F3219" s="2" t="n">
        <v>45993.51226675348</v>
      </c>
      <c r="G3219" t="inlineStr">
        <is>
          <t>Cerrado</t>
        </is>
      </c>
      <c r="H3219" s="3">
        <f>IF(F3219="",(NOW()-E3219)*24,(F3219-E3219)*24)</f>
        <v/>
      </c>
      <c r="I3219" s="4">
        <f>CHOOSE(D3219,72,48,24,8,4)</f>
        <v/>
      </c>
      <c r="J3219" s="4">
        <f>IF(F3219="","",IF(H3219&lt;=I3219,1,0))</f>
        <v/>
      </c>
      <c r="K3219" t="inlineStr">
        <is>
          <t>Desviación operativa en Comuna 6; se solicita corrección.</t>
        </is>
      </c>
      <c r="L3219" s="5" t="n">
        <v>3.474177656062143</v>
      </c>
      <c r="M3219" s="5" t="n">
        <v>-76.47818855398506</v>
      </c>
    </row>
    <row r="3220">
      <c r="A3220" t="inlineStr">
        <is>
          <t>TKT-003219</t>
        </is>
      </c>
      <c r="B3220" t="inlineStr">
        <is>
          <t>Comuna 3</t>
        </is>
      </c>
      <c r="C3220" t="inlineStr">
        <is>
          <t>Infraestructura</t>
        </is>
      </c>
      <c r="D3220" t="n">
        <v>4</v>
      </c>
      <c r="E3220" s="2" t="n">
        <v>45879.66824815574</v>
      </c>
      <c r="F3220" s="2" t="n">
        <v>45880.35023212109</v>
      </c>
      <c r="G3220" t="inlineStr">
        <is>
          <t>Cerrado</t>
        </is>
      </c>
      <c r="H3220" s="3">
        <f>IF(F3220="",(NOW()-E3220)*24,(F3220-E3220)*24)</f>
        <v/>
      </c>
      <c r="I3220" s="4">
        <f>CHOOSE(D3220,72,48,24,8,4)</f>
        <v/>
      </c>
      <c r="J3220" s="4">
        <f>IF(F3220="","",IF(H3220&lt;=I3220,1,0))</f>
        <v/>
      </c>
      <c r="K3220" t="inlineStr">
        <is>
          <t>Incidencia de infraestructura en Comuna 3 con impacto moderado.</t>
        </is>
      </c>
      <c r="L3220" s="5" t="n">
        <v>3.44815395436432</v>
      </c>
      <c r="M3220" s="5" t="n">
        <v>-76.54128971739861</v>
      </c>
    </row>
    <row r="3221">
      <c r="A3221" t="inlineStr">
        <is>
          <t>TKT-003220</t>
        </is>
      </c>
      <c r="B3221" t="inlineStr">
        <is>
          <t>Comuna 16</t>
        </is>
      </c>
      <c r="C3221" t="inlineStr">
        <is>
          <t>Atención</t>
        </is>
      </c>
      <c r="D3221" t="n">
        <v>3</v>
      </c>
      <c r="E3221" s="2" t="n">
        <v>46010.19865182825</v>
      </c>
      <c r="F3221" s="2" t="n">
        <v>46011.721530645</v>
      </c>
      <c r="G3221" t="inlineStr">
        <is>
          <t>Cerrado</t>
        </is>
      </c>
      <c r="H3221" s="3">
        <f>IF(F3221="",(NOW()-E3221)*24,(F3221-E3221)*24)</f>
        <v/>
      </c>
      <c r="I3221" s="4">
        <f>CHOOSE(D3221,72,48,24,8,4)</f>
        <v/>
      </c>
      <c r="J3221" s="4">
        <f>IF(F3221="","",IF(H3221&lt;=I3221,1,0))</f>
        <v/>
      </c>
      <c r="K3221" t="inlineStr">
        <is>
          <t>Solicitud del usuario final en Comuna 16; requiere respuesta.</t>
        </is>
      </c>
      <c r="L3221" s="5" t="n">
        <v>3.390766379473997</v>
      </c>
      <c r="M3221" s="5" t="n">
        <v>-76.51585366542247</v>
      </c>
    </row>
    <row r="3222">
      <c r="A3222" t="inlineStr">
        <is>
          <t>TKT-003221</t>
        </is>
      </c>
      <c r="B3222" t="inlineStr">
        <is>
          <t>Comuna 22</t>
        </is>
      </c>
      <c r="C3222" t="inlineStr">
        <is>
          <t>Infraestructura</t>
        </is>
      </c>
      <c r="D3222" t="n">
        <v>2</v>
      </c>
      <c r="E3222" s="2" t="n">
        <v>45953.57551724889</v>
      </c>
      <c r="F3222" s="2" t="n">
        <v>45957.37107460799</v>
      </c>
      <c r="G3222" t="inlineStr">
        <is>
          <t>Cerrado</t>
        </is>
      </c>
      <c r="H3222" s="3">
        <f>IF(F3222="",(NOW()-E3222)*24,(F3222-E3222)*24)</f>
        <v/>
      </c>
      <c r="I3222" s="4">
        <f>CHOOSE(D3222,72,48,24,8,4)</f>
        <v/>
      </c>
      <c r="J3222" s="4">
        <f>IF(F3222="","",IF(H3222&lt;=I3222,1,0))</f>
        <v/>
      </c>
      <c r="K3222" t="inlineStr">
        <is>
          <t>Daño físico detectado en Comuna 22; requiere verificación en sitio.</t>
        </is>
      </c>
      <c r="L3222" s="5" t="n">
        <v>3.340804791022886</v>
      </c>
      <c r="M3222" s="5" t="n">
        <v>-76.54016745887671</v>
      </c>
    </row>
    <row r="3223">
      <c r="A3223" t="inlineStr">
        <is>
          <t>TKT-003222</t>
        </is>
      </c>
      <c r="B3223" t="inlineStr">
        <is>
          <t>Comuna 22</t>
        </is>
      </c>
      <c r="C3223" t="inlineStr">
        <is>
          <t>Operación</t>
        </is>
      </c>
      <c r="D3223" t="n">
        <v>2</v>
      </c>
      <c r="E3223" s="2" t="n">
        <v>46013.28521123927</v>
      </c>
      <c r="F3223" s="2" t="n">
        <v>46014.5037473804</v>
      </c>
      <c r="G3223" t="inlineStr">
        <is>
          <t>Cerrado</t>
        </is>
      </c>
      <c r="H3223" s="3">
        <f>IF(F3223="",(NOW()-E3223)*24,(F3223-E3223)*24)</f>
        <v/>
      </c>
      <c r="I3223" s="4">
        <f>CHOOSE(D3223,72,48,24,8,4)</f>
        <v/>
      </c>
      <c r="J3223" s="4">
        <f>IF(F3223="","",IF(H3223&lt;=I3223,1,0))</f>
        <v/>
      </c>
      <c r="K3223" t="inlineStr">
        <is>
          <t>Desviación operativa en Comuna 22; se solicita corrección.</t>
        </is>
      </c>
      <c r="L3223" s="5" t="n">
        <v>3.3459587247326</v>
      </c>
      <c r="M3223" s="5" t="n">
        <v>-76.54549696226472</v>
      </c>
    </row>
    <row r="3224">
      <c r="A3224" t="inlineStr">
        <is>
          <t>TKT-003223</t>
        </is>
      </c>
      <c r="B3224" t="inlineStr">
        <is>
          <t>Comuna 17</t>
        </is>
      </c>
      <c r="C3224" t="inlineStr">
        <is>
          <t>Infraestructura</t>
        </is>
      </c>
      <c r="D3224" t="n">
        <v>3</v>
      </c>
      <c r="E3224" s="2" t="n">
        <v>45921.31676825633</v>
      </c>
      <c r="F3224" s="2" t="n">
        <v>45923.80162359188</v>
      </c>
      <c r="G3224" t="inlineStr">
        <is>
          <t>Cerrado</t>
        </is>
      </c>
      <c r="H3224" s="3">
        <f>IF(F3224="",(NOW()-E3224)*24,(F3224-E3224)*24)</f>
        <v/>
      </c>
      <c r="I3224" s="4">
        <f>CHOOSE(D3224,72,48,24,8,4)</f>
        <v/>
      </c>
      <c r="J3224" s="4">
        <f>IF(F3224="","",IF(H3224&lt;=I3224,1,0))</f>
        <v/>
      </c>
      <c r="K3224" t="inlineStr">
        <is>
          <t>Afectación de infraestructura reportada en Comuna 17.</t>
        </is>
      </c>
      <c r="L3224" s="5" t="n">
        <v>3.38009754497594</v>
      </c>
      <c r="M3224" s="5" t="n">
        <v>-76.52387887201802</v>
      </c>
    </row>
    <row r="3225">
      <c r="A3225" t="inlineStr">
        <is>
          <t>TKT-003224</t>
        </is>
      </c>
      <c r="B3225" t="inlineStr">
        <is>
          <t>Comuna 10</t>
        </is>
      </c>
      <c r="C3225" t="inlineStr">
        <is>
          <t>Atención</t>
        </is>
      </c>
      <c r="D3225" t="n">
        <v>3</v>
      </c>
      <c r="E3225" s="2" t="n">
        <v>45910.87518764058</v>
      </c>
      <c r="F3225" s="2" t="n">
        <v>45913.64425069617</v>
      </c>
      <c r="G3225" t="inlineStr">
        <is>
          <t>Cerrado</t>
        </is>
      </c>
      <c r="H3225" s="3">
        <f>IF(F3225="",(NOW()-E3225)*24,(F3225-E3225)*24)</f>
        <v/>
      </c>
      <c r="I3225" s="4">
        <f>CHOOSE(D3225,72,48,24,8,4)</f>
        <v/>
      </c>
      <c r="J3225" s="4">
        <f>IF(F3225="","",IF(H3225&lt;=I3225,1,0))</f>
        <v/>
      </c>
      <c r="K3225" t="inlineStr">
        <is>
          <t>Solicitud del usuario final en Comuna 10; requiere respuesta.</t>
        </is>
      </c>
      <c r="L3225" s="5" t="n">
        <v>3.424610737369328</v>
      </c>
      <c r="M3225" s="5" t="n">
        <v>-76.52482974544549</v>
      </c>
    </row>
    <row r="3226">
      <c r="A3226" t="inlineStr">
        <is>
          <t>TKT-003225</t>
        </is>
      </c>
      <c r="B3226" t="inlineStr">
        <is>
          <t>Comuna 6</t>
        </is>
      </c>
      <c r="C3226" t="inlineStr">
        <is>
          <t>Atención</t>
        </is>
      </c>
      <c r="D3226" t="n">
        <v>3</v>
      </c>
      <c r="E3226" s="2" t="n">
        <v>45979.59841345238</v>
      </c>
      <c r="F3226" s="2" t="n">
        <v>45980.40916006323</v>
      </c>
      <c r="G3226" t="inlineStr">
        <is>
          <t>Cerrado</t>
        </is>
      </c>
      <c r="H3226" s="3">
        <f>IF(F3226="",(NOW()-E3226)*24,(F3226-E3226)*24)</f>
        <v/>
      </c>
      <c r="I3226" s="4">
        <f>CHOOSE(D3226,72,48,24,8,4)</f>
        <v/>
      </c>
      <c r="J3226" s="4">
        <f>IF(F3226="","",IF(H3226&lt;=I3226,1,0))</f>
        <v/>
      </c>
      <c r="K3226" t="inlineStr">
        <is>
          <t>Caso de atención pendiente en Comuna 6; se solicita seguimiento.</t>
        </is>
      </c>
      <c r="L3226" s="5" t="n">
        <v>3.485103957601273</v>
      </c>
      <c r="M3226" s="5" t="n">
        <v>-76.48574772054369</v>
      </c>
    </row>
    <row r="3227">
      <c r="A3227" t="inlineStr">
        <is>
          <t>TKT-003226</t>
        </is>
      </c>
      <c r="B3227" t="inlineStr">
        <is>
          <t>Comuna 1</t>
        </is>
      </c>
      <c r="C3227" t="inlineStr">
        <is>
          <t>Operación</t>
        </is>
      </c>
      <c r="D3227" t="n">
        <v>3</v>
      </c>
      <c r="E3227" s="2" t="n">
        <v>45910.08917895317</v>
      </c>
      <c r="F3227" s="2" t="n">
        <v>45911.61536690924</v>
      </c>
      <c r="G3227" t="inlineStr">
        <is>
          <t>Cerrado</t>
        </is>
      </c>
      <c r="H3227" s="3">
        <f>IF(F3227="",(NOW()-E3227)*24,(F3227-E3227)*24)</f>
        <v/>
      </c>
      <c r="I3227" s="4">
        <f>CHOOSE(D3227,72,48,24,8,4)</f>
        <v/>
      </c>
      <c r="J3227" s="4">
        <f>IF(F3227="","",IF(H3227&lt;=I3227,1,0))</f>
        <v/>
      </c>
      <c r="K3227" t="inlineStr">
        <is>
          <t>Evento operativo en Comuna 1 con necesidad de priorización.</t>
        </is>
      </c>
      <c r="L3227" s="5" t="n">
        <v>3.450373406988387</v>
      </c>
      <c r="M3227" s="5" t="n">
        <v>-76.57298805062439</v>
      </c>
    </row>
    <row r="3228">
      <c r="A3228" t="inlineStr">
        <is>
          <t>TKT-003227</t>
        </is>
      </c>
      <c r="B3228" t="inlineStr">
        <is>
          <t>Comuna 18</t>
        </is>
      </c>
      <c r="C3228" t="inlineStr">
        <is>
          <t>Tecnología</t>
        </is>
      </c>
      <c r="D3228" t="n">
        <v>3</v>
      </c>
      <c r="E3228" s="2" t="n">
        <v>45922.79091811996</v>
      </c>
      <c r="F3228" s="2" t="n">
        <v>45923.14124774635</v>
      </c>
      <c r="G3228" t="inlineStr">
        <is>
          <t>Cerrado</t>
        </is>
      </c>
      <c r="H3228" s="3">
        <f>IF(F3228="",(NOW()-E3228)*24,(F3228-E3228)*24)</f>
        <v/>
      </c>
      <c r="I3228" s="4">
        <f>CHOOSE(D3228,72,48,24,8,4)</f>
        <v/>
      </c>
      <c r="J3228" s="4">
        <f>IF(F3228="","",IF(H3228&lt;=I3228,1,0))</f>
        <v/>
      </c>
      <c r="K3228" t="inlineStr">
        <is>
          <t>Intermitencia en componente tecnológico en Comuna 18.</t>
        </is>
      </c>
      <c r="L3228" s="5" t="n">
        <v>3.384864307642366</v>
      </c>
      <c r="M3228" s="5" t="n">
        <v>-76.55554994023416</v>
      </c>
    </row>
    <row r="3229">
      <c r="A3229" t="inlineStr">
        <is>
          <t>TKT-003228</t>
        </is>
      </c>
      <c r="B3229" t="inlineStr">
        <is>
          <t>Comuna 16</t>
        </is>
      </c>
      <c r="C3229" t="inlineStr">
        <is>
          <t>Atención</t>
        </is>
      </c>
      <c r="D3229" t="n">
        <v>2</v>
      </c>
      <c r="E3229" s="2" t="n">
        <v>45955.76015164902</v>
      </c>
      <c r="F3229" s="2" t="n">
        <v>45959.9363951089</v>
      </c>
      <c r="G3229" t="inlineStr">
        <is>
          <t>Cerrado</t>
        </is>
      </c>
      <c r="H3229" s="3">
        <f>IF(F3229="",(NOW()-E3229)*24,(F3229-E3229)*24)</f>
        <v/>
      </c>
      <c r="I3229" s="4">
        <f>CHOOSE(D3229,72,48,24,8,4)</f>
        <v/>
      </c>
      <c r="J3229" s="4">
        <f>IF(F3229="","",IF(H3229&lt;=I3229,1,0))</f>
        <v/>
      </c>
      <c r="K3229" t="inlineStr">
        <is>
          <t>Solicitud del usuario final en Comuna 16; requiere respuesta.</t>
        </is>
      </c>
      <c r="L3229" s="5" t="n">
        <v>3.402297738824745</v>
      </c>
      <c r="M3229" s="5" t="n">
        <v>-76.5145592894705</v>
      </c>
    </row>
    <row r="3230">
      <c r="A3230" t="inlineStr">
        <is>
          <t>TKT-003229</t>
        </is>
      </c>
      <c r="B3230" t="inlineStr">
        <is>
          <t>Comuna 6</t>
        </is>
      </c>
      <c r="C3230" t="inlineStr">
        <is>
          <t>Infraestructura</t>
        </is>
      </c>
      <c r="D3230" t="n">
        <v>4</v>
      </c>
      <c r="E3230" s="2" t="n">
        <v>45965.44890864596</v>
      </c>
      <c r="F3230" s="2" t="n">
        <v>45966.12006979154</v>
      </c>
      <c r="G3230" t="inlineStr">
        <is>
          <t>Cerrado</t>
        </is>
      </c>
      <c r="H3230" s="3">
        <f>IF(F3230="",(NOW()-E3230)*24,(F3230-E3230)*24)</f>
        <v/>
      </c>
      <c r="I3230" s="4">
        <f>CHOOSE(D3230,72,48,24,8,4)</f>
        <v/>
      </c>
      <c r="J3230" s="4">
        <f>IF(F3230="","",IF(H3230&lt;=I3230,1,0))</f>
        <v/>
      </c>
      <c r="K3230" t="inlineStr">
        <is>
          <t>Afectación de infraestructura reportada en Comuna 6.</t>
        </is>
      </c>
      <c r="L3230" s="5" t="n">
        <v>3.482979720685197</v>
      </c>
      <c r="M3230" s="5" t="n">
        <v>-76.48583239884483</v>
      </c>
    </row>
    <row r="3231">
      <c r="A3231" t="inlineStr">
        <is>
          <t>TKT-003230</t>
        </is>
      </c>
      <c r="B3231" t="inlineStr">
        <is>
          <t>Comuna 22</t>
        </is>
      </c>
      <c r="C3231" t="inlineStr">
        <is>
          <t>Infraestructura</t>
        </is>
      </c>
      <c r="D3231" t="n">
        <v>1</v>
      </c>
      <c r="E3231" s="2" t="n">
        <v>46013.02541365727</v>
      </c>
      <c r="F3231" s="2" t="n">
        <v>46016.09596498008</v>
      </c>
      <c r="G3231" t="inlineStr">
        <is>
          <t>Cerrado</t>
        </is>
      </c>
      <c r="H3231" s="3">
        <f>IF(F3231="",(NOW()-E3231)*24,(F3231-E3231)*24)</f>
        <v/>
      </c>
      <c r="I3231" s="4">
        <f>CHOOSE(D3231,72,48,24,8,4)</f>
        <v/>
      </c>
      <c r="J3231" s="4">
        <f>IF(F3231="","",IF(H3231&lt;=I3231,1,0))</f>
        <v/>
      </c>
      <c r="K3231" t="inlineStr">
        <is>
          <t>Incidencia de infraestructura en Comuna 22 con impacto moderado.</t>
        </is>
      </c>
      <c r="L3231" s="5" t="n">
        <v>3.333724981116024</v>
      </c>
      <c r="M3231" s="5" t="n">
        <v>-76.54929477966117</v>
      </c>
    </row>
    <row r="3232">
      <c r="A3232" t="inlineStr">
        <is>
          <t>TKT-003231</t>
        </is>
      </c>
      <c r="B3232" t="inlineStr">
        <is>
          <t>Comuna 22</t>
        </is>
      </c>
      <c r="C3232" t="inlineStr">
        <is>
          <t>Operación</t>
        </is>
      </c>
      <c r="D3232" t="n">
        <v>3</v>
      </c>
      <c r="E3232" s="2" t="n">
        <v>45992.08156274886</v>
      </c>
      <c r="F3232" s="2" t="n">
        <v>45993.07040268249</v>
      </c>
      <c r="G3232" t="inlineStr">
        <is>
          <t>Cerrado</t>
        </is>
      </c>
      <c r="H3232" s="3">
        <f>IF(F3232="",(NOW()-E3232)*24,(F3232-E3232)*24)</f>
        <v/>
      </c>
      <c r="I3232" s="4">
        <f>CHOOSE(D3232,72,48,24,8,4)</f>
        <v/>
      </c>
      <c r="J3232" s="4">
        <f>IF(F3232="","",IF(H3232&lt;=I3232,1,0))</f>
        <v/>
      </c>
      <c r="K3232" t="inlineStr">
        <is>
          <t>Incidencia operativa registrada en Comuna 22; validar procedimiento.</t>
        </is>
      </c>
      <c r="L3232" s="5" t="n">
        <v>3.355644431976757</v>
      </c>
      <c r="M3232" s="5" t="n">
        <v>-76.53709313454232</v>
      </c>
    </row>
    <row r="3233">
      <c r="A3233" t="inlineStr">
        <is>
          <t>TKT-003232</t>
        </is>
      </c>
      <c r="B3233" t="inlineStr">
        <is>
          <t>Comuna 13</t>
        </is>
      </c>
      <c r="C3233" t="inlineStr">
        <is>
          <t>Infraestructura</t>
        </is>
      </c>
      <c r="D3233" t="n">
        <v>3</v>
      </c>
      <c r="E3233" s="2" t="n">
        <v>45961.29440545897</v>
      </c>
      <c r="F3233" s="2" t="n">
        <v>45962.66797985135</v>
      </c>
      <c r="G3233" t="inlineStr">
        <is>
          <t>Cerrado</t>
        </is>
      </c>
      <c r="H3233" s="3">
        <f>IF(F3233="",(NOW()-E3233)*24,(F3233-E3233)*24)</f>
        <v/>
      </c>
      <c r="I3233" s="4">
        <f>CHOOSE(D3233,72,48,24,8,4)</f>
        <v/>
      </c>
      <c r="J3233" s="4">
        <f>IF(F3233="","",IF(H3233&lt;=I3233,1,0))</f>
        <v/>
      </c>
      <c r="K3233" t="inlineStr">
        <is>
          <t>Incidencia de infraestructura en Comuna 13 con impacto moderado.</t>
        </is>
      </c>
      <c r="L3233" s="5" t="n">
        <v>3.427890701037346</v>
      </c>
      <c r="M3233" s="5" t="n">
        <v>-76.49222268737854</v>
      </c>
    </row>
    <row r="3234">
      <c r="A3234" t="inlineStr">
        <is>
          <t>TKT-003233</t>
        </is>
      </c>
      <c r="B3234" t="inlineStr">
        <is>
          <t>Comuna 3</t>
        </is>
      </c>
      <c r="C3234" t="inlineStr">
        <is>
          <t>Tecnología</t>
        </is>
      </c>
      <c r="D3234" t="n">
        <v>1</v>
      </c>
      <c r="E3234" s="2" t="n">
        <v>45906.33213921583</v>
      </c>
      <c r="F3234" s="2" t="n">
        <v>45908.50191599052</v>
      </c>
      <c r="G3234" t="inlineStr">
        <is>
          <t>Cerrado</t>
        </is>
      </c>
      <c r="H3234" s="3">
        <f>IF(F3234="",(NOW()-E3234)*24,(F3234-E3234)*24)</f>
        <v/>
      </c>
      <c r="I3234" s="4">
        <f>CHOOSE(D3234,72,48,24,8,4)</f>
        <v/>
      </c>
      <c r="J3234" s="4">
        <f>IF(F3234="","",IF(H3234&lt;=I3234,1,0))</f>
        <v/>
      </c>
      <c r="K3234" t="inlineStr">
        <is>
          <t>Evento tecnológico reportado en Comuna 3; requiere diagnóstico.</t>
        </is>
      </c>
      <c r="L3234" s="5" t="n">
        <v>3.444139165564359</v>
      </c>
      <c r="M3234" s="5" t="n">
        <v>-76.52695878953089</v>
      </c>
    </row>
    <row r="3235">
      <c r="A3235" t="inlineStr">
        <is>
          <t>TKT-003234</t>
        </is>
      </c>
      <c r="B3235" t="inlineStr">
        <is>
          <t>Comuna 1</t>
        </is>
      </c>
      <c r="C3235" t="inlineStr">
        <is>
          <t>Operación</t>
        </is>
      </c>
      <c r="D3235" t="n">
        <v>3</v>
      </c>
      <c r="E3235" s="2" t="n">
        <v>46018.37670184889</v>
      </c>
      <c r="F3235" s="2" t="n">
        <v>46021.33554153738</v>
      </c>
      <c r="G3235" t="inlineStr">
        <is>
          <t>Cerrado</t>
        </is>
      </c>
      <c r="H3235" s="3">
        <f>IF(F3235="",(NOW()-E3235)*24,(F3235-E3235)*24)</f>
        <v/>
      </c>
      <c r="I3235" s="4">
        <f>CHOOSE(D3235,72,48,24,8,4)</f>
        <v/>
      </c>
      <c r="J3235" s="4">
        <f>IF(F3235="","",IF(H3235&lt;=I3235,1,0))</f>
        <v/>
      </c>
      <c r="K3235" t="inlineStr">
        <is>
          <t>Desviación operativa en Comuna 1; se solicita corrección.</t>
        </is>
      </c>
      <c r="L3235" s="5" t="n">
        <v>3.455594550368222</v>
      </c>
      <c r="M3235" s="5" t="n">
        <v>-76.58427518857003</v>
      </c>
    </row>
    <row r="3236">
      <c r="A3236" t="inlineStr">
        <is>
          <t>TKT-003235</t>
        </is>
      </c>
      <c r="B3236" t="inlineStr">
        <is>
          <t>Comuna 19</t>
        </is>
      </c>
      <c r="C3236" t="inlineStr">
        <is>
          <t>Atención</t>
        </is>
      </c>
      <c r="D3236" t="n">
        <v>2</v>
      </c>
      <c r="E3236" s="2" t="n">
        <v>45906.32986005081</v>
      </c>
      <c r="F3236" s="2" t="n">
        <v>45907.92802890499</v>
      </c>
      <c r="G3236" t="inlineStr">
        <is>
          <t>Cerrado</t>
        </is>
      </c>
      <c r="H3236" s="3">
        <f>IF(F3236="",(NOW()-E3236)*24,(F3236-E3236)*24)</f>
        <v/>
      </c>
      <c r="I3236" s="4">
        <f>CHOOSE(D3236,72,48,24,8,4)</f>
        <v/>
      </c>
      <c r="J3236" s="4">
        <f>IF(F3236="","",IF(H3236&lt;=I3236,1,0))</f>
        <v/>
      </c>
      <c r="K3236" t="inlineStr">
        <is>
          <t>Solicitud del usuario final en Comuna 19; requiere respuesta.</t>
        </is>
      </c>
      <c r="L3236" s="5" t="n">
        <v>3.430015392382469</v>
      </c>
      <c r="M3236" s="5" t="n">
        <v>-76.53778862584993</v>
      </c>
    </row>
    <row r="3237">
      <c r="A3237" t="inlineStr">
        <is>
          <t>TKT-003236</t>
        </is>
      </c>
      <c r="B3237" t="inlineStr">
        <is>
          <t>Comuna 2</t>
        </is>
      </c>
      <c r="C3237" t="inlineStr">
        <is>
          <t>Tecnología</t>
        </is>
      </c>
      <c r="D3237" t="n">
        <v>3</v>
      </c>
      <c r="E3237" s="2" t="n">
        <v>45955.95274603419</v>
      </c>
      <c r="F3237" s="2" t="n">
        <v>45956.49275024559</v>
      </c>
      <c r="G3237" t="inlineStr">
        <is>
          <t>Cerrado</t>
        </is>
      </c>
      <c r="H3237" s="3">
        <f>IF(F3237="",(NOW()-E3237)*24,(F3237-E3237)*24)</f>
        <v/>
      </c>
      <c r="I3237" s="4">
        <f>CHOOSE(D3237,72,48,24,8,4)</f>
        <v/>
      </c>
      <c r="J3237" s="4">
        <f>IF(F3237="","",IF(H3237&lt;=I3237,1,0))</f>
        <v/>
      </c>
      <c r="K3237" t="inlineStr">
        <is>
          <t>Evento tecnológico reportado en Comuna 2; requiere diagnóstico.</t>
        </is>
      </c>
      <c r="L3237" s="5" t="n">
        <v>3.47709220502667</v>
      </c>
      <c r="M3237" s="5" t="n">
        <v>-76.51440551207158</v>
      </c>
    </row>
    <row r="3238">
      <c r="A3238" t="inlineStr">
        <is>
          <t>TKT-003237</t>
        </is>
      </c>
      <c r="B3238" t="inlineStr">
        <is>
          <t>Comuna 17</t>
        </is>
      </c>
      <c r="C3238" t="inlineStr">
        <is>
          <t>Infraestructura</t>
        </is>
      </c>
      <c r="D3238" t="n">
        <v>3</v>
      </c>
      <c r="E3238" s="2" t="n">
        <v>45946.15831952935</v>
      </c>
      <c r="F3238" s="2" t="n">
        <v>45948.20711742053</v>
      </c>
      <c r="G3238" t="inlineStr">
        <is>
          <t>Cerrado</t>
        </is>
      </c>
      <c r="H3238" s="3">
        <f>IF(F3238="",(NOW()-E3238)*24,(F3238-E3238)*24)</f>
        <v/>
      </c>
      <c r="I3238" s="4">
        <f>CHOOSE(D3238,72,48,24,8,4)</f>
        <v/>
      </c>
      <c r="J3238" s="4">
        <f>IF(F3238="","",IF(H3238&lt;=I3238,1,0))</f>
        <v/>
      </c>
      <c r="K3238" t="inlineStr">
        <is>
          <t>Daño físico detectado en Comuna 17; requiere verificación en sitio.</t>
        </is>
      </c>
      <c r="L3238" s="5" t="n">
        <v>3.36553600774696</v>
      </c>
      <c r="M3238" s="5" t="n">
        <v>-76.52590003994121</v>
      </c>
    </row>
    <row r="3239">
      <c r="A3239" t="inlineStr">
        <is>
          <t>TKT-003238</t>
        </is>
      </c>
      <c r="B3239" t="inlineStr">
        <is>
          <t>Comuna 21</t>
        </is>
      </c>
      <c r="C3239" t="inlineStr">
        <is>
          <t>Atención</t>
        </is>
      </c>
      <c r="D3239" t="n">
        <v>3</v>
      </c>
      <c r="E3239" s="2" t="n">
        <v>45970.56688732859</v>
      </c>
      <c r="F3239" s="2" t="n">
        <v>45972.11738865043</v>
      </c>
      <c r="G3239" t="inlineStr">
        <is>
          <t>Cerrado</t>
        </is>
      </c>
      <c r="H3239" s="3">
        <f>IF(F3239="",(NOW()-E3239)*24,(F3239-E3239)*24)</f>
        <v/>
      </c>
      <c r="I3239" s="4">
        <f>CHOOSE(D3239,72,48,24,8,4)</f>
        <v/>
      </c>
      <c r="J3239" s="4">
        <f>IF(F3239="","",IF(H3239&lt;=I3239,1,0))</f>
        <v/>
      </c>
      <c r="K3239" t="inlineStr">
        <is>
          <t>Solicitud del usuario final en Comuna 21; requiere respuesta.</t>
        </is>
      </c>
      <c r="L3239" s="5" t="n">
        <v>3.44685284966492</v>
      </c>
      <c r="M3239" s="5" t="n">
        <v>-76.47886874311278</v>
      </c>
    </row>
    <row r="3240">
      <c r="A3240" t="inlineStr">
        <is>
          <t>TKT-003239</t>
        </is>
      </c>
      <c r="B3240" t="inlineStr">
        <is>
          <t>Comuna 19</t>
        </is>
      </c>
      <c r="C3240" t="inlineStr">
        <is>
          <t>Atención</t>
        </is>
      </c>
      <c r="D3240" t="n">
        <v>4</v>
      </c>
      <c r="E3240" s="2" t="n">
        <v>45921.35956874353</v>
      </c>
      <c r="F3240" s="2" t="n">
        <v>45921.85409975617</v>
      </c>
      <c r="G3240" t="inlineStr">
        <is>
          <t>Cerrado</t>
        </is>
      </c>
      <c r="H3240" s="3">
        <f>IF(F3240="",(NOW()-E3240)*24,(F3240-E3240)*24)</f>
        <v/>
      </c>
      <c r="I3240" s="4">
        <f>CHOOSE(D3240,72,48,24,8,4)</f>
        <v/>
      </c>
      <c r="J3240" s="4">
        <f>IF(F3240="","",IF(H3240&lt;=I3240,1,0))</f>
        <v/>
      </c>
      <c r="K3240" t="inlineStr">
        <is>
          <t>Solicitud del usuario final en Comuna 19; requiere respuesta.</t>
        </is>
      </c>
      <c r="L3240" s="5" t="n">
        <v>3.420824646770614</v>
      </c>
      <c r="M3240" s="5" t="n">
        <v>-76.53548706254075</v>
      </c>
    </row>
    <row r="3241">
      <c r="A3241" t="inlineStr">
        <is>
          <t>TKT-003240</t>
        </is>
      </c>
      <c r="B3241" t="inlineStr">
        <is>
          <t>Comuna 13</t>
        </is>
      </c>
      <c r="C3241" t="inlineStr">
        <is>
          <t>Tecnología</t>
        </is>
      </c>
      <c r="D3241" t="n">
        <v>3</v>
      </c>
      <c r="E3241" s="2" t="n">
        <v>45936.47466421065</v>
      </c>
      <c r="F3241" s="2" t="n">
        <v>45936.71115197777</v>
      </c>
      <c r="G3241" t="inlineStr">
        <is>
          <t>Cerrado</t>
        </is>
      </c>
      <c r="H3241" s="3">
        <f>IF(F3241="",(NOW()-E3241)*24,(F3241-E3241)*24)</f>
        <v/>
      </c>
      <c r="I3241" s="4">
        <f>CHOOSE(D3241,72,48,24,8,4)</f>
        <v/>
      </c>
      <c r="J3241" s="4">
        <f>IF(F3241="","",IF(H3241&lt;=I3241,1,0))</f>
        <v/>
      </c>
      <c r="K3241" t="inlineStr">
        <is>
          <t>Solicitud de ajuste/soporte tecnológico en Comuna 13.</t>
        </is>
      </c>
      <c r="L3241" s="5" t="n">
        <v>3.418902149011166</v>
      </c>
      <c r="M3241" s="5" t="n">
        <v>-76.49478026266426</v>
      </c>
    </row>
    <row r="3242">
      <c r="A3242" t="inlineStr">
        <is>
          <t>TKT-003241</t>
        </is>
      </c>
      <c r="B3242" t="inlineStr">
        <is>
          <t>Comuna 22</t>
        </is>
      </c>
      <c r="C3242" t="inlineStr">
        <is>
          <t>Operación</t>
        </is>
      </c>
      <c r="D3242" t="n">
        <v>3</v>
      </c>
      <c r="E3242" s="2" t="n">
        <v>46009.61365742706</v>
      </c>
      <c r="F3242" s="2" t="n">
        <v>46012.513943357</v>
      </c>
      <c r="G3242" t="inlineStr">
        <is>
          <t>Cerrado</t>
        </is>
      </c>
      <c r="H3242" s="3">
        <f>IF(F3242="",(NOW()-E3242)*24,(F3242-E3242)*24)</f>
        <v/>
      </c>
      <c r="I3242" s="4">
        <f>CHOOSE(D3242,72,48,24,8,4)</f>
        <v/>
      </c>
      <c r="J3242" s="4">
        <f>IF(F3242="","",IF(H3242&lt;=I3242,1,0))</f>
        <v/>
      </c>
      <c r="K3242" t="inlineStr">
        <is>
          <t>Evento operativo en Comuna 22 con necesidad de priorización.</t>
        </is>
      </c>
      <c r="L3242" s="5" t="n">
        <v>3.35137358221079</v>
      </c>
      <c r="M3242" s="5" t="n">
        <v>-76.53955764518737</v>
      </c>
    </row>
    <row r="3243">
      <c r="A3243" t="inlineStr">
        <is>
          <t>TKT-003242</t>
        </is>
      </c>
      <c r="B3243" t="inlineStr">
        <is>
          <t>Comuna 17</t>
        </is>
      </c>
      <c r="C3243" t="inlineStr">
        <is>
          <t>Operación</t>
        </is>
      </c>
      <c r="D3243" t="n">
        <v>3</v>
      </c>
      <c r="E3243" s="2" t="n">
        <v>45987.20444372088</v>
      </c>
      <c r="F3243" s="2" t="n">
        <v>45988.23557342242</v>
      </c>
      <c r="G3243" t="inlineStr">
        <is>
          <t>Cerrado</t>
        </is>
      </c>
      <c r="H3243" s="3">
        <f>IF(F3243="",(NOW()-E3243)*24,(F3243-E3243)*24)</f>
        <v/>
      </c>
      <c r="I3243" s="4">
        <f>CHOOSE(D3243,72,48,24,8,4)</f>
        <v/>
      </c>
      <c r="J3243" s="4">
        <f>IF(F3243="","",IF(H3243&lt;=I3243,1,0))</f>
        <v/>
      </c>
      <c r="K3243" t="inlineStr">
        <is>
          <t>Evento operativo en Comuna 17 con necesidad de priorización.</t>
        </is>
      </c>
      <c r="L3243" s="5" t="n">
        <v>3.390150159121124</v>
      </c>
      <c r="M3243" s="5" t="n">
        <v>-76.52031306703219</v>
      </c>
    </row>
    <row r="3244">
      <c r="A3244" t="inlineStr">
        <is>
          <t>TKT-003243</t>
        </is>
      </c>
      <c r="B3244" t="inlineStr">
        <is>
          <t>Comuna 21</t>
        </is>
      </c>
      <c r="C3244" t="inlineStr">
        <is>
          <t>Operación</t>
        </is>
      </c>
      <c r="D3244" t="n">
        <v>2</v>
      </c>
      <c r="E3244" s="2" t="n">
        <v>45883.34993725092</v>
      </c>
      <c r="F3244" s="2" t="n">
        <v>45886.92325737593</v>
      </c>
      <c r="G3244" t="inlineStr">
        <is>
          <t>Cerrado</t>
        </is>
      </c>
      <c r="H3244" s="3">
        <f>IF(F3244="",(NOW()-E3244)*24,(F3244-E3244)*24)</f>
        <v/>
      </c>
      <c r="I3244" s="4">
        <f>CHOOSE(D3244,72,48,24,8,4)</f>
        <v/>
      </c>
      <c r="J3244" s="4">
        <f>IF(F3244="","",IF(H3244&lt;=I3244,1,0))</f>
        <v/>
      </c>
      <c r="K3244" t="inlineStr">
        <is>
          <t>Evento operativo en Comuna 21 con necesidad de priorización.</t>
        </is>
      </c>
      <c r="L3244" s="5" t="n">
        <v>3.433636821091255</v>
      </c>
      <c r="M3244" s="5" t="n">
        <v>-76.46567724352782</v>
      </c>
    </row>
    <row r="3245">
      <c r="A3245" t="inlineStr">
        <is>
          <t>TKT-003244</t>
        </is>
      </c>
      <c r="B3245" t="inlineStr">
        <is>
          <t>Comuna 10</t>
        </is>
      </c>
      <c r="C3245" t="inlineStr">
        <is>
          <t>Operación</t>
        </is>
      </c>
      <c r="D3245" t="n">
        <v>3</v>
      </c>
      <c r="E3245" s="2" t="n">
        <v>45930.41125014455</v>
      </c>
      <c r="F3245" s="2" t="n">
        <v>45930.60978200756</v>
      </c>
      <c r="G3245" t="inlineStr">
        <is>
          <t>Cerrado</t>
        </is>
      </c>
      <c r="H3245" s="3">
        <f>IF(F3245="",(NOW()-E3245)*24,(F3245-E3245)*24)</f>
        <v/>
      </c>
      <c r="I3245" s="4">
        <f>CHOOSE(D3245,72,48,24,8,4)</f>
        <v/>
      </c>
      <c r="J3245" s="4">
        <f>IF(F3245="","",IF(H3245&lt;=I3245,1,0))</f>
        <v/>
      </c>
      <c r="K3245" t="inlineStr">
        <is>
          <t>Incidencia operativa registrada en Comuna 10; validar procedimiento.</t>
        </is>
      </c>
      <c r="L3245" s="5" t="n">
        <v>3.414974747766448</v>
      </c>
      <c r="M3245" s="5" t="n">
        <v>-76.53356416875872</v>
      </c>
    </row>
    <row r="3246">
      <c r="A3246" t="inlineStr">
        <is>
          <t>TKT-003245</t>
        </is>
      </c>
      <c r="B3246" t="inlineStr">
        <is>
          <t>Comuna 19</t>
        </is>
      </c>
      <c r="C3246" t="inlineStr">
        <is>
          <t>Tecnología</t>
        </is>
      </c>
      <c r="D3246" t="n">
        <v>3</v>
      </c>
      <c r="E3246" s="2" t="n">
        <v>45991.81664633611</v>
      </c>
      <c r="F3246" s="2" t="n">
        <v>45992.1063672594</v>
      </c>
      <c r="G3246" t="inlineStr">
        <is>
          <t>Cerrado</t>
        </is>
      </c>
      <c r="H3246" s="3">
        <f>IF(F3246="",(NOW()-E3246)*24,(F3246-E3246)*24)</f>
        <v/>
      </c>
      <c r="I3246" s="4">
        <f>CHOOSE(D3246,72,48,24,8,4)</f>
        <v/>
      </c>
      <c r="J3246" s="4">
        <f>IF(F3246="","",IF(H3246&lt;=I3246,1,0))</f>
        <v/>
      </c>
      <c r="K3246" t="inlineStr">
        <is>
          <t>Solicitud de ajuste/soporte tecnológico en Comuna 19.</t>
        </is>
      </c>
      <c r="L3246" s="5" t="n">
        <v>3.402675354106564</v>
      </c>
      <c r="M3246" s="5" t="n">
        <v>-76.5518210888534</v>
      </c>
    </row>
    <row r="3247">
      <c r="A3247" t="inlineStr">
        <is>
          <t>TKT-003246</t>
        </is>
      </c>
      <c r="B3247" t="inlineStr">
        <is>
          <t>Comuna 22</t>
        </is>
      </c>
      <c r="C3247" t="inlineStr">
        <is>
          <t>Operación</t>
        </is>
      </c>
      <c r="D3247" t="n">
        <v>4</v>
      </c>
      <c r="E3247" s="2" t="n">
        <v>46013.66005325483</v>
      </c>
      <c r="F3247" s="2" t="n">
        <v>46014.58947795603</v>
      </c>
      <c r="G3247" t="inlineStr">
        <is>
          <t>Cerrado</t>
        </is>
      </c>
      <c r="H3247" s="3">
        <f>IF(F3247="",(NOW()-E3247)*24,(F3247-E3247)*24)</f>
        <v/>
      </c>
      <c r="I3247" s="4">
        <f>CHOOSE(D3247,72,48,24,8,4)</f>
        <v/>
      </c>
      <c r="J3247" s="4">
        <f>IF(F3247="","",IF(H3247&lt;=I3247,1,0))</f>
        <v/>
      </c>
      <c r="K3247" t="inlineStr">
        <is>
          <t>Desviación operativa en Comuna 22; se solicita corrección.</t>
        </is>
      </c>
      <c r="L3247" s="5" t="n">
        <v>3.360961430868042</v>
      </c>
      <c r="M3247" s="5" t="n">
        <v>-76.53575996337538</v>
      </c>
    </row>
    <row r="3248">
      <c r="A3248" t="inlineStr">
        <is>
          <t>TKT-003247</t>
        </is>
      </c>
      <c r="B3248" t="inlineStr">
        <is>
          <t>Comuna 13</t>
        </is>
      </c>
      <c r="C3248" t="inlineStr">
        <is>
          <t>Tecnología</t>
        </is>
      </c>
      <c r="D3248" t="n">
        <v>3</v>
      </c>
      <c r="E3248" s="2" t="n">
        <v>46001.8685711143</v>
      </c>
      <c r="F3248" s="2" t="n">
        <v>46002.20357698412</v>
      </c>
      <c r="G3248" t="inlineStr">
        <is>
          <t>Cerrado</t>
        </is>
      </c>
      <c r="H3248" s="3">
        <f>IF(F3248="",(NOW()-E3248)*24,(F3248-E3248)*24)</f>
        <v/>
      </c>
      <c r="I3248" s="4">
        <f>CHOOSE(D3248,72,48,24,8,4)</f>
        <v/>
      </c>
      <c r="J3248" s="4">
        <f>IF(F3248="","",IF(H3248&lt;=I3248,1,0))</f>
        <v/>
      </c>
      <c r="K3248" t="inlineStr">
        <is>
          <t>Evento tecnológico reportado en Comuna 13; requiere diagnóstico.</t>
        </is>
      </c>
      <c r="L3248" s="5" t="n">
        <v>3.419550546292991</v>
      </c>
      <c r="M3248" s="5" t="n">
        <v>-76.50208565929562</v>
      </c>
    </row>
    <row r="3249">
      <c r="A3249" t="inlineStr">
        <is>
          <t>TKT-003248</t>
        </is>
      </c>
      <c r="B3249" t="inlineStr">
        <is>
          <t>Comuna 11</t>
        </is>
      </c>
      <c r="C3249" t="inlineStr">
        <is>
          <t>Infraestructura</t>
        </is>
      </c>
      <c r="D3249" t="n">
        <v>3</v>
      </c>
      <c r="E3249" s="2" t="n">
        <v>45898.99387522326</v>
      </c>
      <c r="F3249" s="2" t="n">
        <v>45901.56951906184</v>
      </c>
      <c r="G3249" t="inlineStr">
        <is>
          <t>Cerrado</t>
        </is>
      </c>
      <c r="H3249" s="3">
        <f>IF(F3249="",(NOW()-E3249)*24,(F3249-E3249)*24)</f>
        <v/>
      </c>
      <c r="I3249" s="4">
        <f>CHOOSE(D3249,72,48,24,8,4)</f>
        <v/>
      </c>
      <c r="J3249" s="4">
        <f>IF(F3249="","",IF(H3249&lt;=I3249,1,0))</f>
        <v/>
      </c>
      <c r="K3249" t="inlineStr">
        <is>
          <t>Daño físico detectado en Comuna 11; requiere verificación en sitio.</t>
        </is>
      </c>
      <c r="L3249" s="5" t="n">
        <v>3.422364672576104</v>
      </c>
      <c r="M3249" s="5" t="n">
        <v>-76.50803016932296</v>
      </c>
    </row>
    <row r="3250">
      <c r="A3250" t="inlineStr">
        <is>
          <t>TKT-003249</t>
        </is>
      </c>
      <c r="B3250" t="inlineStr">
        <is>
          <t>Comuna 20</t>
        </is>
      </c>
      <c r="C3250" t="inlineStr">
        <is>
          <t>Atención</t>
        </is>
      </c>
      <c r="D3250" t="n">
        <v>1</v>
      </c>
      <c r="E3250" s="2" t="n">
        <v>46005.51685626995</v>
      </c>
      <c r="F3250" s="2" t="n">
        <v>46010.53673173089</v>
      </c>
      <c r="G3250" t="inlineStr">
        <is>
          <t>Cerrado</t>
        </is>
      </c>
      <c r="H3250" s="3">
        <f>IF(F3250="",(NOW()-E3250)*24,(F3250-E3250)*24)</f>
        <v/>
      </c>
      <c r="I3250" s="4">
        <f>CHOOSE(D3250,72,48,24,8,4)</f>
        <v/>
      </c>
      <c r="J3250" s="4">
        <f>IF(F3250="","",IF(H3250&lt;=I3250,1,0))</f>
        <v/>
      </c>
      <c r="K3250" t="inlineStr">
        <is>
          <t>Solicitud del usuario final en Comuna 20; requiere respuesta.</t>
        </is>
      </c>
      <c r="L3250" s="5" t="n">
        <v>3.414948755552023</v>
      </c>
      <c r="M3250" s="5" t="n">
        <v>-76.55802024884991</v>
      </c>
    </row>
    <row r="3251">
      <c r="A3251" t="inlineStr">
        <is>
          <t>TKT-003250</t>
        </is>
      </c>
      <c r="B3251" t="inlineStr">
        <is>
          <t>Comuna 2</t>
        </is>
      </c>
      <c r="C3251" t="inlineStr">
        <is>
          <t>Infraestructura</t>
        </is>
      </c>
      <c r="D3251" t="n">
        <v>4</v>
      </c>
      <c r="E3251" s="2" t="n">
        <v>45887.00693104847</v>
      </c>
      <c r="F3251" s="2" t="n">
        <v>45887.6508540469</v>
      </c>
      <c r="G3251" t="inlineStr">
        <is>
          <t>Cerrado</t>
        </is>
      </c>
      <c r="H3251" s="3">
        <f>IF(F3251="",(NOW()-E3251)*24,(F3251-E3251)*24)</f>
        <v/>
      </c>
      <c r="I3251" s="4">
        <f>CHOOSE(D3251,72,48,24,8,4)</f>
        <v/>
      </c>
      <c r="J3251" s="4">
        <f>IF(F3251="","",IF(H3251&lt;=I3251,1,0))</f>
        <v/>
      </c>
      <c r="K3251" t="inlineStr">
        <is>
          <t>Incidencia de infraestructura en Comuna 2 con impacto moderado.</t>
        </is>
      </c>
      <c r="L3251" s="5" t="n">
        <v>3.468088501593404</v>
      </c>
      <c r="M3251" s="5" t="n">
        <v>-76.53053122097978</v>
      </c>
    </row>
    <row r="3252">
      <c r="A3252" t="inlineStr">
        <is>
          <t>TKT-003251</t>
        </is>
      </c>
      <c r="B3252" t="inlineStr">
        <is>
          <t>Comuna 11</t>
        </is>
      </c>
      <c r="C3252" t="inlineStr">
        <is>
          <t>Infraestructura</t>
        </is>
      </c>
      <c r="D3252" t="n">
        <v>2</v>
      </c>
      <c r="E3252" s="2" t="n">
        <v>45895.96965564015</v>
      </c>
      <c r="F3252" s="2" t="n">
        <v>45898.37843901695</v>
      </c>
      <c r="G3252" t="inlineStr">
        <is>
          <t>Cerrado</t>
        </is>
      </c>
      <c r="H3252" s="3">
        <f>IF(F3252="",(NOW()-E3252)*24,(F3252-E3252)*24)</f>
        <v/>
      </c>
      <c r="I3252" s="4">
        <f>CHOOSE(D3252,72,48,24,8,4)</f>
        <v/>
      </c>
      <c r="J3252" s="4">
        <f>IF(F3252="","",IF(H3252&lt;=I3252,1,0))</f>
        <v/>
      </c>
      <c r="K3252" t="inlineStr">
        <is>
          <t>Incidencia de infraestructura en Comuna 11 con impacto moderado.</t>
        </is>
      </c>
      <c r="L3252" s="5" t="n">
        <v>3.435515586723859</v>
      </c>
      <c r="M3252" s="5" t="n">
        <v>-76.51603746645412</v>
      </c>
    </row>
    <row r="3253">
      <c r="A3253" t="inlineStr">
        <is>
          <t>TKT-003252</t>
        </is>
      </c>
      <c r="B3253" t="inlineStr">
        <is>
          <t>Comuna 19</t>
        </is>
      </c>
      <c r="C3253" t="inlineStr">
        <is>
          <t>Atención</t>
        </is>
      </c>
      <c r="D3253" t="n">
        <v>1</v>
      </c>
      <c r="E3253" s="2" t="n">
        <v>45928.8983851762</v>
      </c>
      <c r="F3253" s="2" t="n">
        <v>45931.45859103684</v>
      </c>
      <c r="G3253" t="inlineStr">
        <is>
          <t>Cerrado</t>
        </is>
      </c>
      <c r="H3253" s="3">
        <f>IF(F3253="",(NOW()-E3253)*24,(F3253-E3253)*24)</f>
        <v/>
      </c>
      <c r="I3253" s="4">
        <f>CHOOSE(D3253,72,48,24,8,4)</f>
        <v/>
      </c>
      <c r="J3253" s="4">
        <f>IF(F3253="","",IF(H3253&lt;=I3253,1,0))</f>
        <v/>
      </c>
      <c r="K3253" t="inlineStr">
        <is>
          <t>Caso de atención pendiente en Comuna 19; se solicita seguimiento.</t>
        </is>
      </c>
      <c r="L3253" s="5" t="n">
        <v>3.432085044919031</v>
      </c>
      <c r="M3253" s="5" t="n">
        <v>-76.52914007925365</v>
      </c>
    </row>
    <row r="3254">
      <c r="A3254" t="inlineStr">
        <is>
          <t>TKT-003253</t>
        </is>
      </c>
      <c r="B3254" t="inlineStr">
        <is>
          <t>Comuna 22</t>
        </is>
      </c>
      <c r="C3254" t="inlineStr">
        <is>
          <t>Atención</t>
        </is>
      </c>
      <c r="D3254" t="n">
        <v>4</v>
      </c>
      <c r="E3254" s="2" t="n">
        <v>45886.69012049962</v>
      </c>
      <c r="F3254" s="2" t="n"/>
      <c r="G3254" t="inlineStr">
        <is>
          <t>Abierto</t>
        </is>
      </c>
      <c r="H3254" s="3">
        <f>IF(F3254="",(NOW()-E3254)*24,(F3254-E3254)*24)</f>
        <v/>
      </c>
      <c r="I3254" s="4">
        <f>CHOOSE(D3254,72,48,24,8,4)</f>
        <v/>
      </c>
      <c r="J3254" s="4">
        <f>IF(F3254="","",IF(H3254&lt;=I3254,1,0))</f>
        <v/>
      </c>
      <c r="K3254" t="inlineStr">
        <is>
          <t>Solicitud del usuario final en Comuna 22; requiere respuesta.</t>
        </is>
      </c>
      <c r="L3254" s="5" t="n">
        <v>3.364234492180481</v>
      </c>
      <c r="M3254" s="5" t="n">
        <v>-76.52741668147515</v>
      </c>
    </row>
    <row r="3255">
      <c r="A3255" t="inlineStr">
        <is>
          <t>TKT-003254</t>
        </is>
      </c>
      <c r="B3255" t="inlineStr">
        <is>
          <t>Comuna 19</t>
        </is>
      </c>
      <c r="C3255" t="inlineStr">
        <is>
          <t>Operación</t>
        </is>
      </c>
      <c r="D3255" t="n">
        <v>5</v>
      </c>
      <c r="E3255" s="2" t="n">
        <v>45883.04424660816</v>
      </c>
      <c r="F3255" s="2" t="n"/>
      <c r="G3255" t="inlineStr">
        <is>
          <t>Abierto</t>
        </is>
      </c>
      <c r="H3255" s="3">
        <f>IF(F3255="",(NOW()-E3255)*24,(F3255-E3255)*24)</f>
        <v/>
      </c>
      <c r="I3255" s="4">
        <f>CHOOSE(D3255,72,48,24,8,4)</f>
        <v/>
      </c>
      <c r="J3255" s="4">
        <f>IF(F3255="","",IF(H3255&lt;=I3255,1,0))</f>
        <v/>
      </c>
      <c r="K3255" t="inlineStr">
        <is>
          <t>Incidencia operativa registrada en Comuna 19; validar procedimiento.</t>
        </is>
      </c>
      <c r="L3255" s="5" t="n">
        <v>3.415394405934086</v>
      </c>
      <c r="M3255" s="5" t="n">
        <v>-76.54850438852999</v>
      </c>
    </row>
    <row r="3256">
      <c r="A3256" t="inlineStr">
        <is>
          <t>TKT-003255</t>
        </is>
      </c>
      <c r="B3256" t="inlineStr">
        <is>
          <t>Comuna 17</t>
        </is>
      </c>
      <c r="C3256" t="inlineStr">
        <is>
          <t>Atención</t>
        </is>
      </c>
      <c r="D3256" t="n">
        <v>3</v>
      </c>
      <c r="E3256" s="2" t="n">
        <v>45874.92454725887</v>
      </c>
      <c r="F3256" s="2" t="n"/>
      <c r="G3256" t="inlineStr">
        <is>
          <t>Abierto</t>
        </is>
      </c>
      <c r="H3256" s="3">
        <f>IF(F3256="",(NOW()-E3256)*24,(F3256-E3256)*24)</f>
        <v/>
      </c>
      <c r="I3256" s="4">
        <f>CHOOSE(D3256,72,48,24,8,4)</f>
        <v/>
      </c>
      <c r="J3256" s="4">
        <f>IF(F3256="","",IF(H3256&lt;=I3256,1,0))</f>
        <v/>
      </c>
      <c r="K3256" t="inlineStr">
        <is>
          <t>Caso de atención pendiente en Comuna 17; se solicita seguimiento.</t>
        </is>
      </c>
      <c r="L3256" s="5" t="n">
        <v>3.391088584830043</v>
      </c>
      <c r="M3256" s="5" t="n">
        <v>-76.53258104654402</v>
      </c>
    </row>
    <row r="3257">
      <c r="A3257" t="inlineStr">
        <is>
          <t>TKT-003256</t>
        </is>
      </c>
      <c r="B3257" t="inlineStr">
        <is>
          <t>Comuna 15</t>
        </is>
      </c>
      <c r="C3257" t="inlineStr">
        <is>
          <t>Tecnología</t>
        </is>
      </c>
      <c r="D3257" t="n">
        <v>2</v>
      </c>
      <c r="E3257" s="2" t="n">
        <v>45939.05644832256</v>
      </c>
      <c r="F3257" s="2" t="n">
        <v>45941.98330353024</v>
      </c>
      <c r="G3257" t="inlineStr">
        <is>
          <t>Cerrado</t>
        </is>
      </c>
      <c r="H3257" s="3">
        <f>IF(F3257="",(NOW()-E3257)*24,(F3257-E3257)*24)</f>
        <v/>
      </c>
      <c r="I3257" s="4">
        <f>CHOOSE(D3257,72,48,24,8,4)</f>
        <v/>
      </c>
      <c r="J3257" s="4">
        <f>IF(F3257="","",IF(H3257&lt;=I3257,1,0))</f>
        <v/>
      </c>
      <c r="K3257" t="inlineStr">
        <is>
          <t>Solicitud de ajuste/soporte tecnológico en Comuna 15.</t>
        </is>
      </c>
      <c r="L3257" s="5" t="n">
        <v>3.40670285487569</v>
      </c>
      <c r="M3257" s="5" t="n">
        <v>-76.49800682902674</v>
      </c>
    </row>
    <row r="3258">
      <c r="A3258" t="inlineStr">
        <is>
          <t>TKT-003257</t>
        </is>
      </c>
      <c r="B3258" t="inlineStr">
        <is>
          <t>Comuna 11</t>
        </is>
      </c>
      <c r="C3258" t="inlineStr">
        <is>
          <t>Operación</t>
        </is>
      </c>
      <c r="D3258" t="n">
        <v>4</v>
      </c>
      <c r="E3258" s="2" t="n">
        <v>45985.84077273755</v>
      </c>
      <c r="F3258" s="2" t="n">
        <v>45986.13101590374</v>
      </c>
      <c r="G3258" t="inlineStr">
        <is>
          <t>Cerrado</t>
        </is>
      </c>
      <c r="H3258" s="3">
        <f>IF(F3258="",(NOW()-E3258)*24,(F3258-E3258)*24)</f>
        <v/>
      </c>
      <c r="I3258" s="4">
        <f>CHOOSE(D3258,72,48,24,8,4)</f>
        <v/>
      </c>
      <c r="J3258" s="4">
        <f>IF(F3258="","",IF(H3258&lt;=I3258,1,0))</f>
        <v/>
      </c>
      <c r="K3258" t="inlineStr">
        <is>
          <t>Evento operativo en Comuna 11 con necesidad de priorización.</t>
        </is>
      </c>
      <c r="L3258" s="5" t="n">
        <v>3.417308417023808</v>
      </c>
      <c r="M3258" s="5" t="n">
        <v>-76.52097215885344</v>
      </c>
    </row>
    <row r="3259">
      <c r="A3259" t="inlineStr">
        <is>
          <t>TKT-003258</t>
        </is>
      </c>
      <c r="B3259" t="inlineStr">
        <is>
          <t>Comuna 18</t>
        </is>
      </c>
      <c r="C3259" t="inlineStr">
        <is>
          <t>Operación</t>
        </is>
      </c>
      <c r="D3259" t="n">
        <v>3</v>
      </c>
      <c r="E3259" s="2" t="n">
        <v>45878.78167880933</v>
      </c>
      <c r="F3259" s="2" t="n">
        <v>45881.57416323044</v>
      </c>
      <c r="G3259" t="inlineStr">
        <is>
          <t>Cerrado</t>
        </is>
      </c>
      <c r="H3259" s="3">
        <f>IF(F3259="",(NOW()-E3259)*24,(F3259-E3259)*24)</f>
        <v/>
      </c>
      <c r="I3259" s="4">
        <f>CHOOSE(D3259,72,48,24,8,4)</f>
        <v/>
      </c>
      <c r="J3259" s="4">
        <f>IF(F3259="","",IF(H3259&lt;=I3259,1,0))</f>
        <v/>
      </c>
      <c r="K3259" t="inlineStr">
        <is>
          <t>Incidencia operativa registrada en Comuna 18; validar procedimiento.</t>
        </is>
      </c>
      <c r="L3259" s="5" t="n">
        <v>3.393990713914372</v>
      </c>
      <c r="M3259" s="5" t="n">
        <v>-76.5481230227447</v>
      </c>
    </row>
    <row r="3260">
      <c r="A3260" t="inlineStr">
        <is>
          <t>TKT-003259</t>
        </is>
      </c>
      <c r="B3260" t="inlineStr">
        <is>
          <t>Comuna 13</t>
        </is>
      </c>
      <c r="C3260" t="inlineStr">
        <is>
          <t>Operación</t>
        </is>
      </c>
      <c r="D3260" t="n">
        <v>3</v>
      </c>
      <c r="E3260" s="2" t="n">
        <v>45967.49409341763</v>
      </c>
      <c r="F3260" s="2" t="n">
        <v>45968.99750142103</v>
      </c>
      <c r="G3260" t="inlineStr">
        <is>
          <t>Cerrado</t>
        </is>
      </c>
      <c r="H3260" s="3">
        <f>IF(F3260="",(NOW()-E3260)*24,(F3260-E3260)*24)</f>
        <v/>
      </c>
      <c r="I3260" s="4">
        <f>CHOOSE(D3260,72,48,24,8,4)</f>
        <v/>
      </c>
      <c r="J3260" s="4">
        <f>IF(F3260="","",IF(H3260&lt;=I3260,1,0))</f>
        <v/>
      </c>
      <c r="K3260" t="inlineStr">
        <is>
          <t>Incidencia operativa registrada en Comuna 13; validar procedimiento.</t>
        </is>
      </c>
      <c r="L3260" s="5" t="n">
        <v>3.442002459695681</v>
      </c>
      <c r="M3260" s="5" t="n">
        <v>-76.48791831400304</v>
      </c>
    </row>
    <row r="3261">
      <c r="A3261" t="inlineStr">
        <is>
          <t>TKT-003260</t>
        </is>
      </c>
      <c r="B3261" t="inlineStr">
        <is>
          <t>Comuna 5</t>
        </is>
      </c>
      <c r="C3261" t="inlineStr">
        <is>
          <t>Operación</t>
        </is>
      </c>
      <c r="D3261" t="n">
        <v>2</v>
      </c>
      <c r="E3261" s="2" t="n">
        <v>46011.6393455792</v>
      </c>
      <c r="F3261" s="2" t="n">
        <v>46013.61548929894</v>
      </c>
      <c r="G3261" t="inlineStr">
        <is>
          <t>Cerrado</t>
        </is>
      </c>
      <c r="H3261" s="3">
        <f>IF(F3261="",(NOW()-E3261)*24,(F3261-E3261)*24)</f>
        <v/>
      </c>
      <c r="I3261" s="4">
        <f>CHOOSE(D3261,72,48,24,8,4)</f>
        <v/>
      </c>
      <c r="J3261" s="4">
        <f>IF(F3261="","",IF(H3261&lt;=I3261,1,0))</f>
        <v/>
      </c>
      <c r="K3261" t="inlineStr">
        <is>
          <t>Incidencia operativa registrada en Comuna 5; validar procedimiento.</t>
        </is>
      </c>
      <c r="L3261" s="5" t="n">
        <v>3.469810513711991</v>
      </c>
      <c r="M3261" s="5" t="n">
        <v>-76.4965465100007</v>
      </c>
    </row>
    <row r="3262">
      <c r="A3262" t="inlineStr">
        <is>
          <t>TKT-003261</t>
        </is>
      </c>
      <c r="B3262" t="inlineStr">
        <is>
          <t>Comuna 13</t>
        </is>
      </c>
      <c r="C3262" t="inlineStr">
        <is>
          <t>Infraestructura</t>
        </is>
      </c>
      <c r="D3262" t="n">
        <v>3</v>
      </c>
      <c r="E3262" s="2" t="n">
        <v>46006.67009021046</v>
      </c>
      <c r="F3262" s="2" t="n">
        <v>46007.83070882623</v>
      </c>
      <c r="G3262" t="inlineStr">
        <is>
          <t>Cerrado</t>
        </is>
      </c>
      <c r="H3262" s="3">
        <f>IF(F3262="",(NOW()-E3262)*24,(F3262-E3262)*24)</f>
        <v/>
      </c>
      <c r="I3262" s="4">
        <f>CHOOSE(D3262,72,48,24,8,4)</f>
        <v/>
      </c>
      <c r="J3262" s="4">
        <f>IF(F3262="","",IF(H3262&lt;=I3262,1,0))</f>
        <v/>
      </c>
      <c r="K3262" t="inlineStr">
        <is>
          <t>Afectación de infraestructura reportada en Comuna 13.</t>
        </is>
      </c>
      <c r="L3262" s="5" t="n">
        <v>3.424433894663407</v>
      </c>
      <c r="M3262" s="5" t="n">
        <v>-76.4953141165485</v>
      </c>
    </row>
    <row r="3263">
      <c r="A3263" t="inlineStr">
        <is>
          <t>TKT-003262</t>
        </is>
      </c>
      <c r="B3263" t="inlineStr">
        <is>
          <t>Comuna 17</t>
        </is>
      </c>
      <c r="C3263" t="inlineStr">
        <is>
          <t>Infraestructura</t>
        </is>
      </c>
      <c r="D3263" t="n">
        <v>4</v>
      </c>
      <c r="E3263" s="2" t="n">
        <v>45987.1263532981</v>
      </c>
      <c r="F3263" s="2" t="n">
        <v>45987.90552646617</v>
      </c>
      <c r="G3263" t="inlineStr">
        <is>
          <t>Cerrado</t>
        </is>
      </c>
      <c r="H3263" s="3">
        <f>IF(F3263="",(NOW()-E3263)*24,(F3263-E3263)*24)</f>
        <v/>
      </c>
      <c r="I3263" s="4">
        <f>CHOOSE(D3263,72,48,24,8,4)</f>
        <v/>
      </c>
      <c r="J3263" s="4">
        <f>IF(F3263="","",IF(H3263&lt;=I3263,1,0))</f>
        <v/>
      </c>
      <c r="K3263" t="inlineStr">
        <is>
          <t>Incidencia de infraestructura en Comuna 17 con impacto moderado.</t>
        </is>
      </c>
      <c r="L3263" s="5" t="n">
        <v>3.397563186294621</v>
      </c>
      <c r="M3263" s="5" t="n">
        <v>-76.53807323946542</v>
      </c>
    </row>
    <row r="3264">
      <c r="A3264" t="inlineStr">
        <is>
          <t>TKT-003263</t>
        </is>
      </c>
      <c r="B3264" t="inlineStr">
        <is>
          <t>Comuna 11</t>
        </is>
      </c>
      <c r="C3264" t="inlineStr">
        <is>
          <t>Operación</t>
        </is>
      </c>
      <c r="D3264" t="n">
        <v>4</v>
      </c>
      <c r="E3264" s="2" t="n">
        <v>45895.33581112276</v>
      </c>
      <c r="F3264" s="2" t="n">
        <v>45896.26269417907</v>
      </c>
      <c r="G3264" t="inlineStr">
        <is>
          <t>Cerrado</t>
        </is>
      </c>
      <c r="H3264" s="3">
        <f>IF(F3264="",(NOW()-E3264)*24,(F3264-E3264)*24)</f>
        <v/>
      </c>
      <c r="I3264" s="4">
        <f>CHOOSE(D3264,72,48,24,8,4)</f>
        <v/>
      </c>
      <c r="J3264" s="4">
        <f>IF(F3264="","",IF(H3264&lt;=I3264,1,0))</f>
        <v/>
      </c>
      <c r="K3264" t="inlineStr">
        <is>
          <t>Desviación operativa en Comuna 11; se solicita corrección.</t>
        </is>
      </c>
      <c r="L3264" s="5" t="n">
        <v>3.419435455310602</v>
      </c>
      <c r="M3264" s="5" t="n">
        <v>-76.52007150345354</v>
      </c>
    </row>
    <row r="3265">
      <c r="A3265" t="inlineStr">
        <is>
          <t>TKT-003264</t>
        </is>
      </c>
      <c r="B3265" t="inlineStr">
        <is>
          <t>Comuna 13</t>
        </is>
      </c>
      <c r="C3265" t="inlineStr">
        <is>
          <t>Infraestructura</t>
        </is>
      </c>
      <c r="D3265" t="n">
        <v>3</v>
      </c>
      <c r="E3265" s="2" t="n">
        <v>45980.12139976834</v>
      </c>
      <c r="F3265" s="2" t="n">
        <v>45980.97735697219</v>
      </c>
      <c r="G3265" t="inlineStr">
        <is>
          <t>Cerrado</t>
        </is>
      </c>
      <c r="H3265" s="3">
        <f>IF(F3265="",(NOW()-E3265)*24,(F3265-E3265)*24)</f>
        <v/>
      </c>
      <c r="I3265" s="4">
        <f>CHOOSE(D3265,72,48,24,8,4)</f>
        <v/>
      </c>
      <c r="J3265" s="4">
        <f>IF(F3265="","",IF(H3265&lt;=I3265,1,0))</f>
        <v/>
      </c>
      <c r="K3265" t="inlineStr">
        <is>
          <t>Afectación de infraestructura reportada en Comuna 13.</t>
        </is>
      </c>
      <c r="L3265" s="5" t="n">
        <v>3.415191016714886</v>
      </c>
      <c r="M3265" s="5" t="n">
        <v>-76.49881219698909</v>
      </c>
    </row>
    <row r="3266">
      <c r="A3266" t="inlineStr">
        <is>
          <t>TKT-003265</t>
        </is>
      </c>
      <c r="B3266" t="inlineStr">
        <is>
          <t>Comuna 17</t>
        </is>
      </c>
      <c r="C3266" t="inlineStr">
        <is>
          <t>Infraestructura</t>
        </is>
      </c>
      <c r="D3266" t="n">
        <v>1</v>
      </c>
      <c r="E3266" s="2" t="n">
        <v>45987.00260896964</v>
      </c>
      <c r="F3266" s="2" t="n">
        <v>45993.73243699304</v>
      </c>
      <c r="G3266" t="inlineStr">
        <is>
          <t>Cerrado</t>
        </is>
      </c>
      <c r="H3266" s="3">
        <f>IF(F3266="",(NOW()-E3266)*24,(F3266-E3266)*24)</f>
        <v/>
      </c>
      <c r="I3266" s="4">
        <f>CHOOSE(D3266,72,48,24,8,4)</f>
        <v/>
      </c>
      <c r="J3266" s="4">
        <f>IF(F3266="","",IF(H3266&lt;=I3266,1,0))</f>
        <v/>
      </c>
      <c r="K3266" t="inlineStr">
        <is>
          <t>Afectación de infraestructura reportada en Comuna 17.</t>
        </is>
      </c>
      <c r="L3266" s="5" t="n">
        <v>3.403160786736506</v>
      </c>
      <c r="M3266" s="5" t="n">
        <v>-76.53202612059607</v>
      </c>
    </row>
    <row r="3267">
      <c r="A3267" t="inlineStr">
        <is>
          <t>TKT-003266</t>
        </is>
      </c>
      <c r="B3267" t="inlineStr">
        <is>
          <t>Comuna 2</t>
        </is>
      </c>
      <c r="C3267" t="inlineStr">
        <is>
          <t>Infraestructura</t>
        </is>
      </c>
      <c r="D3267" t="n">
        <v>1</v>
      </c>
      <c r="E3267" s="2" t="n">
        <v>45932.82130083504</v>
      </c>
      <c r="F3267" s="2" t="n">
        <v>45934.34587987995</v>
      </c>
      <c r="G3267" t="inlineStr">
        <is>
          <t>Cerrado</t>
        </is>
      </c>
      <c r="H3267" s="3">
        <f>IF(F3267="",(NOW()-E3267)*24,(F3267-E3267)*24)</f>
        <v/>
      </c>
      <c r="I3267" s="4">
        <f>CHOOSE(D3267,72,48,24,8,4)</f>
        <v/>
      </c>
      <c r="J3267" s="4">
        <f>IF(F3267="","",IF(H3267&lt;=I3267,1,0))</f>
        <v/>
      </c>
      <c r="K3267" t="inlineStr">
        <is>
          <t>Afectación de infraestructura reportada en Comuna 2.</t>
        </is>
      </c>
      <c r="L3267" s="5" t="n">
        <v>3.483888568749473</v>
      </c>
      <c r="M3267" s="5" t="n">
        <v>-76.51401427683155</v>
      </c>
    </row>
    <row r="3268">
      <c r="A3268" t="inlineStr">
        <is>
          <t>TKT-003267</t>
        </is>
      </c>
      <c r="B3268" t="inlineStr">
        <is>
          <t>Comuna 17</t>
        </is>
      </c>
      <c r="C3268" t="inlineStr">
        <is>
          <t>Tecnología</t>
        </is>
      </c>
      <c r="D3268" t="n">
        <v>3</v>
      </c>
      <c r="E3268" s="2" t="n">
        <v>45923.2348577974</v>
      </c>
      <c r="F3268" s="2" t="n">
        <v>45924.64426861846</v>
      </c>
      <c r="G3268" t="inlineStr">
        <is>
          <t>Cerrado</t>
        </is>
      </c>
      <c r="H3268" s="3">
        <f>IF(F3268="",(NOW()-E3268)*24,(F3268-E3268)*24)</f>
        <v/>
      </c>
      <c r="I3268" s="4">
        <f>CHOOSE(D3268,72,48,24,8,4)</f>
        <v/>
      </c>
      <c r="J3268" s="4">
        <f>IF(F3268="","",IF(H3268&lt;=I3268,1,0))</f>
        <v/>
      </c>
      <c r="K3268" t="inlineStr">
        <is>
          <t>Evento tecnológico reportado en Comuna 17; requiere diagnóstico.</t>
        </is>
      </c>
      <c r="L3268" s="5" t="n">
        <v>3.374914152849673</v>
      </c>
      <c r="M3268" s="5" t="n">
        <v>-76.52460631327537</v>
      </c>
    </row>
    <row r="3269">
      <c r="A3269" t="inlineStr">
        <is>
          <t>TKT-003268</t>
        </is>
      </c>
      <c r="B3269" t="inlineStr">
        <is>
          <t>Comuna 7</t>
        </is>
      </c>
      <c r="C3269" t="inlineStr">
        <is>
          <t>Operación</t>
        </is>
      </c>
      <c r="D3269" t="n">
        <v>1</v>
      </c>
      <c r="E3269" s="2" t="n">
        <v>45971.98461090249</v>
      </c>
      <c r="F3269" s="2" t="n">
        <v>45978.3414390311</v>
      </c>
      <c r="G3269" t="inlineStr">
        <is>
          <t>Cerrado</t>
        </is>
      </c>
      <c r="H3269" s="3">
        <f>IF(F3269="",(NOW()-E3269)*24,(F3269-E3269)*24)</f>
        <v/>
      </c>
      <c r="I3269" s="4">
        <f>CHOOSE(D3269,72,48,24,8,4)</f>
        <v/>
      </c>
      <c r="J3269" s="4">
        <f>IF(F3269="","",IF(H3269&lt;=I3269,1,0))</f>
        <v/>
      </c>
      <c r="K3269" t="inlineStr">
        <is>
          <t>Evento operativo en Comuna 7 con necesidad de priorización.</t>
        </is>
      </c>
      <c r="L3269" s="5" t="n">
        <v>3.457397351935676</v>
      </c>
      <c r="M3269" s="5" t="n">
        <v>-76.49994868473871</v>
      </c>
    </row>
    <row r="3270">
      <c r="A3270" t="inlineStr">
        <is>
          <t>TKT-003269</t>
        </is>
      </c>
      <c r="B3270" t="inlineStr">
        <is>
          <t>Comuna 3</t>
        </is>
      </c>
      <c r="C3270" t="inlineStr">
        <is>
          <t>Atención</t>
        </is>
      </c>
      <c r="D3270" t="n">
        <v>3</v>
      </c>
      <c r="E3270" s="2" t="n">
        <v>45938.90138242605</v>
      </c>
      <c r="F3270" s="2" t="n">
        <v>45941.48637675354</v>
      </c>
      <c r="G3270" t="inlineStr">
        <is>
          <t>Cerrado</t>
        </is>
      </c>
      <c r="H3270" s="3">
        <f>IF(F3270="",(NOW()-E3270)*24,(F3270-E3270)*24)</f>
        <v/>
      </c>
      <c r="I3270" s="4">
        <f>CHOOSE(D3270,72,48,24,8,4)</f>
        <v/>
      </c>
      <c r="J3270" s="4">
        <f>IF(F3270="","",IF(H3270&lt;=I3270,1,0))</f>
        <v/>
      </c>
      <c r="K3270" t="inlineStr">
        <is>
          <t>Requerimiento de atención registrado en Comuna 3.</t>
        </is>
      </c>
      <c r="L3270" s="5" t="n">
        <v>3.453378412388903</v>
      </c>
      <c r="M3270" s="5" t="n">
        <v>-76.53270987142804</v>
      </c>
    </row>
    <row r="3271">
      <c r="A3271" t="inlineStr">
        <is>
          <t>TKT-003270</t>
        </is>
      </c>
      <c r="B3271" t="inlineStr">
        <is>
          <t>Comuna 14</t>
        </is>
      </c>
      <c r="C3271" t="inlineStr">
        <is>
          <t>Operación</t>
        </is>
      </c>
      <c r="D3271" t="n">
        <v>4</v>
      </c>
      <c r="E3271" s="2" t="n">
        <v>46012.90176006946</v>
      </c>
      <c r="F3271" s="2" t="n">
        <v>46013.42692767143</v>
      </c>
      <c r="G3271" t="inlineStr">
        <is>
          <t>Cerrado</t>
        </is>
      </c>
      <c r="H3271" s="3">
        <f>IF(F3271="",(NOW()-E3271)*24,(F3271-E3271)*24)</f>
        <v/>
      </c>
      <c r="I3271" s="4">
        <f>CHOOSE(D3271,72,48,24,8,4)</f>
        <v/>
      </c>
      <c r="J3271" s="4">
        <f>IF(F3271="","",IF(H3271&lt;=I3271,1,0))</f>
        <v/>
      </c>
      <c r="K3271" t="inlineStr">
        <is>
          <t>Incidencia operativa registrada en Comuna 14; validar procedimiento.</t>
        </is>
      </c>
      <c r="L3271" s="5" t="n">
        <v>3.436370531999365</v>
      </c>
      <c r="M3271" s="5" t="n">
        <v>-76.48277951344983</v>
      </c>
    </row>
    <row r="3272">
      <c r="A3272" t="inlineStr">
        <is>
          <t>TKT-003271</t>
        </is>
      </c>
      <c r="B3272" t="inlineStr">
        <is>
          <t>Comuna 15</t>
        </is>
      </c>
      <c r="C3272" t="inlineStr">
        <is>
          <t>Infraestructura</t>
        </is>
      </c>
      <c r="D3272" t="n">
        <v>3</v>
      </c>
      <c r="E3272" s="2" t="n">
        <v>45957.08977486875</v>
      </c>
      <c r="F3272" s="2" t="n">
        <v>45959.52527665885</v>
      </c>
      <c r="G3272" t="inlineStr">
        <is>
          <t>Cerrado</t>
        </is>
      </c>
      <c r="H3272" s="3">
        <f>IF(F3272="",(NOW()-E3272)*24,(F3272-E3272)*24)</f>
        <v/>
      </c>
      <c r="I3272" s="4">
        <f>CHOOSE(D3272,72,48,24,8,4)</f>
        <v/>
      </c>
      <c r="J3272" s="4">
        <f>IF(F3272="","",IF(H3272&lt;=I3272,1,0))</f>
        <v/>
      </c>
      <c r="K3272" t="inlineStr">
        <is>
          <t>Incidencia de infraestructura en Comuna 15 con impacto moderado.</t>
        </is>
      </c>
      <c r="L3272" s="5" t="n">
        <v>3.396343450251101</v>
      </c>
      <c r="M3272" s="5" t="n">
        <v>-76.51202617988929</v>
      </c>
    </row>
    <row r="3273">
      <c r="A3273" t="inlineStr">
        <is>
          <t>TKT-003272</t>
        </is>
      </c>
      <c r="B3273" t="inlineStr">
        <is>
          <t>Comuna 16</t>
        </is>
      </c>
      <c r="C3273" t="inlineStr">
        <is>
          <t>Operación</t>
        </is>
      </c>
      <c r="D3273" t="n">
        <v>5</v>
      </c>
      <c r="E3273" s="2" t="n">
        <v>46000.31265821153</v>
      </c>
      <c r="F3273" s="2" t="n">
        <v>46000.74709818752</v>
      </c>
      <c r="G3273" t="inlineStr">
        <is>
          <t>Cerrado</t>
        </is>
      </c>
      <c r="H3273" s="3">
        <f>IF(F3273="",(NOW()-E3273)*24,(F3273-E3273)*24)</f>
        <v/>
      </c>
      <c r="I3273" s="4">
        <f>CHOOSE(D3273,72,48,24,8,4)</f>
        <v/>
      </c>
      <c r="J3273" s="4">
        <f>IF(F3273="","",IF(H3273&lt;=I3273,1,0))</f>
        <v/>
      </c>
      <c r="K3273" t="inlineStr">
        <is>
          <t>Incidencia operativa registrada en Comuna 16; validar procedimiento.</t>
        </is>
      </c>
      <c r="L3273" s="5" t="n">
        <v>3.39240103799073</v>
      </c>
      <c r="M3273" s="5" t="n">
        <v>-76.52118041621374</v>
      </c>
    </row>
    <row r="3274">
      <c r="A3274" t="inlineStr">
        <is>
          <t>TKT-003273</t>
        </is>
      </c>
      <c r="B3274" t="inlineStr">
        <is>
          <t>Comuna 20</t>
        </is>
      </c>
      <c r="C3274" t="inlineStr">
        <is>
          <t>Operación</t>
        </is>
      </c>
      <c r="D3274" t="n">
        <v>3</v>
      </c>
      <c r="E3274" s="2" t="n">
        <v>45944.37102543543</v>
      </c>
      <c r="F3274" s="2" t="n">
        <v>45946.67585943405</v>
      </c>
      <c r="G3274" t="inlineStr">
        <is>
          <t>Cerrado</t>
        </is>
      </c>
      <c r="H3274" s="3">
        <f>IF(F3274="",(NOW()-E3274)*24,(F3274-E3274)*24)</f>
        <v/>
      </c>
      <c r="I3274" s="4">
        <f>CHOOSE(D3274,72,48,24,8,4)</f>
        <v/>
      </c>
      <c r="J3274" s="4">
        <f>IF(F3274="","",IF(H3274&lt;=I3274,1,0))</f>
        <v/>
      </c>
      <c r="K3274" t="inlineStr">
        <is>
          <t>Incidencia operativa registrada en Comuna 20; validar procedimiento.</t>
        </is>
      </c>
      <c r="L3274" s="5" t="n">
        <v>3.424898602694788</v>
      </c>
      <c r="M3274" s="5" t="n">
        <v>-76.55655895068573</v>
      </c>
    </row>
    <row r="3275">
      <c r="A3275" t="inlineStr">
        <is>
          <t>TKT-003274</t>
        </is>
      </c>
      <c r="B3275" t="inlineStr">
        <is>
          <t>Comuna 19</t>
        </is>
      </c>
      <c r="C3275" t="inlineStr">
        <is>
          <t>Atención</t>
        </is>
      </c>
      <c r="D3275" t="n">
        <v>5</v>
      </c>
      <c r="E3275" s="2" t="n">
        <v>45875.14895845405</v>
      </c>
      <c r="F3275" s="2" t="n">
        <v>45875.53742028024</v>
      </c>
      <c r="G3275" t="inlineStr">
        <is>
          <t>Cerrado</t>
        </is>
      </c>
      <c r="H3275" s="3">
        <f>IF(F3275="",(NOW()-E3275)*24,(F3275-E3275)*24)</f>
        <v/>
      </c>
      <c r="I3275" s="4">
        <f>CHOOSE(D3275,72,48,24,8,4)</f>
        <v/>
      </c>
      <c r="J3275" s="4">
        <f>IF(F3275="","",IF(H3275&lt;=I3275,1,0))</f>
        <v/>
      </c>
      <c r="K3275" t="inlineStr">
        <is>
          <t>Solicitud del usuario final en Comuna 19; requiere respuesta.</t>
        </is>
      </c>
      <c r="L3275" s="5" t="n">
        <v>3.408416383492216</v>
      </c>
      <c r="M3275" s="5" t="n">
        <v>-76.55125445434427</v>
      </c>
    </row>
    <row r="3276">
      <c r="A3276" t="inlineStr">
        <is>
          <t>TKT-003275</t>
        </is>
      </c>
      <c r="B3276" t="inlineStr">
        <is>
          <t>Comuna 19</t>
        </is>
      </c>
      <c r="C3276" t="inlineStr">
        <is>
          <t>Infraestructura</t>
        </is>
      </c>
      <c r="D3276" t="n">
        <v>3</v>
      </c>
      <c r="E3276" s="2" t="n">
        <v>45893.01087689149</v>
      </c>
      <c r="F3276" s="2" t="n">
        <v>45894.79844070291</v>
      </c>
      <c r="G3276" t="inlineStr">
        <is>
          <t>Cerrado</t>
        </is>
      </c>
      <c r="H3276" s="3">
        <f>IF(F3276="",(NOW()-E3276)*24,(F3276-E3276)*24)</f>
        <v/>
      </c>
      <c r="I3276" s="4">
        <f>CHOOSE(D3276,72,48,24,8,4)</f>
        <v/>
      </c>
      <c r="J3276" s="4">
        <f>IF(F3276="","",IF(H3276&lt;=I3276,1,0))</f>
        <v/>
      </c>
      <c r="K3276" t="inlineStr">
        <is>
          <t>Daño físico detectado en Comuna 19; requiere verificación en sitio.</t>
        </is>
      </c>
      <c r="L3276" s="5" t="n">
        <v>3.417411103542678</v>
      </c>
      <c r="M3276" s="5" t="n">
        <v>-76.55145781908448</v>
      </c>
    </row>
    <row r="3277">
      <c r="A3277" t="inlineStr">
        <is>
          <t>TKT-003276</t>
        </is>
      </c>
      <c r="B3277" t="inlineStr">
        <is>
          <t>Comuna 17</t>
        </is>
      </c>
      <c r="C3277" t="inlineStr">
        <is>
          <t>Infraestructura</t>
        </is>
      </c>
      <c r="D3277" t="n">
        <v>3</v>
      </c>
      <c r="E3277" s="2" t="n">
        <v>45971.33766677441</v>
      </c>
      <c r="F3277" s="2" t="n"/>
      <c r="G3277" t="inlineStr">
        <is>
          <t>Abierto</t>
        </is>
      </c>
      <c r="H3277" s="3">
        <f>IF(F3277="",(NOW()-E3277)*24,(F3277-E3277)*24)</f>
        <v/>
      </c>
      <c r="I3277" s="4">
        <f>CHOOSE(D3277,72,48,24,8,4)</f>
        <v/>
      </c>
      <c r="J3277" s="4">
        <f>IF(F3277="","",IF(H3277&lt;=I3277,1,0))</f>
        <v/>
      </c>
      <c r="K3277" t="inlineStr">
        <is>
          <t>Incidencia de infraestructura en Comuna 17 con impacto moderado.</t>
        </is>
      </c>
      <c r="L3277" s="5" t="n">
        <v>3.367470021095014</v>
      </c>
      <c r="M3277" s="5" t="n">
        <v>-76.52136076901088</v>
      </c>
    </row>
    <row r="3278">
      <c r="A3278" t="inlineStr">
        <is>
          <t>TKT-003277</t>
        </is>
      </c>
      <c r="B3278" t="inlineStr">
        <is>
          <t>Comuna 19</t>
        </is>
      </c>
      <c r="C3278" t="inlineStr">
        <is>
          <t>Tecnología</t>
        </is>
      </c>
      <c r="D3278" t="n">
        <v>3</v>
      </c>
      <c r="E3278" s="2" t="n">
        <v>45910.86015229575</v>
      </c>
      <c r="F3278" s="2" t="n"/>
      <c r="G3278" t="inlineStr">
        <is>
          <t>Abierto</t>
        </is>
      </c>
      <c r="H3278" s="3">
        <f>IF(F3278="",(NOW()-E3278)*24,(F3278-E3278)*24)</f>
        <v/>
      </c>
      <c r="I3278" s="4">
        <f>CHOOSE(D3278,72,48,24,8,4)</f>
        <v/>
      </c>
      <c r="J3278" s="4">
        <f>IF(F3278="","",IF(H3278&lt;=I3278,1,0))</f>
        <v/>
      </c>
      <c r="K3278" t="inlineStr">
        <is>
          <t>Intermitencia en componente tecnológico en Comuna 19.</t>
        </is>
      </c>
      <c r="L3278" s="5" t="n">
        <v>3.441969002943344</v>
      </c>
      <c r="M3278" s="5" t="n">
        <v>-76.5514254481479</v>
      </c>
    </row>
    <row r="3279">
      <c r="A3279" t="inlineStr">
        <is>
          <t>TKT-003278</t>
        </is>
      </c>
      <c r="B3279" t="inlineStr">
        <is>
          <t>Comuna 20</t>
        </is>
      </c>
      <c r="C3279" t="inlineStr">
        <is>
          <t>Infraestructura</t>
        </is>
      </c>
      <c r="D3279" t="n">
        <v>4</v>
      </c>
      <c r="E3279" s="2" t="n">
        <v>46023.21115607694</v>
      </c>
      <c r="F3279" s="2" t="n">
        <v>46023.97682554936</v>
      </c>
      <c r="G3279" t="inlineStr">
        <is>
          <t>Cerrado</t>
        </is>
      </c>
      <c r="H3279" s="3">
        <f>IF(F3279="",(NOW()-E3279)*24,(F3279-E3279)*24)</f>
        <v/>
      </c>
      <c r="I3279" s="4">
        <f>CHOOSE(D3279,72,48,24,8,4)</f>
        <v/>
      </c>
      <c r="J3279" s="4">
        <f>IF(F3279="","",IF(H3279&lt;=I3279,1,0))</f>
        <v/>
      </c>
      <c r="K3279" t="inlineStr">
        <is>
          <t>Incidencia de infraestructura en Comuna 20 con impacto moderado.</t>
        </is>
      </c>
      <c r="L3279" s="5" t="n">
        <v>3.422353375825202</v>
      </c>
      <c r="M3279" s="5" t="n">
        <v>-76.56083262298993</v>
      </c>
    </row>
    <row r="3280">
      <c r="A3280" t="inlineStr">
        <is>
          <t>TKT-003279</t>
        </is>
      </c>
      <c r="B3280" t="inlineStr">
        <is>
          <t>Comuna 5</t>
        </is>
      </c>
      <c r="C3280" t="inlineStr">
        <is>
          <t>Atención</t>
        </is>
      </c>
      <c r="D3280" t="n">
        <v>3</v>
      </c>
      <c r="E3280" s="2" t="n">
        <v>45940.28012256469</v>
      </c>
      <c r="F3280" s="2" t="n">
        <v>45942.59640286899</v>
      </c>
      <c r="G3280" t="inlineStr">
        <is>
          <t>Cerrado</t>
        </is>
      </c>
      <c r="H3280" s="3">
        <f>IF(F3280="",(NOW()-E3280)*24,(F3280-E3280)*24)</f>
        <v/>
      </c>
      <c r="I3280" s="4">
        <f>CHOOSE(D3280,72,48,24,8,4)</f>
        <v/>
      </c>
      <c r="J3280" s="4">
        <f>IF(F3280="","",IF(H3280&lt;=I3280,1,0))</f>
        <v/>
      </c>
      <c r="K3280" t="inlineStr">
        <is>
          <t>Solicitud del usuario final en Comuna 5; requiere respuesta.</t>
        </is>
      </c>
      <c r="L3280" s="5" t="n">
        <v>3.482327133411411</v>
      </c>
      <c r="M3280" s="5" t="n">
        <v>-76.49461559011579</v>
      </c>
    </row>
    <row r="3281">
      <c r="A3281" t="inlineStr">
        <is>
          <t>TKT-003280</t>
        </is>
      </c>
      <c r="B3281" t="inlineStr">
        <is>
          <t>Comuna 6</t>
        </is>
      </c>
      <c r="C3281" t="inlineStr">
        <is>
          <t>Tecnología</t>
        </is>
      </c>
      <c r="D3281" t="n">
        <v>4</v>
      </c>
      <c r="E3281" s="2" t="n">
        <v>45959.73049306564</v>
      </c>
      <c r="F3281" s="2" t="n">
        <v>45960.60653550755</v>
      </c>
      <c r="G3281" t="inlineStr">
        <is>
          <t>Cerrado</t>
        </is>
      </c>
      <c r="H3281" s="3">
        <f>IF(F3281="",(NOW()-E3281)*24,(F3281-E3281)*24)</f>
        <v/>
      </c>
      <c r="I3281" s="4">
        <f>CHOOSE(D3281,72,48,24,8,4)</f>
        <v/>
      </c>
      <c r="J3281" s="4">
        <f>IF(F3281="","",IF(H3281&lt;=I3281,1,0))</f>
        <v/>
      </c>
      <c r="K3281" t="inlineStr">
        <is>
          <t>Solicitud de ajuste/soporte tecnológico en Comuna 6.</t>
        </is>
      </c>
      <c r="L3281" s="5" t="n">
        <v>3.486040467648055</v>
      </c>
      <c r="M3281" s="5" t="n">
        <v>-76.49189912360787</v>
      </c>
    </row>
    <row r="3282">
      <c r="A3282" t="inlineStr">
        <is>
          <t>TKT-003281</t>
        </is>
      </c>
      <c r="B3282" t="inlineStr">
        <is>
          <t>Comuna 2</t>
        </is>
      </c>
      <c r="C3282" t="inlineStr">
        <is>
          <t>Atención</t>
        </is>
      </c>
      <c r="D3282" t="n">
        <v>2</v>
      </c>
      <c r="E3282" s="2" t="n">
        <v>45903.17681113591</v>
      </c>
      <c r="F3282" s="2" t="n"/>
      <c r="G3282" t="inlineStr">
        <is>
          <t>Abierto</t>
        </is>
      </c>
      <c r="H3282" s="3">
        <f>IF(F3282="",(NOW()-E3282)*24,(F3282-E3282)*24)</f>
        <v/>
      </c>
      <c r="I3282" s="4">
        <f>CHOOSE(D3282,72,48,24,8,4)</f>
        <v/>
      </c>
      <c r="J3282" s="4">
        <f>IF(F3282="","",IF(H3282&lt;=I3282,1,0))</f>
        <v/>
      </c>
      <c r="K3282" t="inlineStr">
        <is>
          <t>Solicitud del usuario final en Comuna 2; requiere respuesta.</t>
        </is>
      </c>
      <c r="L3282" s="5" t="n">
        <v>3.462057905214395</v>
      </c>
      <c r="M3282" s="5" t="n">
        <v>-76.53117393430951</v>
      </c>
    </row>
    <row r="3283">
      <c r="A3283" t="inlineStr">
        <is>
          <t>TKT-003282</t>
        </is>
      </c>
      <c r="B3283" t="inlineStr">
        <is>
          <t>Comuna 22</t>
        </is>
      </c>
      <c r="C3283" t="inlineStr">
        <is>
          <t>Operación</t>
        </is>
      </c>
      <c r="D3283" t="n">
        <v>3</v>
      </c>
      <c r="E3283" s="2" t="n">
        <v>45920.22827093532</v>
      </c>
      <c r="F3283" s="2" t="n">
        <v>45921.98074563938</v>
      </c>
      <c r="G3283" t="inlineStr">
        <is>
          <t>Cerrado</t>
        </is>
      </c>
      <c r="H3283" s="3">
        <f>IF(F3283="",(NOW()-E3283)*24,(F3283-E3283)*24)</f>
        <v/>
      </c>
      <c r="I3283" s="4">
        <f>CHOOSE(D3283,72,48,24,8,4)</f>
        <v/>
      </c>
      <c r="J3283" s="4">
        <f>IF(F3283="","",IF(H3283&lt;=I3283,1,0))</f>
        <v/>
      </c>
      <c r="K3283" t="inlineStr">
        <is>
          <t>Evento operativo en Comuna 22 con necesidad de priorización.</t>
        </is>
      </c>
      <c r="L3283" s="5" t="n">
        <v>3.368932207947488</v>
      </c>
      <c r="M3283" s="5" t="n">
        <v>-76.53698568762383</v>
      </c>
    </row>
    <row r="3284">
      <c r="A3284" t="inlineStr">
        <is>
          <t>TKT-003283</t>
        </is>
      </c>
      <c r="B3284" t="inlineStr">
        <is>
          <t>Comuna 15</t>
        </is>
      </c>
      <c r="C3284" t="inlineStr">
        <is>
          <t>Tecnología</t>
        </is>
      </c>
      <c r="D3284" t="n">
        <v>4</v>
      </c>
      <c r="E3284" s="2" t="n">
        <v>45947.29452504883</v>
      </c>
      <c r="F3284" s="2" t="n">
        <v>45947.61550994735</v>
      </c>
      <c r="G3284" t="inlineStr">
        <is>
          <t>Cerrado</t>
        </is>
      </c>
      <c r="H3284" s="3">
        <f>IF(F3284="",(NOW()-E3284)*24,(F3284-E3284)*24)</f>
        <v/>
      </c>
      <c r="I3284" s="4">
        <f>CHOOSE(D3284,72,48,24,8,4)</f>
        <v/>
      </c>
      <c r="J3284" s="4">
        <f>IF(F3284="","",IF(H3284&lt;=I3284,1,0))</f>
        <v/>
      </c>
      <c r="K3284" t="inlineStr">
        <is>
          <t>Evento tecnológico reportado en Comuna 15; requiere diagnóstico.</t>
        </is>
      </c>
      <c r="L3284" s="5" t="n">
        <v>3.397023681213062</v>
      </c>
      <c r="M3284" s="5" t="n">
        <v>-76.50897467676121</v>
      </c>
    </row>
    <row r="3285">
      <c r="A3285" t="inlineStr">
        <is>
          <t>TKT-003284</t>
        </is>
      </c>
      <c r="B3285" t="inlineStr">
        <is>
          <t>Comuna 15</t>
        </is>
      </c>
      <c r="C3285" t="inlineStr">
        <is>
          <t>Tecnología</t>
        </is>
      </c>
      <c r="D3285" t="n">
        <v>2</v>
      </c>
      <c r="E3285" s="2" t="n">
        <v>45913.84127516318</v>
      </c>
      <c r="F3285" s="2" t="n">
        <v>45915.02732987867</v>
      </c>
      <c r="G3285" t="inlineStr">
        <is>
          <t>Cerrado</t>
        </is>
      </c>
      <c r="H3285" s="3">
        <f>IF(F3285="",(NOW()-E3285)*24,(F3285-E3285)*24)</f>
        <v/>
      </c>
      <c r="I3285" s="4">
        <f>CHOOSE(D3285,72,48,24,8,4)</f>
        <v/>
      </c>
      <c r="J3285" s="4">
        <f>IF(F3285="","",IF(H3285&lt;=I3285,1,0))</f>
        <v/>
      </c>
      <c r="K3285" t="inlineStr">
        <is>
          <t>Evento tecnológico reportado en Comuna 15; requiere diagnóstico.</t>
        </is>
      </c>
      <c r="L3285" s="5" t="n">
        <v>3.403623863388299</v>
      </c>
      <c r="M3285" s="5" t="n">
        <v>-76.49907370653109</v>
      </c>
    </row>
    <row r="3286">
      <c r="A3286" t="inlineStr">
        <is>
          <t>TKT-003285</t>
        </is>
      </c>
      <c r="B3286" t="inlineStr">
        <is>
          <t>Comuna 10</t>
        </is>
      </c>
      <c r="C3286" t="inlineStr">
        <is>
          <t>Atención</t>
        </is>
      </c>
      <c r="D3286" t="n">
        <v>5</v>
      </c>
      <c r="E3286" s="2" t="n">
        <v>45909.40969193864</v>
      </c>
      <c r="F3286" s="2" t="n">
        <v>45909.48350685542</v>
      </c>
      <c r="G3286" t="inlineStr">
        <is>
          <t>Cerrado</t>
        </is>
      </c>
      <c r="H3286" s="3">
        <f>IF(F3286="",(NOW()-E3286)*24,(F3286-E3286)*24)</f>
        <v/>
      </c>
      <c r="I3286" s="4">
        <f>CHOOSE(D3286,72,48,24,8,4)</f>
        <v/>
      </c>
      <c r="J3286" s="4">
        <f>IF(F3286="","",IF(H3286&lt;=I3286,1,0))</f>
        <v/>
      </c>
      <c r="K3286" t="inlineStr">
        <is>
          <t>Caso de atención pendiente en Comuna 10; se solicita seguimiento.</t>
        </is>
      </c>
      <c r="L3286" s="5" t="n">
        <v>3.434135683641927</v>
      </c>
      <c r="M3286" s="5" t="n">
        <v>-76.52282526656651</v>
      </c>
    </row>
    <row r="3287">
      <c r="A3287" t="inlineStr">
        <is>
          <t>TKT-003286</t>
        </is>
      </c>
      <c r="B3287" t="inlineStr">
        <is>
          <t>Comuna 2</t>
        </is>
      </c>
      <c r="C3287" t="inlineStr">
        <is>
          <t>Atención</t>
        </is>
      </c>
      <c r="D3287" t="n">
        <v>3</v>
      </c>
      <c r="E3287" s="2" t="n">
        <v>46018.99577204313</v>
      </c>
      <c r="F3287" s="2" t="n">
        <v>46019.57792261861</v>
      </c>
      <c r="G3287" t="inlineStr">
        <is>
          <t>Cerrado</t>
        </is>
      </c>
      <c r="H3287" s="3">
        <f>IF(F3287="",(NOW()-E3287)*24,(F3287-E3287)*24)</f>
        <v/>
      </c>
      <c r="I3287" s="4">
        <f>CHOOSE(D3287,72,48,24,8,4)</f>
        <v/>
      </c>
      <c r="J3287" s="4">
        <f>IF(F3287="","",IF(H3287&lt;=I3287,1,0))</f>
        <v/>
      </c>
      <c r="K3287" t="inlineStr">
        <is>
          <t>Caso de atención pendiente en Comuna 2; se solicita seguimiento.</t>
        </is>
      </c>
      <c r="L3287" s="5" t="n">
        <v>3.47837955560599</v>
      </c>
      <c r="M3287" s="5" t="n">
        <v>-76.51126118118356</v>
      </c>
    </row>
    <row r="3288">
      <c r="A3288" t="inlineStr">
        <is>
          <t>TKT-003287</t>
        </is>
      </c>
      <c r="B3288" t="inlineStr">
        <is>
          <t>Comuna 1</t>
        </is>
      </c>
      <c r="C3288" t="inlineStr">
        <is>
          <t>Infraestructura</t>
        </is>
      </c>
      <c r="D3288" t="n">
        <v>5</v>
      </c>
      <c r="E3288" s="2" t="n">
        <v>45991.53799264121</v>
      </c>
      <c r="F3288" s="2" t="n">
        <v>45991.62105543684</v>
      </c>
      <c r="G3288" t="inlineStr">
        <is>
          <t>Cerrado</t>
        </is>
      </c>
      <c r="H3288" s="3">
        <f>IF(F3288="",(NOW()-E3288)*24,(F3288-E3288)*24)</f>
        <v/>
      </c>
      <c r="I3288" s="4">
        <f>CHOOSE(D3288,72,48,24,8,4)</f>
        <v/>
      </c>
      <c r="J3288" s="4">
        <f>IF(F3288="","",IF(H3288&lt;=I3288,1,0))</f>
        <v/>
      </c>
      <c r="K3288" t="inlineStr">
        <is>
          <t>Afectación de infraestructura reportada en Comuna 1.</t>
        </is>
      </c>
      <c r="L3288" s="5" t="n">
        <v>3.454348974793151</v>
      </c>
      <c r="M3288" s="5" t="n">
        <v>-76.57781447670953</v>
      </c>
    </row>
    <row r="3289">
      <c r="A3289" t="inlineStr">
        <is>
          <t>TKT-003288</t>
        </is>
      </c>
      <c r="B3289" t="inlineStr">
        <is>
          <t>Comuna 6</t>
        </is>
      </c>
      <c r="C3289" t="inlineStr">
        <is>
          <t>Infraestructura</t>
        </is>
      </c>
      <c r="D3289" t="n">
        <v>1</v>
      </c>
      <c r="E3289" s="2" t="n">
        <v>45933.70831768092</v>
      </c>
      <c r="F3289" s="2" t="n">
        <v>45938.77439556187</v>
      </c>
      <c r="G3289" t="inlineStr">
        <is>
          <t>Cerrado</t>
        </is>
      </c>
      <c r="H3289" s="3">
        <f>IF(F3289="",(NOW()-E3289)*24,(F3289-E3289)*24)</f>
        <v/>
      </c>
      <c r="I3289" s="4">
        <f>CHOOSE(D3289,72,48,24,8,4)</f>
        <v/>
      </c>
      <c r="J3289" s="4">
        <f>IF(F3289="","",IF(H3289&lt;=I3289,1,0))</f>
        <v/>
      </c>
      <c r="K3289" t="inlineStr">
        <is>
          <t>Daño físico detectado en Comuna 6; requiere verificación en sitio.</t>
        </is>
      </c>
      <c r="L3289" s="5" t="n">
        <v>3.486570233451937</v>
      </c>
      <c r="M3289" s="5" t="n">
        <v>-76.4888873013504</v>
      </c>
    </row>
    <row r="3290">
      <c r="A3290" t="inlineStr">
        <is>
          <t>TKT-003289</t>
        </is>
      </c>
      <c r="B3290" t="inlineStr">
        <is>
          <t>Comuna 17</t>
        </is>
      </c>
      <c r="C3290" t="inlineStr">
        <is>
          <t>Atención</t>
        </is>
      </c>
      <c r="D3290" t="n">
        <v>2</v>
      </c>
      <c r="E3290" s="2" t="n">
        <v>45987.96583064432</v>
      </c>
      <c r="F3290" s="2" t="n">
        <v>45988.58457517985</v>
      </c>
      <c r="G3290" t="inlineStr">
        <is>
          <t>Cerrado</t>
        </is>
      </c>
      <c r="H3290" s="3">
        <f>IF(F3290="",(NOW()-E3290)*24,(F3290-E3290)*24)</f>
        <v/>
      </c>
      <c r="I3290" s="4">
        <f>CHOOSE(D3290,72,48,24,8,4)</f>
        <v/>
      </c>
      <c r="J3290" s="4">
        <f>IF(F3290="","",IF(H3290&lt;=I3290,1,0))</f>
        <v/>
      </c>
      <c r="K3290" t="inlineStr">
        <is>
          <t>Caso de atención pendiente en Comuna 17; se solicita seguimiento.</t>
        </is>
      </c>
      <c r="L3290" s="5" t="n">
        <v>3.391333893607771</v>
      </c>
      <c r="M3290" s="5" t="n">
        <v>-76.53528949853586</v>
      </c>
    </row>
    <row r="3291">
      <c r="A3291" t="inlineStr">
        <is>
          <t>TKT-003290</t>
        </is>
      </c>
      <c r="B3291" t="inlineStr">
        <is>
          <t>Comuna 2</t>
        </is>
      </c>
      <c r="C3291" t="inlineStr">
        <is>
          <t>Atención</t>
        </is>
      </c>
      <c r="D3291" t="n">
        <v>4</v>
      </c>
      <c r="E3291" s="2" t="n">
        <v>45895.27320721593</v>
      </c>
      <c r="F3291" s="2" t="n">
        <v>45895.37788792234</v>
      </c>
      <c r="G3291" t="inlineStr">
        <is>
          <t>Cerrado</t>
        </is>
      </c>
      <c r="H3291" s="3">
        <f>IF(F3291="",(NOW()-E3291)*24,(F3291-E3291)*24)</f>
        <v/>
      </c>
      <c r="I3291" s="4">
        <f>CHOOSE(D3291,72,48,24,8,4)</f>
        <v/>
      </c>
      <c r="J3291" s="4">
        <f>IF(F3291="","",IF(H3291&lt;=I3291,1,0))</f>
        <v/>
      </c>
      <c r="K3291" t="inlineStr">
        <is>
          <t>Caso de atención pendiente en Comuna 2; se solicita seguimiento.</t>
        </is>
      </c>
      <c r="L3291" s="5" t="n">
        <v>3.489598404421748</v>
      </c>
      <c r="M3291" s="5" t="n">
        <v>-76.52229374536358</v>
      </c>
    </row>
    <row r="3292">
      <c r="A3292" t="inlineStr">
        <is>
          <t>TKT-003291</t>
        </is>
      </c>
      <c r="B3292" t="inlineStr">
        <is>
          <t>Comuna 18</t>
        </is>
      </c>
      <c r="C3292" t="inlineStr">
        <is>
          <t>Atención</t>
        </is>
      </c>
      <c r="D3292" t="n">
        <v>5</v>
      </c>
      <c r="E3292" s="2" t="n">
        <v>45943.28906572293</v>
      </c>
      <c r="F3292" s="2" t="n">
        <v>45943.65968622614</v>
      </c>
      <c r="G3292" t="inlineStr">
        <is>
          <t>Cerrado</t>
        </is>
      </c>
      <c r="H3292" s="3">
        <f>IF(F3292="",(NOW()-E3292)*24,(F3292-E3292)*24)</f>
        <v/>
      </c>
      <c r="I3292" s="4">
        <f>CHOOSE(D3292,72,48,24,8,4)</f>
        <v/>
      </c>
      <c r="J3292" s="4">
        <f>IF(F3292="","",IF(H3292&lt;=I3292,1,0))</f>
        <v/>
      </c>
      <c r="K3292" t="inlineStr">
        <is>
          <t>Solicitud del usuario final en Comuna 18; requiere respuesta.</t>
        </is>
      </c>
      <c r="L3292" s="5" t="n">
        <v>3.370835652903977</v>
      </c>
      <c r="M3292" s="5" t="n">
        <v>-76.55914490536529</v>
      </c>
    </row>
    <row r="3293">
      <c r="A3293" t="inlineStr">
        <is>
          <t>TKT-003292</t>
        </is>
      </c>
      <c r="B3293" t="inlineStr">
        <is>
          <t>Comuna 15</t>
        </is>
      </c>
      <c r="C3293" t="inlineStr">
        <is>
          <t>Atención</t>
        </is>
      </c>
      <c r="D3293" t="n">
        <v>4</v>
      </c>
      <c r="E3293" s="2" t="n">
        <v>45879.32341157371</v>
      </c>
      <c r="F3293" s="2" t="n">
        <v>45879.88737904338</v>
      </c>
      <c r="G3293" t="inlineStr">
        <is>
          <t>Cerrado</t>
        </is>
      </c>
      <c r="H3293" s="3">
        <f>IF(F3293="",(NOW()-E3293)*24,(F3293-E3293)*24)</f>
        <v/>
      </c>
      <c r="I3293" s="4">
        <f>CHOOSE(D3293,72,48,24,8,4)</f>
        <v/>
      </c>
      <c r="J3293" s="4">
        <f>IF(F3293="","",IF(H3293&lt;=I3293,1,0))</f>
        <v/>
      </c>
      <c r="K3293" t="inlineStr">
        <is>
          <t>Requerimiento de atención registrado en Comuna 15.</t>
        </is>
      </c>
      <c r="L3293" s="5" t="n">
        <v>3.398754347366955</v>
      </c>
      <c r="M3293" s="5" t="n">
        <v>-76.51046281135444</v>
      </c>
    </row>
    <row r="3294">
      <c r="A3294" t="inlineStr">
        <is>
          <t>TKT-003293</t>
        </is>
      </c>
      <c r="B3294" t="inlineStr">
        <is>
          <t>Comuna 19</t>
        </is>
      </c>
      <c r="C3294" t="inlineStr">
        <is>
          <t>Tecnología</t>
        </is>
      </c>
      <c r="D3294" t="n">
        <v>1</v>
      </c>
      <c r="E3294" s="2" t="n">
        <v>45961.08071584524</v>
      </c>
      <c r="F3294" s="2" t="n">
        <v>45964.82344835525</v>
      </c>
      <c r="G3294" t="inlineStr">
        <is>
          <t>Cerrado</t>
        </is>
      </c>
      <c r="H3294" s="3">
        <f>IF(F3294="",(NOW()-E3294)*24,(F3294-E3294)*24)</f>
        <v/>
      </c>
      <c r="I3294" s="4">
        <f>CHOOSE(D3294,72,48,24,8,4)</f>
        <v/>
      </c>
      <c r="J3294" s="4">
        <f>IF(F3294="","",IF(H3294&lt;=I3294,1,0))</f>
        <v/>
      </c>
      <c r="K3294" t="inlineStr">
        <is>
          <t>Evento tecnológico reportado en Comuna 19; requiere diagnóstico.</t>
        </is>
      </c>
      <c r="L3294" s="5" t="n">
        <v>3.430378401288934</v>
      </c>
      <c r="M3294" s="5" t="n">
        <v>-76.551191665248</v>
      </c>
    </row>
    <row r="3295">
      <c r="A3295" t="inlineStr">
        <is>
          <t>TKT-003294</t>
        </is>
      </c>
      <c r="B3295" t="inlineStr">
        <is>
          <t>Comuna 17</t>
        </is>
      </c>
      <c r="C3295" t="inlineStr">
        <is>
          <t>Operación</t>
        </is>
      </c>
      <c r="D3295" t="n">
        <v>2</v>
      </c>
      <c r="E3295" s="2" t="n">
        <v>45888.48573706776</v>
      </c>
      <c r="F3295" s="2" t="n">
        <v>45892.91089545668</v>
      </c>
      <c r="G3295" t="inlineStr">
        <is>
          <t>Cerrado</t>
        </is>
      </c>
      <c r="H3295" s="3">
        <f>IF(F3295="",(NOW()-E3295)*24,(F3295-E3295)*24)</f>
        <v/>
      </c>
      <c r="I3295" s="4">
        <f>CHOOSE(D3295,72,48,24,8,4)</f>
        <v/>
      </c>
      <c r="J3295" s="4">
        <f>IF(F3295="","",IF(H3295&lt;=I3295,1,0))</f>
        <v/>
      </c>
      <c r="K3295" t="inlineStr">
        <is>
          <t>Evento operativo en Comuna 17 con necesidad de priorización.</t>
        </is>
      </c>
      <c r="L3295" s="5" t="n">
        <v>3.396485515625857</v>
      </c>
      <c r="M3295" s="5" t="n">
        <v>-76.53884048211771</v>
      </c>
    </row>
    <row r="3296">
      <c r="A3296" t="inlineStr">
        <is>
          <t>TKT-003295</t>
        </is>
      </c>
      <c r="B3296" t="inlineStr">
        <is>
          <t>Comuna 13</t>
        </is>
      </c>
      <c r="C3296" t="inlineStr">
        <is>
          <t>Atención</t>
        </is>
      </c>
      <c r="D3296" t="n">
        <v>3</v>
      </c>
      <c r="E3296" s="2" t="n">
        <v>46012.39896618465</v>
      </c>
      <c r="F3296" s="2" t="n">
        <v>46014.97442384459</v>
      </c>
      <c r="G3296" t="inlineStr">
        <is>
          <t>Cerrado</t>
        </is>
      </c>
      <c r="H3296" s="3">
        <f>IF(F3296="",(NOW()-E3296)*24,(F3296-E3296)*24)</f>
        <v/>
      </c>
      <c r="I3296" s="4">
        <f>CHOOSE(D3296,72,48,24,8,4)</f>
        <v/>
      </c>
      <c r="J3296" s="4">
        <f>IF(F3296="","",IF(H3296&lt;=I3296,1,0))</f>
        <v/>
      </c>
      <c r="K3296" t="inlineStr">
        <is>
          <t>Caso de atención pendiente en Comuna 13; se solicita seguimiento.</t>
        </is>
      </c>
      <c r="L3296" s="5" t="n">
        <v>3.42156001861522</v>
      </c>
      <c r="M3296" s="5" t="n">
        <v>-76.49481415852617</v>
      </c>
    </row>
    <row r="3297">
      <c r="A3297" t="inlineStr">
        <is>
          <t>TKT-003296</t>
        </is>
      </c>
      <c r="B3297" t="inlineStr">
        <is>
          <t>Comuna 4</t>
        </is>
      </c>
      <c r="C3297" t="inlineStr">
        <is>
          <t>Infraestructura</t>
        </is>
      </c>
      <c r="D3297" t="n">
        <v>5</v>
      </c>
      <c r="E3297" s="2" t="n">
        <v>45940.2237401947</v>
      </c>
      <c r="F3297" s="2" t="n">
        <v>45940.70503722088</v>
      </c>
      <c r="G3297" t="inlineStr">
        <is>
          <t>Cerrado</t>
        </is>
      </c>
      <c r="H3297" s="3">
        <f>IF(F3297="",(NOW()-E3297)*24,(F3297-E3297)*24)</f>
        <v/>
      </c>
      <c r="I3297" s="4">
        <f>CHOOSE(D3297,72,48,24,8,4)</f>
        <v/>
      </c>
      <c r="J3297" s="4">
        <f>IF(F3297="","",IF(H3297&lt;=I3297,1,0))</f>
        <v/>
      </c>
      <c r="K3297" t="inlineStr">
        <is>
          <t>Incidencia de infraestructura en Comuna 4 con impacto moderado.</t>
        </is>
      </c>
      <c r="L3297" s="5" t="n">
        <v>3.471603668995224</v>
      </c>
      <c r="M3297" s="5" t="n">
        <v>-76.51162945055962</v>
      </c>
    </row>
    <row r="3298">
      <c r="A3298" t="inlineStr">
        <is>
          <t>TKT-003297</t>
        </is>
      </c>
      <c r="B3298" t="inlineStr">
        <is>
          <t>Comuna 20</t>
        </is>
      </c>
      <c r="C3298" t="inlineStr">
        <is>
          <t>Infraestructura</t>
        </is>
      </c>
      <c r="D3298" t="n">
        <v>4</v>
      </c>
      <c r="E3298" s="2" t="n">
        <v>45941.95237780464</v>
      </c>
      <c r="F3298" s="2" t="n">
        <v>45942.64362763682</v>
      </c>
      <c r="G3298" t="inlineStr">
        <is>
          <t>Cerrado</t>
        </is>
      </c>
      <c r="H3298" s="3">
        <f>IF(F3298="",(NOW()-E3298)*24,(F3298-E3298)*24)</f>
        <v/>
      </c>
      <c r="I3298" s="4">
        <f>CHOOSE(D3298,72,48,24,8,4)</f>
        <v/>
      </c>
      <c r="J3298" s="4">
        <f>IF(F3298="","",IF(H3298&lt;=I3298,1,0))</f>
        <v/>
      </c>
      <c r="K3298" t="inlineStr">
        <is>
          <t>Afectación de infraestructura reportada en Comuna 20.</t>
        </is>
      </c>
      <c r="L3298" s="5" t="n">
        <v>3.415362317971044</v>
      </c>
      <c r="M3298" s="5" t="n">
        <v>-76.5636888158743</v>
      </c>
    </row>
    <row r="3299">
      <c r="A3299" t="inlineStr">
        <is>
          <t>TKT-003298</t>
        </is>
      </c>
      <c r="B3299" t="inlineStr">
        <is>
          <t>Comuna 8</t>
        </is>
      </c>
      <c r="C3299" t="inlineStr">
        <is>
          <t>Atención</t>
        </is>
      </c>
      <c r="D3299" t="n">
        <v>4</v>
      </c>
      <c r="E3299" s="2" t="n">
        <v>45888.58463324209</v>
      </c>
      <c r="F3299" s="2" t="n">
        <v>45889.5736510007</v>
      </c>
      <c r="G3299" t="inlineStr">
        <is>
          <t>Cerrado</t>
        </is>
      </c>
      <c r="H3299" s="3">
        <f>IF(F3299="",(NOW()-E3299)*24,(F3299-E3299)*24)</f>
        <v/>
      </c>
      <c r="I3299" s="4">
        <f>CHOOSE(D3299,72,48,24,8,4)</f>
        <v/>
      </c>
      <c r="J3299" s="4">
        <f>IF(F3299="","",IF(H3299&lt;=I3299,1,0))</f>
        <v/>
      </c>
      <c r="K3299" t="inlineStr">
        <is>
          <t>Solicitud del usuario final en Comuna 8; requiere respuesta.</t>
        </is>
      </c>
      <c r="L3299" s="5" t="n">
        <v>3.442881463939583</v>
      </c>
      <c r="M3299" s="5" t="n">
        <v>-76.49603191322805</v>
      </c>
    </row>
    <row r="3300">
      <c r="A3300" t="inlineStr">
        <is>
          <t>TKT-003299</t>
        </is>
      </c>
      <c r="B3300" t="inlineStr">
        <is>
          <t>Comuna 14</t>
        </is>
      </c>
      <c r="C3300" t="inlineStr">
        <is>
          <t>Operación</t>
        </is>
      </c>
      <c r="D3300" t="n">
        <v>1</v>
      </c>
      <c r="E3300" s="2" t="n">
        <v>46006.37988590265</v>
      </c>
      <c r="F3300" s="2" t="n">
        <v>46009.14002783092</v>
      </c>
      <c r="G3300" t="inlineStr">
        <is>
          <t>Cerrado</t>
        </is>
      </c>
      <c r="H3300" s="3">
        <f>IF(F3300="",(NOW()-E3300)*24,(F3300-E3300)*24)</f>
        <v/>
      </c>
      <c r="I3300" s="4">
        <f>CHOOSE(D3300,72,48,24,8,4)</f>
        <v/>
      </c>
      <c r="J3300" s="4">
        <f>IF(F3300="","",IF(H3300&lt;=I3300,1,0))</f>
        <v/>
      </c>
      <c r="K3300" t="inlineStr">
        <is>
          <t>Incidencia operativa registrada en Comuna 14; validar procedimiento.</t>
        </is>
      </c>
      <c r="L3300" s="5" t="n">
        <v>3.41999762816104</v>
      </c>
      <c r="M3300" s="5" t="n">
        <v>-76.47859140000446</v>
      </c>
    </row>
    <row r="3301">
      <c r="A3301" t="inlineStr">
        <is>
          <t>TKT-003300</t>
        </is>
      </c>
      <c r="B3301" t="inlineStr">
        <is>
          <t>Comuna 3</t>
        </is>
      </c>
      <c r="C3301" t="inlineStr">
        <is>
          <t>Infraestructura</t>
        </is>
      </c>
      <c r="D3301" t="n">
        <v>5</v>
      </c>
      <c r="E3301" s="2" t="n">
        <v>45916.76741517412</v>
      </c>
      <c r="F3301" s="2" t="n">
        <v>45916.97674423343</v>
      </c>
      <c r="G3301" t="inlineStr">
        <is>
          <t>Cerrado</t>
        </is>
      </c>
      <c r="H3301" s="3">
        <f>IF(F3301="",(NOW()-E3301)*24,(F3301-E3301)*24)</f>
        <v/>
      </c>
      <c r="I3301" s="4">
        <f>CHOOSE(D3301,72,48,24,8,4)</f>
        <v/>
      </c>
      <c r="J3301" s="4">
        <f>IF(F3301="","",IF(H3301&lt;=I3301,1,0))</f>
        <v/>
      </c>
      <c r="K3301" t="inlineStr">
        <is>
          <t>Afectación de infraestructura reportada en Comuna 3.</t>
        </is>
      </c>
      <c r="L3301" s="5" t="n">
        <v>3.453681554715838</v>
      </c>
      <c r="M3301" s="5" t="n">
        <v>-76.51915415308544</v>
      </c>
    </row>
    <row r="3302">
      <c r="A3302" t="inlineStr">
        <is>
          <t>TKT-003301</t>
        </is>
      </c>
      <c r="B3302" t="inlineStr">
        <is>
          <t>Comuna 17</t>
        </is>
      </c>
      <c r="C3302" t="inlineStr">
        <is>
          <t>Tecnología</t>
        </is>
      </c>
      <c r="D3302" t="n">
        <v>3</v>
      </c>
      <c r="E3302" s="2" t="n">
        <v>46000.83982627623</v>
      </c>
      <c r="F3302" s="2" t="n">
        <v>46001.55771033069</v>
      </c>
      <c r="G3302" t="inlineStr">
        <is>
          <t>Cerrado</t>
        </is>
      </c>
      <c r="H3302" s="3">
        <f>IF(F3302="",(NOW()-E3302)*24,(F3302-E3302)*24)</f>
        <v/>
      </c>
      <c r="I3302" s="4">
        <f>CHOOSE(D3302,72,48,24,8,4)</f>
        <v/>
      </c>
      <c r="J3302" s="4">
        <f>IF(F3302="","",IF(H3302&lt;=I3302,1,0))</f>
        <v/>
      </c>
      <c r="K3302" t="inlineStr">
        <is>
          <t>Evento tecnológico reportado en Comuna 17; requiere diagnóstico.</t>
        </is>
      </c>
      <c r="L3302" s="5" t="n">
        <v>3.393731877000588</v>
      </c>
      <c r="M3302" s="5" t="n">
        <v>-76.53338486118102</v>
      </c>
    </row>
    <row r="3303">
      <c r="A3303" t="inlineStr">
        <is>
          <t>TKT-003302</t>
        </is>
      </c>
      <c r="B3303" t="inlineStr">
        <is>
          <t>Comuna 5</t>
        </is>
      </c>
      <c r="C3303" t="inlineStr">
        <is>
          <t>Infraestructura</t>
        </is>
      </c>
      <c r="D3303" t="n">
        <v>3</v>
      </c>
      <c r="E3303" s="2" t="n">
        <v>45929.92603947077</v>
      </c>
      <c r="F3303" s="2" t="n">
        <v>45931.61061162697</v>
      </c>
      <c r="G3303" t="inlineStr">
        <is>
          <t>Cerrado</t>
        </is>
      </c>
      <c r="H3303" s="3">
        <f>IF(F3303="",(NOW()-E3303)*24,(F3303-E3303)*24)</f>
        <v/>
      </c>
      <c r="I3303" s="4">
        <f>CHOOSE(D3303,72,48,24,8,4)</f>
        <v/>
      </c>
      <c r="J3303" s="4">
        <f>IF(F3303="","",IF(H3303&lt;=I3303,1,0))</f>
        <v/>
      </c>
      <c r="K3303" t="inlineStr">
        <is>
          <t>Afectación de infraestructura reportada en Comuna 5.</t>
        </is>
      </c>
      <c r="L3303" s="5" t="n">
        <v>3.4636483293657</v>
      </c>
      <c r="M3303" s="5" t="n">
        <v>-76.50283181995222</v>
      </c>
    </row>
    <row r="3304">
      <c r="A3304" t="inlineStr">
        <is>
          <t>TKT-003303</t>
        </is>
      </c>
      <c r="B3304" t="inlineStr">
        <is>
          <t>Comuna 7</t>
        </is>
      </c>
      <c r="C3304" t="inlineStr">
        <is>
          <t>Atención</t>
        </is>
      </c>
      <c r="D3304" t="n">
        <v>3</v>
      </c>
      <c r="E3304" s="2" t="n">
        <v>45938.91718727473</v>
      </c>
      <c r="F3304" s="2" t="n">
        <v>45940.18890179687</v>
      </c>
      <c r="G3304" t="inlineStr">
        <is>
          <t>Cerrado</t>
        </is>
      </c>
      <c r="H3304" s="3">
        <f>IF(F3304="",(NOW()-E3304)*24,(F3304-E3304)*24)</f>
        <v/>
      </c>
      <c r="I3304" s="4">
        <f>CHOOSE(D3304,72,48,24,8,4)</f>
        <v/>
      </c>
      <c r="J3304" s="4">
        <f>IF(F3304="","",IF(H3304&lt;=I3304,1,0))</f>
        <v/>
      </c>
      <c r="K3304" t="inlineStr">
        <is>
          <t>Solicitud del usuario final en Comuna 7; requiere respuesta.</t>
        </is>
      </c>
      <c r="L3304" s="5" t="n">
        <v>3.453365012603906</v>
      </c>
      <c r="M3304" s="5" t="n">
        <v>-76.49970201134278</v>
      </c>
    </row>
    <row r="3305">
      <c r="A3305" t="inlineStr">
        <is>
          <t>TKT-003304</t>
        </is>
      </c>
      <c r="B3305" t="inlineStr">
        <is>
          <t>Comuna 14</t>
        </is>
      </c>
      <c r="C3305" t="inlineStr">
        <is>
          <t>Infraestructura</t>
        </is>
      </c>
      <c r="D3305" t="n">
        <v>4</v>
      </c>
      <c r="E3305" s="2" t="n">
        <v>45889.70048752439</v>
      </c>
      <c r="F3305" s="2" t="n"/>
      <c r="G3305" t="inlineStr">
        <is>
          <t>Abierto</t>
        </is>
      </c>
      <c r="H3305" s="3">
        <f>IF(F3305="",(NOW()-E3305)*24,(F3305-E3305)*24)</f>
        <v/>
      </c>
      <c r="I3305" s="4">
        <f>CHOOSE(D3305,72,48,24,8,4)</f>
        <v/>
      </c>
      <c r="J3305" s="4">
        <f>IF(F3305="","",IF(H3305&lt;=I3305,1,0))</f>
        <v/>
      </c>
      <c r="K3305" t="inlineStr">
        <is>
          <t>Daño físico detectado en Comuna 14; requiere verificación en sitio.</t>
        </is>
      </c>
      <c r="L3305" s="5" t="n">
        <v>3.438507613529267</v>
      </c>
      <c r="M3305" s="5" t="n">
        <v>-76.48340594795856</v>
      </c>
    </row>
    <row r="3306">
      <c r="A3306" t="inlineStr">
        <is>
          <t>TKT-003305</t>
        </is>
      </c>
      <c r="B3306" t="inlineStr">
        <is>
          <t>Comuna 6</t>
        </is>
      </c>
      <c r="C3306" t="inlineStr">
        <is>
          <t>Tecnología</t>
        </is>
      </c>
      <c r="D3306" t="n">
        <v>1</v>
      </c>
      <c r="E3306" s="2" t="n">
        <v>45898.92044605807</v>
      </c>
      <c r="F3306" s="2" t="n">
        <v>45900.6414070502</v>
      </c>
      <c r="G3306" t="inlineStr">
        <is>
          <t>Cerrado</t>
        </is>
      </c>
      <c r="H3306" s="3">
        <f>IF(F3306="",(NOW()-E3306)*24,(F3306-E3306)*24)</f>
        <v/>
      </c>
      <c r="I3306" s="4">
        <f>CHOOSE(D3306,72,48,24,8,4)</f>
        <v/>
      </c>
      <c r="J3306" s="4">
        <f>IF(F3306="","",IF(H3306&lt;=I3306,1,0))</f>
        <v/>
      </c>
      <c r="K3306" t="inlineStr">
        <is>
          <t>Evento tecnológico reportado en Comuna 6; requiere diagnóstico.</t>
        </is>
      </c>
      <c r="L3306" s="5" t="n">
        <v>3.468779675364657</v>
      </c>
      <c r="M3306" s="5" t="n">
        <v>-76.48287653190067</v>
      </c>
    </row>
    <row r="3307">
      <c r="A3307" t="inlineStr">
        <is>
          <t>TKT-003306</t>
        </is>
      </c>
      <c r="B3307" t="inlineStr">
        <is>
          <t>Comuna 19</t>
        </is>
      </c>
      <c r="C3307" t="inlineStr">
        <is>
          <t>Operación</t>
        </is>
      </c>
      <c r="D3307" t="n">
        <v>3</v>
      </c>
      <c r="E3307" s="2" t="n">
        <v>45991.80223378135</v>
      </c>
      <c r="F3307" s="2" t="n">
        <v>45993.79380006953</v>
      </c>
      <c r="G3307" t="inlineStr">
        <is>
          <t>Cerrado</t>
        </is>
      </c>
      <c r="H3307" s="3">
        <f>IF(F3307="",(NOW()-E3307)*24,(F3307-E3307)*24)</f>
        <v/>
      </c>
      <c r="I3307" s="4">
        <f>CHOOSE(D3307,72,48,24,8,4)</f>
        <v/>
      </c>
      <c r="J3307" s="4">
        <f>IF(F3307="","",IF(H3307&lt;=I3307,1,0))</f>
        <v/>
      </c>
      <c r="K3307" t="inlineStr">
        <is>
          <t>Incidencia operativa registrada en Comuna 19; validar procedimiento.</t>
        </is>
      </c>
      <c r="L3307" s="5" t="n">
        <v>3.404345742602163</v>
      </c>
      <c r="M3307" s="5" t="n">
        <v>-76.540899616397</v>
      </c>
    </row>
    <row r="3308">
      <c r="A3308" t="inlineStr">
        <is>
          <t>TKT-003307</t>
        </is>
      </c>
      <c r="B3308" t="inlineStr">
        <is>
          <t>Comuna 8</t>
        </is>
      </c>
      <c r="C3308" t="inlineStr">
        <is>
          <t>Operación</t>
        </is>
      </c>
      <c r="D3308" t="n">
        <v>4</v>
      </c>
      <c r="E3308" s="2" t="n">
        <v>45886.72893148162</v>
      </c>
      <c r="F3308" s="2" t="n"/>
      <c r="G3308" t="inlineStr">
        <is>
          <t>Abierto</t>
        </is>
      </c>
      <c r="H3308" s="3">
        <f>IF(F3308="",(NOW()-E3308)*24,(F3308-E3308)*24)</f>
        <v/>
      </c>
      <c r="I3308" s="4">
        <f>CHOOSE(D3308,72,48,24,8,4)</f>
        <v/>
      </c>
      <c r="J3308" s="4">
        <f>IF(F3308="","",IF(H3308&lt;=I3308,1,0))</f>
        <v/>
      </c>
      <c r="K3308" t="inlineStr">
        <is>
          <t>Evento operativo en Comuna 8 con necesidad de priorización.</t>
        </is>
      </c>
      <c r="L3308" s="5" t="n">
        <v>3.450094291281592</v>
      </c>
      <c r="M3308" s="5" t="n">
        <v>-76.49157239115178</v>
      </c>
    </row>
    <row r="3309">
      <c r="A3309" t="inlineStr">
        <is>
          <t>TKT-003308</t>
        </is>
      </c>
      <c r="B3309" t="inlineStr">
        <is>
          <t>Comuna 15</t>
        </is>
      </c>
      <c r="C3309" t="inlineStr">
        <is>
          <t>Atención</t>
        </is>
      </c>
      <c r="D3309" t="n">
        <v>5</v>
      </c>
      <c r="E3309" s="2" t="n">
        <v>45945.221609561</v>
      </c>
      <c r="F3309" s="2" t="n">
        <v>45945.26193118149</v>
      </c>
      <c r="G3309" t="inlineStr">
        <is>
          <t>Cerrado</t>
        </is>
      </c>
      <c r="H3309" s="3">
        <f>IF(F3309="",(NOW()-E3309)*24,(F3309-E3309)*24)</f>
        <v/>
      </c>
      <c r="I3309" s="4">
        <f>CHOOSE(D3309,72,48,24,8,4)</f>
        <v/>
      </c>
      <c r="J3309" s="4">
        <f>IF(F3309="","",IF(H3309&lt;=I3309,1,0))</f>
        <v/>
      </c>
      <c r="K3309" t="inlineStr">
        <is>
          <t>Solicitud del usuario final en Comuna 15; requiere respuesta.</t>
        </is>
      </c>
      <c r="L3309" s="5" t="n">
        <v>3.41079277754626</v>
      </c>
      <c r="M3309" s="5" t="n">
        <v>-76.49343103072631</v>
      </c>
    </row>
    <row r="3310">
      <c r="A3310" t="inlineStr">
        <is>
          <t>TKT-003309</t>
        </is>
      </c>
      <c r="B3310" t="inlineStr">
        <is>
          <t>Comuna 18</t>
        </is>
      </c>
      <c r="C3310" t="inlineStr">
        <is>
          <t>Atención</t>
        </is>
      </c>
      <c r="D3310" t="n">
        <v>3</v>
      </c>
      <c r="E3310" s="2" t="n">
        <v>45991.97737245871</v>
      </c>
      <c r="F3310" s="2" t="n">
        <v>45993.65725325423</v>
      </c>
      <c r="G3310" t="inlineStr">
        <is>
          <t>Cerrado</t>
        </is>
      </c>
      <c r="H3310" s="3">
        <f>IF(F3310="",(NOW()-E3310)*24,(F3310-E3310)*24)</f>
        <v/>
      </c>
      <c r="I3310" s="4">
        <f>CHOOSE(D3310,72,48,24,8,4)</f>
        <v/>
      </c>
      <c r="J3310" s="4">
        <f>IF(F3310="","",IF(H3310&lt;=I3310,1,0))</f>
        <v/>
      </c>
      <c r="K3310" t="inlineStr">
        <is>
          <t>Caso de atención pendiente en Comuna 18; se solicita seguimiento.</t>
        </is>
      </c>
      <c r="L3310" s="5" t="n">
        <v>3.38519618024498</v>
      </c>
      <c r="M3310" s="5" t="n">
        <v>-76.56026508868248</v>
      </c>
    </row>
    <row r="3311">
      <c r="A3311" t="inlineStr">
        <is>
          <t>TKT-003310</t>
        </is>
      </c>
      <c r="B3311" t="inlineStr">
        <is>
          <t>Comuna 16</t>
        </is>
      </c>
      <c r="C3311" t="inlineStr">
        <is>
          <t>Atención</t>
        </is>
      </c>
      <c r="D3311" t="n">
        <v>3</v>
      </c>
      <c r="E3311" s="2" t="n">
        <v>45980.41302953585</v>
      </c>
      <c r="F3311" s="2" t="n">
        <v>45983.2738217505</v>
      </c>
      <c r="G3311" t="inlineStr">
        <is>
          <t>Cerrado</t>
        </is>
      </c>
      <c r="H3311" s="3">
        <f>IF(F3311="",(NOW()-E3311)*24,(F3311-E3311)*24)</f>
        <v/>
      </c>
      <c r="I3311" s="4">
        <f>CHOOSE(D3311,72,48,24,8,4)</f>
        <v/>
      </c>
      <c r="J3311" s="4">
        <f>IF(F3311="","",IF(H3311&lt;=I3311,1,0))</f>
        <v/>
      </c>
      <c r="K3311" t="inlineStr">
        <is>
          <t>Requerimiento de atención registrado en Comuna 16.</t>
        </is>
      </c>
      <c r="L3311" s="5" t="n">
        <v>3.409403739446604</v>
      </c>
      <c r="M3311" s="5" t="n">
        <v>-76.51296229855667</v>
      </c>
    </row>
    <row r="3312">
      <c r="A3312" t="inlineStr">
        <is>
          <t>TKT-003311</t>
        </is>
      </c>
      <c r="B3312" t="inlineStr">
        <is>
          <t>Comuna 14</t>
        </is>
      </c>
      <c r="C3312" t="inlineStr">
        <is>
          <t>Tecnología</t>
        </is>
      </c>
      <c r="D3312" t="n">
        <v>3</v>
      </c>
      <c r="E3312" s="2" t="n">
        <v>45929.23551896209</v>
      </c>
      <c r="F3312" s="2" t="n">
        <v>45931.98446070436</v>
      </c>
      <c r="G3312" t="inlineStr">
        <is>
          <t>Cerrado</t>
        </is>
      </c>
      <c r="H3312" s="3">
        <f>IF(F3312="",(NOW()-E3312)*24,(F3312-E3312)*24)</f>
        <v/>
      </c>
      <c r="I3312" s="4">
        <f>CHOOSE(D3312,72,48,24,8,4)</f>
        <v/>
      </c>
      <c r="J3312" s="4">
        <f>IF(F3312="","",IF(H3312&lt;=I3312,1,0))</f>
        <v/>
      </c>
      <c r="K3312" t="inlineStr">
        <is>
          <t>Evento tecnológico reportado en Comuna 14; requiere diagnóstico.</t>
        </is>
      </c>
      <c r="L3312" s="5" t="n">
        <v>3.43501889383904</v>
      </c>
      <c r="M3312" s="5" t="n">
        <v>-76.47473607242854</v>
      </c>
    </row>
    <row r="3313">
      <c r="A3313" t="inlineStr">
        <is>
          <t>TKT-003312</t>
        </is>
      </c>
      <c r="B3313" t="inlineStr">
        <is>
          <t>Comuna 22</t>
        </is>
      </c>
      <c r="C3313" t="inlineStr">
        <is>
          <t>Operación</t>
        </is>
      </c>
      <c r="D3313" t="n">
        <v>2</v>
      </c>
      <c r="E3313" s="2" t="n">
        <v>45876.37253120857</v>
      </c>
      <c r="F3313" s="2" t="n">
        <v>45877.75498775166</v>
      </c>
      <c r="G3313" t="inlineStr">
        <is>
          <t>Cerrado</t>
        </is>
      </c>
      <c r="H3313" s="3">
        <f>IF(F3313="",(NOW()-E3313)*24,(F3313-E3313)*24)</f>
        <v/>
      </c>
      <c r="I3313" s="4">
        <f>CHOOSE(D3313,72,48,24,8,4)</f>
        <v/>
      </c>
      <c r="J3313" s="4">
        <f>IF(F3313="","",IF(H3313&lt;=I3313,1,0))</f>
        <v/>
      </c>
      <c r="K3313" t="inlineStr">
        <is>
          <t>Desviación operativa en Comuna 22; se solicita corrección.</t>
        </is>
      </c>
      <c r="L3313" s="5" t="n">
        <v>3.358023892359335</v>
      </c>
      <c r="M3313" s="5" t="n">
        <v>-76.54403293452502</v>
      </c>
    </row>
    <row r="3314">
      <c r="A3314" t="inlineStr">
        <is>
          <t>TKT-003313</t>
        </is>
      </c>
      <c r="B3314" t="inlineStr">
        <is>
          <t>Comuna 2</t>
        </is>
      </c>
      <c r="C3314" t="inlineStr">
        <is>
          <t>Operación</t>
        </is>
      </c>
      <c r="D3314" t="n">
        <v>1</v>
      </c>
      <c r="E3314" s="2" t="n">
        <v>45898.9313807829</v>
      </c>
      <c r="F3314" s="2" t="n">
        <v>45900.14290600357</v>
      </c>
      <c r="G3314" t="inlineStr">
        <is>
          <t>Cerrado</t>
        </is>
      </c>
      <c r="H3314" s="3">
        <f>IF(F3314="",(NOW()-E3314)*24,(F3314-E3314)*24)</f>
        <v/>
      </c>
      <c r="I3314" s="4">
        <f>CHOOSE(D3314,72,48,24,8,4)</f>
        <v/>
      </c>
      <c r="J3314" s="4">
        <f>IF(F3314="","",IF(H3314&lt;=I3314,1,0))</f>
        <v/>
      </c>
      <c r="K3314" t="inlineStr">
        <is>
          <t>Evento operativo en Comuna 2 con necesidad de priorización.</t>
        </is>
      </c>
      <c r="L3314" s="5" t="n">
        <v>3.468748453815516</v>
      </c>
      <c r="M3314" s="5" t="n">
        <v>-76.52835528069889</v>
      </c>
    </row>
    <row r="3315">
      <c r="A3315" t="inlineStr">
        <is>
          <t>TKT-003314</t>
        </is>
      </c>
      <c r="B3315" t="inlineStr">
        <is>
          <t>Comuna 18</t>
        </is>
      </c>
      <c r="C3315" t="inlineStr">
        <is>
          <t>Infraestructura</t>
        </is>
      </c>
      <c r="D3315" t="n">
        <v>4</v>
      </c>
      <c r="E3315" s="2" t="n">
        <v>45920.73926639573</v>
      </c>
      <c r="F3315" s="2" t="n">
        <v>45921.66233699387</v>
      </c>
      <c r="G3315" t="inlineStr">
        <is>
          <t>Cerrado</t>
        </is>
      </c>
      <c r="H3315" s="3">
        <f>IF(F3315="",(NOW()-E3315)*24,(F3315-E3315)*24)</f>
        <v/>
      </c>
      <c r="I3315" s="4">
        <f>CHOOSE(D3315,72,48,24,8,4)</f>
        <v/>
      </c>
      <c r="J3315" s="4">
        <f>IF(F3315="","",IF(H3315&lt;=I3315,1,0))</f>
        <v/>
      </c>
      <c r="K3315" t="inlineStr">
        <is>
          <t>Daño físico detectado en Comuna 18; requiere verificación en sitio.</t>
        </is>
      </c>
      <c r="L3315" s="5" t="n">
        <v>3.388731402204242</v>
      </c>
      <c r="M3315" s="5" t="n">
        <v>-76.55672534653016</v>
      </c>
    </row>
    <row r="3316">
      <c r="A3316" t="inlineStr">
        <is>
          <t>TKT-003315</t>
        </is>
      </c>
      <c r="B3316" t="inlineStr">
        <is>
          <t>Comuna 2</t>
        </is>
      </c>
      <c r="C3316" t="inlineStr">
        <is>
          <t>Infraestructura</t>
        </is>
      </c>
      <c r="D3316" t="n">
        <v>1</v>
      </c>
      <c r="E3316" s="2" t="n">
        <v>45953.86096638294</v>
      </c>
      <c r="F3316" s="2" t="n">
        <v>45956.55448721123</v>
      </c>
      <c r="G3316" t="inlineStr">
        <is>
          <t>Cerrado</t>
        </is>
      </c>
      <c r="H3316" s="3">
        <f>IF(F3316="",(NOW()-E3316)*24,(F3316-E3316)*24)</f>
        <v/>
      </c>
      <c r="I3316" s="4">
        <f>CHOOSE(D3316,72,48,24,8,4)</f>
        <v/>
      </c>
      <c r="J3316" s="4">
        <f>IF(F3316="","",IF(H3316&lt;=I3316,1,0))</f>
        <v/>
      </c>
      <c r="K3316" t="inlineStr">
        <is>
          <t>Incidencia de infraestructura en Comuna 2 con impacto moderado.</t>
        </is>
      </c>
      <c r="L3316" s="5" t="n">
        <v>3.488356846237426</v>
      </c>
      <c r="M3316" s="5" t="n">
        <v>-76.52355197415889</v>
      </c>
    </row>
    <row r="3317">
      <c r="A3317" t="inlineStr">
        <is>
          <t>TKT-003316</t>
        </is>
      </c>
      <c r="B3317" t="inlineStr">
        <is>
          <t>Comuna 6</t>
        </is>
      </c>
      <c r="C3317" t="inlineStr">
        <is>
          <t>Tecnología</t>
        </is>
      </c>
      <c r="D3317" t="n">
        <v>1</v>
      </c>
      <c r="E3317" s="2" t="n">
        <v>46018.24611929345</v>
      </c>
      <c r="F3317" s="2" t="n">
        <v>46021.44091791338</v>
      </c>
      <c r="G3317" t="inlineStr">
        <is>
          <t>Cerrado</t>
        </is>
      </c>
      <c r="H3317" s="3">
        <f>IF(F3317="",(NOW()-E3317)*24,(F3317-E3317)*24)</f>
        <v/>
      </c>
      <c r="I3317" s="4">
        <f>CHOOSE(D3317,72,48,24,8,4)</f>
        <v/>
      </c>
      <c r="J3317" s="4">
        <f>IF(F3317="","",IF(H3317&lt;=I3317,1,0))</f>
        <v/>
      </c>
      <c r="K3317" t="inlineStr">
        <is>
          <t>Intermitencia en componente tecnológico en Comuna 6.</t>
        </is>
      </c>
      <c r="L3317" s="5" t="n">
        <v>3.49074658981864</v>
      </c>
      <c r="M3317" s="5" t="n">
        <v>-76.49403879884856</v>
      </c>
    </row>
    <row r="3318">
      <c r="A3318" t="inlineStr">
        <is>
          <t>TKT-003317</t>
        </is>
      </c>
      <c r="B3318" t="inlineStr">
        <is>
          <t>Comuna 11</t>
        </is>
      </c>
      <c r="C3318" t="inlineStr">
        <is>
          <t>Atención</t>
        </is>
      </c>
      <c r="D3318" t="n">
        <v>2</v>
      </c>
      <c r="E3318" s="2" t="n">
        <v>45901.9798756978</v>
      </c>
      <c r="F3318" s="2" t="n">
        <v>45903.83241423744</v>
      </c>
      <c r="G3318" t="inlineStr">
        <is>
          <t>Cerrado</t>
        </is>
      </c>
      <c r="H3318" s="3">
        <f>IF(F3318="",(NOW()-E3318)*24,(F3318-E3318)*24)</f>
        <v/>
      </c>
      <c r="I3318" s="4">
        <f>CHOOSE(D3318,72,48,24,8,4)</f>
        <v/>
      </c>
      <c r="J3318" s="4">
        <f>IF(F3318="","",IF(H3318&lt;=I3318,1,0))</f>
        <v/>
      </c>
      <c r="K3318" t="inlineStr">
        <is>
          <t>Requerimiento de atención registrado en Comuna 11.</t>
        </is>
      </c>
      <c r="L3318" s="5" t="n">
        <v>3.418131464085534</v>
      </c>
      <c r="M3318" s="5" t="n">
        <v>-76.51996673455425</v>
      </c>
    </row>
    <row r="3319">
      <c r="A3319" t="inlineStr">
        <is>
          <t>TKT-003318</t>
        </is>
      </c>
      <c r="B3319" t="inlineStr">
        <is>
          <t>Comuna 18</t>
        </is>
      </c>
      <c r="C3319" t="inlineStr">
        <is>
          <t>Infraestructura</t>
        </is>
      </c>
      <c r="D3319" t="n">
        <v>1</v>
      </c>
      <c r="E3319" s="2" t="n">
        <v>45897.18873471829</v>
      </c>
      <c r="F3319" s="2" t="n">
        <v>45902.00403927363</v>
      </c>
      <c r="G3319" t="inlineStr">
        <is>
          <t>Cerrado</t>
        </is>
      </c>
      <c r="H3319" s="3">
        <f>IF(F3319="",(NOW()-E3319)*24,(F3319-E3319)*24)</f>
        <v/>
      </c>
      <c r="I3319" s="4">
        <f>CHOOSE(D3319,72,48,24,8,4)</f>
        <v/>
      </c>
      <c r="J3319" s="4">
        <f>IF(F3319="","",IF(H3319&lt;=I3319,1,0))</f>
        <v/>
      </c>
      <c r="K3319" t="inlineStr">
        <is>
          <t>Afectación de infraestructura reportada en Comuna 18.</t>
        </is>
      </c>
      <c r="L3319" s="5" t="n">
        <v>3.370625575817483</v>
      </c>
      <c r="M3319" s="5" t="n">
        <v>-76.55563605794771</v>
      </c>
    </row>
    <row r="3320">
      <c r="A3320" t="inlineStr">
        <is>
          <t>TKT-003319</t>
        </is>
      </c>
      <c r="B3320" t="inlineStr">
        <is>
          <t>Comuna 10</t>
        </is>
      </c>
      <c r="C3320" t="inlineStr">
        <is>
          <t>Operación</t>
        </is>
      </c>
      <c r="D3320" t="n">
        <v>5</v>
      </c>
      <c r="E3320" s="2" t="n">
        <v>46013.18444195805</v>
      </c>
      <c r="F3320" s="2" t="n">
        <v>46013.24441756669</v>
      </c>
      <c r="G3320" t="inlineStr">
        <is>
          <t>Cerrado</t>
        </is>
      </c>
      <c r="H3320" s="3">
        <f>IF(F3320="",(NOW()-E3320)*24,(F3320-E3320)*24)</f>
        <v/>
      </c>
      <c r="I3320" s="4">
        <f>CHOOSE(D3320,72,48,24,8,4)</f>
        <v/>
      </c>
      <c r="J3320" s="4">
        <f>IF(F3320="","",IF(H3320&lt;=I3320,1,0))</f>
        <v/>
      </c>
      <c r="K3320" t="inlineStr">
        <is>
          <t>Desviación operativa en Comuna 10; se solicita corrección.</t>
        </is>
      </c>
      <c r="L3320" s="5" t="n">
        <v>3.422505141800298</v>
      </c>
      <c r="M3320" s="5" t="n">
        <v>-76.53018543851796</v>
      </c>
    </row>
    <row r="3321">
      <c r="A3321" t="inlineStr">
        <is>
          <t>TKT-003320</t>
        </is>
      </c>
      <c r="B3321" t="inlineStr">
        <is>
          <t>Comuna 9</t>
        </is>
      </c>
      <c r="C3321" t="inlineStr">
        <is>
          <t>Atención</t>
        </is>
      </c>
      <c r="D3321" t="n">
        <v>4</v>
      </c>
      <c r="E3321" s="2" t="n">
        <v>45913.16267513141</v>
      </c>
      <c r="F3321" s="2" t="n"/>
      <c r="G3321" t="inlineStr">
        <is>
          <t>Abierto</t>
        </is>
      </c>
      <c r="H3321" s="3">
        <f>IF(F3321="",(NOW()-E3321)*24,(F3321-E3321)*24)</f>
        <v/>
      </c>
      <c r="I3321" s="4">
        <f>CHOOSE(D3321,72,48,24,8,4)</f>
        <v/>
      </c>
      <c r="J3321" s="4">
        <f>IF(F3321="","",IF(H3321&lt;=I3321,1,0))</f>
        <v/>
      </c>
      <c r="K3321" t="inlineStr">
        <is>
          <t>Solicitud del usuario final en Comuna 9; requiere respuesta.</t>
        </is>
      </c>
      <c r="L3321" s="5" t="n">
        <v>3.435241988017751</v>
      </c>
      <c r="M3321" s="5" t="n">
        <v>-76.52627214967654</v>
      </c>
    </row>
    <row r="3322">
      <c r="A3322" t="inlineStr">
        <is>
          <t>TKT-003321</t>
        </is>
      </c>
      <c r="B3322" t="inlineStr">
        <is>
          <t>Comuna 22</t>
        </is>
      </c>
      <c r="C3322" t="inlineStr">
        <is>
          <t>Tecnología</t>
        </is>
      </c>
      <c r="D3322" t="n">
        <v>3</v>
      </c>
      <c r="E3322" s="2" t="n">
        <v>45918.25705838221</v>
      </c>
      <c r="F3322" s="2" t="n">
        <v>45919.05746911873</v>
      </c>
      <c r="G3322" t="inlineStr">
        <is>
          <t>Cerrado</t>
        </is>
      </c>
      <c r="H3322" s="3">
        <f>IF(F3322="",(NOW()-E3322)*24,(F3322-E3322)*24)</f>
        <v/>
      </c>
      <c r="I3322" s="4">
        <f>CHOOSE(D3322,72,48,24,8,4)</f>
        <v/>
      </c>
      <c r="J3322" s="4">
        <f>IF(F3322="","",IF(H3322&lt;=I3322,1,0))</f>
        <v/>
      </c>
      <c r="K3322" t="inlineStr">
        <is>
          <t>Solicitud de ajuste/soporte tecnológico en Comuna 22.</t>
        </is>
      </c>
      <c r="L3322" s="5" t="n">
        <v>3.349799552891416</v>
      </c>
      <c r="M3322" s="5" t="n">
        <v>-76.54610802959181</v>
      </c>
    </row>
    <row r="3323">
      <c r="A3323" t="inlineStr">
        <is>
          <t>TKT-003322</t>
        </is>
      </c>
      <c r="B3323" t="inlineStr">
        <is>
          <t>Comuna 8</t>
        </is>
      </c>
      <c r="C3323" t="inlineStr">
        <is>
          <t>Operación</t>
        </is>
      </c>
      <c r="D3323" t="n">
        <v>1</v>
      </c>
      <c r="E3323" s="2" t="n">
        <v>45960.76073881843</v>
      </c>
      <c r="F3323" s="2" t="n">
        <v>45966.52484981868</v>
      </c>
      <c r="G3323" t="inlineStr">
        <is>
          <t>Cerrado</t>
        </is>
      </c>
      <c r="H3323" s="3">
        <f>IF(F3323="",(NOW()-E3323)*24,(F3323-E3323)*24)</f>
        <v/>
      </c>
      <c r="I3323" s="4">
        <f>CHOOSE(D3323,72,48,24,8,4)</f>
        <v/>
      </c>
      <c r="J3323" s="4">
        <f>IF(F3323="","",IF(H3323&lt;=I3323,1,0))</f>
        <v/>
      </c>
      <c r="K3323" t="inlineStr">
        <is>
          <t>Incidencia operativa registrada en Comuna 8; validar procedimiento.</t>
        </is>
      </c>
      <c r="L3323" s="5" t="n">
        <v>3.444516945146591</v>
      </c>
      <c r="M3323" s="5" t="n">
        <v>-76.51340524302687</v>
      </c>
    </row>
    <row r="3324">
      <c r="A3324" t="inlineStr">
        <is>
          <t>TKT-003323</t>
        </is>
      </c>
      <c r="B3324" t="inlineStr">
        <is>
          <t>Comuna 7</t>
        </is>
      </c>
      <c r="C3324" t="inlineStr">
        <is>
          <t>Infraestructura</t>
        </is>
      </c>
      <c r="D3324" t="n">
        <v>5</v>
      </c>
      <c r="E3324" s="2" t="n">
        <v>46026.76548598934</v>
      </c>
      <c r="F3324" s="2" t="n">
        <v>46026.79419992623</v>
      </c>
      <c r="G3324" t="inlineStr">
        <is>
          <t>Cerrado</t>
        </is>
      </c>
      <c r="H3324" s="3">
        <f>IF(F3324="",(NOW()-E3324)*24,(F3324-E3324)*24)</f>
        <v/>
      </c>
      <c r="I3324" s="4">
        <f>CHOOSE(D3324,72,48,24,8,4)</f>
        <v/>
      </c>
      <c r="J3324" s="4">
        <f>IF(F3324="","",IF(H3324&lt;=I3324,1,0))</f>
        <v/>
      </c>
      <c r="K3324" t="inlineStr">
        <is>
          <t>Afectación de infraestructura reportada en Comuna 7.</t>
        </is>
      </c>
      <c r="L3324" s="5" t="n">
        <v>3.451068102903861</v>
      </c>
      <c r="M3324" s="5" t="n">
        <v>-76.47795243493013</v>
      </c>
    </row>
    <row r="3325">
      <c r="A3325" t="inlineStr">
        <is>
          <t>TKT-003324</t>
        </is>
      </c>
      <c r="B3325" t="inlineStr">
        <is>
          <t>Comuna 1</t>
        </is>
      </c>
      <c r="C3325" t="inlineStr">
        <is>
          <t>Operación</t>
        </is>
      </c>
      <c r="D3325" t="n">
        <v>2</v>
      </c>
      <c r="E3325" s="2" t="n">
        <v>45971.48489066063</v>
      </c>
      <c r="F3325" s="2" t="n">
        <v>45972.10167740772</v>
      </c>
      <c r="G3325" t="inlineStr">
        <is>
          <t>Cerrado</t>
        </is>
      </c>
      <c r="H3325" s="3">
        <f>IF(F3325="",(NOW()-E3325)*24,(F3325-E3325)*24)</f>
        <v/>
      </c>
      <c r="I3325" s="4">
        <f>CHOOSE(D3325,72,48,24,8,4)</f>
        <v/>
      </c>
      <c r="J3325" s="4">
        <f>IF(F3325="","",IF(H3325&lt;=I3325,1,0))</f>
        <v/>
      </c>
      <c r="K3325" t="inlineStr">
        <is>
          <t>Desviación operativa en Comuna 1; se solicita corrección.</t>
        </is>
      </c>
      <c r="L3325" s="5" t="n">
        <v>3.450959193829417</v>
      </c>
      <c r="M3325" s="5" t="n">
        <v>-76.57515715542556</v>
      </c>
    </row>
    <row r="3326">
      <c r="A3326" t="inlineStr">
        <is>
          <t>TKT-003325</t>
        </is>
      </c>
      <c r="B3326" t="inlineStr">
        <is>
          <t>Comuna 1</t>
        </is>
      </c>
      <c r="C3326" t="inlineStr">
        <is>
          <t>Operación</t>
        </is>
      </c>
      <c r="D3326" t="n">
        <v>4</v>
      </c>
      <c r="E3326" s="2" t="n">
        <v>45871.63108515628</v>
      </c>
      <c r="F3326" s="2" t="n">
        <v>45872.60748486787</v>
      </c>
      <c r="G3326" t="inlineStr">
        <is>
          <t>Cerrado</t>
        </is>
      </c>
      <c r="H3326" s="3">
        <f>IF(F3326="",(NOW()-E3326)*24,(F3326-E3326)*24)</f>
        <v/>
      </c>
      <c r="I3326" s="4">
        <f>CHOOSE(D3326,72,48,24,8,4)</f>
        <v/>
      </c>
      <c r="J3326" s="4">
        <f>IF(F3326="","",IF(H3326&lt;=I3326,1,0))</f>
        <v/>
      </c>
      <c r="K3326" t="inlineStr">
        <is>
          <t>Desviación operativa en Comuna 1; se solicita corrección.</t>
        </is>
      </c>
      <c r="L3326" s="5" t="n">
        <v>3.452356247592984</v>
      </c>
      <c r="M3326" s="5" t="n">
        <v>-76.55813579076334</v>
      </c>
    </row>
    <row r="3327">
      <c r="A3327" t="inlineStr">
        <is>
          <t>TKT-003326</t>
        </is>
      </c>
      <c r="B3327" t="inlineStr">
        <is>
          <t>Comuna 19</t>
        </is>
      </c>
      <c r="C3327" t="inlineStr">
        <is>
          <t>Atención</t>
        </is>
      </c>
      <c r="D3327" t="n">
        <v>2</v>
      </c>
      <c r="E3327" s="2" t="n">
        <v>45952.13129314379</v>
      </c>
      <c r="F3327" s="2" t="n">
        <v>45956.74299937949</v>
      </c>
      <c r="G3327" t="inlineStr">
        <is>
          <t>Cerrado</t>
        </is>
      </c>
      <c r="H3327" s="3">
        <f>IF(F3327="",(NOW()-E3327)*24,(F3327-E3327)*24)</f>
        <v/>
      </c>
      <c r="I3327" s="4">
        <f>CHOOSE(D3327,72,48,24,8,4)</f>
        <v/>
      </c>
      <c r="J3327" s="4">
        <f>IF(F3327="","",IF(H3327&lt;=I3327,1,0))</f>
        <v/>
      </c>
      <c r="K3327" t="inlineStr">
        <is>
          <t>Caso de atención pendiente en Comuna 19; se solicita seguimiento.</t>
        </is>
      </c>
      <c r="L3327" s="5" t="n">
        <v>3.441347614498101</v>
      </c>
      <c r="M3327" s="5" t="n">
        <v>-76.55150738499459</v>
      </c>
    </row>
    <row r="3328">
      <c r="A3328" t="inlineStr">
        <is>
          <t>TKT-003327</t>
        </is>
      </c>
      <c r="B3328" t="inlineStr">
        <is>
          <t>Comuna 8</t>
        </is>
      </c>
      <c r="C3328" t="inlineStr">
        <is>
          <t>Operación</t>
        </is>
      </c>
      <c r="D3328" t="n">
        <v>2</v>
      </c>
      <c r="E3328" s="2" t="n">
        <v>45940.50631013633</v>
      </c>
      <c r="F3328" s="2" t="n">
        <v>45943.57865953323</v>
      </c>
      <c r="G3328" t="inlineStr">
        <is>
          <t>Cerrado</t>
        </is>
      </c>
      <c r="H3328" s="3">
        <f>IF(F3328="",(NOW()-E3328)*24,(F3328-E3328)*24)</f>
        <v/>
      </c>
      <c r="I3328" s="4">
        <f>CHOOSE(D3328,72,48,24,8,4)</f>
        <v/>
      </c>
      <c r="J3328" s="4">
        <f>IF(F3328="","",IF(H3328&lt;=I3328,1,0))</f>
        <v/>
      </c>
      <c r="K3328" t="inlineStr">
        <is>
          <t>Evento operativo en Comuna 8 con necesidad de priorización.</t>
        </is>
      </c>
      <c r="L3328" s="5" t="n">
        <v>3.446534022204291</v>
      </c>
      <c r="M3328" s="5" t="n">
        <v>-76.50782081342047</v>
      </c>
    </row>
    <row r="3329">
      <c r="A3329" t="inlineStr">
        <is>
          <t>TKT-003328</t>
        </is>
      </c>
      <c r="B3329" t="inlineStr">
        <is>
          <t>Comuna 6</t>
        </is>
      </c>
      <c r="C3329" t="inlineStr">
        <is>
          <t>Infraestructura</t>
        </is>
      </c>
      <c r="D3329" t="n">
        <v>2</v>
      </c>
      <c r="E3329" s="2" t="n">
        <v>45877.98292031</v>
      </c>
      <c r="F3329" s="2" t="n">
        <v>45879.57720340251</v>
      </c>
      <c r="G3329" t="inlineStr">
        <is>
          <t>Cerrado</t>
        </is>
      </c>
      <c r="H3329" s="3">
        <f>IF(F3329="",(NOW()-E3329)*24,(F3329-E3329)*24)</f>
        <v/>
      </c>
      <c r="I3329" s="4">
        <f>CHOOSE(D3329,72,48,24,8,4)</f>
        <v/>
      </c>
      <c r="J3329" s="4">
        <f>IF(F3329="","",IF(H3329&lt;=I3329,1,0))</f>
        <v/>
      </c>
      <c r="K3329" t="inlineStr">
        <is>
          <t>Daño físico detectado en Comuna 6; requiere verificación en sitio.</t>
        </is>
      </c>
      <c r="L3329" s="5" t="n">
        <v>3.472268415418586</v>
      </c>
      <c r="M3329" s="5" t="n">
        <v>-76.47751681472083</v>
      </c>
    </row>
    <row r="3330">
      <c r="A3330" t="inlineStr">
        <is>
          <t>TKT-003329</t>
        </is>
      </c>
      <c r="B3330" t="inlineStr">
        <is>
          <t>Comuna 2</t>
        </is>
      </c>
      <c r="C3330" t="inlineStr">
        <is>
          <t>Operación</t>
        </is>
      </c>
      <c r="D3330" t="n">
        <v>3</v>
      </c>
      <c r="E3330" s="2" t="n">
        <v>46008.01108367355</v>
      </c>
      <c r="F3330" s="2" t="n">
        <v>46008.45666493141</v>
      </c>
      <c r="G3330" t="inlineStr">
        <is>
          <t>Cerrado</t>
        </is>
      </c>
      <c r="H3330" s="3">
        <f>IF(F3330="",(NOW()-E3330)*24,(F3330-E3330)*24)</f>
        <v/>
      </c>
      <c r="I3330" s="4">
        <f>CHOOSE(D3330,72,48,24,8,4)</f>
        <v/>
      </c>
      <c r="J3330" s="4">
        <f>IF(F3330="","",IF(H3330&lt;=I3330,1,0))</f>
        <v/>
      </c>
      <c r="K3330" t="inlineStr">
        <is>
          <t>Incidencia operativa registrada en Comuna 2; validar procedimiento.</t>
        </is>
      </c>
      <c r="L3330" s="5" t="n">
        <v>3.464780576215583</v>
      </c>
      <c r="M3330" s="5" t="n">
        <v>-76.53425575506702</v>
      </c>
    </row>
    <row r="3331">
      <c r="A3331" t="inlineStr">
        <is>
          <t>TKT-003330</t>
        </is>
      </c>
      <c r="B3331" t="inlineStr">
        <is>
          <t>Comuna 19</t>
        </is>
      </c>
      <c r="C3331" t="inlineStr">
        <is>
          <t>Operación</t>
        </is>
      </c>
      <c r="D3331" t="n">
        <v>2</v>
      </c>
      <c r="E3331" s="2" t="n">
        <v>46017.07420233232</v>
      </c>
      <c r="F3331" s="2" t="n">
        <v>46020.09277771276</v>
      </c>
      <c r="G3331" t="inlineStr">
        <is>
          <t>Cerrado</t>
        </is>
      </c>
      <c r="H3331" s="3">
        <f>IF(F3331="",(NOW()-E3331)*24,(F3331-E3331)*24)</f>
        <v/>
      </c>
      <c r="I3331" s="4">
        <f>CHOOSE(D3331,72,48,24,8,4)</f>
        <v/>
      </c>
      <c r="J3331" s="4">
        <f>IF(F3331="","",IF(H3331&lt;=I3331,1,0))</f>
        <v/>
      </c>
      <c r="K3331" t="inlineStr">
        <is>
          <t>Incidencia operativa registrada en Comuna 19; validar procedimiento.</t>
        </is>
      </c>
      <c r="L3331" s="5" t="n">
        <v>3.419015378975751</v>
      </c>
      <c r="M3331" s="5" t="n">
        <v>-76.54666690830747</v>
      </c>
    </row>
    <row r="3332">
      <c r="A3332" t="inlineStr">
        <is>
          <t>TKT-003331</t>
        </is>
      </c>
      <c r="B3332" t="inlineStr">
        <is>
          <t>Comuna 2</t>
        </is>
      </c>
      <c r="C3332" t="inlineStr">
        <is>
          <t>Tecnología</t>
        </is>
      </c>
      <c r="D3332" t="n">
        <v>2</v>
      </c>
      <c r="E3332" s="2" t="n">
        <v>45928.62747995832</v>
      </c>
      <c r="F3332" s="2" t="n">
        <v>45931.90181487397</v>
      </c>
      <c r="G3332" t="inlineStr">
        <is>
          <t>Cerrado</t>
        </is>
      </c>
      <c r="H3332" s="3">
        <f>IF(F3332="",(NOW()-E3332)*24,(F3332-E3332)*24)</f>
        <v/>
      </c>
      <c r="I3332" s="4">
        <f>CHOOSE(D3332,72,48,24,8,4)</f>
        <v/>
      </c>
      <c r="J3332" s="4">
        <f>IF(F3332="","",IF(H3332&lt;=I3332,1,0))</f>
        <v/>
      </c>
      <c r="K3332" t="inlineStr">
        <is>
          <t>Intermitencia en componente tecnológico en Comuna 2.</t>
        </is>
      </c>
      <c r="L3332" s="5" t="n">
        <v>3.488853848129701</v>
      </c>
      <c r="M3332" s="5" t="n">
        <v>-76.51518385141424</v>
      </c>
    </row>
    <row r="3333">
      <c r="A3333" t="inlineStr">
        <is>
          <t>TKT-003332</t>
        </is>
      </c>
      <c r="B3333" t="inlineStr">
        <is>
          <t>Comuna 2</t>
        </is>
      </c>
      <c r="C3333" t="inlineStr">
        <is>
          <t>Tecnología</t>
        </is>
      </c>
      <c r="D3333" t="n">
        <v>3</v>
      </c>
      <c r="E3333" s="2" t="n">
        <v>45884.33109908567</v>
      </c>
      <c r="F3333" s="2" t="n">
        <v>45884.77219066572</v>
      </c>
      <c r="G3333" t="inlineStr">
        <is>
          <t>Cerrado</t>
        </is>
      </c>
      <c r="H3333" s="3">
        <f>IF(F3333="",(NOW()-E3333)*24,(F3333-E3333)*24)</f>
        <v/>
      </c>
      <c r="I3333" s="4">
        <f>CHOOSE(D3333,72,48,24,8,4)</f>
        <v/>
      </c>
      <c r="J3333" s="4">
        <f>IF(F3333="","",IF(H3333&lt;=I3333,1,0))</f>
        <v/>
      </c>
      <c r="K3333" t="inlineStr">
        <is>
          <t>Solicitud de ajuste/soporte tecnológico en Comuna 2.</t>
        </is>
      </c>
      <c r="L3333" s="5" t="n">
        <v>3.481203525563589</v>
      </c>
      <c r="M3333" s="5" t="n">
        <v>-76.51478382718642</v>
      </c>
    </row>
    <row r="3334">
      <c r="A3334" t="inlineStr">
        <is>
          <t>TKT-003333</t>
        </is>
      </c>
      <c r="B3334" t="inlineStr">
        <is>
          <t>Comuna 17</t>
        </is>
      </c>
      <c r="C3334" t="inlineStr">
        <is>
          <t>Operación</t>
        </is>
      </c>
      <c r="D3334" t="n">
        <v>4</v>
      </c>
      <c r="E3334" s="2" t="n">
        <v>45906.59022894633</v>
      </c>
      <c r="F3334" s="2" t="n">
        <v>45906.79207836638</v>
      </c>
      <c r="G3334" t="inlineStr">
        <is>
          <t>Cerrado</t>
        </is>
      </c>
      <c r="H3334" s="3">
        <f>IF(F3334="",(NOW()-E3334)*24,(F3334-E3334)*24)</f>
        <v/>
      </c>
      <c r="I3334" s="4">
        <f>CHOOSE(D3334,72,48,24,8,4)</f>
        <v/>
      </c>
      <c r="J3334" s="4">
        <f>IF(F3334="","",IF(H3334&lt;=I3334,1,0))</f>
        <v/>
      </c>
      <c r="K3334" t="inlineStr">
        <is>
          <t>Desviación operativa en Comuna 17; se solicita corrección.</t>
        </is>
      </c>
      <c r="L3334" s="5" t="n">
        <v>3.392334432488551</v>
      </c>
      <c r="M3334" s="5" t="n">
        <v>-76.54179165120107</v>
      </c>
    </row>
    <row r="3335">
      <c r="A3335" t="inlineStr">
        <is>
          <t>TKT-003334</t>
        </is>
      </c>
      <c r="B3335" t="inlineStr">
        <is>
          <t>Comuna 14</t>
        </is>
      </c>
      <c r="C3335" t="inlineStr">
        <is>
          <t>Tecnología</t>
        </is>
      </c>
      <c r="D3335" t="n">
        <v>4</v>
      </c>
      <c r="E3335" s="2" t="n">
        <v>45917.0781916219</v>
      </c>
      <c r="F3335" s="2" t="n">
        <v>45917.51140433684</v>
      </c>
      <c r="G3335" t="inlineStr">
        <is>
          <t>Cerrado</t>
        </is>
      </c>
      <c r="H3335" s="3">
        <f>IF(F3335="",(NOW()-E3335)*24,(F3335-E3335)*24)</f>
        <v/>
      </c>
      <c r="I3335" s="4">
        <f>CHOOSE(D3335,72,48,24,8,4)</f>
        <v/>
      </c>
      <c r="J3335" s="4">
        <f>IF(F3335="","",IF(H3335&lt;=I3335,1,0))</f>
        <v/>
      </c>
      <c r="K3335" t="inlineStr">
        <is>
          <t>Solicitud de ajuste/soporte tecnológico en Comuna 14.</t>
        </is>
      </c>
      <c r="L3335" s="5" t="n">
        <v>3.427653024916163</v>
      </c>
      <c r="M3335" s="5" t="n">
        <v>-76.47007244642366</v>
      </c>
    </row>
    <row r="3336">
      <c r="A3336" t="inlineStr">
        <is>
          <t>TKT-003335</t>
        </is>
      </c>
      <c r="B3336" t="inlineStr">
        <is>
          <t>Comuna 6</t>
        </is>
      </c>
      <c r="C3336" t="inlineStr">
        <is>
          <t>Tecnología</t>
        </is>
      </c>
      <c r="D3336" t="n">
        <v>3</v>
      </c>
      <c r="E3336" s="2" t="n">
        <v>45987.77544320147</v>
      </c>
      <c r="F3336" s="2" t="n">
        <v>45988.70301375719</v>
      </c>
      <c r="G3336" t="inlineStr">
        <is>
          <t>Cerrado</t>
        </is>
      </c>
      <c r="H3336" s="3">
        <f>IF(F3336="",(NOW()-E3336)*24,(F3336-E3336)*24)</f>
        <v/>
      </c>
      <c r="I3336" s="4">
        <f>CHOOSE(D3336,72,48,24,8,4)</f>
        <v/>
      </c>
      <c r="J3336" s="4">
        <f>IF(F3336="","",IF(H3336&lt;=I3336,1,0))</f>
        <v/>
      </c>
      <c r="K3336" t="inlineStr">
        <is>
          <t>Evento tecnológico reportado en Comuna 6; requiere diagnóstico.</t>
        </is>
      </c>
      <c r="L3336" s="5" t="n">
        <v>3.48925500784982</v>
      </c>
      <c r="M3336" s="5" t="n">
        <v>-76.49312551932344</v>
      </c>
    </row>
    <row r="3337">
      <c r="A3337" t="inlineStr">
        <is>
          <t>TKT-003336</t>
        </is>
      </c>
      <c r="B3337" t="inlineStr">
        <is>
          <t>Comuna 19</t>
        </is>
      </c>
      <c r="C3337" t="inlineStr">
        <is>
          <t>Tecnología</t>
        </is>
      </c>
      <c r="D3337" t="n">
        <v>2</v>
      </c>
      <c r="E3337" s="2" t="n">
        <v>45904.78718763319</v>
      </c>
      <c r="F3337" s="2" t="n">
        <v>45909.71188918656</v>
      </c>
      <c r="G3337" t="inlineStr">
        <is>
          <t>Cerrado</t>
        </is>
      </c>
      <c r="H3337" s="3">
        <f>IF(F3337="",(NOW()-E3337)*24,(F3337-E3337)*24)</f>
        <v/>
      </c>
      <c r="I3337" s="4">
        <f>CHOOSE(D3337,72,48,24,8,4)</f>
        <v/>
      </c>
      <c r="J3337" s="4">
        <f>IF(F3337="","",IF(H3337&lt;=I3337,1,0))</f>
        <v/>
      </c>
      <c r="K3337" t="inlineStr">
        <is>
          <t>Intermitencia en componente tecnológico en Comuna 19.</t>
        </is>
      </c>
      <c r="L3337" s="5" t="n">
        <v>3.429972724890753</v>
      </c>
      <c r="M3337" s="5" t="n">
        <v>-76.53939013039134</v>
      </c>
    </row>
    <row r="3338">
      <c r="A3338" t="inlineStr">
        <is>
          <t>TKT-003337</t>
        </is>
      </c>
      <c r="B3338" t="inlineStr">
        <is>
          <t>Comuna 19</t>
        </is>
      </c>
      <c r="C3338" t="inlineStr">
        <is>
          <t>Atención</t>
        </is>
      </c>
      <c r="D3338" t="n">
        <v>3</v>
      </c>
      <c r="E3338" s="2" t="n">
        <v>45941.9550523962</v>
      </c>
      <c r="F3338" s="2" t="n">
        <v>45943.89407713411</v>
      </c>
      <c r="G3338" t="inlineStr">
        <is>
          <t>Cerrado</t>
        </is>
      </c>
      <c r="H3338" s="3">
        <f>IF(F3338="",(NOW()-E3338)*24,(F3338-E3338)*24)</f>
        <v/>
      </c>
      <c r="I3338" s="4">
        <f>CHOOSE(D3338,72,48,24,8,4)</f>
        <v/>
      </c>
      <c r="J3338" s="4">
        <f>IF(F3338="","",IF(H3338&lt;=I3338,1,0))</f>
        <v/>
      </c>
      <c r="K3338" t="inlineStr">
        <is>
          <t>Caso de atención pendiente en Comuna 19; se solicita seguimiento.</t>
        </is>
      </c>
      <c r="L3338" s="5" t="n">
        <v>3.433823326776342</v>
      </c>
      <c r="M3338" s="5" t="n">
        <v>-76.5354045853764</v>
      </c>
    </row>
    <row r="3339">
      <c r="A3339" t="inlineStr">
        <is>
          <t>TKT-003338</t>
        </is>
      </c>
      <c r="B3339" t="inlineStr">
        <is>
          <t>Comuna 13</t>
        </is>
      </c>
      <c r="C3339" t="inlineStr">
        <is>
          <t>Tecnología</t>
        </is>
      </c>
      <c r="D3339" t="n">
        <v>5</v>
      </c>
      <c r="E3339" s="2" t="n">
        <v>45908.63471958003</v>
      </c>
      <c r="F3339" s="2" t="n">
        <v>45908.9692024438</v>
      </c>
      <c r="G3339" t="inlineStr">
        <is>
          <t>Cerrado</t>
        </is>
      </c>
      <c r="H3339" s="3">
        <f>IF(F3339="",(NOW()-E3339)*24,(F3339-E3339)*24)</f>
        <v/>
      </c>
      <c r="I3339" s="4">
        <f>CHOOSE(D3339,72,48,24,8,4)</f>
        <v/>
      </c>
      <c r="J3339" s="4">
        <f>IF(F3339="","",IF(H3339&lt;=I3339,1,0))</f>
        <v/>
      </c>
      <c r="K3339" t="inlineStr">
        <is>
          <t>Intermitencia en componente tecnológico en Comuna 13.</t>
        </is>
      </c>
      <c r="L3339" s="5" t="n">
        <v>3.437547965022819</v>
      </c>
      <c r="M3339" s="5" t="n">
        <v>-76.48804153962536</v>
      </c>
    </row>
    <row r="3340">
      <c r="A3340" t="inlineStr">
        <is>
          <t>TKT-003339</t>
        </is>
      </c>
      <c r="B3340" t="inlineStr">
        <is>
          <t>Comuna 8</t>
        </is>
      </c>
      <c r="C3340" t="inlineStr">
        <is>
          <t>Tecnología</t>
        </is>
      </c>
      <c r="D3340" t="n">
        <v>3</v>
      </c>
      <c r="E3340" s="2" t="n">
        <v>45936.00473864708</v>
      </c>
      <c r="F3340" s="2" t="n">
        <v>45937.28678697965</v>
      </c>
      <c r="G3340" t="inlineStr">
        <is>
          <t>Cerrado</t>
        </is>
      </c>
      <c r="H3340" s="3">
        <f>IF(F3340="",(NOW()-E3340)*24,(F3340-E3340)*24)</f>
        <v/>
      </c>
      <c r="I3340" s="4">
        <f>CHOOSE(D3340,72,48,24,8,4)</f>
        <v/>
      </c>
      <c r="J3340" s="4">
        <f>IF(F3340="","",IF(H3340&lt;=I3340,1,0))</f>
        <v/>
      </c>
      <c r="K3340" t="inlineStr">
        <is>
          <t>Solicitud de ajuste/soporte tecnológico en Comuna 8.</t>
        </is>
      </c>
      <c r="L3340" s="5" t="n">
        <v>3.440789039571261</v>
      </c>
      <c r="M3340" s="5" t="n">
        <v>-76.50357449155538</v>
      </c>
    </row>
    <row r="3341">
      <c r="A3341" t="inlineStr">
        <is>
          <t>TKT-003340</t>
        </is>
      </c>
      <c r="B3341" t="inlineStr">
        <is>
          <t>Comuna 17</t>
        </is>
      </c>
      <c r="C3341" t="inlineStr">
        <is>
          <t>Operación</t>
        </is>
      </c>
      <c r="D3341" t="n">
        <v>2</v>
      </c>
      <c r="E3341" s="2" t="n">
        <v>45878.56033713965</v>
      </c>
      <c r="F3341" s="2" t="n">
        <v>45880.70858036831</v>
      </c>
      <c r="G3341" t="inlineStr">
        <is>
          <t>Cerrado</t>
        </is>
      </c>
      <c r="H3341" s="3">
        <f>IF(F3341="",(NOW()-E3341)*24,(F3341-E3341)*24)</f>
        <v/>
      </c>
      <c r="I3341" s="4">
        <f>CHOOSE(D3341,72,48,24,8,4)</f>
        <v/>
      </c>
      <c r="J3341" s="4">
        <f>IF(F3341="","",IF(H3341&lt;=I3341,1,0))</f>
        <v/>
      </c>
      <c r="K3341" t="inlineStr">
        <is>
          <t>Incidencia operativa registrada en Comuna 17; validar procedimiento.</t>
        </is>
      </c>
      <c r="L3341" s="5" t="n">
        <v>3.382390789786076</v>
      </c>
      <c r="M3341" s="5" t="n">
        <v>-76.52044018133466</v>
      </c>
    </row>
    <row r="3342">
      <c r="A3342" t="inlineStr">
        <is>
          <t>TKT-003341</t>
        </is>
      </c>
      <c r="B3342" t="inlineStr">
        <is>
          <t>Comuna 13</t>
        </is>
      </c>
      <c r="C3342" t="inlineStr">
        <is>
          <t>Atención</t>
        </is>
      </c>
      <c r="D3342" t="n">
        <v>4</v>
      </c>
      <c r="E3342" s="2" t="n">
        <v>45883.35304434965</v>
      </c>
      <c r="F3342" s="2" t="n">
        <v>45884.24453323732</v>
      </c>
      <c r="G3342" t="inlineStr">
        <is>
          <t>Cerrado</t>
        </is>
      </c>
      <c r="H3342" s="3">
        <f>IF(F3342="",(NOW()-E3342)*24,(F3342-E3342)*24)</f>
        <v/>
      </c>
      <c r="I3342" s="4">
        <f>CHOOSE(D3342,72,48,24,8,4)</f>
        <v/>
      </c>
      <c r="J3342" s="4">
        <f>IF(F3342="","",IF(H3342&lt;=I3342,1,0))</f>
        <v/>
      </c>
      <c r="K3342" t="inlineStr">
        <is>
          <t>Requerimiento de atención registrado en Comuna 13.</t>
        </is>
      </c>
      <c r="L3342" s="5" t="n">
        <v>3.420252834003782</v>
      </c>
      <c r="M3342" s="5" t="n">
        <v>-76.49244720668355</v>
      </c>
    </row>
    <row r="3343">
      <c r="A3343" t="inlineStr">
        <is>
          <t>TKT-003342</t>
        </is>
      </c>
      <c r="B3343" t="inlineStr">
        <is>
          <t>Comuna 13</t>
        </is>
      </c>
      <c r="C3343" t="inlineStr">
        <is>
          <t>Infraestructura</t>
        </is>
      </c>
      <c r="D3343" t="n">
        <v>4</v>
      </c>
      <c r="E3343" s="2" t="n">
        <v>45979.69801254075</v>
      </c>
      <c r="F3343" s="2" t="n">
        <v>45980.03234283512</v>
      </c>
      <c r="G3343" t="inlineStr">
        <is>
          <t>Cerrado</t>
        </is>
      </c>
      <c r="H3343" s="3">
        <f>IF(F3343="",(NOW()-E3343)*24,(F3343-E3343)*24)</f>
        <v/>
      </c>
      <c r="I3343" s="4">
        <f>CHOOSE(D3343,72,48,24,8,4)</f>
        <v/>
      </c>
      <c r="J3343" s="4">
        <f>IF(F3343="","",IF(H3343&lt;=I3343,1,0))</f>
        <v/>
      </c>
      <c r="K3343" t="inlineStr">
        <is>
          <t>Incidencia de infraestructura en Comuna 13 con impacto moderado.</t>
        </is>
      </c>
      <c r="L3343" s="5" t="n">
        <v>3.44304896079319</v>
      </c>
      <c r="M3343" s="5" t="n">
        <v>-76.48509214764127</v>
      </c>
    </row>
    <row r="3344">
      <c r="A3344" t="inlineStr">
        <is>
          <t>TKT-003343</t>
        </is>
      </c>
      <c r="B3344" t="inlineStr">
        <is>
          <t>Comuna 2</t>
        </is>
      </c>
      <c r="C3344" t="inlineStr">
        <is>
          <t>Tecnología</t>
        </is>
      </c>
      <c r="D3344" t="n">
        <v>4</v>
      </c>
      <c r="E3344" s="2" t="n">
        <v>45970.7640327709</v>
      </c>
      <c r="F3344" s="2" t="n">
        <v>45971.19503041044</v>
      </c>
      <c r="G3344" t="inlineStr">
        <is>
          <t>Cerrado</t>
        </is>
      </c>
      <c r="H3344" s="3">
        <f>IF(F3344="",(NOW()-E3344)*24,(F3344-E3344)*24)</f>
        <v/>
      </c>
      <c r="I3344" s="4">
        <f>CHOOSE(D3344,72,48,24,8,4)</f>
        <v/>
      </c>
      <c r="J3344" s="4">
        <f>IF(F3344="","",IF(H3344&lt;=I3344,1,0))</f>
        <v/>
      </c>
      <c r="K3344" t="inlineStr">
        <is>
          <t>Intermitencia en componente tecnológico en Comuna 2.</t>
        </is>
      </c>
      <c r="L3344" s="5" t="n">
        <v>3.457589655903234</v>
      </c>
      <c r="M3344" s="5" t="n">
        <v>-76.54258527320391</v>
      </c>
    </row>
    <row r="3345">
      <c r="A3345" t="inlineStr">
        <is>
          <t>TKT-003344</t>
        </is>
      </c>
      <c r="B3345" t="inlineStr">
        <is>
          <t>Comuna 13</t>
        </is>
      </c>
      <c r="C3345" t="inlineStr">
        <is>
          <t>Operación</t>
        </is>
      </c>
      <c r="D3345" t="n">
        <v>2</v>
      </c>
      <c r="E3345" s="2" t="n">
        <v>45893.0036348155</v>
      </c>
      <c r="F3345" s="2" t="n">
        <v>45895.48276828467</v>
      </c>
      <c r="G3345" t="inlineStr">
        <is>
          <t>Cerrado</t>
        </is>
      </c>
      <c r="H3345" s="3">
        <f>IF(F3345="",(NOW()-E3345)*24,(F3345-E3345)*24)</f>
        <v/>
      </c>
      <c r="I3345" s="4">
        <f>CHOOSE(D3345,72,48,24,8,4)</f>
        <v/>
      </c>
      <c r="J3345" s="4">
        <f>IF(F3345="","",IF(H3345&lt;=I3345,1,0))</f>
        <v/>
      </c>
      <c r="K3345" t="inlineStr">
        <is>
          <t>Evento operativo en Comuna 13 con necesidad de priorización.</t>
        </is>
      </c>
      <c r="L3345" s="5" t="n">
        <v>3.428923019582814</v>
      </c>
      <c r="M3345" s="5" t="n">
        <v>-76.4962850009223</v>
      </c>
    </row>
    <row r="3346">
      <c r="A3346" t="inlineStr">
        <is>
          <t>TKT-003345</t>
        </is>
      </c>
      <c r="B3346" t="inlineStr">
        <is>
          <t>Comuna 6</t>
        </is>
      </c>
      <c r="C3346" t="inlineStr">
        <is>
          <t>Infraestructura</t>
        </is>
      </c>
      <c r="D3346" t="n">
        <v>3</v>
      </c>
      <c r="E3346" s="2" t="n">
        <v>45872.57421235442</v>
      </c>
      <c r="F3346" s="2" t="n">
        <v>45874.63537580286</v>
      </c>
      <c r="G3346" t="inlineStr">
        <is>
          <t>Cerrado</t>
        </is>
      </c>
      <c r="H3346" s="3">
        <f>IF(F3346="",(NOW()-E3346)*24,(F3346-E3346)*24)</f>
        <v/>
      </c>
      <c r="I3346" s="4">
        <f>CHOOSE(D3346,72,48,24,8,4)</f>
        <v/>
      </c>
      <c r="J3346" s="4">
        <f>IF(F3346="","",IF(H3346&lt;=I3346,1,0))</f>
        <v/>
      </c>
      <c r="K3346" t="inlineStr">
        <is>
          <t>Incidencia de infraestructura en Comuna 6 con impacto moderado.</t>
        </is>
      </c>
      <c r="L3346" s="5" t="n">
        <v>3.490600327508765</v>
      </c>
      <c r="M3346" s="5" t="n">
        <v>-76.50165085901533</v>
      </c>
    </row>
    <row r="3347">
      <c r="A3347" t="inlineStr">
        <is>
          <t>TKT-003346</t>
        </is>
      </c>
      <c r="B3347" t="inlineStr">
        <is>
          <t>Comuna 19</t>
        </is>
      </c>
      <c r="C3347" t="inlineStr">
        <is>
          <t>Atención</t>
        </is>
      </c>
      <c r="D3347" t="n">
        <v>1</v>
      </c>
      <c r="E3347" s="2" t="n">
        <v>45923.37243030301</v>
      </c>
      <c r="F3347" s="2" t="n">
        <v>45928.27831716346</v>
      </c>
      <c r="G3347" t="inlineStr">
        <is>
          <t>Cerrado</t>
        </is>
      </c>
      <c r="H3347" s="3">
        <f>IF(F3347="",(NOW()-E3347)*24,(F3347-E3347)*24)</f>
        <v/>
      </c>
      <c r="I3347" s="4">
        <f>CHOOSE(D3347,72,48,24,8,4)</f>
        <v/>
      </c>
      <c r="J3347" s="4">
        <f>IF(F3347="","",IF(H3347&lt;=I3347,1,0))</f>
        <v/>
      </c>
      <c r="K3347" t="inlineStr">
        <is>
          <t>Requerimiento de atención registrado en Comuna 19.</t>
        </is>
      </c>
      <c r="L3347" s="5" t="n">
        <v>3.39542529872587</v>
      </c>
      <c r="M3347" s="5" t="n">
        <v>-76.54940724275232</v>
      </c>
    </row>
    <row r="3348">
      <c r="A3348" t="inlineStr">
        <is>
          <t>TKT-003347</t>
        </is>
      </c>
      <c r="B3348" t="inlineStr">
        <is>
          <t>Comuna 3</t>
        </is>
      </c>
      <c r="C3348" t="inlineStr">
        <is>
          <t>Infraestructura</t>
        </is>
      </c>
      <c r="D3348" t="n">
        <v>3</v>
      </c>
      <c r="E3348" s="2" t="n">
        <v>45957.49485104936</v>
      </c>
      <c r="F3348" s="2" t="n">
        <v>45958.21604220918</v>
      </c>
      <c r="G3348" t="inlineStr">
        <is>
          <t>Cerrado</t>
        </is>
      </c>
      <c r="H3348" s="3">
        <f>IF(F3348="",(NOW()-E3348)*24,(F3348-E3348)*24)</f>
        <v/>
      </c>
      <c r="I3348" s="4">
        <f>CHOOSE(D3348,72,48,24,8,4)</f>
        <v/>
      </c>
      <c r="J3348" s="4">
        <f>IF(F3348="","",IF(H3348&lt;=I3348,1,0))</f>
        <v/>
      </c>
      <c r="K3348" t="inlineStr">
        <is>
          <t>Daño físico detectado en Comuna 3; requiere verificación en sitio.</t>
        </is>
      </c>
      <c r="L3348" s="5" t="n">
        <v>3.444021685079972</v>
      </c>
      <c r="M3348" s="5" t="n">
        <v>-76.52643298556312</v>
      </c>
    </row>
    <row r="3349">
      <c r="A3349" t="inlineStr">
        <is>
          <t>TKT-003348</t>
        </is>
      </c>
      <c r="B3349" t="inlineStr">
        <is>
          <t>Comuna 14</t>
        </is>
      </c>
      <c r="C3349" t="inlineStr">
        <is>
          <t>Infraestructura</t>
        </is>
      </c>
      <c r="D3349" t="n">
        <v>5</v>
      </c>
      <c r="E3349" s="2" t="n">
        <v>45983.34833165594</v>
      </c>
      <c r="F3349" s="2" t="n">
        <v>45983.83180520928</v>
      </c>
      <c r="G3349" t="inlineStr">
        <is>
          <t>Cerrado</t>
        </is>
      </c>
      <c r="H3349" s="3">
        <f>IF(F3349="",(NOW()-E3349)*24,(F3349-E3349)*24)</f>
        <v/>
      </c>
      <c r="I3349" s="4">
        <f>CHOOSE(D3349,72,48,24,8,4)</f>
        <v/>
      </c>
      <c r="J3349" s="4">
        <f>IF(F3349="","",IF(H3349&lt;=I3349,1,0))</f>
        <v/>
      </c>
      <c r="K3349" t="inlineStr">
        <is>
          <t>Incidencia de infraestructura en Comuna 14 con impacto moderado.</t>
        </is>
      </c>
      <c r="L3349" s="5" t="n">
        <v>3.413371855079278</v>
      </c>
      <c r="M3349" s="5" t="n">
        <v>-76.47564988495562</v>
      </c>
    </row>
    <row r="3350">
      <c r="A3350" t="inlineStr">
        <is>
          <t>TKT-003349</t>
        </is>
      </c>
      <c r="B3350" t="inlineStr">
        <is>
          <t>Comuna 21</t>
        </is>
      </c>
      <c r="C3350" t="inlineStr">
        <is>
          <t>Tecnología</t>
        </is>
      </c>
      <c r="D3350" t="n">
        <v>4</v>
      </c>
      <c r="E3350" s="2" t="n">
        <v>45925.20585445896</v>
      </c>
      <c r="F3350" s="2" t="n">
        <v>45925.91620294032</v>
      </c>
      <c r="G3350" t="inlineStr">
        <is>
          <t>Cerrado</t>
        </is>
      </c>
      <c r="H3350" s="3">
        <f>IF(F3350="",(NOW()-E3350)*24,(F3350-E3350)*24)</f>
        <v/>
      </c>
      <c r="I3350" s="4">
        <f>CHOOSE(D3350,72,48,24,8,4)</f>
        <v/>
      </c>
      <c r="J3350" s="4">
        <f>IF(F3350="","",IF(H3350&lt;=I3350,1,0))</f>
        <v/>
      </c>
      <c r="K3350" t="inlineStr">
        <is>
          <t>Intermitencia en componente tecnológico en Comuna 21.</t>
        </is>
      </c>
      <c r="L3350" s="5" t="n">
        <v>3.424690322835329</v>
      </c>
      <c r="M3350" s="5" t="n">
        <v>-76.46254628494576</v>
      </c>
    </row>
    <row r="3351">
      <c r="A3351" t="inlineStr">
        <is>
          <t>TKT-003350</t>
        </is>
      </c>
      <c r="B3351" t="inlineStr">
        <is>
          <t>Comuna 20</t>
        </is>
      </c>
      <c r="C3351" t="inlineStr">
        <is>
          <t>Atención</t>
        </is>
      </c>
      <c r="D3351" t="n">
        <v>3</v>
      </c>
      <c r="E3351" s="2" t="n">
        <v>45948.13535024362</v>
      </c>
      <c r="F3351" s="2" t="n">
        <v>45948.34718387544</v>
      </c>
      <c r="G3351" t="inlineStr">
        <is>
          <t>Cerrado</t>
        </is>
      </c>
      <c r="H3351" s="3">
        <f>IF(F3351="",(NOW()-E3351)*24,(F3351-E3351)*24)</f>
        <v/>
      </c>
      <c r="I3351" s="4">
        <f>CHOOSE(D3351,72,48,24,8,4)</f>
        <v/>
      </c>
      <c r="J3351" s="4">
        <f>IF(F3351="","",IF(H3351&lt;=I3351,1,0))</f>
        <v/>
      </c>
      <c r="K3351" t="inlineStr">
        <is>
          <t>Requerimiento de atención registrado en Comuna 20.</t>
        </is>
      </c>
      <c r="L3351" s="5" t="n">
        <v>3.415688589265139</v>
      </c>
      <c r="M3351" s="5" t="n">
        <v>-76.56412394385598</v>
      </c>
    </row>
    <row r="3352">
      <c r="A3352" t="inlineStr">
        <is>
          <t>TKT-003351</t>
        </is>
      </c>
      <c r="B3352" t="inlineStr">
        <is>
          <t>Comuna 22</t>
        </is>
      </c>
      <c r="C3352" t="inlineStr">
        <is>
          <t>Atención</t>
        </is>
      </c>
      <c r="D3352" t="n">
        <v>3</v>
      </c>
      <c r="E3352" s="2" t="n">
        <v>45997.51969917582</v>
      </c>
      <c r="F3352" s="2" t="n">
        <v>45997.80597062832</v>
      </c>
      <c r="G3352" t="inlineStr">
        <is>
          <t>Cerrado</t>
        </is>
      </c>
      <c r="H3352" s="3">
        <f>IF(F3352="",(NOW()-E3352)*24,(F3352-E3352)*24)</f>
        <v/>
      </c>
      <c r="I3352" s="4">
        <f>CHOOSE(D3352,72,48,24,8,4)</f>
        <v/>
      </c>
      <c r="J3352" s="4">
        <f>IF(F3352="","",IF(H3352&lt;=I3352,1,0))</f>
        <v/>
      </c>
      <c r="K3352" t="inlineStr">
        <is>
          <t>Solicitud del usuario final en Comuna 22; requiere respuesta.</t>
        </is>
      </c>
      <c r="L3352" s="5" t="n">
        <v>3.337373250743682</v>
      </c>
      <c r="M3352" s="5" t="n">
        <v>-76.54866290474048</v>
      </c>
    </row>
    <row r="3353">
      <c r="A3353" t="inlineStr">
        <is>
          <t>TKT-003352</t>
        </is>
      </c>
      <c r="B3353" t="inlineStr">
        <is>
          <t>Comuna 14</t>
        </is>
      </c>
      <c r="C3353" t="inlineStr">
        <is>
          <t>Operación</t>
        </is>
      </c>
      <c r="D3353" t="n">
        <v>1</v>
      </c>
      <c r="E3353" s="2" t="n">
        <v>45951.31121280469</v>
      </c>
      <c r="F3353" s="2" t="n">
        <v>45958.27621597903</v>
      </c>
      <c r="G3353" t="inlineStr">
        <is>
          <t>Cerrado</t>
        </is>
      </c>
      <c r="H3353" s="3">
        <f>IF(F3353="",(NOW()-E3353)*24,(F3353-E3353)*24)</f>
        <v/>
      </c>
      <c r="I3353" s="4">
        <f>CHOOSE(D3353,72,48,24,8,4)</f>
        <v/>
      </c>
      <c r="J3353" s="4">
        <f>IF(F3353="","",IF(H3353&lt;=I3353,1,0))</f>
        <v/>
      </c>
      <c r="K3353" t="inlineStr">
        <is>
          <t>Incidencia operativa registrada en Comuna 14; validar procedimiento.</t>
        </is>
      </c>
      <c r="L3353" s="5" t="n">
        <v>3.42967994161759</v>
      </c>
      <c r="M3353" s="5" t="n">
        <v>-76.48060873141024</v>
      </c>
    </row>
    <row r="3354">
      <c r="A3354" t="inlineStr">
        <is>
          <t>TKT-003353</t>
        </is>
      </c>
      <c r="B3354" t="inlineStr">
        <is>
          <t>Comuna 9</t>
        </is>
      </c>
      <c r="C3354" t="inlineStr">
        <is>
          <t>Operación</t>
        </is>
      </c>
      <c r="D3354" t="n">
        <v>5</v>
      </c>
      <c r="E3354" s="2" t="n">
        <v>46005.99372315633</v>
      </c>
      <c r="F3354" s="2" t="n">
        <v>46006.07226419411</v>
      </c>
      <c r="G3354" t="inlineStr">
        <is>
          <t>Cerrado</t>
        </is>
      </c>
      <c r="H3354" s="3">
        <f>IF(F3354="",(NOW()-E3354)*24,(F3354-E3354)*24)</f>
        <v/>
      </c>
      <c r="I3354" s="4">
        <f>CHOOSE(D3354,72,48,24,8,4)</f>
        <v/>
      </c>
      <c r="J3354" s="4">
        <f>IF(F3354="","",IF(H3354&lt;=I3354,1,0))</f>
        <v/>
      </c>
      <c r="K3354" t="inlineStr">
        <is>
          <t>Incidencia operativa registrada en Comuna 9; validar procedimiento.</t>
        </is>
      </c>
      <c r="L3354" s="5" t="n">
        <v>3.433552081716495</v>
      </c>
      <c r="M3354" s="5" t="n">
        <v>-76.52593298359493</v>
      </c>
    </row>
    <row r="3355">
      <c r="A3355" t="inlineStr">
        <is>
          <t>TKT-003354</t>
        </is>
      </c>
      <c r="B3355" t="inlineStr">
        <is>
          <t>Comuna 22</t>
        </is>
      </c>
      <c r="C3355" t="inlineStr">
        <is>
          <t>Atención</t>
        </is>
      </c>
      <c r="D3355" t="n">
        <v>5</v>
      </c>
      <c r="E3355" s="2" t="n">
        <v>45973.79006785205</v>
      </c>
      <c r="F3355" s="2" t="n">
        <v>45974.26856062833</v>
      </c>
      <c r="G3355" t="inlineStr">
        <is>
          <t>Cerrado</t>
        </is>
      </c>
      <c r="H3355" s="3">
        <f>IF(F3355="",(NOW()-E3355)*24,(F3355-E3355)*24)</f>
        <v/>
      </c>
      <c r="I3355" s="4">
        <f>CHOOSE(D3355,72,48,24,8,4)</f>
        <v/>
      </c>
      <c r="J3355" s="4">
        <f>IF(F3355="","",IF(H3355&lt;=I3355,1,0))</f>
        <v/>
      </c>
      <c r="K3355" t="inlineStr">
        <is>
          <t>Requerimiento de atención registrado en Comuna 22.</t>
        </is>
      </c>
      <c r="L3355" s="5" t="n">
        <v>3.347720695224548</v>
      </c>
      <c r="M3355" s="5" t="n">
        <v>-76.55042265211556</v>
      </c>
    </row>
    <row r="3356">
      <c r="A3356" t="inlineStr">
        <is>
          <t>TKT-003355</t>
        </is>
      </c>
      <c r="B3356" t="inlineStr">
        <is>
          <t>Comuna 17</t>
        </is>
      </c>
      <c r="C3356" t="inlineStr">
        <is>
          <t>Infraestructura</t>
        </is>
      </c>
      <c r="D3356" t="n">
        <v>1</v>
      </c>
      <c r="E3356" s="2" t="n">
        <v>45931.43396924941</v>
      </c>
      <c r="F3356" s="2" t="n">
        <v>45933.49234516313</v>
      </c>
      <c r="G3356" t="inlineStr">
        <is>
          <t>Cerrado</t>
        </is>
      </c>
      <c r="H3356" s="3">
        <f>IF(F3356="",(NOW()-E3356)*24,(F3356-E3356)*24)</f>
        <v/>
      </c>
      <c r="I3356" s="4">
        <f>CHOOSE(D3356,72,48,24,8,4)</f>
        <v/>
      </c>
      <c r="J3356" s="4">
        <f>IF(F3356="","",IF(H3356&lt;=I3356,1,0))</f>
        <v/>
      </c>
      <c r="K3356" t="inlineStr">
        <is>
          <t>Daño físico detectado en Comuna 17; requiere verificación en sitio.</t>
        </is>
      </c>
      <c r="L3356" s="5" t="n">
        <v>3.365562583186973</v>
      </c>
      <c r="M3356" s="5" t="n">
        <v>-76.51644656623616</v>
      </c>
    </row>
    <row r="3357">
      <c r="A3357" t="inlineStr">
        <is>
          <t>TKT-003356</t>
        </is>
      </c>
      <c r="B3357" t="inlineStr">
        <is>
          <t>Comuna 11</t>
        </is>
      </c>
      <c r="C3357" t="inlineStr">
        <is>
          <t>Operación</t>
        </is>
      </c>
      <c r="D3357" t="n">
        <v>3</v>
      </c>
      <c r="E3357" s="2" t="n">
        <v>45966.36599339148</v>
      </c>
      <c r="F3357" s="2" t="n">
        <v>45968.38522289874</v>
      </c>
      <c r="G3357" t="inlineStr">
        <is>
          <t>Cerrado</t>
        </is>
      </c>
      <c r="H3357" s="3">
        <f>IF(F3357="",(NOW()-E3357)*24,(F3357-E3357)*24)</f>
        <v/>
      </c>
      <c r="I3357" s="4">
        <f>CHOOSE(D3357,72,48,24,8,4)</f>
        <v/>
      </c>
      <c r="J3357" s="4">
        <f>IF(F3357="","",IF(H3357&lt;=I3357,1,0))</f>
        <v/>
      </c>
      <c r="K3357" t="inlineStr">
        <is>
          <t>Desviación operativa en Comuna 11; se solicita corrección.</t>
        </is>
      </c>
      <c r="L3357" s="5" t="n">
        <v>3.430490380821917</v>
      </c>
      <c r="M3357" s="5" t="n">
        <v>-76.51030660942064</v>
      </c>
    </row>
    <row r="3358">
      <c r="A3358" t="inlineStr">
        <is>
          <t>TKT-003357</t>
        </is>
      </c>
      <c r="B3358" t="inlineStr">
        <is>
          <t>Comuna 1</t>
        </is>
      </c>
      <c r="C3358" t="inlineStr">
        <is>
          <t>Atención</t>
        </is>
      </c>
      <c r="D3358" t="n">
        <v>2</v>
      </c>
      <c r="E3358" s="2" t="n">
        <v>45922.37208412358</v>
      </c>
      <c r="F3358" s="2" t="n">
        <v>45922.87180703718</v>
      </c>
      <c r="G3358" t="inlineStr">
        <is>
          <t>Cerrado</t>
        </is>
      </c>
      <c r="H3358" s="3">
        <f>IF(F3358="",(NOW()-E3358)*24,(F3358-E3358)*24)</f>
        <v/>
      </c>
      <c r="I3358" s="4">
        <f>CHOOSE(D3358,72,48,24,8,4)</f>
        <v/>
      </c>
      <c r="J3358" s="4">
        <f>IF(F3358="","",IF(H3358&lt;=I3358,1,0))</f>
        <v/>
      </c>
      <c r="K3358" t="inlineStr">
        <is>
          <t>Requerimiento de atención registrado en Comuna 1.</t>
        </is>
      </c>
      <c r="L3358" s="5" t="n">
        <v>3.45827988076537</v>
      </c>
      <c r="M3358" s="5" t="n">
        <v>-76.5817502875317</v>
      </c>
    </row>
    <row r="3359">
      <c r="A3359" t="inlineStr">
        <is>
          <t>TKT-003358</t>
        </is>
      </c>
      <c r="B3359" t="inlineStr">
        <is>
          <t>Comuna 14</t>
        </is>
      </c>
      <c r="C3359" t="inlineStr">
        <is>
          <t>Tecnología</t>
        </is>
      </c>
      <c r="D3359" t="n">
        <v>2</v>
      </c>
      <c r="E3359" s="2" t="n">
        <v>45876.26488403697</v>
      </c>
      <c r="F3359" s="2" t="n">
        <v>45877.47187951813</v>
      </c>
      <c r="G3359" t="inlineStr">
        <is>
          <t>Cerrado</t>
        </is>
      </c>
      <c r="H3359" s="3">
        <f>IF(F3359="",(NOW()-E3359)*24,(F3359-E3359)*24)</f>
        <v/>
      </c>
      <c r="I3359" s="4">
        <f>CHOOSE(D3359,72,48,24,8,4)</f>
        <v/>
      </c>
      <c r="J3359" s="4">
        <f>IF(F3359="","",IF(H3359&lt;=I3359,1,0))</f>
        <v/>
      </c>
      <c r="K3359" t="inlineStr">
        <is>
          <t>Solicitud de ajuste/soporte tecnológico en Comuna 14.</t>
        </is>
      </c>
      <c r="L3359" s="5" t="n">
        <v>3.439794155063079</v>
      </c>
      <c r="M3359" s="5" t="n">
        <v>-76.48172538729213</v>
      </c>
    </row>
    <row r="3360">
      <c r="A3360" t="inlineStr">
        <is>
          <t>TKT-003359</t>
        </is>
      </c>
      <c r="B3360" t="inlineStr">
        <is>
          <t>Comuna 19</t>
        </is>
      </c>
      <c r="C3360" t="inlineStr">
        <is>
          <t>Tecnología</t>
        </is>
      </c>
      <c r="D3360" t="n">
        <v>2</v>
      </c>
      <c r="E3360" s="2" t="n">
        <v>45946.53663607039</v>
      </c>
      <c r="F3360" s="2" t="n">
        <v>45948.07997908729</v>
      </c>
      <c r="G3360" t="inlineStr">
        <is>
          <t>Cerrado</t>
        </is>
      </c>
      <c r="H3360" s="3">
        <f>IF(F3360="",(NOW()-E3360)*24,(F3360-E3360)*24)</f>
        <v/>
      </c>
      <c r="I3360" s="4">
        <f>CHOOSE(D3360,72,48,24,8,4)</f>
        <v/>
      </c>
      <c r="J3360" s="4">
        <f>IF(F3360="","",IF(H3360&lt;=I3360,1,0))</f>
        <v/>
      </c>
      <c r="K3360" t="inlineStr">
        <is>
          <t>Intermitencia en componente tecnológico en Comuna 19.</t>
        </is>
      </c>
      <c r="L3360" s="5" t="n">
        <v>3.405197952745587</v>
      </c>
      <c r="M3360" s="5" t="n">
        <v>-76.54944947372798</v>
      </c>
    </row>
    <row r="3361">
      <c r="A3361" t="inlineStr">
        <is>
          <t>TKT-003360</t>
        </is>
      </c>
      <c r="B3361" t="inlineStr">
        <is>
          <t>Comuna 3</t>
        </is>
      </c>
      <c r="C3361" t="inlineStr">
        <is>
          <t>Infraestructura</t>
        </is>
      </c>
      <c r="D3361" t="n">
        <v>4</v>
      </c>
      <c r="E3361" s="2" t="n">
        <v>45932.15639598446</v>
      </c>
      <c r="F3361" s="2" t="n">
        <v>45932.92256423492</v>
      </c>
      <c r="G3361" t="inlineStr">
        <is>
          <t>Cerrado</t>
        </is>
      </c>
      <c r="H3361" s="3">
        <f>IF(F3361="",(NOW()-E3361)*24,(F3361-E3361)*24)</f>
        <v/>
      </c>
      <c r="I3361" s="4">
        <f>CHOOSE(D3361,72,48,24,8,4)</f>
        <v/>
      </c>
      <c r="J3361" s="4">
        <f>IF(F3361="","",IF(H3361&lt;=I3361,1,0))</f>
        <v/>
      </c>
      <c r="K3361" t="inlineStr">
        <is>
          <t>Afectación de infraestructura reportada en Comuna 3.</t>
        </is>
      </c>
      <c r="L3361" s="5" t="n">
        <v>3.440552610508008</v>
      </c>
      <c r="M3361" s="5" t="n">
        <v>-76.53896503766137</v>
      </c>
    </row>
    <row r="3362">
      <c r="A3362" t="inlineStr">
        <is>
          <t>TKT-003361</t>
        </is>
      </c>
      <c r="B3362" t="inlineStr">
        <is>
          <t>Comuna 17</t>
        </is>
      </c>
      <c r="C3362" t="inlineStr">
        <is>
          <t>Infraestructura</t>
        </is>
      </c>
      <c r="D3362" t="n">
        <v>3</v>
      </c>
      <c r="E3362" s="2" t="n">
        <v>45887.00683425678</v>
      </c>
      <c r="F3362" s="2" t="n"/>
      <c r="G3362" t="inlineStr">
        <is>
          <t>Abierto</t>
        </is>
      </c>
      <c r="H3362" s="3">
        <f>IF(F3362="",(NOW()-E3362)*24,(F3362-E3362)*24)</f>
        <v/>
      </c>
      <c r="I3362" s="4">
        <f>CHOOSE(D3362,72,48,24,8,4)</f>
        <v/>
      </c>
      <c r="J3362" s="4">
        <f>IF(F3362="","",IF(H3362&lt;=I3362,1,0))</f>
        <v/>
      </c>
      <c r="K3362" t="inlineStr">
        <is>
          <t>Daño físico detectado en Comuna 17; requiere verificación en sitio.</t>
        </is>
      </c>
      <c r="L3362" s="5" t="n">
        <v>3.383087834914849</v>
      </c>
      <c r="M3362" s="5" t="n">
        <v>-76.52578396164414</v>
      </c>
    </row>
    <row r="3363">
      <c r="A3363" t="inlineStr">
        <is>
          <t>TKT-003362</t>
        </is>
      </c>
      <c r="B3363" t="inlineStr">
        <is>
          <t>Comuna 17</t>
        </is>
      </c>
      <c r="C3363" t="inlineStr">
        <is>
          <t>Atención</t>
        </is>
      </c>
      <c r="D3363" t="n">
        <v>4</v>
      </c>
      <c r="E3363" s="2" t="n">
        <v>46007.57566237496</v>
      </c>
      <c r="F3363" s="2" t="n"/>
      <c r="G3363" t="inlineStr">
        <is>
          <t>Abierto</t>
        </is>
      </c>
      <c r="H3363" s="3">
        <f>IF(F3363="",(NOW()-E3363)*24,(F3363-E3363)*24)</f>
        <v/>
      </c>
      <c r="I3363" s="4">
        <f>CHOOSE(D3363,72,48,24,8,4)</f>
        <v/>
      </c>
      <c r="J3363" s="4">
        <f>IF(F3363="","",IF(H3363&lt;=I3363,1,0))</f>
        <v/>
      </c>
      <c r="K3363" t="inlineStr">
        <is>
          <t>Requerimiento de atención registrado en Comuna 17.</t>
        </is>
      </c>
      <c r="L3363" s="5" t="n">
        <v>3.382060296939073</v>
      </c>
      <c r="M3363" s="5" t="n">
        <v>-76.5431300360579</v>
      </c>
    </row>
    <row r="3364">
      <c r="A3364" t="inlineStr">
        <is>
          <t>TKT-003363</t>
        </is>
      </c>
      <c r="B3364" t="inlineStr">
        <is>
          <t>Comuna 17</t>
        </is>
      </c>
      <c r="C3364" t="inlineStr">
        <is>
          <t>Operación</t>
        </is>
      </c>
      <c r="D3364" t="n">
        <v>1</v>
      </c>
      <c r="E3364" s="2" t="n">
        <v>45995.32951258831</v>
      </c>
      <c r="F3364" s="2" t="n">
        <v>46001.81662812275</v>
      </c>
      <c r="G3364" t="inlineStr">
        <is>
          <t>Cerrado</t>
        </is>
      </c>
      <c r="H3364" s="3">
        <f>IF(F3364="",(NOW()-E3364)*24,(F3364-E3364)*24)</f>
        <v/>
      </c>
      <c r="I3364" s="4">
        <f>CHOOSE(D3364,72,48,24,8,4)</f>
        <v/>
      </c>
      <c r="J3364" s="4">
        <f>IF(F3364="","",IF(H3364&lt;=I3364,1,0))</f>
        <v/>
      </c>
      <c r="K3364" t="inlineStr">
        <is>
          <t>Evento operativo en Comuna 17 con necesidad de priorización.</t>
        </is>
      </c>
      <c r="L3364" s="5" t="n">
        <v>3.402455404089577</v>
      </c>
      <c r="M3364" s="5" t="n">
        <v>-76.53601520278258</v>
      </c>
    </row>
    <row r="3365">
      <c r="A3365" t="inlineStr">
        <is>
          <t>TKT-003364</t>
        </is>
      </c>
      <c r="B3365" t="inlineStr">
        <is>
          <t>Comuna 6</t>
        </is>
      </c>
      <c r="C3365" t="inlineStr">
        <is>
          <t>Tecnología</t>
        </is>
      </c>
      <c r="D3365" t="n">
        <v>3</v>
      </c>
      <c r="E3365" s="2" t="n">
        <v>45963.05915245384</v>
      </c>
      <c r="F3365" s="2" t="n">
        <v>45963.36216907289</v>
      </c>
      <c r="G3365" t="inlineStr">
        <is>
          <t>Cerrado</t>
        </is>
      </c>
      <c r="H3365" s="3">
        <f>IF(F3365="",(NOW()-E3365)*24,(F3365-E3365)*24)</f>
        <v/>
      </c>
      <c r="I3365" s="4">
        <f>CHOOSE(D3365,72,48,24,8,4)</f>
        <v/>
      </c>
      <c r="J3365" s="4">
        <f>IF(F3365="","",IF(H3365&lt;=I3365,1,0))</f>
        <v/>
      </c>
      <c r="K3365" t="inlineStr">
        <is>
          <t>Evento tecnológico reportado en Comuna 6; requiere diagnóstico.</t>
        </is>
      </c>
      <c r="L3365" s="5" t="n">
        <v>3.484975314684847</v>
      </c>
      <c r="M3365" s="5" t="n">
        <v>-76.48183370275578</v>
      </c>
    </row>
    <row r="3366">
      <c r="A3366" t="inlineStr">
        <is>
          <t>TKT-003365</t>
        </is>
      </c>
      <c r="B3366" t="inlineStr">
        <is>
          <t>Comuna 6</t>
        </is>
      </c>
      <c r="C3366" t="inlineStr">
        <is>
          <t>Infraestructura</t>
        </is>
      </c>
      <c r="D3366" t="n">
        <v>4</v>
      </c>
      <c r="E3366" s="2" t="n">
        <v>45917.45905926727</v>
      </c>
      <c r="F3366" s="2" t="n"/>
      <c r="G3366" t="inlineStr">
        <is>
          <t>Abierto</t>
        </is>
      </c>
      <c r="H3366" s="3">
        <f>IF(F3366="",(NOW()-E3366)*24,(F3366-E3366)*24)</f>
        <v/>
      </c>
      <c r="I3366" s="4">
        <f>CHOOSE(D3366,72,48,24,8,4)</f>
        <v/>
      </c>
      <c r="J3366" s="4">
        <f>IF(F3366="","",IF(H3366&lt;=I3366,1,0))</f>
        <v/>
      </c>
      <c r="K3366" t="inlineStr">
        <is>
          <t>Daño físico detectado en Comuna 6; requiere verificación en sitio.</t>
        </is>
      </c>
      <c r="L3366" s="5" t="n">
        <v>3.492303306813306</v>
      </c>
      <c r="M3366" s="5" t="n">
        <v>-76.49205160399644</v>
      </c>
    </row>
    <row r="3367">
      <c r="A3367" t="inlineStr">
        <is>
          <t>TKT-003366</t>
        </is>
      </c>
      <c r="B3367" t="inlineStr">
        <is>
          <t>Comuna 2</t>
        </is>
      </c>
      <c r="C3367" t="inlineStr">
        <is>
          <t>Infraestructura</t>
        </is>
      </c>
      <c r="D3367" t="n">
        <v>4</v>
      </c>
      <c r="E3367" s="2" t="n">
        <v>45874.59698572187</v>
      </c>
      <c r="F3367" s="2" t="n">
        <v>45874.87402553991</v>
      </c>
      <c r="G3367" t="inlineStr">
        <is>
          <t>Cerrado</t>
        </is>
      </c>
      <c r="H3367" s="3">
        <f>IF(F3367="",(NOW()-E3367)*24,(F3367-E3367)*24)</f>
        <v/>
      </c>
      <c r="I3367" s="4">
        <f>CHOOSE(D3367,72,48,24,8,4)</f>
        <v/>
      </c>
      <c r="J3367" s="4">
        <f>IF(F3367="","",IF(H3367&lt;=I3367,1,0))</f>
        <v/>
      </c>
      <c r="K3367" t="inlineStr">
        <is>
          <t>Afectación de infraestructura reportada en Comuna 2.</t>
        </is>
      </c>
      <c r="L3367" s="5" t="n">
        <v>3.469909962679908</v>
      </c>
      <c r="M3367" s="5" t="n">
        <v>-76.52513609482877</v>
      </c>
    </row>
    <row r="3368">
      <c r="A3368" t="inlineStr">
        <is>
          <t>TKT-003367</t>
        </is>
      </c>
      <c r="B3368" t="inlineStr">
        <is>
          <t>Comuna 8</t>
        </is>
      </c>
      <c r="C3368" t="inlineStr">
        <is>
          <t>Tecnología</t>
        </is>
      </c>
      <c r="D3368" t="n">
        <v>4</v>
      </c>
      <c r="E3368" s="2" t="n">
        <v>45910.3441622013</v>
      </c>
      <c r="F3368" s="2" t="n">
        <v>45911.16775732167</v>
      </c>
      <c r="G3368" t="inlineStr">
        <is>
          <t>Cerrado</t>
        </is>
      </c>
      <c r="H3368" s="3">
        <f>IF(F3368="",(NOW()-E3368)*24,(F3368-E3368)*24)</f>
        <v/>
      </c>
      <c r="I3368" s="4">
        <f>CHOOSE(D3368,72,48,24,8,4)</f>
        <v/>
      </c>
      <c r="J3368" s="4">
        <f>IF(F3368="","",IF(H3368&lt;=I3368,1,0))</f>
        <v/>
      </c>
      <c r="K3368" t="inlineStr">
        <is>
          <t>Solicitud de ajuste/soporte tecnológico en Comuna 8.</t>
        </is>
      </c>
      <c r="L3368" s="5" t="n">
        <v>3.438400608089775</v>
      </c>
      <c r="M3368" s="5" t="n">
        <v>-76.51276802644348</v>
      </c>
    </row>
    <row r="3369">
      <c r="A3369" t="inlineStr">
        <is>
          <t>TKT-003368</t>
        </is>
      </c>
      <c r="B3369" t="inlineStr">
        <is>
          <t>Comuna 18</t>
        </is>
      </c>
      <c r="C3369" t="inlineStr">
        <is>
          <t>Operación</t>
        </is>
      </c>
      <c r="D3369" t="n">
        <v>3</v>
      </c>
      <c r="E3369" s="2" t="n">
        <v>45965.91501746901</v>
      </c>
      <c r="F3369" s="2" t="n">
        <v>45968.81579636846</v>
      </c>
      <c r="G3369" t="inlineStr">
        <is>
          <t>Cerrado</t>
        </is>
      </c>
      <c r="H3369" s="3">
        <f>IF(F3369="",(NOW()-E3369)*24,(F3369-E3369)*24)</f>
        <v/>
      </c>
      <c r="I3369" s="4">
        <f>CHOOSE(D3369,72,48,24,8,4)</f>
        <v/>
      </c>
      <c r="J3369" s="4">
        <f>IF(F3369="","",IF(H3369&lt;=I3369,1,0))</f>
        <v/>
      </c>
      <c r="K3369" t="inlineStr">
        <is>
          <t>Desviación operativa en Comuna 18; se solicita corrección.</t>
        </is>
      </c>
      <c r="L3369" s="5" t="n">
        <v>3.37889472257372</v>
      </c>
      <c r="M3369" s="5" t="n">
        <v>-76.55386137964281</v>
      </c>
    </row>
    <row r="3370">
      <c r="A3370" t="inlineStr">
        <is>
          <t>TKT-003369</t>
        </is>
      </c>
      <c r="B3370" t="inlineStr">
        <is>
          <t>Comuna 2</t>
        </is>
      </c>
      <c r="C3370" t="inlineStr">
        <is>
          <t>Tecnología</t>
        </is>
      </c>
      <c r="D3370" t="n">
        <v>2</v>
      </c>
      <c r="E3370" s="2" t="n">
        <v>45912.86712901269</v>
      </c>
      <c r="F3370" s="2" t="n">
        <v>45914.98017718003</v>
      </c>
      <c r="G3370" t="inlineStr">
        <is>
          <t>Cerrado</t>
        </is>
      </c>
      <c r="H3370" s="3">
        <f>IF(F3370="",(NOW()-E3370)*24,(F3370-E3370)*24)</f>
        <v/>
      </c>
      <c r="I3370" s="4">
        <f>CHOOSE(D3370,72,48,24,8,4)</f>
        <v/>
      </c>
      <c r="J3370" s="4">
        <f>IF(F3370="","",IF(H3370&lt;=I3370,1,0))</f>
        <v/>
      </c>
      <c r="K3370" t="inlineStr">
        <is>
          <t>Solicitud de ajuste/soporte tecnológico en Comuna 2.</t>
        </is>
      </c>
      <c r="L3370" s="5" t="n">
        <v>3.496397747295946</v>
      </c>
      <c r="M3370" s="5" t="n">
        <v>-76.50048537451832</v>
      </c>
    </row>
    <row r="3371">
      <c r="A3371" t="inlineStr">
        <is>
          <t>TKT-003370</t>
        </is>
      </c>
      <c r="B3371" t="inlineStr">
        <is>
          <t>Comuna 4</t>
        </is>
      </c>
      <c r="C3371" t="inlineStr">
        <is>
          <t>Infraestructura</t>
        </is>
      </c>
      <c r="D3371" t="n">
        <v>3</v>
      </c>
      <c r="E3371" s="2" t="n">
        <v>45941.94412868933</v>
      </c>
      <c r="F3371" s="2" t="n">
        <v>45942.50108324917</v>
      </c>
      <c r="G3371" t="inlineStr">
        <is>
          <t>Cerrado</t>
        </is>
      </c>
      <c r="H3371" s="3">
        <f>IF(F3371="",(NOW()-E3371)*24,(F3371-E3371)*24)</f>
        <v/>
      </c>
      <c r="I3371" s="4">
        <f>CHOOSE(D3371,72,48,24,8,4)</f>
        <v/>
      </c>
      <c r="J3371" s="4">
        <f>IF(F3371="","",IF(H3371&lt;=I3371,1,0))</f>
        <v/>
      </c>
      <c r="K3371" t="inlineStr">
        <is>
          <t>Afectación de infraestructura reportada en Comuna 4.</t>
        </is>
      </c>
      <c r="L3371" s="5" t="n">
        <v>3.466026803247297</v>
      </c>
      <c r="M3371" s="5" t="n">
        <v>-76.51021976953375</v>
      </c>
    </row>
    <row r="3372">
      <c r="A3372" t="inlineStr">
        <is>
          <t>TKT-003371</t>
        </is>
      </c>
      <c r="B3372" t="inlineStr">
        <is>
          <t>Comuna 2</t>
        </is>
      </c>
      <c r="C3372" t="inlineStr">
        <is>
          <t>Tecnología</t>
        </is>
      </c>
      <c r="D3372" t="n">
        <v>3</v>
      </c>
      <c r="E3372" s="2" t="n">
        <v>46010.34493109381</v>
      </c>
      <c r="F3372" s="2" t="n">
        <v>46011.13787143504</v>
      </c>
      <c r="G3372" t="inlineStr">
        <is>
          <t>Cerrado</t>
        </is>
      </c>
      <c r="H3372" s="3">
        <f>IF(F3372="",(NOW()-E3372)*24,(F3372-E3372)*24)</f>
        <v/>
      </c>
      <c r="I3372" s="4">
        <f>CHOOSE(D3372,72,48,24,8,4)</f>
        <v/>
      </c>
      <c r="J3372" s="4">
        <f>IF(F3372="","",IF(H3372&lt;=I3372,1,0))</f>
        <v/>
      </c>
      <c r="K3372" t="inlineStr">
        <is>
          <t>Solicitud de ajuste/soporte tecnológico en Comuna 2.</t>
        </is>
      </c>
      <c r="L3372" s="5" t="n">
        <v>3.494214594578087</v>
      </c>
      <c r="M3372" s="5" t="n">
        <v>-76.50524814522632</v>
      </c>
    </row>
    <row r="3373">
      <c r="A3373" t="inlineStr">
        <is>
          <t>TKT-003372</t>
        </is>
      </c>
      <c r="B3373" t="inlineStr">
        <is>
          <t>Comuna 9</t>
        </is>
      </c>
      <c r="C3373" t="inlineStr">
        <is>
          <t>Operación</t>
        </is>
      </c>
      <c r="D3373" t="n">
        <v>2</v>
      </c>
      <c r="E3373" s="2" t="n">
        <v>46001.38688910491</v>
      </c>
      <c r="F3373" s="2" t="n">
        <v>46002.49306913116</v>
      </c>
      <c r="G3373" t="inlineStr">
        <is>
          <t>Cerrado</t>
        </is>
      </c>
      <c r="H3373" s="3">
        <f>IF(F3373="",(NOW()-E3373)*24,(F3373-E3373)*24)</f>
        <v/>
      </c>
      <c r="I3373" s="4">
        <f>CHOOSE(D3373,72,48,24,8,4)</f>
        <v/>
      </c>
      <c r="J3373" s="4">
        <f>IF(F3373="","",IF(H3373&lt;=I3373,1,0))</f>
        <v/>
      </c>
      <c r="K3373" t="inlineStr">
        <is>
          <t>Evento operativo en Comuna 9 con necesidad de priorización.</t>
        </is>
      </c>
      <c r="L3373" s="5" t="n">
        <v>3.437790976852861</v>
      </c>
      <c r="M3373" s="5" t="n">
        <v>-76.52705317999158</v>
      </c>
    </row>
    <row r="3374">
      <c r="A3374" t="inlineStr">
        <is>
          <t>TKT-003373</t>
        </is>
      </c>
      <c r="B3374" t="inlineStr">
        <is>
          <t>Comuna 18</t>
        </is>
      </c>
      <c r="C3374" t="inlineStr">
        <is>
          <t>Operación</t>
        </is>
      </c>
      <c r="D3374" t="n">
        <v>4</v>
      </c>
      <c r="E3374" s="2" t="n">
        <v>45905.60912570468</v>
      </c>
      <c r="F3374" s="2" t="n">
        <v>45906.04088647891</v>
      </c>
      <c r="G3374" t="inlineStr">
        <is>
          <t>Cerrado</t>
        </is>
      </c>
      <c r="H3374" s="3">
        <f>IF(F3374="",(NOW()-E3374)*24,(F3374-E3374)*24)</f>
        <v/>
      </c>
      <c r="I3374" s="4">
        <f>CHOOSE(D3374,72,48,24,8,4)</f>
        <v/>
      </c>
      <c r="J3374" s="4">
        <f>IF(F3374="","",IF(H3374&lt;=I3374,1,0))</f>
        <v/>
      </c>
      <c r="K3374" t="inlineStr">
        <is>
          <t>Desviación operativa en Comuna 18; se solicita corrección.</t>
        </is>
      </c>
      <c r="L3374" s="5" t="n">
        <v>3.388542016132593</v>
      </c>
      <c r="M3374" s="5" t="n">
        <v>-76.54513623466988</v>
      </c>
    </row>
    <row r="3375">
      <c r="A3375" t="inlineStr">
        <is>
          <t>TKT-003374</t>
        </is>
      </c>
      <c r="B3375" t="inlineStr">
        <is>
          <t>Comuna 21</t>
        </is>
      </c>
      <c r="C3375" t="inlineStr">
        <is>
          <t>Atención</t>
        </is>
      </c>
      <c r="D3375" t="n">
        <v>2</v>
      </c>
      <c r="E3375" s="2" t="n">
        <v>45970.43528859979</v>
      </c>
      <c r="F3375" s="2" t="n">
        <v>45971.67683945921</v>
      </c>
      <c r="G3375" t="inlineStr">
        <is>
          <t>Cerrado</t>
        </is>
      </c>
      <c r="H3375" s="3">
        <f>IF(F3375="",(NOW()-E3375)*24,(F3375-E3375)*24)</f>
        <v/>
      </c>
      <c r="I3375" s="4">
        <f>CHOOSE(D3375,72,48,24,8,4)</f>
        <v/>
      </c>
      <c r="J3375" s="4">
        <f>IF(F3375="","",IF(H3375&lt;=I3375,1,0))</f>
        <v/>
      </c>
      <c r="K3375" t="inlineStr">
        <is>
          <t>Requerimiento de atención registrado en Comuna 21.</t>
        </is>
      </c>
      <c r="L3375" s="5" t="n">
        <v>3.420150502835127</v>
      </c>
      <c r="M3375" s="5" t="n">
        <v>-76.46347539017752</v>
      </c>
    </row>
    <row r="3376">
      <c r="A3376" t="inlineStr">
        <is>
          <t>TKT-003375</t>
        </is>
      </c>
      <c r="B3376" t="inlineStr">
        <is>
          <t>Comuna 22</t>
        </is>
      </c>
      <c r="C3376" t="inlineStr">
        <is>
          <t>Infraestructura</t>
        </is>
      </c>
      <c r="D3376" t="n">
        <v>4</v>
      </c>
      <c r="E3376" s="2" t="n">
        <v>45876.1884455793</v>
      </c>
      <c r="F3376" s="2" t="n">
        <v>45876.80504808909</v>
      </c>
      <c r="G3376" t="inlineStr">
        <is>
          <t>Cerrado</t>
        </is>
      </c>
      <c r="H3376" s="3">
        <f>IF(F3376="",(NOW()-E3376)*24,(F3376-E3376)*24)</f>
        <v/>
      </c>
      <c r="I3376" s="4">
        <f>CHOOSE(D3376,72,48,24,8,4)</f>
        <v/>
      </c>
      <c r="J3376" s="4">
        <f>IF(F3376="","",IF(H3376&lt;=I3376,1,0))</f>
        <v/>
      </c>
      <c r="K3376" t="inlineStr">
        <is>
          <t>Daño físico detectado en Comuna 22; requiere verificación en sitio.</t>
        </is>
      </c>
      <c r="L3376" s="5" t="n">
        <v>3.351727838764922</v>
      </c>
      <c r="M3376" s="5" t="n">
        <v>-76.53399368351268</v>
      </c>
    </row>
    <row r="3377">
      <c r="A3377" t="inlineStr">
        <is>
          <t>TKT-003376</t>
        </is>
      </c>
      <c r="B3377" t="inlineStr">
        <is>
          <t>Comuna 5</t>
        </is>
      </c>
      <c r="C3377" t="inlineStr">
        <is>
          <t>Atención</t>
        </is>
      </c>
      <c r="D3377" t="n">
        <v>2</v>
      </c>
      <c r="E3377" s="2" t="n">
        <v>46023.51762883556</v>
      </c>
      <c r="F3377" s="2" t="n">
        <v>46027.19217408896</v>
      </c>
      <c r="G3377" t="inlineStr">
        <is>
          <t>Cerrado</t>
        </is>
      </c>
      <c r="H3377" s="3">
        <f>IF(F3377="",(NOW()-E3377)*24,(F3377-E3377)*24)</f>
        <v/>
      </c>
      <c r="I3377" s="4">
        <f>CHOOSE(D3377,72,48,24,8,4)</f>
        <v/>
      </c>
      <c r="J3377" s="4">
        <f>IF(F3377="","",IF(H3377&lt;=I3377,1,0))</f>
        <v/>
      </c>
      <c r="K3377" t="inlineStr">
        <is>
          <t>Requerimiento de atención registrado en Comuna 5.</t>
        </is>
      </c>
      <c r="L3377" s="5" t="n">
        <v>3.474650386271021</v>
      </c>
      <c r="M3377" s="5" t="n">
        <v>-76.49738538861207</v>
      </c>
    </row>
    <row r="3378">
      <c r="A3378" t="inlineStr">
        <is>
          <t>TKT-003377</t>
        </is>
      </c>
      <c r="B3378" t="inlineStr">
        <is>
          <t>Comuna 17</t>
        </is>
      </c>
      <c r="C3378" t="inlineStr">
        <is>
          <t>Infraestructura</t>
        </is>
      </c>
      <c r="D3378" t="n">
        <v>2</v>
      </c>
      <c r="E3378" s="2" t="n">
        <v>45930.76580619333</v>
      </c>
      <c r="F3378" s="2" t="n"/>
      <c r="G3378" t="inlineStr">
        <is>
          <t>Abierto</t>
        </is>
      </c>
      <c r="H3378" s="3">
        <f>IF(F3378="",(NOW()-E3378)*24,(F3378-E3378)*24)</f>
        <v/>
      </c>
      <c r="I3378" s="4">
        <f>CHOOSE(D3378,72,48,24,8,4)</f>
        <v/>
      </c>
      <c r="J3378" s="4">
        <f>IF(F3378="","",IF(H3378&lt;=I3378,1,0))</f>
        <v/>
      </c>
      <c r="K3378" t="inlineStr">
        <is>
          <t>Daño físico detectado en Comuna 17; requiere verificación en sitio.</t>
        </is>
      </c>
      <c r="L3378" s="5" t="n">
        <v>3.386490057258355</v>
      </c>
      <c r="M3378" s="5" t="n">
        <v>-76.54277162132951</v>
      </c>
    </row>
    <row r="3379">
      <c r="A3379" t="inlineStr">
        <is>
          <t>TKT-003378</t>
        </is>
      </c>
      <c r="B3379" t="inlineStr">
        <is>
          <t>Comuna 15</t>
        </is>
      </c>
      <c r="C3379" t="inlineStr">
        <is>
          <t>Atención</t>
        </is>
      </c>
      <c r="D3379" t="n">
        <v>3</v>
      </c>
      <c r="E3379" s="2" t="n">
        <v>45936.51116934759</v>
      </c>
      <c r="F3379" s="2" t="n">
        <v>45937.49553676925</v>
      </c>
      <c r="G3379" t="inlineStr">
        <is>
          <t>Cerrado</t>
        </is>
      </c>
      <c r="H3379" s="3">
        <f>IF(F3379="",(NOW()-E3379)*24,(F3379-E3379)*24)</f>
        <v/>
      </c>
      <c r="I3379" s="4">
        <f>CHOOSE(D3379,72,48,24,8,4)</f>
        <v/>
      </c>
      <c r="J3379" s="4">
        <f>IF(F3379="","",IF(H3379&lt;=I3379,1,0))</f>
        <v/>
      </c>
      <c r="K3379" t="inlineStr">
        <is>
          <t>Solicitud del usuario final en Comuna 15; requiere respuesta.</t>
        </is>
      </c>
      <c r="L3379" s="5" t="n">
        <v>3.398634809656562</v>
      </c>
      <c r="M3379" s="5" t="n">
        <v>-76.50814565416469</v>
      </c>
    </row>
    <row r="3380">
      <c r="A3380" t="inlineStr">
        <is>
          <t>TKT-003379</t>
        </is>
      </c>
      <c r="B3380" t="inlineStr">
        <is>
          <t>Comuna 18</t>
        </is>
      </c>
      <c r="C3380" t="inlineStr">
        <is>
          <t>Infraestructura</t>
        </is>
      </c>
      <c r="D3380" t="n">
        <v>3</v>
      </c>
      <c r="E3380" s="2" t="n">
        <v>46017.32112842639</v>
      </c>
      <c r="F3380" s="2" t="n">
        <v>46018.88777928814</v>
      </c>
      <c r="G3380" t="inlineStr">
        <is>
          <t>Cerrado</t>
        </is>
      </c>
      <c r="H3380" s="3">
        <f>IF(F3380="",(NOW()-E3380)*24,(F3380-E3380)*24)</f>
        <v/>
      </c>
      <c r="I3380" s="4">
        <f>CHOOSE(D3380,72,48,24,8,4)</f>
        <v/>
      </c>
      <c r="J3380" s="4">
        <f>IF(F3380="","",IF(H3380&lt;=I3380,1,0))</f>
        <v/>
      </c>
      <c r="K3380" t="inlineStr">
        <is>
          <t>Incidencia de infraestructura en Comuna 18 con impacto moderado.</t>
        </is>
      </c>
      <c r="L3380" s="5" t="n">
        <v>3.374200553844553</v>
      </c>
      <c r="M3380" s="5" t="n">
        <v>-76.55600929879765</v>
      </c>
    </row>
    <row r="3381">
      <c r="A3381" t="inlineStr">
        <is>
          <t>TKT-003380</t>
        </is>
      </c>
      <c r="B3381" t="inlineStr">
        <is>
          <t>Comuna 7</t>
        </is>
      </c>
      <c r="C3381" t="inlineStr">
        <is>
          <t>Atención</t>
        </is>
      </c>
      <c r="D3381" t="n">
        <v>4</v>
      </c>
      <c r="E3381" s="2" t="n">
        <v>45957.43020525293</v>
      </c>
      <c r="F3381" s="2" t="n">
        <v>45958.09548401657</v>
      </c>
      <c r="G3381" t="inlineStr">
        <is>
          <t>Cerrado</t>
        </is>
      </c>
      <c r="H3381" s="3">
        <f>IF(F3381="",(NOW()-E3381)*24,(F3381-E3381)*24)</f>
        <v/>
      </c>
      <c r="I3381" s="4">
        <f>CHOOSE(D3381,72,48,24,8,4)</f>
        <v/>
      </c>
      <c r="J3381" s="4">
        <f>IF(F3381="","",IF(H3381&lt;=I3381,1,0))</f>
        <v/>
      </c>
      <c r="K3381" t="inlineStr">
        <is>
          <t>Caso de atención pendiente en Comuna 7; se solicita seguimiento.</t>
        </is>
      </c>
      <c r="L3381" s="5" t="n">
        <v>3.45280091276812</v>
      </c>
      <c r="M3381" s="5" t="n">
        <v>-76.49273161705194</v>
      </c>
    </row>
    <row r="3382">
      <c r="A3382" t="inlineStr">
        <is>
          <t>TKT-003381</t>
        </is>
      </c>
      <c r="B3382" t="inlineStr">
        <is>
          <t>Comuna 14</t>
        </is>
      </c>
      <c r="C3382" t="inlineStr">
        <is>
          <t>Tecnología</t>
        </is>
      </c>
      <c r="D3382" t="n">
        <v>2</v>
      </c>
      <c r="E3382" s="2" t="n">
        <v>45993.74362533687</v>
      </c>
      <c r="F3382" s="2" t="n">
        <v>45997.87111055183</v>
      </c>
      <c r="G3382" t="inlineStr">
        <is>
          <t>Cerrado</t>
        </is>
      </c>
      <c r="H3382" s="3">
        <f>IF(F3382="",(NOW()-E3382)*24,(F3382-E3382)*24)</f>
        <v/>
      </c>
      <c r="I3382" s="4">
        <f>CHOOSE(D3382,72,48,24,8,4)</f>
        <v/>
      </c>
      <c r="J3382" s="4">
        <f>IF(F3382="","",IF(H3382&lt;=I3382,1,0))</f>
        <v/>
      </c>
      <c r="K3382" t="inlineStr">
        <is>
          <t>Intermitencia en componente tecnológico en Comuna 14.</t>
        </is>
      </c>
      <c r="L3382" s="5" t="n">
        <v>3.423862111704727</v>
      </c>
      <c r="M3382" s="5" t="n">
        <v>-76.4724610132965</v>
      </c>
    </row>
    <row r="3383">
      <c r="A3383" t="inlineStr">
        <is>
          <t>TKT-003382</t>
        </is>
      </c>
      <c r="B3383" t="inlineStr">
        <is>
          <t>Comuna 17</t>
        </is>
      </c>
      <c r="C3383" t="inlineStr">
        <is>
          <t>Atención</t>
        </is>
      </c>
      <c r="D3383" t="n">
        <v>3</v>
      </c>
      <c r="E3383" s="2" t="n">
        <v>46011.7591743567</v>
      </c>
      <c r="F3383" s="2" t="n">
        <v>46012.63330109596</v>
      </c>
      <c r="G3383" t="inlineStr">
        <is>
          <t>Cerrado</t>
        </is>
      </c>
      <c r="H3383" s="3">
        <f>IF(F3383="",(NOW()-E3383)*24,(F3383-E3383)*24)</f>
        <v/>
      </c>
      <c r="I3383" s="4">
        <f>CHOOSE(D3383,72,48,24,8,4)</f>
        <v/>
      </c>
      <c r="J3383" s="4">
        <f>IF(F3383="","",IF(H3383&lt;=I3383,1,0))</f>
        <v/>
      </c>
      <c r="K3383" t="inlineStr">
        <is>
          <t>Requerimiento de atención registrado en Comuna 17.</t>
        </is>
      </c>
      <c r="L3383" s="5" t="n">
        <v>3.38464418257456</v>
      </c>
      <c r="M3383" s="5" t="n">
        <v>-76.52038893420142</v>
      </c>
    </row>
    <row r="3384">
      <c r="A3384" t="inlineStr">
        <is>
          <t>TKT-003383</t>
        </is>
      </c>
      <c r="B3384" t="inlineStr">
        <is>
          <t>Comuna 2</t>
        </is>
      </c>
      <c r="C3384" t="inlineStr">
        <is>
          <t>Infraestructura</t>
        </is>
      </c>
      <c r="D3384" t="n">
        <v>2</v>
      </c>
      <c r="E3384" s="2" t="n">
        <v>45941.29739366988</v>
      </c>
      <c r="F3384" s="2" t="n">
        <v>45945.16101688017</v>
      </c>
      <c r="G3384" t="inlineStr">
        <is>
          <t>Cerrado</t>
        </is>
      </c>
      <c r="H3384" s="3">
        <f>IF(F3384="",(NOW()-E3384)*24,(F3384-E3384)*24)</f>
        <v/>
      </c>
      <c r="I3384" s="4">
        <f>CHOOSE(D3384,72,48,24,8,4)</f>
        <v/>
      </c>
      <c r="J3384" s="4">
        <f>IF(F3384="","",IF(H3384&lt;=I3384,1,0))</f>
        <v/>
      </c>
      <c r="K3384" t="inlineStr">
        <is>
          <t>Daño físico detectado en Comuna 2; requiere verificación en sitio.</t>
        </is>
      </c>
      <c r="L3384" s="5" t="n">
        <v>3.447078386566715</v>
      </c>
      <c r="M3384" s="5" t="n">
        <v>-76.55207122003614</v>
      </c>
    </row>
    <row r="3385">
      <c r="A3385" t="inlineStr">
        <is>
          <t>TKT-003384</t>
        </is>
      </c>
      <c r="B3385" t="inlineStr">
        <is>
          <t>Comuna 17</t>
        </is>
      </c>
      <c r="C3385" t="inlineStr">
        <is>
          <t>Operación</t>
        </is>
      </c>
      <c r="D3385" t="n">
        <v>3</v>
      </c>
      <c r="E3385" s="2" t="n">
        <v>45967.57070500627</v>
      </c>
      <c r="F3385" s="2" t="n">
        <v>45968.19804633399</v>
      </c>
      <c r="G3385" t="inlineStr">
        <is>
          <t>Cerrado</t>
        </is>
      </c>
      <c r="H3385" s="3">
        <f>IF(F3385="",(NOW()-E3385)*24,(F3385-E3385)*24)</f>
        <v/>
      </c>
      <c r="I3385" s="4">
        <f>CHOOSE(D3385,72,48,24,8,4)</f>
        <v/>
      </c>
      <c r="J3385" s="4">
        <f>IF(F3385="","",IF(H3385&lt;=I3385,1,0))</f>
        <v/>
      </c>
      <c r="K3385" t="inlineStr">
        <is>
          <t>Desviación operativa en Comuna 17; se solicita corrección.</t>
        </is>
      </c>
      <c r="L3385" s="5" t="n">
        <v>3.398510336280873</v>
      </c>
      <c r="M3385" s="5" t="n">
        <v>-76.53195763442422</v>
      </c>
    </row>
    <row r="3386">
      <c r="A3386" t="inlineStr">
        <is>
          <t>TKT-003385</t>
        </is>
      </c>
      <c r="B3386" t="inlineStr">
        <is>
          <t>Comuna 11</t>
        </is>
      </c>
      <c r="C3386" t="inlineStr">
        <is>
          <t>Operación</t>
        </is>
      </c>
      <c r="D3386" t="n">
        <v>3</v>
      </c>
      <c r="E3386" s="2" t="n">
        <v>45901.38794994043</v>
      </c>
      <c r="F3386" s="2" t="n">
        <v>45903.7005922898</v>
      </c>
      <c r="G3386" t="inlineStr">
        <is>
          <t>Cerrado</t>
        </is>
      </c>
      <c r="H3386" s="3">
        <f>IF(F3386="",(NOW()-E3386)*24,(F3386-E3386)*24)</f>
        <v/>
      </c>
      <c r="I3386" s="4">
        <f>CHOOSE(D3386,72,48,24,8,4)</f>
        <v/>
      </c>
      <c r="J3386" s="4">
        <f>IF(F3386="","",IF(H3386&lt;=I3386,1,0))</f>
        <v/>
      </c>
      <c r="K3386" t="inlineStr">
        <is>
          <t>Evento operativo en Comuna 11 con necesidad de priorización.</t>
        </is>
      </c>
      <c r="L3386" s="5" t="n">
        <v>3.421208465853999</v>
      </c>
      <c r="M3386" s="5" t="n">
        <v>-76.51802204763213</v>
      </c>
    </row>
    <row r="3387">
      <c r="A3387" t="inlineStr">
        <is>
          <t>TKT-003386</t>
        </is>
      </c>
      <c r="B3387" t="inlineStr">
        <is>
          <t>Comuna 21</t>
        </is>
      </c>
      <c r="C3387" t="inlineStr">
        <is>
          <t>Infraestructura</t>
        </is>
      </c>
      <c r="D3387" t="n">
        <v>4</v>
      </c>
      <c r="E3387" s="2" t="n">
        <v>46018.43126046566</v>
      </c>
      <c r="F3387" s="2" t="n">
        <v>46019.36720157074</v>
      </c>
      <c r="G3387" t="inlineStr">
        <is>
          <t>Cerrado</t>
        </is>
      </c>
      <c r="H3387" s="3">
        <f>IF(F3387="",(NOW()-E3387)*24,(F3387-E3387)*24)</f>
        <v/>
      </c>
      <c r="I3387" s="4">
        <f>CHOOSE(D3387,72,48,24,8,4)</f>
        <v/>
      </c>
      <c r="J3387" s="4">
        <f>IF(F3387="","",IF(H3387&lt;=I3387,1,0))</f>
        <v/>
      </c>
      <c r="K3387" t="inlineStr">
        <is>
          <t>Afectación de infraestructura reportada en Comuna 21.</t>
        </is>
      </c>
      <c r="L3387" s="5" t="n">
        <v>3.41015278748271</v>
      </c>
      <c r="M3387" s="5" t="n">
        <v>-76.47778954921989</v>
      </c>
    </row>
    <row r="3388">
      <c r="A3388" t="inlineStr">
        <is>
          <t>TKT-003387</t>
        </is>
      </c>
      <c r="B3388" t="inlineStr">
        <is>
          <t>Comuna 17</t>
        </is>
      </c>
      <c r="C3388" t="inlineStr">
        <is>
          <t>Operación</t>
        </is>
      </c>
      <c r="D3388" t="n">
        <v>2</v>
      </c>
      <c r="E3388" s="2" t="n">
        <v>45967.5521727766</v>
      </c>
      <c r="F3388" s="2" t="n">
        <v>45970.01950168243</v>
      </c>
      <c r="G3388" t="inlineStr">
        <is>
          <t>Cerrado</t>
        </is>
      </c>
      <c r="H3388" s="3">
        <f>IF(F3388="",(NOW()-E3388)*24,(F3388-E3388)*24)</f>
        <v/>
      </c>
      <c r="I3388" s="4">
        <f>CHOOSE(D3388,72,48,24,8,4)</f>
        <v/>
      </c>
      <c r="J3388" s="4">
        <f>IF(F3388="","",IF(H3388&lt;=I3388,1,0))</f>
        <v/>
      </c>
      <c r="K3388" t="inlineStr">
        <is>
          <t>Desviación operativa en Comuna 17; se solicita corrección.</t>
        </is>
      </c>
      <c r="L3388" s="5" t="n">
        <v>3.37875575844781</v>
      </c>
      <c r="M3388" s="5" t="n">
        <v>-76.53471039743819</v>
      </c>
    </row>
    <row r="3389">
      <c r="A3389" t="inlineStr">
        <is>
          <t>TKT-003388</t>
        </is>
      </c>
      <c r="B3389" t="inlineStr">
        <is>
          <t>Comuna 15</t>
        </is>
      </c>
      <c r="C3389" t="inlineStr">
        <is>
          <t>Operación</t>
        </is>
      </c>
      <c r="D3389" t="n">
        <v>3</v>
      </c>
      <c r="E3389" s="2" t="n">
        <v>45945.76164340361</v>
      </c>
      <c r="F3389" s="2" t="n">
        <v>45946.55284040604</v>
      </c>
      <c r="G3389" t="inlineStr">
        <is>
          <t>Cerrado</t>
        </is>
      </c>
      <c r="H3389" s="3">
        <f>IF(F3389="",(NOW()-E3389)*24,(F3389-E3389)*24)</f>
        <v/>
      </c>
      <c r="I3389" s="4">
        <f>CHOOSE(D3389,72,48,24,8,4)</f>
        <v/>
      </c>
      <c r="J3389" s="4">
        <f>IF(F3389="","",IF(H3389&lt;=I3389,1,0))</f>
        <v/>
      </c>
      <c r="K3389" t="inlineStr">
        <is>
          <t>Incidencia operativa registrada en Comuna 15; validar procedimiento.</t>
        </is>
      </c>
      <c r="L3389" s="5" t="n">
        <v>3.397484382366115</v>
      </c>
      <c r="M3389" s="5" t="n">
        <v>-76.51313579297185</v>
      </c>
    </row>
    <row r="3390">
      <c r="A3390" t="inlineStr">
        <is>
          <t>TKT-003389</t>
        </is>
      </c>
      <c r="B3390" t="inlineStr">
        <is>
          <t>Comuna 8</t>
        </is>
      </c>
      <c r="C3390" t="inlineStr">
        <is>
          <t>Tecnología</t>
        </is>
      </c>
      <c r="D3390" t="n">
        <v>2</v>
      </c>
      <c r="E3390" s="2" t="n">
        <v>45909.53036405914</v>
      </c>
      <c r="F3390" s="2" t="n">
        <v>45912.01713896997</v>
      </c>
      <c r="G3390" t="inlineStr">
        <is>
          <t>Cerrado</t>
        </is>
      </c>
      <c r="H3390" s="3">
        <f>IF(F3390="",(NOW()-E3390)*24,(F3390-E3390)*24)</f>
        <v/>
      </c>
      <c r="I3390" s="4">
        <f>CHOOSE(D3390,72,48,24,8,4)</f>
        <v/>
      </c>
      <c r="J3390" s="4">
        <f>IF(F3390="","",IF(H3390&lt;=I3390,1,0))</f>
        <v/>
      </c>
      <c r="K3390" t="inlineStr">
        <is>
          <t>Intermitencia en componente tecnológico en Comuna 8.</t>
        </is>
      </c>
      <c r="L3390" s="5" t="n">
        <v>3.448202058507756</v>
      </c>
      <c r="M3390" s="5" t="n">
        <v>-76.49645708867308</v>
      </c>
    </row>
    <row r="3391">
      <c r="A3391" t="inlineStr">
        <is>
          <t>TKT-003390</t>
        </is>
      </c>
      <c r="B3391" t="inlineStr">
        <is>
          <t>Comuna 22</t>
        </is>
      </c>
      <c r="C3391" t="inlineStr">
        <is>
          <t>Infraestructura</t>
        </is>
      </c>
      <c r="D3391" t="n">
        <v>3</v>
      </c>
      <c r="E3391" s="2" t="n">
        <v>45933.36440144906</v>
      </c>
      <c r="F3391" s="2" t="n">
        <v>45933.66476491778</v>
      </c>
      <c r="G3391" t="inlineStr">
        <is>
          <t>Cerrado</t>
        </is>
      </c>
      <c r="H3391" s="3">
        <f>IF(F3391="",(NOW()-E3391)*24,(F3391-E3391)*24)</f>
        <v/>
      </c>
      <c r="I3391" s="4">
        <f>CHOOSE(D3391,72,48,24,8,4)</f>
        <v/>
      </c>
      <c r="J3391" s="4">
        <f>IF(F3391="","",IF(H3391&lt;=I3391,1,0))</f>
        <v/>
      </c>
      <c r="K3391" t="inlineStr">
        <is>
          <t>Daño físico detectado en Comuna 22; requiere verificación en sitio.</t>
        </is>
      </c>
      <c r="L3391" s="5" t="n">
        <v>3.3449996349478</v>
      </c>
      <c r="M3391" s="5" t="n">
        <v>-76.53936606895876</v>
      </c>
    </row>
    <row r="3392">
      <c r="A3392" t="inlineStr">
        <is>
          <t>TKT-003391</t>
        </is>
      </c>
      <c r="B3392" t="inlineStr">
        <is>
          <t>Comuna 10</t>
        </is>
      </c>
      <c r="C3392" t="inlineStr">
        <is>
          <t>Operación</t>
        </is>
      </c>
      <c r="D3392" t="n">
        <v>4</v>
      </c>
      <c r="E3392" s="2" t="n">
        <v>45963.52141929637</v>
      </c>
      <c r="F3392" s="2" t="n">
        <v>45964.24636483505</v>
      </c>
      <c r="G3392" t="inlineStr">
        <is>
          <t>Cerrado</t>
        </is>
      </c>
      <c r="H3392" s="3">
        <f>IF(F3392="",(NOW()-E3392)*24,(F3392-E3392)*24)</f>
        <v/>
      </c>
      <c r="I3392" s="4">
        <f>CHOOSE(D3392,72,48,24,8,4)</f>
        <v/>
      </c>
      <c r="J3392" s="4">
        <f>IF(F3392="","",IF(H3392&lt;=I3392,1,0))</f>
        <v/>
      </c>
      <c r="K3392" t="inlineStr">
        <is>
          <t>Desviación operativa en Comuna 10; se solicita corrección.</t>
        </is>
      </c>
      <c r="L3392" s="5" t="n">
        <v>3.4096540296956</v>
      </c>
      <c r="M3392" s="5" t="n">
        <v>-76.52447555479839</v>
      </c>
    </row>
    <row r="3393">
      <c r="A3393" t="inlineStr">
        <is>
          <t>TKT-003392</t>
        </is>
      </c>
      <c r="B3393" t="inlineStr">
        <is>
          <t>Comuna 4</t>
        </is>
      </c>
      <c r="C3393" t="inlineStr">
        <is>
          <t>Infraestructura</t>
        </is>
      </c>
      <c r="D3393" t="n">
        <v>3</v>
      </c>
      <c r="E3393" s="2" t="n">
        <v>45941.64651609842</v>
      </c>
      <c r="F3393" s="2" t="n">
        <v>45942.65322253266</v>
      </c>
      <c r="G3393" t="inlineStr">
        <is>
          <t>Cerrado</t>
        </is>
      </c>
      <c r="H3393" s="3">
        <f>IF(F3393="",(NOW()-E3393)*24,(F3393-E3393)*24)</f>
        <v/>
      </c>
      <c r="I3393" s="4">
        <f>CHOOSE(D3393,72,48,24,8,4)</f>
        <v/>
      </c>
      <c r="J3393" s="4">
        <f>IF(F3393="","",IF(H3393&lt;=I3393,1,0))</f>
        <v/>
      </c>
      <c r="K3393" t="inlineStr">
        <is>
          <t>Afectación de infraestructura reportada en Comuna 4.</t>
        </is>
      </c>
      <c r="L3393" s="5" t="n">
        <v>3.474243213679683</v>
      </c>
      <c r="M3393" s="5" t="n">
        <v>-76.50819660845343</v>
      </c>
    </row>
    <row r="3394">
      <c r="A3394" t="inlineStr">
        <is>
          <t>TKT-003393</t>
        </is>
      </c>
      <c r="B3394" t="inlineStr">
        <is>
          <t>Comuna 6</t>
        </is>
      </c>
      <c r="C3394" t="inlineStr">
        <is>
          <t>Atención</t>
        </is>
      </c>
      <c r="D3394" t="n">
        <v>4</v>
      </c>
      <c r="E3394" s="2" t="n">
        <v>45916.85225579678</v>
      </c>
      <c r="F3394" s="2" t="n">
        <v>45917.43112215308</v>
      </c>
      <c r="G3394" t="inlineStr">
        <is>
          <t>Cerrado</t>
        </is>
      </c>
      <c r="H3394" s="3">
        <f>IF(F3394="",(NOW()-E3394)*24,(F3394-E3394)*24)</f>
        <v/>
      </c>
      <c r="I3394" s="4">
        <f>CHOOSE(D3394,72,48,24,8,4)</f>
        <v/>
      </c>
      <c r="J3394" s="4">
        <f>IF(F3394="","",IF(H3394&lt;=I3394,1,0))</f>
        <v/>
      </c>
      <c r="K3394" t="inlineStr">
        <is>
          <t>Requerimiento de atención registrado en Comuna 6.</t>
        </is>
      </c>
      <c r="L3394" s="5" t="n">
        <v>3.472091042740808</v>
      </c>
      <c r="M3394" s="5" t="n">
        <v>-76.47636195103239</v>
      </c>
    </row>
    <row r="3395">
      <c r="A3395" t="inlineStr">
        <is>
          <t>TKT-003394</t>
        </is>
      </c>
      <c r="B3395" t="inlineStr">
        <is>
          <t>Comuna 8</t>
        </is>
      </c>
      <c r="C3395" t="inlineStr">
        <is>
          <t>Infraestructura</t>
        </is>
      </c>
      <c r="D3395" t="n">
        <v>4</v>
      </c>
      <c r="E3395" s="2" t="n">
        <v>45889.81000561772</v>
      </c>
      <c r="F3395" s="2" t="n">
        <v>45890.10964368188</v>
      </c>
      <c r="G3395" t="inlineStr">
        <is>
          <t>Cerrado</t>
        </is>
      </c>
      <c r="H3395" s="3">
        <f>IF(F3395="",(NOW()-E3395)*24,(F3395-E3395)*24)</f>
        <v/>
      </c>
      <c r="I3395" s="4">
        <f>CHOOSE(D3395,72,48,24,8,4)</f>
        <v/>
      </c>
      <c r="J3395" s="4">
        <f>IF(F3395="","",IF(H3395&lt;=I3395,1,0))</f>
        <v/>
      </c>
      <c r="K3395" t="inlineStr">
        <is>
          <t>Daño físico detectado en Comuna 8; requiere verificación en sitio.</t>
        </is>
      </c>
      <c r="L3395" s="5" t="n">
        <v>3.448504709232931</v>
      </c>
      <c r="M3395" s="5" t="n">
        <v>-76.50190244795978</v>
      </c>
    </row>
    <row r="3396">
      <c r="A3396" t="inlineStr">
        <is>
          <t>TKT-003395</t>
        </is>
      </c>
      <c r="B3396" t="inlineStr">
        <is>
          <t>Comuna 19</t>
        </is>
      </c>
      <c r="C3396" t="inlineStr">
        <is>
          <t>Atención</t>
        </is>
      </c>
      <c r="D3396" t="n">
        <v>3</v>
      </c>
      <c r="E3396" s="2" t="n">
        <v>45951.13252101763</v>
      </c>
      <c r="F3396" s="2" t="n">
        <v>45952.93169262517</v>
      </c>
      <c r="G3396" t="inlineStr">
        <is>
          <t>Cerrado</t>
        </is>
      </c>
      <c r="H3396" s="3">
        <f>IF(F3396="",(NOW()-E3396)*24,(F3396-E3396)*24)</f>
        <v/>
      </c>
      <c r="I3396" s="4">
        <f>CHOOSE(D3396,72,48,24,8,4)</f>
        <v/>
      </c>
      <c r="J3396" s="4">
        <f>IF(F3396="","",IF(H3396&lt;=I3396,1,0))</f>
        <v/>
      </c>
      <c r="K3396" t="inlineStr">
        <is>
          <t>Solicitud del usuario final en Comuna 19; requiere respuesta.</t>
        </is>
      </c>
      <c r="L3396" s="5" t="n">
        <v>3.433104501010448</v>
      </c>
      <c r="M3396" s="5" t="n">
        <v>-76.5403161860156</v>
      </c>
    </row>
    <row r="3397">
      <c r="A3397" t="inlineStr">
        <is>
          <t>TKT-003396</t>
        </is>
      </c>
      <c r="B3397" t="inlineStr">
        <is>
          <t>Comuna 1</t>
        </is>
      </c>
      <c r="C3397" t="inlineStr">
        <is>
          <t>Operación</t>
        </is>
      </c>
      <c r="D3397" t="n">
        <v>3</v>
      </c>
      <c r="E3397" s="2" t="n">
        <v>45983.46966018769</v>
      </c>
      <c r="F3397" s="2" t="n">
        <v>45985.1559319181</v>
      </c>
      <c r="G3397" t="inlineStr">
        <is>
          <t>Cerrado</t>
        </is>
      </c>
      <c r="H3397" s="3">
        <f>IF(F3397="",(NOW()-E3397)*24,(F3397-E3397)*24)</f>
        <v/>
      </c>
      <c r="I3397" s="4">
        <f>CHOOSE(D3397,72,48,24,8,4)</f>
        <v/>
      </c>
      <c r="J3397" s="4">
        <f>IF(F3397="","",IF(H3397&lt;=I3397,1,0))</f>
        <v/>
      </c>
      <c r="K3397" t="inlineStr">
        <is>
          <t>Evento operativo en Comuna 1 con necesidad de priorización.</t>
        </is>
      </c>
      <c r="L3397" s="5" t="n">
        <v>3.454084007264453</v>
      </c>
      <c r="M3397" s="5" t="n">
        <v>-76.57017784108307</v>
      </c>
    </row>
    <row r="3398">
      <c r="A3398" t="inlineStr">
        <is>
          <t>TKT-003397</t>
        </is>
      </c>
      <c r="B3398" t="inlineStr">
        <is>
          <t>Comuna 3</t>
        </is>
      </c>
      <c r="C3398" t="inlineStr">
        <is>
          <t>Operación</t>
        </is>
      </c>
      <c r="D3398" t="n">
        <v>3</v>
      </c>
      <c r="E3398" s="2" t="n">
        <v>45919.65008065602</v>
      </c>
      <c r="F3398" s="2" t="n">
        <v>45922.31175444335</v>
      </c>
      <c r="G3398" t="inlineStr">
        <is>
          <t>Cerrado</t>
        </is>
      </c>
      <c r="H3398" s="3">
        <f>IF(F3398="",(NOW()-E3398)*24,(F3398-E3398)*24)</f>
        <v/>
      </c>
      <c r="I3398" s="4">
        <f>CHOOSE(D3398,72,48,24,8,4)</f>
        <v/>
      </c>
      <c r="J3398" s="4">
        <f>IF(F3398="","",IF(H3398&lt;=I3398,1,0))</f>
        <v/>
      </c>
      <c r="K3398" t="inlineStr">
        <is>
          <t>Incidencia operativa registrada en Comuna 3; validar procedimiento.</t>
        </is>
      </c>
      <c r="L3398" s="5" t="n">
        <v>3.448660900683446</v>
      </c>
      <c r="M3398" s="5" t="n">
        <v>-76.54299948259849</v>
      </c>
    </row>
    <row r="3399">
      <c r="A3399" t="inlineStr">
        <is>
          <t>TKT-003398</t>
        </is>
      </c>
      <c r="B3399" t="inlineStr">
        <is>
          <t>Comuna 8</t>
        </is>
      </c>
      <c r="C3399" t="inlineStr">
        <is>
          <t>Operación</t>
        </is>
      </c>
      <c r="D3399" t="n">
        <v>1</v>
      </c>
      <c r="E3399" s="2" t="n">
        <v>45880.58947679742</v>
      </c>
      <c r="F3399" s="2" t="n">
        <v>45887.37705932167</v>
      </c>
      <c r="G3399" t="inlineStr">
        <is>
          <t>Cerrado</t>
        </is>
      </c>
      <c r="H3399" s="3">
        <f>IF(F3399="",(NOW()-E3399)*24,(F3399-E3399)*24)</f>
        <v/>
      </c>
      <c r="I3399" s="4">
        <f>CHOOSE(D3399,72,48,24,8,4)</f>
        <v/>
      </c>
      <c r="J3399" s="4">
        <f>IF(F3399="","",IF(H3399&lt;=I3399,1,0))</f>
        <v/>
      </c>
      <c r="K3399" t="inlineStr">
        <is>
          <t>Desviación operativa en Comuna 8; se solicita corrección.</t>
        </is>
      </c>
      <c r="L3399" s="5" t="n">
        <v>3.438479585512369</v>
      </c>
      <c r="M3399" s="5" t="n">
        <v>-76.51513565418233</v>
      </c>
    </row>
    <row r="3400">
      <c r="A3400" t="inlineStr">
        <is>
          <t>TKT-003399</t>
        </is>
      </c>
      <c r="B3400" t="inlineStr">
        <is>
          <t>Comuna 22</t>
        </is>
      </c>
      <c r="C3400" t="inlineStr">
        <is>
          <t>Atención</t>
        </is>
      </c>
      <c r="D3400" t="n">
        <v>5</v>
      </c>
      <c r="E3400" s="2" t="n">
        <v>45899.79230930741</v>
      </c>
      <c r="F3400" s="2" t="n">
        <v>45900.23099347471</v>
      </c>
      <c r="G3400" t="inlineStr">
        <is>
          <t>Cerrado</t>
        </is>
      </c>
      <c r="H3400" s="3">
        <f>IF(F3400="",(NOW()-E3400)*24,(F3400-E3400)*24)</f>
        <v/>
      </c>
      <c r="I3400" s="4">
        <f>CHOOSE(D3400,72,48,24,8,4)</f>
        <v/>
      </c>
      <c r="J3400" s="4">
        <f>IF(F3400="","",IF(H3400&lt;=I3400,1,0))</f>
        <v/>
      </c>
      <c r="K3400" t="inlineStr">
        <is>
          <t>Solicitud del usuario final en Comuna 22; requiere respuesta.</t>
        </is>
      </c>
      <c r="L3400" s="5" t="n">
        <v>3.365748129116679</v>
      </c>
      <c r="M3400" s="5" t="n">
        <v>-76.54123388587089</v>
      </c>
    </row>
    <row r="3401">
      <c r="A3401" t="inlineStr">
        <is>
          <t>TKT-003400</t>
        </is>
      </c>
      <c r="B3401" t="inlineStr">
        <is>
          <t>Comuna 22</t>
        </is>
      </c>
      <c r="C3401" t="inlineStr">
        <is>
          <t>Tecnología</t>
        </is>
      </c>
      <c r="D3401" t="n">
        <v>2</v>
      </c>
      <c r="E3401" s="2" t="n">
        <v>45931.04425385896</v>
      </c>
      <c r="F3401" s="2" t="n">
        <v>45932.83775560426</v>
      </c>
      <c r="G3401" t="inlineStr">
        <is>
          <t>Cerrado</t>
        </is>
      </c>
      <c r="H3401" s="3">
        <f>IF(F3401="",(NOW()-E3401)*24,(F3401-E3401)*24)</f>
        <v/>
      </c>
      <c r="I3401" s="4">
        <f>CHOOSE(D3401,72,48,24,8,4)</f>
        <v/>
      </c>
      <c r="J3401" s="4">
        <f>IF(F3401="","",IF(H3401&lt;=I3401,1,0))</f>
        <v/>
      </c>
      <c r="K3401" t="inlineStr">
        <is>
          <t>Solicitud de ajuste/soporte tecnológico en Comuna 22.</t>
        </is>
      </c>
      <c r="L3401" s="5" t="n">
        <v>3.336631440782424</v>
      </c>
      <c r="M3401" s="5" t="n">
        <v>-76.52832657071728</v>
      </c>
    </row>
    <row r="3402">
      <c r="A3402" t="inlineStr">
        <is>
          <t>TKT-003401</t>
        </is>
      </c>
      <c r="B3402" t="inlineStr">
        <is>
          <t>Comuna 20</t>
        </is>
      </c>
      <c r="C3402" t="inlineStr">
        <is>
          <t>Infraestructura</t>
        </is>
      </c>
      <c r="D3402" t="n">
        <v>2</v>
      </c>
      <c r="E3402" s="2" t="n">
        <v>45936.70116853867</v>
      </c>
      <c r="F3402" s="2" t="n">
        <v>45939.92653903813</v>
      </c>
      <c r="G3402" t="inlineStr">
        <is>
          <t>Cerrado</t>
        </is>
      </c>
      <c r="H3402" s="3">
        <f>IF(F3402="",(NOW()-E3402)*24,(F3402-E3402)*24)</f>
        <v/>
      </c>
      <c r="I3402" s="4">
        <f>CHOOSE(D3402,72,48,24,8,4)</f>
        <v/>
      </c>
      <c r="J3402" s="4">
        <f>IF(F3402="","",IF(H3402&lt;=I3402,1,0))</f>
        <v/>
      </c>
      <c r="K3402" t="inlineStr">
        <is>
          <t>Afectación de infraestructura reportada en Comuna 20.</t>
        </is>
      </c>
      <c r="L3402" s="5" t="n">
        <v>3.417538925526388</v>
      </c>
      <c r="M3402" s="5" t="n">
        <v>-76.56339150078057</v>
      </c>
    </row>
    <row r="3403">
      <c r="A3403" t="inlineStr">
        <is>
          <t>TKT-003402</t>
        </is>
      </c>
      <c r="B3403" t="inlineStr">
        <is>
          <t>Comuna 4</t>
        </is>
      </c>
      <c r="C3403" t="inlineStr">
        <is>
          <t>Tecnología</t>
        </is>
      </c>
      <c r="D3403" t="n">
        <v>3</v>
      </c>
      <c r="E3403" s="2" t="n">
        <v>45919.35429421464</v>
      </c>
      <c r="F3403" s="2" t="n">
        <v>45921.26764431471</v>
      </c>
      <c r="G3403" t="inlineStr">
        <is>
          <t>Cerrado</t>
        </is>
      </c>
      <c r="H3403" s="3">
        <f>IF(F3403="",(NOW()-E3403)*24,(F3403-E3403)*24)</f>
        <v/>
      </c>
      <c r="I3403" s="4">
        <f>CHOOSE(D3403,72,48,24,8,4)</f>
        <v/>
      </c>
      <c r="J3403" s="4">
        <f>IF(F3403="","",IF(H3403&lt;=I3403,1,0))</f>
        <v/>
      </c>
      <c r="K3403" t="inlineStr">
        <is>
          <t>Evento tecnológico reportado en Comuna 4; requiere diagnóstico.</t>
        </is>
      </c>
      <c r="L3403" s="5" t="n">
        <v>3.464092758064538</v>
      </c>
      <c r="M3403" s="5" t="n">
        <v>-76.50755185476572</v>
      </c>
    </row>
    <row r="3404">
      <c r="A3404" t="inlineStr">
        <is>
          <t>TKT-003403</t>
        </is>
      </c>
      <c r="B3404" t="inlineStr">
        <is>
          <t>Comuna 11</t>
        </is>
      </c>
      <c r="C3404" t="inlineStr">
        <is>
          <t>Operación</t>
        </is>
      </c>
      <c r="D3404" t="n">
        <v>4</v>
      </c>
      <c r="E3404" s="2" t="n">
        <v>45923.04107469846</v>
      </c>
      <c r="F3404" s="2" t="n">
        <v>45923.35024810882</v>
      </c>
      <c r="G3404" t="inlineStr">
        <is>
          <t>Cerrado</t>
        </is>
      </c>
      <c r="H3404" s="3">
        <f>IF(F3404="",(NOW()-E3404)*24,(F3404-E3404)*24)</f>
        <v/>
      </c>
      <c r="I3404" s="4">
        <f>CHOOSE(D3404,72,48,24,8,4)</f>
        <v/>
      </c>
      <c r="J3404" s="4">
        <f>IF(F3404="","",IF(H3404&lt;=I3404,1,0))</f>
        <v/>
      </c>
      <c r="K3404" t="inlineStr">
        <is>
          <t>Desviación operativa en Comuna 11; se solicita corrección.</t>
        </is>
      </c>
      <c r="L3404" s="5" t="n">
        <v>3.433931520625977</v>
      </c>
      <c r="M3404" s="5" t="n">
        <v>-76.51870026408648</v>
      </c>
    </row>
    <row r="3405">
      <c r="A3405" t="inlineStr">
        <is>
          <t>TKT-003404</t>
        </is>
      </c>
      <c r="B3405" t="inlineStr">
        <is>
          <t>Comuna 17</t>
        </is>
      </c>
      <c r="C3405" t="inlineStr">
        <is>
          <t>Atención</t>
        </is>
      </c>
      <c r="D3405" t="n">
        <v>4</v>
      </c>
      <c r="E3405" s="2" t="n">
        <v>45881.81844979882</v>
      </c>
      <c r="F3405" s="2" t="n">
        <v>45882.07277975956</v>
      </c>
      <c r="G3405" t="inlineStr">
        <is>
          <t>Cerrado</t>
        </is>
      </c>
      <c r="H3405" s="3">
        <f>IF(F3405="",(NOW()-E3405)*24,(F3405-E3405)*24)</f>
        <v/>
      </c>
      <c r="I3405" s="4">
        <f>CHOOSE(D3405,72,48,24,8,4)</f>
        <v/>
      </c>
      <c r="J3405" s="4">
        <f>IF(F3405="","",IF(H3405&lt;=I3405,1,0))</f>
        <v/>
      </c>
      <c r="K3405" t="inlineStr">
        <is>
          <t>Requerimiento de atención registrado en Comuna 17.</t>
        </is>
      </c>
      <c r="L3405" s="5" t="n">
        <v>3.402034742456428</v>
      </c>
      <c r="M3405" s="5" t="n">
        <v>-76.53178464165498</v>
      </c>
    </row>
    <row r="3406">
      <c r="A3406" t="inlineStr">
        <is>
          <t>TKT-003405</t>
        </is>
      </c>
      <c r="B3406" t="inlineStr">
        <is>
          <t>Comuna 8</t>
        </is>
      </c>
      <c r="C3406" t="inlineStr">
        <is>
          <t>Operación</t>
        </is>
      </c>
      <c r="D3406" t="n">
        <v>3</v>
      </c>
      <c r="E3406" s="2" t="n">
        <v>46019.63924882674</v>
      </c>
      <c r="F3406" s="2" t="n">
        <v>46022.47694685921</v>
      </c>
      <c r="G3406" t="inlineStr">
        <is>
          <t>Cerrado</t>
        </is>
      </c>
      <c r="H3406" s="3">
        <f>IF(F3406="",(NOW()-E3406)*24,(F3406-E3406)*24)</f>
        <v/>
      </c>
      <c r="I3406" s="4">
        <f>CHOOSE(D3406,72,48,24,8,4)</f>
        <v/>
      </c>
      <c r="J3406" s="4">
        <f>IF(F3406="","",IF(H3406&lt;=I3406,1,0))</f>
        <v/>
      </c>
      <c r="K3406" t="inlineStr">
        <is>
          <t>Incidencia operativa registrada en Comuna 8; validar procedimiento.</t>
        </is>
      </c>
      <c r="L3406" s="5" t="n">
        <v>3.436044700268845</v>
      </c>
      <c r="M3406" s="5" t="n">
        <v>-76.51931158925328</v>
      </c>
    </row>
    <row r="3407">
      <c r="A3407" t="inlineStr">
        <is>
          <t>TKT-003406</t>
        </is>
      </c>
      <c r="B3407" t="inlineStr">
        <is>
          <t>Comuna 10</t>
        </is>
      </c>
      <c r="C3407" t="inlineStr">
        <is>
          <t>Atención</t>
        </is>
      </c>
      <c r="D3407" t="n">
        <v>4</v>
      </c>
      <c r="E3407" s="2" t="n">
        <v>45957.68102864474</v>
      </c>
      <c r="F3407" s="2" t="n">
        <v>45957.97912964267</v>
      </c>
      <c r="G3407" t="inlineStr">
        <is>
          <t>Cerrado</t>
        </is>
      </c>
      <c r="H3407" s="3">
        <f>IF(F3407="",(NOW()-E3407)*24,(F3407-E3407)*24)</f>
        <v/>
      </c>
      <c r="I3407" s="4">
        <f>CHOOSE(D3407,72,48,24,8,4)</f>
        <v/>
      </c>
      <c r="J3407" s="4">
        <f>IF(F3407="","",IF(H3407&lt;=I3407,1,0))</f>
        <v/>
      </c>
      <c r="K3407" t="inlineStr">
        <is>
          <t>Requerimiento de atención registrado en Comuna 10.</t>
        </is>
      </c>
      <c r="L3407" s="5" t="n">
        <v>3.407122680809817</v>
      </c>
      <c r="M3407" s="5" t="n">
        <v>-76.52652698268356</v>
      </c>
    </row>
    <row r="3408">
      <c r="A3408" t="inlineStr">
        <is>
          <t>TKT-003407</t>
        </is>
      </c>
      <c r="B3408" t="inlineStr">
        <is>
          <t>Comuna 22</t>
        </is>
      </c>
      <c r="C3408" t="inlineStr">
        <is>
          <t>Infraestructura</t>
        </is>
      </c>
      <c r="D3408" t="n">
        <v>3</v>
      </c>
      <c r="E3408" s="2" t="n">
        <v>45987.51673111346</v>
      </c>
      <c r="F3408" s="2" t="n">
        <v>45988.49292237111</v>
      </c>
      <c r="G3408" t="inlineStr">
        <is>
          <t>Cerrado</t>
        </is>
      </c>
      <c r="H3408" s="3">
        <f>IF(F3408="",(NOW()-E3408)*24,(F3408-E3408)*24)</f>
        <v/>
      </c>
      <c r="I3408" s="4">
        <f>CHOOSE(D3408,72,48,24,8,4)</f>
        <v/>
      </c>
      <c r="J3408" s="4">
        <f>IF(F3408="","",IF(H3408&lt;=I3408,1,0))</f>
        <v/>
      </c>
      <c r="K3408" t="inlineStr">
        <is>
          <t>Incidencia de infraestructura en Comuna 22 con impacto moderado.</t>
        </is>
      </c>
      <c r="L3408" s="5" t="n">
        <v>3.356084057762319</v>
      </c>
      <c r="M3408" s="5" t="n">
        <v>-76.536650041513</v>
      </c>
    </row>
    <row r="3409">
      <c r="A3409" t="inlineStr">
        <is>
          <t>TKT-003408</t>
        </is>
      </c>
      <c r="B3409" t="inlineStr">
        <is>
          <t>Comuna 3</t>
        </is>
      </c>
      <c r="C3409" t="inlineStr">
        <is>
          <t>Infraestructura</t>
        </is>
      </c>
      <c r="D3409" t="n">
        <v>4</v>
      </c>
      <c r="E3409" s="2" t="n">
        <v>46001.8328990595</v>
      </c>
      <c r="F3409" s="2" t="n">
        <v>46002.79034350161</v>
      </c>
      <c r="G3409" t="inlineStr">
        <is>
          <t>Cerrado</t>
        </is>
      </c>
      <c r="H3409" s="3">
        <f>IF(F3409="",(NOW()-E3409)*24,(F3409-E3409)*24)</f>
        <v/>
      </c>
      <c r="I3409" s="4">
        <f>CHOOSE(D3409,72,48,24,8,4)</f>
        <v/>
      </c>
      <c r="J3409" s="4">
        <f>IF(F3409="","",IF(H3409&lt;=I3409,1,0))</f>
        <v/>
      </c>
      <c r="K3409" t="inlineStr">
        <is>
          <t>Afectación de infraestructura reportada en Comuna 3.</t>
        </is>
      </c>
      <c r="L3409" s="5" t="n">
        <v>3.447573950334332</v>
      </c>
      <c r="M3409" s="5" t="n">
        <v>-76.53818446318149</v>
      </c>
    </row>
    <row r="3410">
      <c r="A3410" t="inlineStr">
        <is>
          <t>TKT-003409</t>
        </is>
      </c>
      <c r="B3410" t="inlineStr">
        <is>
          <t>Comuna 9</t>
        </is>
      </c>
      <c r="C3410" t="inlineStr">
        <is>
          <t>Infraestructura</t>
        </is>
      </c>
      <c r="D3410" t="n">
        <v>2</v>
      </c>
      <c r="E3410" s="2" t="n">
        <v>45988.71567972964</v>
      </c>
      <c r="F3410" s="2" t="n">
        <v>45993.49472864393</v>
      </c>
      <c r="G3410" t="inlineStr">
        <is>
          <t>Cerrado</t>
        </is>
      </c>
      <c r="H3410" s="3">
        <f>IF(F3410="",(NOW()-E3410)*24,(F3410-E3410)*24)</f>
        <v/>
      </c>
      <c r="I3410" s="4">
        <f>CHOOSE(D3410,72,48,24,8,4)</f>
        <v/>
      </c>
      <c r="J3410" s="4">
        <f>IF(F3410="","",IF(H3410&lt;=I3410,1,0))</f>
        <v/>
      </c>
      <c r="K3410" t="inlineStr">
        <is>
          <t>Afectación de infraestructura reportada en Comuna 9.</t>
        </is>
      </c>
      <c r="L3410" s="5" t="n">
        <v>3.437999959313361</v>
      </c>
      <c r="M3410" s="5" t="n">
        <v>-76.52505235456159</v>
      </c>
    </row>
    <row r="3411">
      <c r="A3411" t="inlineStr">
        <is>
          <t>TKT-003410</t>
        </is>
      </c>
      <c r="B3411" t="inlineStr">
        <is>
          <t>Comuna 3</t>
        </is>
      </c>
      <c r="C3411" t="inlineStr">
        <is>
          <t>Tecnología</t>
        </is>
      </c>
      <c r="D3411" t="n">
        <v>3</v>
      </c>
      <c r="E3411" s="2" t="n">
        <v>46011.83984614499</v>
      </c>
      <c r="F3411" s="2" t="n">
        <v>46012.05194303028</v>
      </c>
      <c r="G3411" t="inlineStr">
        <is>
          <t>Cerrado</t>
        </is>
      </c>
      <c r="H3411" s="3">
        <f>IF(F3411="",(NOW()-E3411)*24,(F3411-E3411)*24)</f>
        <v/>
      </c>
      <c r="I3411" s="4">
        <f>CHOOSE(D3411,72,48,24,8,4)</f>
        <v/>
      </c>
      <c r="J3411" s="4">
        <f>IF(F3411="","",IF(H3411&lt;=I3411,1,0))</f>
        <v/>
      </c>
      <c r="K3411" t="inlineStr">
        <is>
          <t>Evento tecnológico reportado en Comuna 3; requiere diagnóstico.</t>
        </is>
      </c>
      <c r="L3411" s="5" t="n">
        <v>3.45480794188187</v>
      </c>
      <c r="M3411" s="5" t="n">
        <v>-76.52658624268788</v>
      </c>
    </row>
    <row r="3412">
      <c r="A3412" t="inlineStr">
        <is>
          <t>TKT-003411</t>
        </is>
      </c>
      <c r="B3412" t="inlineStr">
        <is>
          <t>Comuna 2</t>
        </is>
      </c>
      <c r="C3412" t="inlineStr">
        <is>
          <t>Tecnología</t>
        </is>
      </c>
      <c r="D3412" t="n">
        <v>2</v>
      </c>
      <c r="E3412" s="2" t="n">
        <v>45965.63795610272</v>
      </c>
      <c r="F3412" s="2" t="n">
        <v>45969.97716430368</v>
      </c>
      <c r="G3412" t="inlineStr">
        <is>
          <t>Cerrado</t>
        </is>
      </c>
      <c r="H3412" s="3">
        <f>IF(F3412="",(NOW()-E3412)*24,(F3412-E3412)*24)</f>
        <v/>
      </c>
      <c r="I3412" s="4">
        <f>CHOOSE(D3412,72,48,24,8,4)</f>
        <v/>
      </c>
      <c r="J3412" s="4">
        <f>IF(F3412="","",IF(H3412&lt;=I3412,1,0))</f>
        <v/>
      </c>
      <c r="K3412" t="inlineStr">
        <is>
          <t>Evento tecnológico reportado en Comuna 2; requiere diagnóstico.</t>
        </is>
      </c>
      <c r="L3412" s="5" t="n">
        <v>3.467158575005834</v>
      </c>
      <c r="M3412" s="5" t="n">
        <v>-76.52964860233469</v>
      </c>
    </row>
    <row r="3413">
      <c r="A3413" t="inlineStr">
        <is>
          <t>TKT-003412</t>
        </is>
      </c>
      <c r="B3413" t="inlineStr">
        <is>
          <t>Comuna 20</t>
        </is>
      </c>
      <c r="C3413" t="inlineStr">
        <is>
          <t>Operación</t>
        </is>
      </c>
      <c r="D3413" t="n">
        <v>5</v>
      </c>
      <c r="E3413" s="2" t="n">
        <v>45959.3765263746</v>
      </c>
      <c r="F3413" s="2" t="n">
        <v>45959.47641855414</v>
      </c>
      <c r="G3413" t="inlineStr">
        <is>
          <t>Cerrado</t>
        </is>
      </c>
      <c r="H3413" s="3">
        <f>IF(F3413="",(NOW()-E3413)*24,(F3413-E3413)*24)</f>
        <v/>
      </c>
      <c r="I3413" s="4">
        <f>CHOOSE(D3413,72,48,24,8,4)</f>
        <v/>
      </c>
      <c r="J3413" s="4">
        <f>IF(F3413="","",IF(H3413&lt;=I3413,1,0))</f>
        <v/>
      </c>
      <c r="K3413" t="inlineStr">
        <is>
          <t>Evento operativo en Comuna 20 con necesidad de priorización.</t>
        </is>
      </c>
      <c r="L3413" s="5" t="n">
        <v>3.426493454963847</v>
      </c>
      <c r="M3413" s="5" t="n">
        <v>-76.5533014233671</v>
      </c>
    </row>
    <row r="3414">
      <c r="A3414" t="inlineStr">
        <is>
          <t>TKT-003413</t>
        </is>
      </c>
      <c r="B3414" t="inlineStr">
        <is>
          <t>Comuna 14</t>
        </is>
      </c>
      <c r="C3414" t="inlineStr">
        <is>
          <t>Infraestructura</t>
        </is>
      </c>
      <c r="D3414" t="n">
        <v>3</v>
      </c>
      <c r="E3414" s="2" t="n">
        <v>46021.75432171443</v>
      </c>
      <c r="F3414" s="2" t="n">
        <v>46022.46263797499</v>
      </c>
      <c r="G3414" t="inlineStr">
        <is>
          <t>Cerrado</t>
        </is>
      </c>
      <c r="H3414" s="3">
        <f>IF(F3414="",(NOW()-E3414)*24,(F3414-E3414)*24)</f>
        <v/>
      </c>
      <c r="I3414" s="4">
        <f>CHOOSE(D3414,72,48,24,8,4)</f>
        <v/>
      </c>
      <c r="J3414" s="4">
        <f>IF(F3414="","",IF(H3414&lt;=I3414,1,0))</f>
        <v/>
      </c>
      <c r="K3414" t="inlineStr">
        <is>
          <t>Incidencia de infraestructura en Comuna 14 con impacto moderado.</t>
        </is>
      </c>
      <c r="L3414" s="5" t="n">
        <v>3.41288141902765</v>
      </c>
      <c r="M3414" s="5" t="n">
        <v>-76.47691780140623</v>
      </c>
    </row>
    <row r="3415">
      <c r="A3415" t="inlineStr">
        <is>
          <t>TKT-003414</t>
        </is>
      </c>
      <c r="B3415" t="inlineStr">
        <is>
          <t>Comuna 19</t>
        </is>
      </c>
      <c r="C3415" t="inlineStr">
        <is>
          <t>Atención</t>
        </is>
      </c>
      <c r="D3415" t="n">
        <v>2</v>
      </c>
      <c r="E3415" s="2" t="n">
        <v>45975.34464852317</v>
      </c>
      <c r="F3415" s="2" t="n">
        <v>45979.70571753133</v>
      </c>
      <c r="G3415" t="inlineStr">
        <is>
          <t>Cerrado</t>
        </is>
      </c>
      <c r="H3415" s="3">
        <f>IF(F3415="",(NOW()-E3415)*24,(F3415-E3415)*24)</f>
        <v/>
      </c>
      <c r="I3415" s="4">
        <f>CHOOSE(D3415,72,48,24,8,4)</f>
        <v/>
      </c>
      <c r="J3415" s="4">
        <f>IF(F3415="","",IF(H3415&lt;=I3415,1,0))</f>
        <v/>
      </c>
      <c r="K3415" t="inlineStr">
        <is>
          <t>Caso de atención pendiente en Comuna 19; se solicita seguimiento.</t>
        </is>
      </c>
      <c r="L3415" s="5" t="n">
        <v>3.422593013481334</v>
      </c>
      <c r="M3415" s="5" t="n">
        <v>-76.5489307567529</v>
      </c>
    </row>
    <row r="3416">
      <c r="A3416" t="inlineStr">
        <is>
          <t>TKT-003415</t>
        </is>
      </c>
      <c r="B3416" t="inlineStr">
        <is>
          <t>Comuna 5</t>
        </is>
      </c>
      <c r="C3416" t="inlineStr">
        <is>
          <t>Operación</t>
        </is>
      </c>
      <c r="D3416" t="n">
        <v>3</v>
      </c>
      <c r="E3416" s="2" t="n">
        <v>45985.31471965498</v>
      </c>
      <c r="F3416" s="2" t="n">
        <v>45985.70882199177</v>
      </c>
      <c r="G3416" t="inlineStr">
        <is>
          <t>Cerrado</t>
        </is>
      </c>
      <c r="H3416" s="3">
        <f>IF(F3416="",(NOW()-E3416)*24,(F3416-E3416)*24)</f>
        <v/>
      </c>
      <c r="I3416" s="4">
        <f>CHOOSE(D3416,72,48,24,8,4)</f>
        <v/>
      </c>
      <c r="J3416" s="4">
        <f>IF(F3416="","",IF(H3416&lt;=I3416,1,0))</f>
        <v/>
      </c>
      <c r="K3416" t="inlineStr">
        <is>
          <t>Evento operativo en Comuna 5 con necesidad de priorización.</t>
        </is>
      </c>
      <c r="L3416" s="5" t="n">
        <v>3.464490640965681</v>
      </c>
      <c r="M3416" s="5" t="n">
        <v>-76.50308631734772</v>
      </c>
    </row>
    <row r="3417">
      <c r="A3417" t="inlineStr">
        <is>
          <t>TKT-003416</t>
        </is>
      </c>
      <c r="B3417" t="inlineStr">
        <is>
          <t>Comuna 19</t>
        </is>
      </c>
      <c r="C3417" t="inlineStr">
        <is>
          <t>Operación</t>
        </is>
      </c>
      <c r="D3417" t="n">
        <v>3</v>
      </c>
      <c r="E3417" s="2" t="n">
        <v>45992.12437455467</v>
      </c>
      <c r="F3417" s="2" t="n">
        <v>45993.80118028008</v>
      </c>
      <c r="G3417" t="inlineStr">
        <is>
          <t>Cerrado</t>
        </is>
      </c>
      <c r="H3417" s="3">
        <f>IF(F3417="",(NOW()-E3417)*24,(F3417-E3417)*24)</f>
        <v/>
      </c>
      <c r="I3417" s="4">
        <f>CHOOSE(D3417,72,48,24,8,4)</f>
        <v/>
      </c>
      <c r="J3417" s="4">
        <f>IF(F3417="","",IF(H3417&lt;=I3417,1,0))</f>
        <v/>
      </c>
      <c r="K3417" t="inlineStr">
        <is>
          <t>Desviación operativa en Comuna 19; se solicita corrección.</t>
        </is>
      </c>
      <c r="L3417" s="5" t="n">
        <v>3.421407312408499</v>
      </c>
      <c r="M3417" s="5" t="n">
        <v>-76.53926480494998</v>
      </c>
    </row>
    <row r="3418">
      <c r="A3418" t="inlineStr">
        <is>
          <t>TKT-003417</t>
        </is>
      </c>
      <c r="B3418" t="inlineStr">
        <is>
          <t>Comuna 6</t>
        </is>
      </c>
      <c r="C3418" t="inlineStr">
        <is>
          <t>Tecnología</t>
        </is>
      </c>
      <c r="D3418" t="n">
        <v>3</v>
      </c>
      <c r="E3418" s="2" t="n">
        <v>45906.6003959983</v>
      </c>
      <c r="F3418" s="2" t="n">
        <v>45907.91546498199</v>
      </c>
      <c r="G3418" t="inlineStr">
        <is>
          <t>Cerrado</t>
        </is>
      </c>
      <c r="H3418" s="3">
        <f>IF(F3418="",(NOW()-E3418)*24,(F3418-E3418)*24)</f>
        <v/>
      </c>
      <c r="I3418" s="4">
        <f>CHOOSE(D3418,72,48,24,8,4)</f>
        <v/>
      </c>
      <c r="J3418" s="4">
        <f>IF(F3418="","",IF(H3418&lt;=I3418,1,0))</f>
        <v/>
      </c>
      <c r="K3418" t="inlineStr">
        <is>
          <t>Intermitencia en componente tecnológico en Comuna 6.</t>
        </is>
      </c>
      <c r="L3418" s="5" t="n">
        <v>3.486638614747118</v>
      </c>
      <c r="M3418" s="5" t="n">
        <v>-76.48470526931244</v>
      </c>
    </row>
    <row r="3419">
      <c r="A3419" t="inlineStr">
        <is>
          <t>TKT-003418</t>
        </is>
      </c>
      <c r="B3419" t="inlineStr">
        <is>
          <t>Comuna 7</t>
        </is>
      </c>
      <c r="C3419" t="inlineStr">
        <is>
          <t>Operación</t>
        </is>
      </c>
      <c r="D3419" t="n">
        <v>1</v>
      </c>
      <c r="E3419" s="2" t="n">
        <v>45889.70234092407</v>
      </c>
      <c r="F3419" s="2" t="n">
        <v>45895.68209301431</v>
      </c>
      <c r="G3419" t="inlineStr">
        <is>
          <t>Cerrado</t>
        </is>
      </c>
      <c r="H3419" s="3">
        <f>IF(F3419="",(NOW()-E3419)*24,(F3419-E3419)*24)</f>
        <v/>
      </c>
      <c r="I3419" s="4">
        <f>CHOOSE(D3419,72,48,24,8,4)</f>
        <v/>
      </c>
      <c r="J3419" s="4">
        <f>IF(F3419="","",IF(H3419&lt;=I3419,1,0))</f>
        <v/>
      </c>
      <c r="K3419" t="inlineStr">
        <is>
          <t>Incidencia operativa registrada en Comuna 7; validar procedimiento.</t>
        </is>
      </c>
      <c r="L3419" s="5" t="n">
        <v>3.460300675987776</v>
      </c>
      <c r="M3419" s="5" t="n">
        <v>-76.50012514913085</v>
      </c>
    </row>
    <row r="3420">
      <c r="A3420" t="inlineStr">
        <is>
          <t>TKT-003419</t>
        </is>
      </c>
      <c r="B3420" t="inlineStr">
        <is>
          <t>Comuna 3</t>
        </is>
      </c>
      <c r="C3420" t="inlineStr">
        <is>
          <t>Atención</t>
        </is>
      </c>
      <c r="D3420" t="n">
        <v>3</v>
      </c>
      <c r="E3420" s="2" t="n">
        <v>45913.0728926769</v>
      </c>
      <c r="F3420" s="2" t="n">
        <v>45915.20418319991</v>
      </c>
      <c r="G3420" t="inlineStr">
        <is>
          <t>Cerrado</t>
        </is>
      </c>
      <c r="H3420" s="3">
        <f>IF(F3420="",(NOW()-E3420)*24,(F3420-E3420)*24)</f>
        <v/>
      </c>
      <c r="I3420" s="4">
        <f>CHOOSE(D3420,72,48,24,8,4)</f>
        <v/>
      </c>
      <c r="J3420" s="4">
        <f>IF(F3420="","",IF(H3420&lt;=I3420,1,0))</f>
        <v/>
      </c>
      <c r="K3420" t="inlineStr">
        <is>
          <t>Solicitud del usuario final en Comuna 3; requiere respuesta.</t>
        </is>
      </c>
      <c r="L3420" s="5" t="n">
        <v>3.453359152876785</v>
      </c>
      <c r="M3420" s="5" t="n">
        <v>-76.52922260782663</v>
      </c>
    </row>
    <row r="3421">
      <c r="A3421" t="inlineStr">
        <is>
          <t>TKT-003420</t>
        </is>
      </c>
      <c r="B3421" t="inlineStr">
        <is>
          <t>Comuna 18</t>
        </is>
      </c>
      <c r="C3421" t="inlineStr">
        <is>
          <t>Infraestructura</t>
        </is>
      </c>
      <c r="D3421" t="n">
        <v>2</v>
      </c>
      <c r="E3421" s="2" t="n">
        <v>45876.19250676614</v>
      </c>
      <c r="F3421" s="2" t="n">
        <v>45877.55061762717</v>
      </c>
      <c r="G3421" t="inlineStr">
        <is>
          <t>Cerrado</t>
        </is>
      </c>
      <c r="H3421" s="3">
        <f>IF(F3421="",(NOW()-E3421)*24,(F3421-E3421)*24)</f>
        <v/>
      </c>
      <c r="I3421" s="4">
        <f>CHOOSE(D3421,72,48,24,8,4)</f>
        <v/>
      </c>
      <c r="J3421" s="4">
        <f>IF(F3421="","",IF(H3421&lt;=I3421,1,0))</f>
        <v/>
      </c>
      <c r="K3421" t="inlineStr">
        <is>
          <t>Incidencia de infraestructura en Comuna 18 con impacto moderado.</t>
        </is>
      </c>
      <c r="L3421" s="5" t="n">
        <v>3.374796272348471</v>
      </c>
      <c r="M3421" s="5" t="n">
        <v>-76.54677832184097</v>
      </c>
    </row>
    <row r="3422">
      <c r="A3422" t="inlineStr">
        <is>
          <t>TKT-003421</t>
        </is>
      </c>
      <c r="B3422" t="inlineStr">
        <is>
          <t>Comuna 8</t>
        </is>
      </c>
      <c r="C3422" t="inlineStr">
        <is>
          <t>Tecnología</t>
        </is>
      </c>
      <c r="D3422" t="n">
        <v>2</v>
      </c>
      <c r="E3422" s="2" t="n">
        <v>45884.26414884787</v>
      </c>
      <c r="F3422" s="2" t="n">
        <v>45888.48235955801</v>
      </c>
      <c r="G3422" t="inlineStr">
        <is>
          <t>Cerrado</t>
        </is>
      </c>
      <c r="H3422" s="3">
        <f>IF(F3422="",(NOW()-E3422)*24,(F3422-E3422)*24)</f>
        <v/>
      </c>
      <c r="I3422" s="4">
        <f>CHOOSE(D3422,72,48,24,8,4)</f>
        <v/>
      </c>
      <c r="J3422" s="4">
        <f>IF(F3422="","",IF(H3422&lt;=I3422,1,0))</f>
        <v/>
      </c>
      <c r="K3422" t="inlineStr">
        <is>
          <t>Solicitud de ajuste/soporte tecnológico en Comuna 8.</t>
        </is>
      </c>
      <c r="L3422" s="5" t="n">
        <v>3.451646188414684</v>
      </c>
      <c r="M3422" s="5" t="n">
        <v>-76.4902119567621</v>
      </c>
    </row>
    <row r="3423">
      <c r="A3423" t="inlineStr">
        <is>
          <t>TKT-003422</t>
        </is>
      </c>
      <c r="B3423" t="inlineStr">
        <is>
          <t>Comuna 21</t>
        </is>
      </c>
      <c r="C3423" t="inlineStr">
        <is>
          <t>Atención</t>
        </is>
      </c>
      <c r="D3423" t="n">
        <v>4</v>
      </c>
      <c r="E3423" s="2" t="n">
        <v>45941.60960281312</v>
      </c>
      <c r="F3423" s="2" t="n">
        <v>45941.87652921613</v>
      </c>
      <c r="G3423" t="inlineStr">
        <is>
          <t>Cerrado</t>
        </is>
      </c>
      <c r="H3423" s="3">
        <f>IF(F3423="",(NOW()-E3423)*24,(F3423-E3423)*24)</f>
        <v/>
      </c>
      <c r="I3423" s="4">
        <f>CHOOSE(D3423,72,48,24,8,4)</f>
        <v/>
      </c>
      <c r="J3423" s="4">
        <f>IF(F3423="","",IF(H3423&lt;=I3423,1,0))</f>
        <v/>
      </c>
      <c r="K3423" t="inlineStr">
        <is>
          <t>Solicitud del usuario final en Comuna 21; requiere respuesta.</t>
        </is>
      </c>
      <c r="L3423" s="5" t="n">
        <v>3.443405489011213</v>
      </c>
      <c r="M3423" s="5" t="n">
        <v>-76.47930549315531</v>
      </c>
    </row>
    <row r="3424">
      <c r="A3424" t="inlineStr">
        <is>
          <t>TKT-003423</t>
        </is>
      </c>
      <c r="B3424" t="inlineStr">
        <is>
          <t>Comuna 22</t>
        </is>
      </c>
      <c r="C3424" t="inlineStr">
        <is>
          <t>Atención</t>
        </is>
      </c>
      <c r="D3424" t="n">
        <v>2</v>
      </c>
      <c r="E3424" s="2" t="n">
        <v>46016.00463704235</v>
      </c>
      <c r="F3424" s="2" t="n">
        <v>46018.49656215914</v>
      </c>
      <c r="G3424" t="inlineStr">
        <is>
          <t>Cerrado</t>
        </is>
      </c>
      <c r="H3424" s="3">
        <f>IF(F3424="",(NOW()-E3424)*24,(F3424-E3424)*24)</f>
        <v/>
      </c>
      <c r="I3424" s="4">
        <f>CHOOSE(D3424,72,48,24,8,4)</f>
        <v/>
      </c>
      <c r="J3424" s="4">
        <f>IF(F3424="","",IF(H3424&lt;=I3424,1,0))</f>
        <v/>
      </c>
      <c r="K3424" t="inlineStr">
        <is>
          <t>Solicitud del usuario final en Comuna 22; requiere respuesta.</t>
        </is>
      </c>
      <c r="L3424" s="5" t="n">
        <v>3.364698310902948</v>
      </c>
      <c r="M3424" s="5" t="n">
        <v>-76.53397469159967</v>
      </c>
    </row>
    <row r="3425">
      <c r="A3425" t="inlineStr">
        <is>
          <t>TKT-003424</t>
        </is>
      </c>
      <c r="B3425" t="inlineStr">
        <is>
          <t>Comuna 22</t>
        </is>
      </c>
      <c r="C3425" t="inlineStr">
        <is>
          <t>Tecnología</t>
        </is>
      </c>
      <c r="D3425" t="n">
        <v>3</v>
      </c>
      <c r="E3425" s="2" t="n">
        <v>45928.57603337557</v>
      </c>
      <c r="F3425" s="2" t="n">
        <v>45929.99271901997</v>
      </c>
      <c r="G3425" t="inlineStr">
        <is>
          <t>Cerrado</t>
        </is>
      </c>
      <c r="H3425" s="3">
        <f>IF(F3425="",(NOW()-E3425)*24,(F3425-E3425)*24)</f>
        <v/>
      </c>
      <c r="I3425" s="4">
        <f>CHOOSE(D3425,72,48,24,8,4)</f>
        <v/>
      </c>
      <c r="J3425" s="4">
        <f>IF(F3425="","",IF(H3425&lt;=I3425,1,0))</f>
        <v/>
      </c>
      <c r="K3425" t="inlineStr">
        <is>
          <t>Evento tecnológico reportado en Comuna 22; requiere diagnóstico.</t>
        </is>
      </c>
      <c r="L3425" s="5" t="n">
        <v>3.344535075863321</v>
      </c>
      <c r="M3425" s="5" t="n">
        <v>-76.53058040874942</v>
      </c>
    </row>
    <row r="3426">
      <c r="A3426" t="inlineStr">
        <is>
          <t>TKT-003425</t>
        </is>
      </c>
      <c r="B3426" t="inlineStr">
        <is>
          <t>Comuna 4</t>
        </is>
      </c>
      <c r="C3426" t="inlineStr">
        <is>
          <t>Tecnología</t>
        </is>
      </c>
      <c r="D3426" t="n">
        <v>3</v>
      </c>
      <c r="E3426" s="2" t="n">
        <v>45935.94655788753</v>
      </c>
      <c r="F3426" s="2" t="n">
        <v>45937.63998053622</v>
      </c>
      <c r="G3426" t="inlineStr">
        <is>
          <t>Cerrado</t>
        </is>
      </c>
      <c r="H3426" s="3">
        <f>IF(F3426="",(NOW()-E3426)*24,(F3426-E3426)*24)</f>
        <v/>
      </c>
      <c r="I3426" s="4">
        <f>CHOOSE(D3426,72,48,24,8,4)</f>
        <v/>
      </c>
      <c r="J3426" s="4">
        <f>IF(F3426="","",IF(H3426&lt;=I3426,1,0))</f>
        <v/>
      </c>
      <c r="K3426" t="inlineStr">
        <is>
          <t>Intermitencia en componente tecnológico en Comuna 4.</t>
        </is>
      </c>
      <c r="L3426" s="5" t="n">
        <v>3.466915327673499</v>
      </c>
      <c r="M3426" s="5" t="n">
        <v>-76.51633972968555</v>
      </c>
    </row>
    <row r="3427">
      <c r="A3427" t="inlineStr">
        <is>
          <t>TKT-003426</t>
        </is>
      </c>
      <c r="B3427" t="inlineStr">
        <is>
          <t>Comuna 12</t>
        </is>
      </c>
      <c r="C3427" t="inlineStr">
        <is>
          <t>Operación</t>
        </is>
      </c>
      <c r="D3427" t="n">
        <v>3</v>
      </c>
      <c r="E3427" s="2" t="n">
        <v>45877.67861630727</v>
      </c>
      <c r="F3427" s="2" t="n">
        <v>45880.56302347015</v>
      </c>
      <c r="G3427" t="inlineStr">
        <is>
          <t>Cerrado</t>
        </is>
      </c>
      <c r="H3427" s="3">
        <f>IF(F3427="",(NOW()-E3427)*24,(F3427-E3427)*24)</f>
        <v/>
      </c>
      <c r="I3427" s="4">
        <f>CHOOSE(D3427,72,48,24,8,4)</f>
        <v/>
      </c>
      <c r="J3427" s="4">
        <f>IF(F3427="","",IF(H3427&lt;=I3427,1,0))</f>
        <v/>
      </c>
      <c r="K3427" t="inlineStr">
        <is>
          <t>Evento operativo en Comuna 12 con necesidad de priorización.</t>
        </is>
      </c>
      <c r="L3427" s="5" t="n">
        <v>3.433088915816112</v>
      </c>
      <c r="M3427" s="5" t="n">
        <v>-76.50124836343878</v>
      </c>
    </row>
    <row r="3428">
      <c r="A3428" t="inlineStr">
        <is>
          <t>TKT-003427</t>
        </is>
      </c>
      <c r="B3428" t="inlineStr">
        <is>
          <t>Comuna 5</t>
        </is>
      </c>
      <c r="C3428" t="inlineStr">
        <is>
          <t>Infraestructura</t>
        </is>
      </c>
      <c r="D3428" t="n">
        <v>1</v>
      </c>
      <c r="E3428" s="2" t="n">
        <v>45870.35586214388</v>
      </c>
      <c r="F3428" s="2" t="n">
        <v>45874.22669799104</v>
      </c>
      <c r="G3428" t="inlineStr">
        <is>
          <t>Cerrado</t>
        </is>
      </c>
      <c r="H3428" s="3">
        <f>IF(F3428="",(NOW()-E3428)*24,(F3428-E3428)*24)</f>
        <v/>
      </c>
      <c r="I3428" s="4">
        <f>CHOOSE(D3428,72,48,24,8,4)</f>
        <v/>
      </c>
      <c r="J3428" s="4">
        <f>IF(F3428="","",IF(H3428&lt;=I3428,1,0))</f>
        <v/>
      </c>
      <c r="K3428" t="inlineStr">
        <is>
          <t>Incidencia de infraestructura en Comuna 5 con impacto moderado.</t>
        </is>
      </c>
      <c r="L3428" s="5" t="n">
        <v>3.475867971605643</v>
      </c>
      <c r="M3428" s="5" t="n">
        <v>-76.50060308782656</v>
      </c>
    </row>
    <row r="3429">
      <c r="A3429" t="inlineStr">
        <is>
          <t>TKT-003428</t>
        </is>
      </c>
      <c r="B3429" t="inlineStr">
        <is>
          <t>Comuna 5</t>
        </is>
      </c>
      <c r="C3429" t="inlineStr">
        <is>
          <t>Infraestructura</t>
        </is>
      </c>
      <c r="D3429" t="n">
        <v>2</v>
      </c>
      <c r="E3429" s="2" t="n">
        <v>46011.2703031815</v>
      </c>
      <c r="F3429" s="2" t="n">
        <v>46015.36755978192</v>
      </c>
      <c r="G3429" t="inlineStr">
        <is>
          <t>Cerrado</t>
        </is>
      </c>
      <c r="H3429" s="3">
        <f>IF(F3429="",(NOW()-E3429)*24,(F3429-E3429)*24)</f>
        <v/>
      </c>
      <c r="I3429" s="4">
        <f>CHOOSE(D3429,72,48,24,8,4)</f>
        <v/>
      </c>
      <c r="J3429" s="4">
        <f>IF(F3429="","",IF(H3429&lt;=I3429,1,0))</f>
        <v/>
      </c>
      <c r="K3429" t="inlineStr">
        <is>
          <t>Afectación de infraestructura reportada en Comuna 5.</t>
        </is>
      </c>
      <c r="L3429" s="5" t="n">
        <v>3.473837842479345</v>
      </c>
      <c r="M3429" s="5" t="n">
        <v>-76.49318375348589</v>
      </c>
    </row>
    <row r="3430">
      <c r="A3430" t="inlineStr">
        <is>
          <t>TKT-003429</t>
        </is>
      </c>
      <c r="B3430" t="inlineStr">
        <is>
          <t>Comuna 5</t>
        </is>
      </c>
      <c r="C3430" t="inlineStr">
        <is>
          <t>Operación</t>
        </is>
      </c>
      <c r="D3430" t="n">
        <v>2</v>
      </c>
      <c r="E3430" s="2" t="n">
        <v>46001.2514230839</v>
      </c>
      <c r="F3430" s="2" t="n">
        <v>46003.53195771347</v>
      </c>
      <c r="G3430" t="inlineStr">
        <is>
          <t>Cerrado</t>
        </is>
      </c>
      <c r="H3430" s="3">
        <f>IF(F3430="",(NOW()-E3430)*24,(F3430-E3430)*24)</f>
        <v/>
      </c>
      <c r="I3430" s="4">
        <f>CHOOSE(D3430,72,48,24,8,4)</f>
        <v/>
      </c>
      <c r="J3430" s="4">
        <f>IF(F3430="","",IF(H3430&lt;=I3430,1,0))</f>
        <v/>
      </c>
      <c r="K3430" t="inlineStr">
        <is>
          <t>Desviación operativa en Comuna 5; se solicita corrección.</t>
        </is>
      </c>
      <c r="L3430" s="5" t="n">
        <v>3.462684132939853</v>
      </c>
      <c r="M3430" s="5" t="n">
        <v>-76.5009185881201</v>
      </c>
    </row>
    <row r="3431">
      <c r="A3431" t="inlineStr">
        <is>
          <t>TKT-003430</t>
        </is>
      </c>
      <c r="B3431" t="inlineStr">
        <is>
          <t>Comuna 1</t>
        </is>
      </c>
      <c r="C3431" t="inlineStr">
        <is>
          <t>Infraestructura</t>
        </is>
      </c>
      <c r="D3431" t="n">
        <v>5</v>
      </c>
      <c r="E3431" s="2" t="n">
        <v>45925.49746218025</v>
      </c>
      <c r="F3431" s="2" t="n">
        <v>45925.59793222913</v>
      </c>
      <c r="G3431" t="inlineStr">
        <is>
          <t>Cerrado</t>
        </is>
      </c>
      <c r="H3431" s="3">
        <f>IF(F3431="",(NOW()-E3431)*24,(F3431-E3431)*24)</f>
        <v/>
      </c>
      <c r="I3431" s="4">
        <f>CHOOSE(D3431,72,48,24,8,4)</f>
        <v/>
      </c>
      <c r="J3431" s="4">
        <f>IF(F3431="","",IF(H3431&lt;=I3431,1,0))</f>
        <v/>
      </c>
      <c r="K3431" t="inlineStr">
        <is>
          <t>Afectación de infraestructura reportada en Comuna 1.</t>
        </is>
      </c>
      <c r="L3431" s="5" t="n">
        <v>3.455826374932593</v>
      </c>
      <c r="M3431" s="5" t="n">
        <v>-76.56677214067079</v>
      </c>
    </row>
    <row r="3432">
      <c r="A3432" t="inlineStr">
        <is>
          <t>TKT-003431</t>
        </is>
      </c>
      <c r="B3432" t="inlineStr">
        <is>
          <t>Comuna 2</t>
        </is>
      </c>
      <c r="C3432" t="inlineStr">
        <is>
          <t>Atención</t>
        </is>
      </c>
      <c r="D3432" t="n">
        <v>5</v>
      </c>
      <c r="E3432" s="2" t="n">
        <v>45945.10836263547</v>
      </c>
      <c r="F3432" s="2" t="n">
        <v>45945.55047194295</v>
      </c>
      <c r="G3432" t="inlineStr">
        <is>
          <t>Cerrado</t>
        </is>
      </c>
      <c r="H3432" s="3">
        <f>IF(F3432="",(NOW()-E3432)*24,(F3432-E3432)*24)</f>
        <v/>
      </c>
      <c r="I3432" s="4">
        <f>CHOOSE(D3432,72,48,24,8,4)</f>
        <v/>
      </c>
      <c r="J3432" s="4">
        <f>IF(F3432="","",IF(H3432&lt;=I3432,1,0))</f>
        <v/>
      </c>
      <c r="K3432" t="inlineStr">
        <is>
          <t>Solicitud del usuario final en Comuna 2; requiere respuesta.</t>
        </is>
      </c>
      <c r="L3432" s="5" t="n">
        <v>3.489440617783553</v>
      </c>
      <c r="M3432" s="5" t="n">
        <v>-76.53251853094221</v>
      </c>
    </row>
    <row r="3433">
      <c r="A3433" t="inlineStr">
        <is>
          <t>TKT-003432</t>
        </is>
      </c>
      <c r="B3433" t="inlineStr">
        <is>
          <t>Comuna 21</t>
        </is>
      </c>
      <c r="C3433" t="inlineStr">
        <is>
          <t>Tecnología</t>
        </is>
      </c>
      <c r="D3433" t="n">
        <v>3</v>
      </c>
      <c r="E3433" s="2" t="n">
        <v>45894.06922474415</v>
      </c>
      <c r="F3433" s="2" t="n">
        <v>45894.63912443979</v>
      </c>
      <c r="G3433" t="inlineStr">
        <is>
          <t>Cerrado</t>
        </is>
      </c>
      <c r="H3433" s="3">
        <f>IF(F3433="",(NOW()-E3433)*24,(F3433-E3433)*24)</f>
        <v/>
      </c>
      <c r="I3433" s="4">
        <f>CHOOSE(D3433,72,48,24,8,4)</f>
        <v/>
      </c>
      <c r="J3433" s="4">
        <f>IF(F3433="","",IF(H3433&lt;=I3433,1,0))</f>
        <v/>
      </c>
      <c r="K3433" t="inlineStr">
        <is>
          <t>Solicitud de ajuste/soporte tecnológico en Comuna 21.</t>
        </is>
      </c>
      <c r="L3433" s="5" t="n">
        <v>3.420709351129461</v>
      </c>
      <c r="M3433" s="5" t="n">
        <v>-76.46796016560823</v>
      </c>
    </row>
    <row r="3434">
      <c r="A3434" t="inlineStr">
        <is>
          <t>TKT-003433</t>
        </is>
      </c>
      <c r="B3434" t="inlineStr">
        <is>
          <t>Comuna 4</t>
        </is>
      </c>
      <c r="C3434" t="inlineStr">
        <is>
          <t>Infraestructura</t>
        </is>
      </c>
      <c r="D3434" t="n">
        <v>3</v>
      </c>
      <c r="E3434" s="2" t="n">
        <v>45890.2943750733</v>
      </c>
      <c r="F3434" s="2" t="n">
        <v>45891.78795525948</v>
      </c>
      <c r="G3434" t="inlineStr">
        <is>
          <t>Cerrado</t>
        </is>
      </c>
      <c r="H3434" s="3">
        <f>IF(F3434="",(NOW()-E3434)*24,(F3434-E3434)*24)</f>
        <v/>
      </c>
      <c r="I3434" s="4">
        <f>CHOOSE(D3434,72,48,24,8,4)</f>
        <v/>
      </c>
      <c r="J3434" s="4">
        <f>IF(F3434="","",IF(H3434&lt;=I3434,1,0))</f>
        <v/>
      </c>
      <c r="K3434" t="inlineStr">
        <is>
          <t>Afectación de infraestructura reportada en Comuna 4.</t>
        </is>
      </c>
      <c r="L3434" s="5" t="n">
        <v>3.462196767439489</v>
      </c>
      <c r="M3434" s="5" t="n">
        <v>-76.51891166810974</v>
      </c>
    </row>
    <row r="3435">
      <c r="A3435" t="inlineStr">
        <is>
          <t>TKT-003434</t>
        </is>
      </c>
      <c r="B3435" t="inlineStr">
        <is>
          <t>Comuna 7</t>
        </is>
      </c>
      <c r="C3435" t="inlineStr">
        <is>
          <t>Atención</t>
        </is>
      </c>
      <c r="D3435" t="n">
        <v>4</v>
      </c>
      <c r="E3435" s="2" t="n">
        <v>46018.74818857068</v>
      </c>
      <c r="F3435" s="2" t="n">
        <v>46018.95327554926</v>
      </c>
      <c r="G3435" t="inlineStr">
        <is>
          <t>Cerrado</t>
        </is>
      </c>
      <c r="H3435" s="3">
        <f>IF(F3435="",(NOW()-E3435)*24,(F3435-E3435)*24)</f>
        <v/>
      </c>
      <c r="I3435" s="4">
        <f>CHOOSE(D3435,72,48,24,8,4)</f>
        <v/>
      </c>
      <c r="J3435" s="4">
        <f>IF(F3435="","",IF(H3435&lt;=I3435,1,0))</f>
        <v/>
      </c>
      <c r="K3435" t="inlineStr">
        <is>
          <t>Solicitud del usuario final en Comuna 7; requiere respuesta.</t>
        </is>
      </c>
      <c r="L3435" s="5" t="n">
        <v>3.45301121931697</v>
      </c>
      <c r="M3435" s="5" t="n">
        <v>-76.50120864905001</v>
      </c>
    </row>
    <row r="3436">
      <c r="A3436" t="inlineStr">
        <is>
          <t>TKT-003435</t>
        </is>
      </c>
      <c r="B3436" t="inlineStr">
        <is>
          <t>Comuna 14</t>
        </is>
      </c>
      <c r="C3436" t="inlineStr">
        <is>
          <t>Infraestructura</t>
        </is>
      </c>
      <c r="D3436" t="n">
        <v>3</v>
      </c>
      <c r="E3436" s="2" t="n">
        <v>45911.46977846523</v>
      </c>
      <c r="F3436" s="2" t="n">
        <v>45913.11593505978</v>
      </c>
      <c r="G3436" t="inlineStr">
        <is>
          <t>Cerrado</t>
        </is>
      </c>
      <c r="H3436" s="3">
        <f>IF(F3436="",(NOW()-E3436)*24,(F3436-E3436)*24)</f>
        <v/>
      </c>
      <c r="I3436" s="4">
        <f>CHOOSE(D3436,72,48,24,8,4)</f>
        <v/>
      </c>
      <c r="J3436" s="4">
        <f>IF(F3436="","",IF(H3436&lt;=I3436,1,0))</f>
        <v/>
      </c>
      <c r="K3436" t="inlineStr">
        <is>
          <t>Incidencia de infraestructura en Comuna 14 con impacto moderado.</t>
        </is>
      </c>
      <c r="L3436" s="5" t="n">
        <v>3.425193975584314</v>
      </c>
      <c r="M3436" s="5" t="n">
        <v>-76.4706013526836</v>
      </c>
    </row>
    <row r="3437">
      <c r="A3437" t="inlineStr">
        <is>
          <t>TKT-003436</t>
        </is>
      </c>
      <c r="B3437" t="inlineStr">
        <is>
          <t>Comuna 8</t>
        </is>
      </c>
      <c r="C3437" t="inlineStr">
        <is>
          <t>Atención</t>
        </is>
      </c>
      <c r="D3437" t="n">
        <v>3</v>
      </c>
      <c r="E3437" s="2" t="n">
        <v>45873.96187542713</v>
      </c>
      <c r="F3437" s="2" t="n">
        <v>45876.45541885685</v>
      </c>
      <c r="G3437" t="inlineStr">
        <is>
          <t>Cerrado</t>
        </is>
      </c>
      <c r="H3437" s="3">
        <f>IF(F3437="",(NOW()-E3437)*24,(F3437-E3437)*24)</f>
        <v/>
      </c>
      <c r="I3437" s="4">
        <f>CHOOSE(D3437,72,48,24,8,4)</f>
        <v/>
      </c>
      <c r="J3437" s="4">
        <f>IF(F3437="","",IF(H3437&lt;=I3437,1,0))</f>
        <v/>
      </c>
      <c r="K3437" t="inlineStr">
        <is>
          <t>Solicitud del usuario final en Comuna 8; requiere respuesta.</t>
        </is>
      </c>
      <c r="L3437" s="5" t="n">
        <v>3.449439846323857</v>
      </c>
      <c r="M3437" s="5" t="n">
        <v>-76.50503651429629</v>
      </c>
    </row>
    <row r="3438">
      <c r="A3438" t="inlineStr">
        <is>
          <t>TKT-003437</t>
        </is>
      </c>
      <c r="B3438" t="inlineStr">
        <is>
          <t>Comuna 8</t>
        </is>
      </c>
      <c r="C3438" t="inlineStr">
        <is>
          <t>Atención</t>
        </is>
      </c>
      <c r="D3438" t="n">
        <v>3</v>
      </c>
      <c r="E3438" s="2" t="n">
        <v>45898.03017804855</v>
      </c>
      <c r="F3438" s="2" t="n">
        <v>45899.45243833224</v>
      </c>
      <c r="G3438" t="inlineStr">
        <is>
          <t>Cerrado</t>
        </is>
      </c>
      <c r="H3438" s="3">
        <f>IF(F3438="",(NOW()-E3438)*24,(F3438-E3438)*24)</f>
        <v/>
      </c>
      <c r="I3438" s="4">
        <f>CHOOSE(D3438,72,48,24,8,4)</f>
        <v/>
      </c>
      <c r="J3438" s="4">
        <f>IF(F3438="","",IF(H3438&lt;=I3438,1,0))</f>
        <v/>
      </c>
      <c r="K3438" t="inlineStr">
        <is>
          <t>Requerimiento de atención registrado en Comuna 8.</t>
        </is>
      </c>
      <c r="L3438" s="5" t="n">
        <v>3.440911516095419</v>
      </c>
      <c r="M3438" s="5" t="n">
        <v>-76.51247321324196</v>
      </c>
    </row>
    <row r="3439">
      <c r="A3439" t="inlineStr">
        <is>
          <t>TKT-003438</t>
        </is>
      </c>
      <c r="B3439" t="inlineStr">
        <is>
          <t>Comuna 21</t>
        </is>
      </c>
      <c r="C3439" t="inlineStr">
        <is>
          <t>Operación</t>
        </is>
      </c>
      <c r="D3439" t="n">
        <v>5</v>
      </c>
      <c r="E3439" s="2" t="n">
        <v>45994.37134926723</v>
      </c>
      <c r="F3439" s="2" t="n"/>
      <c r="G3439" t="inlineStr">
        <is>
          <t>Abierto</t>
        </is>
      </c>
      <c r="H3439" s="3">
        <f>IF(F3439="",(NOW()-E3439)*24,(F3439-E3439)*24)</f>
        <v/>
      </c>
      <c r="I3439" s="4">
        <f>CHOOSE(D3439,72,48,24,8,4)</f>
        <v/>
      </c>
      <c r="J3439" s="4">
        <f>IF(F3439="","",IF(H3439&lt;=I3439,1,0))</f>
        <v/>
      </c>
      <c r="K3439" t="inlineStr">
        <is>
          <t>Evento operativo en Comuna 21 con necesidad de priorización.</t>
        </is>
      </c>
      <c r="L3439" s="5" t="n">
        <v>3.443198557114654</v>
      </c>
      <c r="M3439" s="5" t="n">
        <v>-76.47646845754147</v>
      </c>
    </row>
    <row r="3440">
      <c r="A3440" t="inlineStr">
        <is>
          <t>TKT-003439</t>
        </is>
      </c>
      <c r="B3440" t="inlineStr">
        <is>
          <t>Comuna 2</t>
        </is>
      </c>
      <c r="C3440" t="inlineStr">
        <is>
          <t>Operación</t>
        </is>
      </c>
      <c r="D3440" t="n">
        <v>3</v>
      </c>
      <c r="E3440" s="2" t="n">
        <v>46021.90366746074</v>
      </c>
      <c r="F3440" s="2" t="n">
        <v>46022.55062904261</v>
      </c>
      <c r="G3440" t="inlineStr">
        <is>
          <t>Cerrado</t>
        </is>
      </c>
      <c r="H3440" s="3">
        <f>IF(F3440="",(NOW()-E3440)*24,(F3440-E3440)*24)</f>
        <v/>
      </c>
      <c r="I3440" s="4">
        <f>CHOOSE(D3440,72,48,24,8,4)</f>
        <v/>
      </c>
      <c r="J3440" s="4">
        <f>IF(F3440="","",IF(H3440&lt;=I3440,1,0))</f>
        <v/>
      </c>
      <c r="K3440" t="inlineStr">
        <is>
          <t>Incidencia operativa registrada en Comuna 2; validar procedimiento.</t>
        </is>
      </c>
      <c r="L3440" s="5" t="n">
        <v>3.490471498285119</v>
      </c>
      <c r="M3440" s="5" t="n">
        <v>-76.5025345868914</v>
      </c>
    </row>
    <row r="3441">
      <c r="A3441" t="inlineStr">
        <is>
          <t>TKT-003440</t>
        </is>
      </c>
      <c r="B3441" t="inlineStr">
        <is>
          <t>Comuna 16</t>
        </is>
      </c>
      <c r="C3441" t="inlineStr">
        <is>
          <t>Atención</t>
        </is>
      </c>
      <c r="D3441" t="n">
        <v>2</v>
      </c>
      <c r="E3441" s="2" t="n">
        <v>46002.40874589676</v>
      </c>
      <c r="F3441" s="2" t="n"/>
      <c r="G3441" t="inlineStr">
        <is>
          <t>Abierto</t>
        </is>
      </c>
      <c r="H3441" s="3">
        <f>IF(F3441="",(NOW()-E3441)*24,(F3441-E3441)*24)</f>
        <v/>
      </c>
      <c r="I3441" s="4">
        <f>CHOOSE(D3441,72,48,24,8,4)</f>
        <v/>
      </c>
      <c r="J3441" s="4">
        <f>IF(F3441="","",IF(H3441&lt;=I3441,1,0))</f>
        <v/>
      </c>
      <c r="K3441" t="inlineStr">
        <is>
          <t>Solicitud del usuario final en Comuna 16; requiere respuesta.</t>
        </is>
      </c>
      <c r="L3441" s="5" t="n">
        <v>3.41866314285245</v>
      </c>
      <c r="M3441" s="5" t="n">
        <v>-76.50700034145055</v>
      </c>
    </row>
    <row r="3442">
      <c r="A3442" t="inlineStr">
        <is>
          <t>TKT-003441</t>
        </is>
      </c>
      <c r="B3442" t="inlineStr">
        <is>
          <t>Comuna 15</t>
        </is>
      </c>
      <c r="C3442" t="inlineStr">
        <is>
          <t>Infraestructura</t>
        </is>
      </c>
      <c r="D3442" t="n">
        <v>3</v>
      </c>
      <c r="E3442" s="2" t="n">
        <v>45924.6478803389</v>
      </c>
      <c r="F3442" s="2" t="n">
        <v>45926.61639966102</v>
      </c>
      <c r="G3442" t="inlineStr">
        <is>
          <t>Cerrado</t>
        </is>
      </c>
      <c r="H3442" s="3">
        <f>IF(F3442="",(NOW()-E3442)*24,(F3442-E3442)*24)</f>
        <v/>
      </c>
      <c r="I3442" s="4">
        <f>CHOOSE(D3442,72,48,24,8,4)</f>
        <v/>
      </c>
      <c r="J3442" s="4">
        <f>IF(F3442="","",IF(H3442&lt;=I3442,1,0))</f>
        <v/>
      </c>
      <c r="K3442" t="inlineStr">
        <is>
          <t>Afectación de infraestructura reportada en Comuna 15.</t>
        </is>
      </c>
      <c r="L3442" s="5" t="n">
        <v>3.411934095420718</v>
      </c>
      <c r="M3442" s="5" t="n">
        <v>-76.49795267304415</v>
      </c>
    </row>
    <row r="3443">
      <c r="A3443" t="inlineStr">
        <is>
          <t>TKT-003442</t>
        </is>
      </c>
      <c r="B3443" t="inlineStr">
        <is>
          <t>Comuna 10</t>
        </is>
      </c>
      <c r="C3443" t="inlineStr">
        <is>
          <t>Atención</t>
        </is>
      </c>
      <c r="D3443" t="n">
        <v>5</v>
      </c>
      <c r="E3443" s="2" t="n">
        <v>45908.27433295439</v>
      </c>
      <c r="F3443" s="2" t="n">
        <v>45908.46453280608</v>
      </c>
      <c r="G3443" t="inlineStr">
        <is>
          <t>Cerrado</t>
        </is>
      </c>
      <c r="H3443" s="3">
        <f>IF(F3443="",(NOW()-E3443)*24,(F3443-E3443)*24)</f>
        <v/>
      </c>
      <c r="I3443" s="4">
        <f>CHOOSE(D3443,72,48,24,8,4)</f>
        <v/>
      </c>
      <c r="J3443" s="4">
        <f>IF(F3443="","",IF(H3443&lt;=I3443,1,0))</f>
        <v/>
      </c>
      <c r="K3443" t="inlineStr">
        <is>
          <t>Solicitud del usuario final en Comuna 10; requiere respuesta.</t>
        </is>
      </c>
      <c r="L3443" s="5" t="n">
        <v>3.421628639932762</v>
      </c>
      <c r="M3443" s="5" t="n">
        <v>-76.5253758074733</v>
      </c>
    </row>
    <row r="3444">
      <c r="A3444" t="inlineStr">
        <is>
          <t>TKT-003443</t>
        </is>
      </c>
      <c r="B3444" t="inlineStr">
        <is>
          <t>Comuna 14</t>
        </is>
      </c>
      <c r="C3444" t="inlineStr">
        <is>
          <t>Infraestructura</t>
        </is>
      </c>
      <c r="D3444" t="n">
        <v>3</v>
      </c>
      <c r="E3444" s="2" t="n">
        <v>45937.11479708242</v>
      </c>
      <c r="F3444" s="2" t="n">
        <v>45938.09507148135</v>
      </c>
      <c r="G3444" t="inlineStr">
        <is>
          <t>Cerrado</t>
        </is>
      </c>
      <c r="H3444" s="3">
        <f>IF(F3444="",(NOW()-E3444)*24,(F3444-E3444)*24)</f>
        <v/>
      </c>
      <c r="I3444" s="4">
        <f>CHOOSE(D3444,72,48,24,8,4)</f>
        <v/>
      </c>
      <c r="J3444" s="4">
        <f>IF(F3444="","",IF(H3444&lt;=I3444,1,0))</f>
        <v/>
      </c>
      <c r="K3444" t="inlineStr">
        <is>
          <t>Afectación de infraestructura reportada en Comuna 14.</t>
        </is>
      </c>
      <c r="L3444" s="5" t="n">
        <v>3.427911847412112</v>
      </c>
      <c r="M3444" s="5" t="n">
        <v>-76.48329015812165</v>
      </c>
    </row>
    <row r="3445">
      <c r="A3445" t="inlineStr">
        <is>
          <t>TKT-003444</t>
        </is>
      </c>
      <c r="B3445" t="inlineStr">
        <is>
          <t>Comuna 10</t>
        </is>
      </c>
      <c r="C3445" t="inlineStr">
        <is>
          <t>Tecnología</t>
        </is>
      </c>
      <c r="D3445" t="n">
        <v>4</v>
      </c>
      <c r="E3445" s="2" t="n">
        <v>45953.56433232427</v>
      </c>
      <c r="F3445" s="2" t="n">
        <v>45953.91142398647</v>
      </c>
      <c r="G3445" t="inlineStr">
        <is>
          <t>Cerrado</t>
        </is>
      </c>
      <c r="H3445" s="3">
        <f>IF(F3445="",(NOW()-E3445)*24,(F3445-E3445)*24)</f>
        <v/>
      </c>
      <c r="I3445" s="4">
        <f>CHOOSE(D3445,72,48,24,8,4)</f>
        <v/>
      </c>
      <c r="J3445" s="4">
        <f>IF(F3445="","",IF(H3445&lt;=I3445,1,0))</f>
        <v/>
      </c>
      <c r="K3445" t="inlineStr">
        <is>
          <t>Solicitud de ajuste/soporte tecnológico en Comuna 10.</t>
        </is>
      </c>
      <c r="L3445" s="5" t="n">
        <v>3.416822671792335</v>
      </c>
      <c r="M3445" s="5" t="n">
        <v>-76.53345011941411</v>
      </c>
    </row>
    <row r="3446">
      <c r="A3446" t="inlineStr">
        <is>
          <t>TKT-003445</t>
        </is>
      </c>
      <c r="B3446" t="inlineStr">
        <is>
          <t>Comuna 19</t>
        </is>
      </c>
      <c r="C3446" t="inlineStr">
        <is>
          <t>Infraestructura</t>
        </is>
      </c>
      <c r="D3446" t="n">
        <v>5</v>
      </c>
      <c r="E3446" s="2" t="n">
        <v>46004.95170366103</v>
      </c>
      <c r="F3446" s="2" t="n">
        <v>46004.99929743443</v>
      </c>
      <c r="G3446" t="inlineStr">
        <is>
          <t>Cerrado</t>
        </is>
      </c>
      <c r="H3446" s="3">
        <f>IF(F3446="",(NOW()-E3446)*24,(F3446-E3446)*24)</f>
        <v/>
      </c>
      <c r="I3446" s="4">
        <f>CHOOSE(D3446,72,48,24,8,4)</f>
        <v/>
      </c>
      <c r="J3446" s="4">
        <f>IF(F3446="","",IF(H3446&lt;=I3446,1,0))</f>
        <v/>
      </c>
      <c r="K3446" t="inlineStr">
        <is>
          <t>Afectación de infraestructura reportada en Comuna 19.</t>
        </is>
      </c>
      <c r="L3446" s="5" t="n">
        <v>3.404213834247328</v>
      </c>
      <c r="M3446" s="5" t="n">
        <v>-76.5507703339179</v>
      </c>
    </row>
    <row r="3447">
      <c r="A3447" t="inlineStr">
        <is>
          <t>TKT-003446</t>
        </is>
      </c>
      <c r="B3447" t="inlineStr">
        <is>
          <t>Comuna 22</t>
        </is>
      </c>
      <c r="C3447" t="inlineStr">
        <is>
          <t>Tecnología</t>
        </is>
      </c>
      <c r="D3447" t="n">
        <v>4</v>
      </c>
      <c r="E3447" s="2" t="n">
        <v>45904.03532781055</v>
      </c>
      <c r="F3447" s="2" t="n">
        <v>45904.80058309706</v>
      </c>
      <c r="G3447" t="inlineStr">
        <is>
          <t>Cerrado</t>
        </is>
      </c>
      <c r="H3447" s="3">
        <f>IF(F3447="",(NOW()-E3447)*24,(F3447-E3447)*24)</f>
        <v/>
      </c>
      <c r="I3447" s="4">
        <f>CHOOSE(D3447,72,48,24,8,4)</f>
        <v/>
      </c>
      <c r="J3447" s="4">
        <f>IF(F3447="","",IF(H3447&lt;=I3447,1,0))</f>
        <v/>
      </c>
      <c r="K3447" t="inlineStr">
        <is>
          <t>Intermitencia en componente tecnológico en Comuna 22.</t>
        </is>
      </c>
      <c r="L3447" s="5" t="n">
        <v>3.334361037088726</v>
      </c>
      <c r="M3447" s="5" t="n">
        <v>-76.54363623867911</v>
      </c>
    </row>
    <row r="3448">
      <c r="A3448" t="inlineStr">
        <is>
          <t>TKT-003447</t>
        </is>
      </c>
      <c r="B3448" t="inlineStr">
        <is>
          <t>Comuna 16</t>
        </is>
      </c>
      <c r="C3448" t="inlineStr">
        <is>
          <t>Infraestructura</t>
        </is>
      </c>
      <c r="D3448" t="n">
        <v>3</v>
      </c>
      <c r="E3448" s="2" t="n">
        <v>45922.87205533396</v>
      </c>
      <c r="F3448" s="2" t="n">
        <v>45923.48668936191</v>
      </c>
      <c r="G3448" t="inlineStr">
        <is>
          <t>Cerrado</t>
        </is>
      </c>
      <c r="H3448" s="3">
        <f>IF(F3448="",(NOW()-E3448)*24,(F3448-E3448)*24)</f>
        <v/>
      </c>
      <c r="I3448" s="4">
        <f>CHOOSE(D3448,72,48,24,8,4)</f>
        <v/>
      </c>
      <c r="J3448" s="4">
        <f>IF(F3448="","",IF(H3448&lt;=I3448,1,0))</f>
        <v/>
      </c>
      <c r="K3448" t="inlineStr">
        <is>
          <t>Incidencia de infraestructura en Comuna 16 con impacto moderado.</t>
        </is>
      </c>
      <c r="L3448" s="5" t="n">
        <v>3.397612280060135</v>
      </c>
      <c r="M3448" s="5" t="n">
        <v>-76.51834287028476</v>
      </c>
    </row>
    <row r="3449">
      <c r="A3449" t="inlineStr">
        <is>
          <t>TKT-003448</t>
        </is>
      </c>
      <c r="B3449" t="inlineStr">
        <is>
          <t>Comuna 22</t>
        </is>
      </c>
      <c r="C3449" t="inlineStr">
        <is>
          <t>Operación</t>
        </is>
      </c>
      <c r="D3449" t="n">
        <v>3</v>
      </c>
      <c r="E3449" s="2" t="n">
        <v>45937.46009449304</v>
      </c>
      <c r="F3449" s="2" t="n">
        <v>45940.42258113968</v>
      </c>
      <c r="G3449" t="inlineStr">
        <is>
          <t>Cerrado</t>
        </is>
      </c>
      <c r="H3449" s="3">
        <f>IF(F3449="",(NOW()-E3449)*24,(F3449-E3449)*24)</f>
        <v/>
      </c>
      <c r="I3449" s="4">
        <f>CHOOSE(D3449,72,48,24,8,4)</f>
        <v/>
      </c>
      <c r="J3449" s="4">
        <f>IF(F3449="","",IF(H3449&lt;=I3449,1,0))</f>
        <v/>
      </c>
      <c r="K3449" t="inlineStr">
        <is>
          <t>Desviación operativa en Comuna 22; se solicita corrección.</t>
        </is>
      </c>
      <c r="L3449" s="5" t="n">
        <v>3.341272894233904</v>
      </c>
      <c r="M3449" s="5" t="n">
        <v>-76.53769620087981</v>
      </c>
    </row>
    <row r="3450">
      <c r="A3450" t="inlineStr">
        <is>
          <t>TKT-003449</t>
        </is>
      </c>
      <c r="B3450" t="inlineStr">
        <is>
          <t>Comuna 16</t>
        </is>
      </c>
      <c r="C3450" t="inlineStr">
        <is>
          <t>Tecnología</t>
        </is>
      </c>
      <c r="D3450" t="n">
        <v>3</v>
      </c>
      <c r="E3450" s="2" t="n">
        <v>45973.33598890142</v>
      </c>
      <c r="F3450" s="2" t="n">
        <v>45976.06946327226</v>
      </c>
      <c r="G3450" t="inlineStr">
        <is>
          <t>Cerrado</t>
        </is>
      </c>
      <c r="H3450" s="3">
        <f>IF(F3450="",(NOW()-E3450)*24,(F3450-E3450)*24)</f>
        <v/>
      </c>
      <c r="I3450" s="4">
        <f>CHOOSE(D3450,72,48,24,8,4)</f>
        <v/>
      </c>
      <c r="J3450" s="4">
        <f>IF(F3450="","",IF(H3450&lt;=I3450,1,0))</f>
        <v/>
      </c>
      <c r="K3450" t="inlineStr">
        <is>
          <t>Intermitencia en componente tecnológico en Comuna 16.</t>
        </is>
      </c>
      <c r="L3450" s="5" t="n">
        <v>3.396918039944542</v>
      </c>
      <c r="M3450" s="5" t="n">
        <v>-76.52138614116743</v>
      </c>
    </row>
    <row r="3451">
      <c r="A3451" t="inlineStr">
        <is>
          <t>TKT-003450</t>
        </is>
      </c>
      <c r="B3451" t="inlineStr">
        <is>
          <t>Comuna 14</t>
        </is>
      </c>
      <c r="C3451" t="inlineStr">
        <is>
          <t>Tecnología</t>
        </is>
      </c>
      <c r="D3451" t="n">
        <v>4</v>
      </c>
      <c r="E3451" s="2" t="n">
        <v>45876.19179119266</v>
      </c>
      <c r="F3451" s="2" t="n">
        <v>45876.5827157967</v>
      </c>
      <c r="G3451" t="inlineStr">
        <is>
          <t>Cerrado</t>
        </is>
      </c>
      <c r="H3451" s="3">
        <f>IF(F3451="",(NOW()-E3451)*24,(F3451-E3451)*24)</f>
        <v/>
      </c>
      <c r="I3451" s="4">
        <f>CHOOSE(D3451,72,48,24,8,4)</f>
        <v/>
      </c>
      <c r="J3451" s="4">
        <f>IF(F3451="","",IF(H3451&lt;=I3451,1,0))</f>
        <v/>
      </c>
      <c r="K3451" t="inlineStr">
        <is>
          <t>Evento tecnológico reportado en Comuna 14; requiere diagnóstico.</t>
        </is>
      </c>
      <c r="L3451" s="5" t="n">
        <v>3.421627082469828</v>
      </c>
      <c r="M3451" s="5" t="n">
        <v>-76.48366646110001</v>
      </c>
    </row>
    <row r="3452">
      <c r="A3452" t="inlineStr">
        <is>
          <t>TKT-003451</t>
        </is>
      </c>
      <c r="B3452" t="inlineStr">
        <is>
          <t>Comuna 18</t>
        </is>
      </c>
      <c r="C3452" t="inlineStr">
        <is>
          <t>Tecnología</t>
        </is>
      </c>
      <c r="D3452" t="n">
        <v>4</v>
      </c>
      <c r="E3452" s="2" t="n">
        <v>45944.03749099076</v>
      </c>
      <c r="F3452" s="2" t="n">
        <v>45945.03142391234</v>
      </c>
      <c r="G3452" t="inlineStr">
        <is>
          <t>Cerrado</t>
        </is>
      </c>
      <c r="H3452" s="3">
        <f>IF(F3452="",(NOW()-E3452)*24,(F3452-E3452)*24)</f>
        <v/>
      </c>
      <c r="I3452" s="4">
        <f>CHOOSE(D3452,72,48,24,8,4)</f>
        <v/>
      </c>
      <c r="J3452" s="4">
        <f>IF(F3452="","",IF(H3452&lt;=I3452,1,0))</f>
        <v/>
      </c>
      <c r="K3452" t="inlineStr">
        <is>
          <t>Intermitencia en componente tecnológico en Comuna 18.</t>
        </is>
      </c>
      <c r="L3452" s="5" t="n">
        <v>3.383153227797556</v>
      </c>
      <c r="M3452" s="5" t="n">
        <v>-76.55472241291899</v>
      </c>
    </row>
    <row r="3453">
      <c r="A3453" t="inlineStr">
        <is>
          <t>TKT-003452</t>
        </is>
      </c>
      <c r="B3453" t="inlineStr">
        <is>
          <t>Comuna 6</t>
        </is>
      </c>
      <c r="C3453" t="inlineStr">
        <is>
          <t>Operación</t>
        </is>
      </c>
      <c r="D3453" t="n">
        <v>2</v>
      </c>
      <c r="E3453" s="2" t="n">
        <v>45982.71015565933</v>
      </c>
      <c r="F3453" s="2" t="n">
        <v>45984.92968953213</v>
      </c>
      <c r="G3453" t="inlineStr">
        <is>
          <t>Cerrado</t>
        </is>
      </c>
      <c r="H3453" s="3">
        <f>IF(F3453="",(NOW()-E3453)*24,(F3453-E3453)*24)</f>
        <v/>
      </c>
      <c r="I3453" s="4">
        <f>CHOOSE(D3453,72,48,24,8,4)</f>
        <v/>
      </c>
      <c r="J3453" s="4">
        <f>IF(F3453="","",IF(H3453&lt;=I3453,1,0))</f>
        <v/>
      </c>
      <c r="K3453" t="inlineStr">
        <is>
          <t>Desviación operativa en Comuna 6; se solicita corrección.</t>
        </is>
      </c>
      <c r="L3453" s="5" t="n">
        <v>3.491182381873518</v>
      </c>
      <c r="M3453" s="5" t="n">
        <v>-76.49307743308611</v>
      </c>
    </row>
    <row r="3454">
      <c r="A3454" t="inlineStr">
        <is>
          <t>TKT-003453</t>
        </is>
      </c>
      <c r="B3454" t="inlineStr">
        <is>
          <t>Comuna 21</t>
        </is>
      </c>
      <c r="C3454" t="inlineStr">
        <is>
          <t>Atención</t>
        </is>
      </c>
      <c r="D3454" t="n">
        <v>3</v>
      </c>
      <c r="E3454" s="2" t="n">
        <v>45982.38260338782</v>
      </c>
      <c r="F3454" s="2" t="n">
        <v>45983.22861278277</v>
      </c>
      <c r="G3454" t="inlineStr">
        <is>
          <t>Cerrado</t>
        </is>
      </c>
      <c r="H3454" s="3">
        <f>IF(F3454="",(NOW()-E3454)*24,(F3454-E3454)*24)</f>
        <v/>
      </c>
      <c r="I3454" s="4">
        <f>CHOOSE(D3454,72,48,24,8,4)</f>
        <v/>
      </c>
      <c r="J3454" s="4">
        <f>IF(F3454="","",IF(H3454&lt;=I3454,1,0))</f>
        <v/>
      </c>
      <c r="K3454" t="inlineStr">
        <is>
          <t>Requerimiento de atención registrado en Comuna 21.</t>
        </is>
      </c>
      <c r="L3454" s="5" t="n">
        <v>3.433765814306777</v>
      </c>
      <c r="M3454" s="5" t="n">
        <v>-76.46953546929981</v>
      </c>
    </row>
    <row r="3455">
      <c r="A3455" t="inlineStr">
        <is>
          <t>TKT-003454</t>
        </is>
      </c>
      <c r="B3455" t="inlineStr">
        <is>
          <t>Comuna 19</t>
        </is>
      </c>
      <c r="C3455" t="inlineStr">
        <is>
          <t>Operación</t>
        </is>
      </c>
      <c r="D3455" t="n">
        <v>4</v>
      </c>
      <c r="E3455" s="2" t="n">
        <v>45974.21444683916</v>
      </c>
      <c r="F3455" s="2" t="n">
        <v>45974.52187435431</v>
      </c>
      <c r="G3455" t="inlineStr">
        <is>
          <t>Cerrado</t>
        </is>
      </c>
      <c r="H3455" s="3">
        <f>IF(F3455="",(NOW()-E3455)*24,(F3455-E3455)*24)</f>
        <v/>
      </c>
      <c r="I3455" s="4">
        <f>CHOOSE(D3455,72,48,24,8,4)</f>
        <v/>
      </c>
      <c r="J3455" s="4">
        <f>IF(F3455="","",IF(H3455&lt;=I3455,1,0))</f>
        <v/>
      </c>
      <c r="K3455" t="inlineStr">
        <is>
          <t>Evento operativo en Comuna 19 con necesidad de priorización.</t>
        </is>
      </c>
      <c r="L3455" s="5" t="n">
        <v>3.405289128677392</v>
      </c>
      <c r="M3455" s="5" t="n">
        <v>-76.54390915140986</v>
      </c>
    </row>
    <row r="3456">
      <c r="A3456" t="inlineStr">
        <is>
          <t>TKT-003455</t>
        </is>
      </c>
      <c r="B3456" t="inlineStr">
        <is>
          <t>Comuna 6</t>
        </is>
      </c>
      <c r="C3456" t="inlineStr">
        <is>
          <t>Operación</t>
        </is>
      </c>
      <c r="D3456" t="n">
        <v>3</v>
      </c>
      <c r="E3456" s="2" t="n">
        <v>45881.2037676369</v>
      </c>
      <c r="F3456" s="2" t="n">
        <v>45883.22318323924</v>
      </c>
      <c r="G3456" t="inlineStr">
        <is>
          <t>Cerrado</t>
        </is>
      </c>
      <c r="H3456" s="3">
        <f>IF(F3456="",(NOW()-E3456)*24,(F3456-E3456)*24)</f>
        <v/>
      </c>
      <c r="I3456" s="4">
        <f>CHOOSE(D3456,72,48,24,8,4)</f>
        <v/>
      </c>
      <c r="J3456" s="4">
        <f>IF(F3456="","",IF(H3456&lt;=I3456,1,0))</f>
        <v/>
      </c>
      <c r="K3456" t="inlineStr">
        <is>
          <t>Evento operativo en Comuna 6 con necesidad de priorización.</t>
        </is>
      </c>
      <c r="L3456" s="5" t="n">
        <v>3.488983788848859</v>
      </c>
      <c r="M3456" s="5" t="n">
        <v>-76.49562667281631</v>
      </c>
    </row>
    <row r="3457">
      <c r="A3457" t="inlineStr">
        <is>
          <t>TKT-003456</t>
        </is>
      </c>
      <c r="B3457" t="inlineStr">
        <is>
          <t>Comuna 22</t>
        </is>
      </c>
      <c r="C3457" t="inlineStr">
        <is>
          <t>Infraestructura</t>
        </is>
      </c>
      <c r="D3457" t="n">
        <v>3</v>
      </c>
      <c r="E3457" s="2" t="n">
        <v>45894.72743796997</v>
      </c>
      <c r="F3457" s="2" t="n">
        <v>45897.23289077848</v>
      </c>
      <c r="G3457" t="inlineStr">
        <is>
          <t>Cerrado</t>
        </is>
      </c>
      <c r="H3457" s="3">
        <f>IF(F3457="",(NOW()-E3457)*24,(F3457-E3457)*24)</f>
        <v/>
      </c>
      <c r="I3457" s="4">
        <f>CHOOSE(D3457,72,48,24,8,4)</f>
        <v/>
      </c>
      <c r="J3457" s="4">
        <f>IF(F3457="","",IF(H3457&lt;=I3457,1,0))</f>
        <v/>
      </c>
      <c r="K3457" t="inlineStr">
        <is>
          <t>Daño físico detectado en Comuna 22; requiere verificación en sitio.</t>
        </is>
      </c>
      <c r="L3457" s="5" t="n">
        <v>3.353262900313803</v>
      </c>
      <c r="M3457" s="5" t="n">
        <v>-76.52682486380158</v>
      </c>
    </row>
    <row r="3458">
      <c r="A3458" t="inlineStr">
        <is>
          <t>TKT-003457</t>
        </is>
      </c>
      <c r="B3458" t="inlineStr">
        <is>
          <t>Comuna 21</t>
        </is>
      </c>
      <c r="C3458" t="inlineStr">
        <is>
          <t>Infraestructura</t>
        </is>
      </c>
      <c r="D3458" t="n">
        <v>5</v>
      </c>
      <c r="E3458" s="2" t="n">
        <v>46014.92638601355</v>
      </c>
      <c r="F3458" s="2" t="n">
        <v>46015.23040230904</v>
      </c>
      <c r="G3458" t="inlineStr">
        <is>
          <t>Cerrado</t>
        </is>
      </c>
      <c r="H3458" s="3">
        <f>IF(F3458="",(NOW()-E3458)*24,(F3458-E3458)*24)</f>
        <v/>
      </c>
      <c r="I3458" s="4">
        <f>CHOOSE(D3458,72,48,24,8,4)</f>
        <v/>
      </c>
      <c r="J3458" s="4">
        <f>IF(F3458="","",IF(H3458&lt;=I3458,1,0))</f>
        <v/>
      </c>
      <c r="K3458" t="inlineStr">
        <is>
          <t>Daño físico detectado en Comuna 21; requiere verificación en sitio.</t>
        </is>
      </c>
      <c r="L3458" s="5" t="n">
        <v>3.416517209159264</v>
      </c>
      <c r="M3458" s="5" t="n">
        <v>-76.46559521807845</v>
      </c>
    </row>
    <row r="3459">
      <c r="A3459" t="inlineStr">
        <is>
          <t>TKT-003458</t>
        </is>
      </c>
      <c r="B3459" t="inlineStr">
        <is>
          <t>Comuna 5</t>
        </is>
      </c>
      <c r="C3459" t="inlineStr">
        <is>
          <t>Atención</t>
        </is>
      </c>
      <c r="D3459" t="n">
        <v>1</v>
      </c>
      <c r="E3459" s="2" t="n">
        <v>45889.69655558316</v>
      </c>
      <c r="F3459" s="2" t="n">
        <v>45896.65764050298</v>
      </c>
      <c r="G3459" t="inlineStr">
        <is>
          <t>Cerrado</t>
        </is>
      </c>
      <c r="H3459" s="3">
        <f>IF(F3459="",(NOW()-E3459)*24,(F3459-E3459)*24)</f>
        <v/>
      </c>
      <c r="I3459" s="4">
        <f>CHOOSE(D3459,72,48,24,8,4)</f>
        <v/>
      </c>
      <c r="J3459" s="4">
        <f>IF(F3459="","",IF(H3459&lt;=I3459,1,0))</f>
        <v/>
      </c>
      <c r="K3459" t="inlineStr">
        <is>
          <t>Requerimiento de atención registrado en Comuna 5.</t>
        </is>
      </c>
      <c r="L3459" s="5" t="n">
        <v>3.471319676776291</v>
      </c>
      <c r="M3459" s="5" t="n">
        <v>-76.4922333697143</v>
      </c>
    </row>
    <row r="3460">
      <c r="A3460" t="inlineStr">
        <is>
          <t>TKT-003459</t>
        </is>
      </c>
      <c r="B3460" t="inlineStr">
        <is>
          <t>Comuna 14</t>
        </is>
      </c>
      <c r="C3460" t="inlineStr">
        <is>
          <t>Infraestructura</t>
        </is>
      </c>
      <c r="D3460" t="n">
        <v>3</v>
      </c>
      <c r="E3460" s="2" t="n">
        <v>45877.8320574584</v>
      </c>
      <c r="F3460" s="2" t="n">
        <v>45878.77565731554</v>
      </c>
      <c r="G3460" t="inlineStr">
        <is>
          <t>Cerrado</t>
        </is>
      </c>
      <c r="H3460" s="3">
        <f>IF(F3460="",(NOW()-E3460)*24,(F3460-E3460)*24)</f>
        <v/>
      </c>
      <c r="I3460" s="4">
        <f>CHOOSE(D3460,72,48,24,8,4)</f>
        <v/>
      </c>
      <c r="J3460" s="4">
        <f>IF(F3460="","",IF(H3460&lt;=I3460,1,0))</f>
        <v/>
      </c>
      <c r="K3460" t="inlineStr">
        <is>
          <t>Incidencia de infraestructura en Comuna 14 con impacto moderado.</t>
        </is>
      </c>
      <c r="L3460" s="5" t="n">
        <v>3.434589853656633</v>
      </c>
      <c r="M3460" s="5" t="n">
        <v>-76.47654298356902</v>
      </c>
    </row>
    <row r="3461">
      <c r="A3461" t="inlineStr">
        <is>
          <t>TKT-003460</t>
        </is>
      </c>
      <c r="B3461" t="inlineStr">
        <is>
          <t>Comuna 18</t>
        </is>
      </c>
      <c r="C3461" t="inlineStr">
        <is>
          <t>Operación</t>
        </is>
      </c>
      <c r="D3461" t="n">
        <v>3</v>
      </c>
      <c r="E3461" s="2" t="n">
        <v>45961.34621941084</v>
      </c>
      <c r="F3461" s="2" t="n">
        <v>45962.24767075625</v>
      </c>
      <c r="G3461" t="inlineStr">
        <is>
          <t>Cerrado</t>
        </is>
      </c>
      <c r="H3461" s="3">
        <f>IF(F3461="",(NOW()-E3461)*24,(F3461-E3461)*24)</f>
        <v/>
      </c>
      <c r="I3461" s="4">
        <f>CHOOSE(D3461,72,48,24,8,4)</f>
        <v/>
      </c>
      <c r="J3461" s="4">
        <f>IF(F3461="","",IF(H3461&lt;=I3461,1,0))</f>
        <v/>
      </c>
      <c r="K3461" t="inlineStr">
        <is>
          <t>Desviación operativa en Comuna 18; se solicita corrección.</t>
        </is>
      </c>
      <c r="L3461" s="5" t="n">
        <v>3.386525338577607</v>
      </c>
      <c r="M3461" s="5" t="n">
        <v>-76.55930362730122</v>
      </c>
    </row>
    <row r="3462">
      <c r="A3462" t="inlineStr">
        <is>
          <t>TKT-003461</t>
        </is>
      </c>
      <c r="B3462" t="inlineStr">
        <is>
          <t>Comuna 13</t>
        </is>
      </c>
      <c r="C3462" t="inlineStr">
        <is>
          <t>Tecnología</t>
        </is>
      </c>
      <c r="D3462" t="n">
        <v>4</v>
      </c>
      <c r="E3462" s="2" t="n">
        <v>45980.93388365539</v>
      </c>
      <c r="F3462" s="2" t="n">
        <v>45981.10676311684</v>
      </c>
      <c r="G3462" t="inlineStr">
        <is>
          <t>Cerrado</t>
        </is>
      </c>
      <c r="H3462" s="3">
        <f>IF(F3462="",(NOW()-E3462)*24,(F3462-E3462)*24)</f>
        <v/>
      </c>
      <c r="I3462" s="4">
        <f>CHOOSE(D3462,72,48,24,8,4)</f>
        <v/>
      </c>
      <c r="J3462" s="4">
        <f>IF(F3462="","",IF(H3462&lt;=I3462,1,0))</f>
        <v/>
      </c>
      <c r="K3462" t="inlineStr">
        <is>
          <t>Solicitud de ajuste/soporte tecnológico en Comuna 13.</t>
        </is>
      </c>
      <c r="L3462" s="5" t="n">
        <v>3.428495402504169</v>
      </c>
      <c r="M3462" s="5" t="n">
        <v>-76.49871833397663</v>
      </c>
    </row>
    <row r="3463">
      <c r="A3463" t="inlineStr">
        <is>
          <t>TKT-003462</t>
        </is>
      </c>
      <c r="B3463" t="inlineStr">
        <is>
          <t>Comuna 5</t>
        </is>
      </c>
      <c r="C3463" t="inlineStr">
        <is>
          <t>Operación</t>
        </is>
      </c>
      <c r="D3463" t="n">
        <v>2</v>
      </c>
      <c r="E3463" s="2" t="n">
        <v>45901.52632747721</v>
      </c>
      <c r="F3463" s="2" t="n">
        <v>45902.23190450972</v>
      </c>
      <c r="G3463" t="inlineStr">
        <is>
          <t>Cerrado</t>
        </is>
      </c>
      <c r="H3463" s="3">
        <f>IF(F3463="",(NOW()-E3463)*24,(F3463-E3463)*24)</f>
        <v/>
      </c>
      <c r="I3463" s="4">
        <f>CHOOSE(D3463,72,48,24,8,4)</f>
        <v/>
      </c>
      <c r="J3463" s="4">
        <f>IF(F3463="","",IF(H3463&lt;=I3463,1,0))</f>
        <v/>
      </c>
      <c r="K3463" t="inlineStr">
        <is>
          <t>Evento operativo en Comuna 5 con necesidad de priorización.</t>
        </is>
      </c>
      <c r="L3463" s="5" t="n">
        <v>3.467585148579828</v>
      </c>
      <c r="M3463" s="5" t="n">
        <v>-76.50449990796177</v>
      </c>
    </row>
    <row r="3464">
      <c r="A3464" t="inlineStr">
        <is>
          <t>TKT-003463</t>
        </is>
      </c>
      <c r="B3464" t="inlineStr">
        <is>
          <t>Comuna 7</t>
        </is>
      </c>
      <c r="C3464" t="inlineStr">
        <is>
          <t>Atención</t>
        </is>
      </c>
      <c r="D3464" t="n">
        <v>3</v>
      </c>
      <c r="E3464" s="2" t="n">
        <v>45951.76855702654</v>
      </c>
      <c r="F3464" s="2" t="n">
        <v>45953.39372886821</v>
      </c>
      <c r="G3464" t="inlineStr">
        <is>
          <t>Cerrado</t>
        </is>
      </c>
      <c r="H3464" s="3">
        <f>IF(F3464="",(NOW()-E3464)*24,(F3464-E3464)*24)</f>
        <v/>
      </c>
      <c r="I3464" s="4">
        <f>CHOOSE(D3464,72,48,24,8,4)</f>
        <v/>
      </c>
      <c r="J3464" s="4">
        <f>IF(F3464="","",IF(H3464&lt;=I3464,1,0))</f>
        <v/>
      </c>
      <c r="K3464" t="inlineStr">
        <is>
          <t>Requerimiento de atención registrado en Comuna 7.</t>
        </is>
      </c>
      <c r="L3464" s="5" t="n">
        <v>3.462942880645127</v>
      </c>
      <c r="M3464" s="5" t="n">
        <v>-76.47859163671042</v>
      </c>
    </row>
    <row r="3465">
      <c r="A3465" t="inlineStr">
        <is>
          <t>TKT-003464</t>
        </is>
      </c>
      <c r="B3465" t="inlineStr">
        <is>
          <t>Comuna 19</t>
        </is>
      </c>
      <c r="C3465" t="inlineStr">
        <is>
          <t>Atención</t>
        </is>
      </c>
      <c r="D3465" t="n">
        <v>3</v>
      </c>
      <c r="E3465" s="2" t="n">
        <v>45904.01514244643</v>
      </c>
      <c r="F3465" s="2" t="n">
        <v>45904.94125813595</v>
      </c>
      <c r="G3465" t="inlineStr">
        <is>
          <t>Cerrado</t>
        </is>
      </c>
      <c r="H3465" s="3">
        <f>IF(F3465="",(NOW()-E3465)*24,(F3465-E3465)*24)</f>
        <v/>
      </c>
      <c r="I3465" s="4">
        <f>CHOOSE(D3465,72,48,24,8,4)</f>
        <v/>
      </c>
      <c r="J3465" s="4">
        <f>IF(F3465="","",IF(H3465&lt;=I3465,1,0))</f>
        <v/>
      </c>
      <c r="K3465" t="inlineStr">
        <is>
          <t>Requerimiento de atención registrado en Comuna 19.</t>
        </is>
      </c>
      <c r="L3465" s="5" t="n">
        <v>3.426216440360348</v>
      </c>
      <c r="M3465" s="5" t="n">
        <v>-76.5393460386052</v>
      </c>
    </row>
    <row r="3466">
      <c r="A3466" t="inlineStr">
        <is>
          <t>TKT-003465</t>
        </is>
      </c>
      <c r="B3466" t="inlineStr">
        <is>
          <t>Comuna 3</t>
        </is>
      </c>
      <c r="C3466" t="inlineStr">
        <is>
          <t>Infraestructura</t>
        </is>
      </c>
      <c r="D3466" t="n">
        <v>2</v>
      </c>
      <c r="E3466" s="2" t="n">
        <v>45905.66573473016</v>
      </c>
      <c r="F3466" s="2" t="n">
        <v>45909.79348469261</v>
      </c>
      <c r="G3466" t="inlineStr">
        <is>
          <t>Cerrado</t>
        </is>
      </c>
      <c r="H3466" s="3">
        <f>IF(F3466="",(NOW()-E3466)*24,(F3466-E3466)*24)</f>
        <v/>
      </c>
      <c r="I3466" s="4">
        <f>CHOOSE(D3466,72,48,24,8,4)</f>
        <v/>
      </c>
      <c r="J3466" s="4">
        <f>IF(F3466="","",IF(H3466&lt;=I3466,1,0))</f>
        <v/>
      </c>
      <c r="K3466" t="inlineStr">
        <is>
          <t>Afectación de infraestructura reportada en Comuna 3.</t>
        </is>
      </c>
      <c r="L3466" s="5" t="n">
        <v>3.461030611859493</v>
      </c>
      <c r="M3466" s="5" t="n">
        <v>-76.52263489425175</v>
      </c>
    </row>
    <row r="3467">
      <c r="A3467" t="inlineStr">
        <is>
          <t>TKT-003466</t>
        </is>
      </c>
      <c r="B3467" t="inlineStr">
        <is>
          <t>Comuna 8</t>
        </is>
      </c>
      <c r="C3467" t="inlineStr">
        <is>
          <t>Infraestructura</t>
        </is>
      </c>
      <c r="D3467" t="n">
        <v>4</v>
      </c>
      <c r="E3467" s="2" t="n">
        <v>45952.34072707509</v>
      </c>
      <c r="F3467" s="2" t="n">
        <v>45952.78109722945</v>
      </c>
      <c r="G3467" t="inlineStr">
        <is>
          <t>Cerrado</t>
        </is>
      </c>
      <c r="H3467" s="3">
        <f>IF(F3467="",(NOW()-E3467)*24,(F3467-E3467)*24)</f>
        <v/>
      </c>
      <c r="I3467" s="4">
        <f>CHOOSE(D3467,72,48,24,8,4)</f>
        <v/>
      </c>
      <c r="J3467" s="4">
        <f>IF(F3467="","",IF(H3467&lt;=I3467,1,0))</f>
        <v/>
      </c>
      <c r="K3467" t="inlineStr">
        <is>
          <t>Incidencia de infraestructura en Comuna 8 con impacto moderado.</t>
        </is>
      </c>
      <c r="L3467" s="5" t="n">
        <v>3.442584512060255</v>
      </c>
      <c r="M3467" s="5" t="n">
        <v>-76.5048093249499</v>
      </c>
    </row>
    <row r="3468">
      <c r="A3468" t="inlineStr">
        <is>
          <t>TKT-003467</t>
        </is>
      </c>
      <c r="B3468" t="inlineStr">
        <is>
          <t>Comuna 17</t>
        </is>
      </c>
      <c r="C3468" t="inlineStr">
        <is>
          <t>Operación</t>
        </is>
      </c>
      <c r="D3468" t="n">
        <v>3</v>
      </c>
      <c r="E3468" s="2" t="n">
        <v>46016.33769322028</v>
      </c>
      <c r="F3468" s="2" t="n">
        <v>46018.4008283464</v>
      </c>
      <c r="G3468" t="inlineStr">
        <is>
          <t>Cerrado</t>
        </is>
      </c>
      <c r="H3468" s="3">
        <f>IF(F3468="",(NOW()-E3468)*24,(F3468-E3468)*24)</f>
        <v/>
      </c>
      <c r="I3468" s="4">
        <f>CHOOSE(D3468,72,48,24,8,4)</f>
        <v/>
      </c>
      <c r="J3468" s="4">
        <f>IF(F3468="","",IF(H3468&lt;=I3468,1,0))</f>
        <v/>
      </c>
      <c r="K3468" t="inlineStr">
        <is>
          <t>Evento operativo en Comuna 17 con necesidad de priorización.</t>
        </is>
      </c>
      <c r="L3468" s="5" t="n">
        <v>3.392909103385288</v>
      </c>
      <c r="M3468" s="5" t="n">
        <v>-76.53520124507446</v>
      </c>
    </row>
    <row r="3469">
      <c r="A3469" t="inlineStr">
        <is>
          <t>TKT-003468</t>
        </is>
      </c>
      <c r="B3469" t="inlineStr">
        <is>
          <t>Comuna 19</t>
        </is>
      </c>
      <c r="C3469" t="inlineStr">
        <is>
          <t>Operación</t>
        </is>
      </c>
      <c r="D3469" t="n">
        <v>3</v>
      </c>
      <c r="E3469" s="2" t="n">
        <v>45896.8202815961</v>
      </c>
      <c r="F3469" s="2" t="n">
        <v>45898.06169602977</v>
      </c>
      <c r="G3469" t="inlineStr">
        <is>
          <t>Cerrado</t>
        </is>
      </c>
      <c r="H3469" s="3">
        <f>IF(F3469="",(NOW()-E3469)*24,(F3469-E3469)*24)</f>
        <v/>
      </c>
      <c r="I3469" s="4">
        <f>CHOOSE(D3469,72,48,24,8,4)</f>
        <v/>
      </c>
      <c r="J3469" s="4">
        <f>IF(F3469="","",IF(H3469&lt;=I3469,1,0))</f>
        <v/>
      </c>
      <c r="K3469" t="inlineStr">
        <is>
          <t>Desviación operativa en Comuna 19; se solicita corrección.</t>
        </is>
      </c>
      <c r="L3469" s="5" t="n">
        <v>3.431433461791714</v>
      </c>
      <c r="M3469" s="5" t="n">
        <v>-76.538344100993</v>
      </c>
    </row>
    <row r="3470">
      <c r="A3470" t="inlineStr">
        <is>
          <t>TKT-003469</t>
        </is>
      </c>
      <c r="B3470" t="inlineStr">
        <is>
          <t>Comuna 7</t>
        </is>
      </c>
      <c r="C3470" t="inlineStr">
        <is>
          <t>Operación</t>
        </is>
      </c>
      <c r="D3470" t="n">
        <v>3</v>
      </c>
      <c r="E3470" s="2" t="n">
        <v>45873.36929843654</v>
      </c>
      <c r="F3470" s="2" t="n">
        <v>45875.94813834846</v>
      </c>
      <c r="G3470" t="inlineStr">
        <is>
          <t>Cerrado</t>
        </is>
      </c>
      <c r="H3470" s="3">
        <f>IF(F3470="",(NOW()-E3470)*24,(F3470-E3470)*24)</f>
        <v/>
      </c>
      <c r="I3470" s="4">
        <f>CHOOSE(D3470,72,48,24,8,4)</f>
        <v/>
      </c>
      <c r="J3470" s="4">
        <f>IF(F3470="","",IF(H3470&lt;=I3470,1,0))</f>
        <v/>
      </c>
      <c r="K3470" t="inlineStr">
        <is>
          <t>Evento operativo en Comuna 7 con necesidad de priorización.</t>
        </is>
      </c>
      <c r="L3470" s="5" t="n">
        <v>3.453850519509445</v>
      </c>
      <c r="M3470" s="5" t="n">
        <v>-76.49398962463218</v>
      </c>
    </row>
    <row r="3471">
      <c r="A3471" t="inlineStr">
        <is>
          <t>TKT-003470</t>
        </is>
      </c>
      <c r="B3471" t="inlineStr">
        <is>
          <t>Comuna 12</t>
        </is>
      </c>
      <c r="C3471" t="inlineStr">
        <is>
          <t>Infraestructura</t>
        </is>
      </c>
      <c r="D3471" t="n">
        <v>3</v>
      </c>
      <c r="E3471" s="2" t="n">
        <v>45929.06882296172</v>
      </c>
      <c r="F3471" s="2" t="n">
        <v>45930.93177144942</v>
      </c>
      <c r="G3471" t="inlineStr">
        <is>
          <t>Cerrado</t>
        </is>
      </c>
      <c r="H3471" s="3">
        <f>IF(F3471="",(NOW()-E3471)*24,(F3471-E3471)*24)</f>
        <v/>
      </c>
      <c r="I3471" s="4">
        <f>CHOOSE(D3471,72,48,24,8,4)</f>
        <v/>
      </c>
      <c r="J3471" s="4">
        <f>IF(F3471="","",IF(H3471&lt;=I3471,1,0))</f>
        <v/>
      </c>
      <c r="K3471" t="inlineStr">
        <is>
          <t>Afectación de infraestructura reportada en Comuna 12.</t>
        </is>
      </c>
      <c r="L3471" s="5" t="n">
        <v>3.433804244098583</v>
      </c>
      <c r="M3471" s="5" t="n">
        <v>-76.51008797331401</v>
      </c>
    </row>
    <row r="3472">
      <c r="A3472" t="inlineStr">
        <is>
          <t>TKT-003471</t>
        </is>
      </c>
      <c r="B3472" t="inlineStr">
        <is>
          <t>Comuna 18</t>
        </is>
      </c>
      <c r="C3472" t="inlineStr">
        <is>
          <t>Infraestructura</t>
        </is>
      </c>
      <c r="D3472" t="n">
        <v>2</v>
      </c>
      <c r="E3472" s="2" t="n">
        <v>45890.08403463469</v>
      </c>
      <c r="F3472" s="2" t="n">
        <v>45893.7404144363</v>
      </c>
      <c r="G3472" t="inlineStr">
        <is>
          <t>Cerrado</t>
        </is>
      </c>
      <c r="H3472" s="3">
        <f>IF(F3472="",(NOW()-E3472)*24,(F3472-E3472)*24)</f>
        <v/>
      </c>
      <c r="I3472" s="4">
        <f>CHOOSE(D3472,72,48,24,8,4)</f>
        <v/>
      </c>
      <c r="J3472" s="4">
        <f>IF(F3472="","",IF(H3472&lt;=I3472,1,0))</f>
        <v/>
      </c>
      <c r="K3472" t="inlineStr">
        <is>
          <t>Incidencia de infraestructura en Comuna 18 con impacto moderado.</t>
        </is>
      </c>
      <c r="L3472" s="5" t="n">
        <v>3.368242724191758</v>
      </c>
      <c r="M3472" s="5" t="n">
        <v>-76.5548932958523</v>
      </c>
    </row>
    <row r="3473">
      <c r="A3473" t="inlineStr">
        <is>
          <t>TKT-003472</t>
        </is>
      </c>
      <c r="B3473" t="inlineStr">
        <is>
          <t>Comuna 1</t>
        </is>
      </c>
      <c r="C3473" t="inlineStr">
        <is>
          <t>Infraestructura</t>
        </is>
      </c>
      <c r="D3473" t="n">
        <v>3</v>
      </c>
      <c r="E3473" s="2" t="n">
        <v>45973.72439360831</v>
      </c>
      <c r="F3473" s="2" t="n">
        <v>45974.81829605805</v>
      </c>
      <c r="G3473" t="inlineStr">
        <is>
          <t>Cerrado</t>
        </is>
      </c>
      <c r="H3473" s="3">
        <f>IF(F3473="",(NOW()-E3473)*24,(F3473-E3473)*24)</f>
        <v/>
      </c>
      <c r="I3473" s="4">
        <f>CHOOSE(D3473,72,48,24,8,4)</f>
        <v/>
      </c>
      <c r="J3473" s="4">
        <f>IF(F3473="","",IF(H3473&lt;=I3473,1,0))</f>
        <v/>
      </c>
      <c r="K3473" t="inlineStr">
        <is>
          <t>Incidencia de infraestructura en Comuna 1 con impacto moderado.</t>
        </is>
      </c>
      <c r="L3473" s="5" t="n">
        <v>3.457875977144191</v>
      </c>
      <c r="M3473" s="5" t="n">
        <v>-76.56278103648138</v>
      </c>
    </row>
    <row r="3474">
      <c r="A3474" t="inlineStr">
        <is>
          <t>TKT-003473</t>
        </is>
      </c>
      <c r="B3474" t="inlineStr">
        <is>
          <t>Comuna 3</t>
        </is>
      </c>
      <c r="C3474" t="inlineStr">
        <is>
          <t>Infraestructura</t>
        </is>
      </c>
      <c r="D3474" t="n">
        <v>3</v>
      </c>
      <c r="E3474" s="2" t="n">
        <v>45905.72705399123</v>
      </c>
      <c r="F3474" s="2" t="n">
        <v>45908.65175997296</v>
      </c>
      <c r="G3474" t="inlineStr">
        <is>
          <t>Cerrado</t>
        </is>
      </c>
      <c r="H3474" s="3">
        <f>IF(F3474="",(NOW()-E3474)*24,(F3474-E3474)*24)</f>
        <v/>
      </c>
      <c r="I3474" s="4">
        <f>CHOOSE(D3474,72,48,24,8,4)</f>
        <v/>
      </c>
      <c r="J3474" s="4">
        <f>IF(F3474="","",IF(H3474&lt;=I3474,1,0))</f>
        <v/>
      </c>
      <c r="K3474" t="inlineStr">
        <is>
          <t>Afectación de infraestructura reportada en Comuna 3.</t>
        </is>
      </c>
      <c r="L3474" s="5" t="n">
        <v>3.447795059370372</v>
      </c>
      <c r="M3474" s="5" t="n">
        <v>-76.52990336970051</v>
      </c>
    </row>
    <row r="3475">
      <c r="A3475" t="inlineStr">
        <is>
          <t>TKT-003474</t>
        </is>
      </c>
      <c r="B3475" t="inlineStr">
        <is>
          <t>Comuna 6</t>
        </is>
      </c>
      <c r="C3475" t="inlineStr">
        <is>
          <t>Operación</t>
        </is>
      </c>
      <c r="D3475" t="n">
        <v>3</v>
      </c>
      <c r="E3475" s="2" t="n">
        <v>46014.56003560535</v>
      </c>
      <c r="F3475" s="2" t="n">
        <v>46017.50552199288</v>
      </c>
      <c r="G3475" t="inlineStr">
        <is>
          <t>Cerrado</t>
        </is>
      </c>
      <c r="H3475" s="3">
        <f>IF(F3475="",(NOW()-E3475)*24,(F3475-E3475)*24)</f>
        <v/>
      </c>
      <c r="I3475" s="4">
        <f>CHOOSE(D3475,72,48,24,8,4)</f>
        <v/>
      </c>
      <c r="J3475" s="4">
        <f>IF(F3475="","",IF(H3475&lt;=I3475,1,0))</f>
        <v/>
      </c>
      <c r="K3475" t="inlineStr">
        <is>
          <t>Incidencia operativa registrada en Comuna 6; validar procedimiento.</t>
        </is>
      </c>
      <c r="L3475" s="5" t="n">
        <v>3.475475474145008</v>
      </c>
      <c r="M3475" s="5" t="n">
        <v>-76.48060110514839</v>
      </c>
    </row>
    <row r="3476">
      <c r="A3476" t="inlineStr">
        <is>
          <t>TKT-003475</t>
        </is>
      </c>
      <c r="B3476" t="inlineStr">
        <is>
          <t>Comuna 19</t>
        </is>
      </c>
      <c r="C3476" t="inlineStr">
        <is>
          <t>Operación</t>
        </is>
      </c>
      <c r="D3476" t="n">
        <v>4</v>
      </c>
      <c r="E3476" s="2" t="n">
        <v>45981.63925787262</v>
      </c>
      <c r="F3476" s="2" t="n">
        <v>45981.83750954107</v>
      </c>
      <c r="G3476" t="inlineStr">
        <is>
          <t>Cerrado</t>
        </is>
      </c>
      <c r="H3476" s="3">
        <f>IF(F3476="",(NOW()-E3476)*24,(F3476-E3476)*24)</f>
        <v/>
      </c>
      <c r="I3476" s="4">
        <f>CHOOSE(D3476,72,48,24,8,4)</f>
        <v/>
      </c>
      <c r="J3476" s="4">
        <f>IF(F3476="","",IF(H3476&lt;=I3476,1,0))</f>
        <v/>
      </c>
      <c r="K3476" t="inlineStr">
        <is>
          <t>Desviación operativa en Comuna 19; se solicita corrección.</t>
        </is>
      </c>
      <c r="L3476" s="5" t="n">
        <v>3.410124284947559</v>
      </c>
      <c r="M3476" s="5" t="n">
        <v>-76.54372727382209</v>
      </c>
    </row>
    <row r="3477">
      <c r="A3477" t="inlineStr">
        <is>
          <t>TKT-003476</t>
        </is>
      </c>
      <c r="B3477" t="inlineStr">
        <is>
          <t>Comuna 10</t>
        </is>
      </c>
      <c r="C3477" t="inlineStr">
        <is>
          <t>Atención</t>
        </is>
      </c>
      <c r="D3477" t="n">
        <v>4</v>
      </c>
      <c r="E3477" s="2" t="n">
        <v>46010.64436448941</v>
      </c>
      <c r="F3477" s="2" t="n">
        <v>46011.47224496151</v>
      </c>
      <c r="G3477" t="inlineStr">
        <is>
          <t>Cerrado</t>
        </is>
      </c>
      <c r="H3477" s="3">
        <f>IF(F3477="",(NOW()-E3477)*24,(F3477-E3477)*24)</f>
        <v/>
      </c>
      <c r="I3477" s="4">
        <f>CHOOSE(D3477,72,48,24,8,4)</f>
        <v/>
      </c>
      <c r="J3477" s="4">
        <f>IF(F3477="","",IF(H3477&lt;=I3477,1,0))</f>
        <v/>
      </c>
      <c r="K3477" t="inlineStr">
        <is>
          <t>Caso de atención pendiente en Comuna 10; se solicita seguimiento.</t>
        </is>
      </c>
      <c r="L3477" s="5" t="n">
        <v>3.417144465257626</v>
      </c>
      <c r="M3477" s="5" t="n">
        <v>-76.53319750365952</v>
      </c>
    </row>
    <row r="3478">
      <c r="A3478" t="inlineStr">
        <is>
          <t>TKT-003477</t>
        </is>
      </c>
      <c r="B3478" t="inlineStr">
        <is>
          <t>Comuna 22</t>
        </is>
      </c>
      <c r="C3478" t="inlineStr">
        <is>
          <t>Atención</t>
        </is>
      </c>
      <c r="D3478" t="n">
        <v>2</v>
      </c>
      <c r="E3478" s="2" t="n">
        <v>45893.90831769998</v>
      </c>
      <c r="F3478" s="2" t="n">
        <v>45897.36613743875</v>
      </c>
      <c r="G3478" t="inlineStr">
        <is>
          <t>Cerrado</t>
        </is>
      </c>
      <c r="H3478" s="3">
        <f>IF(F3478="",(NOW()-E3478)*24,(F3478-E3478)*24)</f>
        <v/>
      </c>
      <c r="I3478" s="4">
        <f>CHOOSE(D3478,72,48,24,8,4)</f>
        <v/>
      </c>
      <c r="J3478" s="4">
        <f>IF(F3478="","",IF(H3478&lt;=I3478,1,0))</f>
        <v/>
      </c>
      <c r="K3478" t="inlineStr">
        <is>
          <t>Requerimiento de atención registrado en Comuna 22.</t>
        </is>
      </c>
      <c r="L3478" s="5" t="n">
        <v>3.373232559296794</v>
      </c>
      <c r="M3478" s="5" t="n">
        <v>-76.54183101583443</v>
      </c>
    </row>
    <row r="3479">
      <c r="A3479" t="inlineStr">
        <is>
          <t>TKT-003478</t>
        </is>
      </c>
      <c r="B3479" t="inlineStr">
        <is>
          <t>Comuna 6</t>
        </is>
      </c>
      <c r="C3479" t="inlineStr">
        <is>
          <t>Infraestructura</t>
        </is>
      </c>
      <c r="D3479" t="n">
        <v>3</v>
      </c>
      <c r="E3479" s="2" t="n">
        <v>45952.15984580561</v>
      </c>
      <c r="F3479" s="2" t="n">
        <v>45952.56238991256</v>
      </c>
      <c r="G3479" t="inlineStr">
        <is>
          <t>Cerrado</t>
        </is>
      </c>
      <c r="H3479" s="3">
        <f>IF(F3479="",(NOW()-E3479)*24,(F3479-E3479)*24)</f>
        <v/>
      </c>
      <c r="I3479" s="4">
        <f>CHOOSE(D3479,72,48,24,8,4)</f>
        <v/>
      </c>
      <c r="J3479" s="4">
        <f>IF(F3479="","",IF(H3479&lt;=I3479,1,0))</f>
        <v/>
      </c>
      <c r="K3479" t="inlineStr">
        <is>
          <t>Incidencia de infraestructura en Comuna 6 con impacto moderado.</t>
        </is>
      </c>
      <c r="L3479" s="5" t="n">
        <v>3.487181331465458</v>
      </c>
      <c r="M3479" s="5" t="n">
        <v>-76.48357340521466</v>
      </c>
    </row>
    <row r="3480">
      <c r="A3480" t="inlineStr">
        <is>
          <t>TKT-003479</t>
        </is>
      </c>
      <c r="B3480" t="inlineStr">
        <is>
          <t>Comuna 5</t>
        </is>
      </c>
      <c r="C3480" t="inlineStr">
        <is>
          <t>Infraestructura</t>
        </is>
      </c>
      <c r="D3480" t="n">
        <v>5</v>
      </c>
      <c r="E3480" s="2" t="n">
        <v>45956.02284499438</v>
      </c>
      <c r="F3480" s="2" t="n"/>
      <c r="G3480" t="inlineStr">
        <is>
          <t>Abierto</t>
        </is>
      </c>
      <c r="H3480" s="3">
        <f>IF(F3480="",(NOW()-E3480)*24,(F3480-E3480)*24)</f>
        <v/>
      </c>
      <c r="I3480" s="4">
        <f>CHOOSE(D3480,72,48,24,8,4)</f>
        <v/>
      </c>
      <c r="J3480" s="4">
        <f>IF(F3480="","",IF(H3480&lt;=I3480,1,0))</f>
        <v/>
      </c>
      <c r="K3480" t="inlineStr">
        <is>
          <t>Daño físico detectado en Comuna 5; requiere verificación en sitio.</t>
        </is>
      </c>
      <c r="L3480" s="5" t="n">
        <v>3.466749290801569</v>
      </c>
      <c r="M3480" s="5" t="n">
        <v>-76.48984227456189</v>
      </c>
    </row>
    <row r="3481">
      <c r="A3481" t="inlineStr">
        <is>
          <t>TKT-003480</t>
        </is>
      </c>
      <c r="B3481" t="inlineStr">
        <is>
          <t>Comuna 17</t>
        </is>
      </c>
      <c r="C3481" t="inlineStr">
        <is>
          <t>Operación</t>
        </is>
      </c>
      <c r="D3481" t="n">
        <v>3</v>
      </c>
      <c r="E3481" s="2" t="n">
        <v>45900.2133452806</v>
      </c>
      <c r="F3481" s="2" t="n">
        <v>45902.64486804364</v>
      </c>
      <c r="G3481" t="inlineStr">
        <is>
          <t>Cerrado</t>
        </is>
      </c>
      <c r="H3481" s="3">
        <f>IF(F3481="",(NOW()-E3481)*24,(F3481-E3481)*24)</f>
        <v/>
      </c>
      <c r="I3481" s="4">
        <f>CHOOSE(D3481,72,48,24,8,4)</f>
        <v/>
      </c>
      <c r="J3481" s="4">
        <f>IF(F3481="","",IF(H3481&lt;=I3481,1,0))</f>
        <v/>
      </c>
      <c r="K3481" t="inlineStr">
        <is>
          <t>Desviación operativa en Comuna 17; se solicita corrección.</t>
        </is>
      </c>
      <c r="L3481" s="5" t="n">
        <v>3.37214575233892</v>
      </c>
      <c r="M3481" s="5" t="n">
        <v>-76.53422560995583</v>
      </c>
    </row>
    <row r="3482">
      <c r="A3482" t="inlineStr">
        <is>
          <t>TKT-003481</t>
        </is>
      </c>
      <c r="B3482" t="inlineStr">
        <is>
          <t>Comuna 19</t>
        </is>
      </c>
      <c r="C3482" t="inlineStr">
        <is>
          <t>Operación</t>
        </is>
      </c>
      <c r="D3482" t="n">
        <v>4</v>
      </c>
      <c r="E3482" s="2" t="n">
        <v>46025.62865213212</v>
      </c>
      <c r="F3482" s="2" t="n">
        <v>46026.14924646553</v>
      </c>
      <c r="G3482" t="inlineStr">
        <is>
          <t>Cerrado</t>
        </is>
      </c>
      <c r="H3482" s="3">
        <f>IF(F3482="",(NOW()-E3482)*24,(F3482-E3482)*24)</f>
        <v/>
      </c>
      <c r="I3482" s="4">
        <f>CHOOSE(D3482,72,48,24,8,4)</f>
        <v/>
      </c>
      <c r="J3482" s="4">
        <f>IF(F3482="","",IF(H3482&lt;=I3482,1,0))</f>
        <v/>
      </c>
      <c r="K3482" t="inlineStr">
        <is>
          <t>Evento operativo en Comuna 19 con necesidad de priorización.</t>
        </is>
      </c>
      <c r="L3482" s="5" t="n">
        <v>3.433128504280284</v>
      </c>
      <c r="M3482" s="5" t="n">
        <v>-76.54222415707787</v>
      </c>
    </row>
    <row r="3483">
      <c r="A3483" t="inlineStr">
        <is>
          <t>TKT-003482</t>
        </is>
      </c>
      <c r="B3483" t="inlineStr">
        <is>
          <t>Comuna 20</t>
        </is>
      </c>
      <c r="C3483" t="inlineStr">
        <is>
          <t>Infraestructura</t>
        </is>
      </c>
      <c r="D3483" t="n">
        <v>4</v>
      </c>
      <c r="E3483" s="2" t="n">
        <v>45961.90821713526</v>
      </c>
      <c r="F3483" s="2" t="n">
        <v>45961.99404959833</v>
      </c>
      <c r="G3483" t="inlineStr">
        <is>
          <t>Cerrado</t>
        </is>
      </c>
      <c r="H3483" s="3">
        <f>IF(F3483="",(NOW()-E3483)*24,(F3483-E3483)*24)</f>
        <v/>
      </c>
      <c r="I3483" s="4">
        <f>CHOOSE(D3483,72,48,24,8,4)</f>
        <v/>
      </c>
      <c r="J3483" s="4">
        <f>IF(F3483="","",IF(H3483&lt;=I3483,1,0))</f>
        <v/>
      </c>
      <c r="K3483" t="inlineStr">
        <is>
          <t>Daño físico detectado en Comuna 20; requiere verificación en sitio.</t>
        </is>
      </c>
      <c r="L3483" s="5" t="n">
        <v>3.41481323409215</v>
      </c>
      <c r="M3483" s="5" t="n">
        <v>-76.55841444015604</v>
      </c>
    </row>
    <row r="3484">
      <c r="A3484" t="inlineStr">
        <is>
          <t>TKT-003483</t>
        </is>
      </c>
      <c r="B3484" t="inlineStr">
        <is>
          <t>Comuna 21</t>
        </is>
      </c>
      <c r="C3484" t="inlineStr">
        <is>
          <t>Atención</t>
        </is>
      </c>
      <c r="D3484" t="n">
        <v>3</v>
      </c>
      <c r="E3484" s="2" t="n">
        <v>45893.54127613742</v>
      </c>
      <c r="F3484" s="2" t="n">
        <v>45894.43467460259</v>
      </c>
      <c r="G3484" t="inlineStr">
        <is>
          <t>Cerrado</t>
        </is>
      </c>
      <c r="H3484" s="3">
        <f>IF(F3484="",(NOW()-E3484)*24,(F3484-E3484)*24)</f>
        <v/>
      </c>
      <c r="I3484" s="4">
        <f>CHOOSE(D3484,72,48,24,8,4)</f>
        <v/>
      </c>
      <c r="J3484" s="4">
        <f>IF(F3484="","",IF(H3484&lt;=I3484,1,0))</f>
        <v/>
      </c>
      <c r="K3484" t="inlineStr">
        <is>
          <t>Solicitud del usuario final en Comuna 21; requiere respuesta.</t>
        </is>
      </c>
      <c r="L3484" s="5" t="n">
        <v>3.441265140215196</v>
      </c>
      <c r="M3484" s="5" t="n">
        <v>-76.47947543213634</v>
      </c>
    </row>
    <row r="3485">
      <c r="A3485" t="inlineStr">
        <is>
          <t>TKT-003484</t>
        </is>
      </c>
      <c r="B3485" t="inlineStr">
        <is>
          <t>Comuna 17</t>
        </is>
      </c>
      <c r="C3485" t="inlineStr">
        <is>
          <t>Infraestructura</t>
        </is>
      </c>
      <c r="D3485" t="n">
        <v>4</v>
      </c>
      <c r="E3485" s="2" t="n">
        <v>46017.54796125272</v>
      </c>
      <c r="F3485" s="2" t="n">
        <v>46017.89955332942</v>
      </c>
      <c r="G3485" t="inlineStr">
        <is>
          <t>Cerrado</t>
        </is>
      </c>
      <c r="H3485" s="3">
        <f>IF(F3485="",(NOW()-E3485)*24,(F3485-E3485)*24)</f>
        <v/>
      </c>
      <c r="I3485" s="4">
        <f>CHOOSE(D3485,72,48,24,8,4)</f>
        <v/>
      </c>
      <c r="J3485" s="4">
        <f>IF(F3485="","",IF(H3485&lt;=I3485,1,0))</f>
        <v/>
      </c>
      <c r="K3485" t="inlineStr">
        <is>
          <t>Daño físico detectado en Comuna 17; requiere verificación en sitio.</t>
        </is>
      </c>
      <c r="L3485" s="5" t="n">
        <v>3.395271252875371</v>
      </c>
      <c r="M3485" s="5" t="n">
        <v>-76.52800599064528</v>
      </c>
    </row>
    <row r="3486">
      <c r="A3486" t="inlineStr">
        <is>
          <t>TKT-003485</t>
        </is>
      </c>
      <c r="B3486" t="inlineStr">
        <is>
          <t>Comuna 14</t>
        </is>
      </c>
      <c r="C3486" t="inlineStr">
        <is>
          <t>Infraestructura</t>
        </is>
      </c>
      <c r="D3486" t="n">
        <v>5</v>
      </c>
      <c r="E3486" s="2" t="n">
        <v>45875.53079345295</v>
      </c>
      <c r="F3486" s="2" t="n">
        <v>45875.5638350414</v>
      </c>
      <c r="G3486" t="inlineStr">
        <is>
          <t>Cerrado</t>
        </is>
      </c>
      <c r="H3486" s="3">
        <f>IF(F3486="",(NOW()-E3486)*24,(F3486-E3486)*24)</f>
        <v/>
      </c>
      <c r="I3486" s="4">
        <f>CHOOSE(D3486,72,48,24,8,4)</f>
        <v/>
      </c>
      <c r="J3486" s="4">
        <f>IF(F3486="","",IF(H3486&lt;=I3486,1,0))</f>
        <v/>
      </c>
      <c r="K3486" t="inlineStr">
        <is>
          <t>Incidencia de infraestructura en Comuna 14 con impacto moderado.</t>
        </is>
      </c>
      <c r="L3486" s="5" t="n">
        <v>3.413466766593002</v>
      </c>
      <c r="M3486" s="5" t="n">
        <v>-76.47583721208392</v>
      </c>
    </row>
    <row r="3487">
      <c r="A3487" t="inlineStr">
        <is>
          <t>TKT-003486</t>
        </is>
      </c>
      <c r="B3487" t="inlineStr">
        <is>
          <t>Comuna 6</t>
        </is>
      </c>
      <c r="C3487" t="inlineStr">
        <is>
          <t>Infraestructura</t>
        </is>
      </c>
      <c r="D3487" t="n">
        <v>4</v>
      </c>
      <c r="E3487" s="2" t="n">
        <v>45937.71027913427</v>
      </c>
      <c r="F3487" s="2" t="n"/>
      <c r="G3487" t="inlineStr">
        <is>
          <t>Abierto</t>
        </is>
      </c>
      <c r="H3487" s="3">
        <f>IF(F3487="",(NOW()-E3487)*24,(F3487-E3487)*24)</f>
        <v/>
      </c>
      <c r="I3487" s="4">
        <f>CHOOSE(D3487,72,48,24,8,4)</f>
        <v/>
      </c>
      <c r="J3487" s="4">
        <f>IF(F3487="","",IF(H3487&lt;=I3487,1,0))</f>
        <v/>
      </c>
      <c r="K3487" t="inlineStr">
        <is>
          <t>Incidencia de infraestructura en Comuna 6 con impacto moderado.</t>
        </is>
      </c>
      <c r="L3487" s="5" t="n">
        <v>3.486533101219421</v>
      </c>
      <c r="M3487" s="5" t="n">
        <v>-76.49052349127498</v>
      </c>
    </row>
    <row r="3488">
      <c r="A3488" t="inlineStr">
        <is>
          <t>TKT-003487</t>
        </is>
      </c>
      <c r="B3488" t="inlineStr">
        <is>
          <t>Comuna 6</t>
        </is>
      </c>
      <c r="C3488" t="inlineStr">
        <is>
          <t>Atención</t>
        </is>
      </c>
      <c r="D3488" t="n">
        <v>4</v>
      </c>
      <c r="E3488" s="2" t="n">
        <v>45949.03758893471</v>
      </c>
      <c r="F3488" s="2" t="n">
        <v>45950.01837608001</v>
      </c>
      <c r="G3488" t="inlineStr">
        <is>
          <t>Cerrado</t>
        </is>
      </c>
      <c r="H3488" s="3">
        <f>IF(F3488="",(NOW()-E3488)*24,(F3488-E3488)*24)</f>
        <v/>
      </c>
      <c r="I3488" s="4">
        <f>CHOOSE(D3488,72,48,24,8,4)</f>
        <v/>
      </c>
      <c r="J3488" s="4">
        <f>IF(F3488="","",IF(H3488&lt;=I3488,1,0))</f>
        <v/>
      </c>
      <c r="K3488" t="inlineStr">
        <is>
          <t>Caso de atención pendiente en Comuna 6; se solicita seguimiento.</t>
        </is>
      </c>
      <c r="L3488" s="5" t="n">
        <v>3.502279621398402</v>
      </c>
      <c r="M3488" s="5" t="n">
        <v>-76.49314267310572</v>
      </c>
    </row>
    <row r="3489">
      <c r="A3489" t="inlineStr">
        <is>
          <t>TKT-003488</t>
        </is>
      </c>
      <c r="B3489" t="inlineStr">
        <is>
          <t>Comuna 22</t>
        </is>
      </c>
      <c r="C3489" t="inlineStr">
        <is>
          <t>Operación</t>
        </is>
      </c>
      <c r="D3489" t="n">
        <v>1</v>
      </c>
      <c r="E3489" s="2" t="n">
        <v>46000.95568070299</v>
      </c>
      <c r="F3489" s="2" t="n"/>
      <c r="G3489" t="inlineStr">
        <is>
          <t>Abierto</t>
        </is>
      </c>
      <c r="H3489" s="3">
        <f>IF(F3489="",(NOW()-E3489)*24,(F3489-E3489)*24)</f>
        <v/>
      </c>
      <c r="I3489" s="4">
        <f>CHOOSE(D3489,72,48,24,8,4)</f>
        <v/>
      </c>
      <c r="J3489" s="4">
        <f>IF(F3489="","",IF(H3489&lt;=I3489,1,0))</f>
        <v/>
      </c>
      <c r="K3489" t="inlineStr">
        <is>
          <t>Evento operativo en Comuna 22 con necesidad de priorización.</t>
        </is>
      </c>
      <c r="L3489" s="5" t="n">
        <v>3.354903973464614</v>
      </c>
      <c r="M3489" s="5" t="n">
        <v>-76.54077032353828</v>
      </c>
    </row>
    <row r="3490">
      <c r="A3490" t="inlineStr">
        <is>
          <t>TKT-003489</t>
        </is>
      </c>
      <c r="B3490" t="inlineStr">
        <is>
          <t>Comuna 20</t>
        </is>
      </c>
      <c r="C3490" t="inlineStr">
        <is>
          <t>Infraestructura</t>
        </is>
      </c>
      <c r="D3490" t="n">
        <v>2</v>
      </c>
      <c r="E3490" s="2" t="n">
        <v>45916.51288440274</v>
      </c>
      <c r="F3490" s="2" t="n">
        <v>45919.70611478545</v>
      </c>
      <c r="G3490" t="inlineStr">
        <is>
          <t>Cerrado</t>
        </is>
      </c>
      <c r="H3490" s="3">
        <f>IF(F3490="",(NOW()-E3490)*24,(F3490-E3490)*24)</f>
        <v/>
      </c>
      <c r="I3490" s="4">
        <f>CHOOSE(D3490,72,48,24,8,4)</f>
        <v/>
      </c>
      <c r="J3490" s="4">
        <f>IF(F3490="","",IF(H3490&lt;=I3490,1,0))</f>
        <v/>
      </c>
      <c r="K3490" t="inlineStr">
        <is>
          <t>Incidencia de infraestructura en Comuna 20 con impacto moderado.</t>
        </is>
      </c>
      <c r="L3490" s="5" t="n">
        <v>3.416063963811718</v>
      </c>
      <c r="M3490" s="5" t="n">
        <v>-76.55648810887116</v>
      </c>
    </row>
    <row r="3491">
      <c r="A3491" t="inlineStr">
        <is>
          <t>TKT-003490</t>
        </is>
      </c>
      <c r="B3491" t="inlineStr">
        <is>
          <t>Comuna 9</t>
        </is>
      </c>
      <c r="C3491" t="inlineStr">
        <is>
          <t>Atención</t>
        </is>
      </c>
      <c r="D3491" t="n">
        <v>4</v>
      </c>
      <c r="E3491" s="2" t="n">
        <v>45894.81956420313</v>
      </c>
      <c r="F3491" s="2" t="n">
        <v>45895.04528999267</v>
      </c>
      <c r="G3491" t="inlineStr">
        <is>
          <t>Cerrado</t>
        </is>
      </c>
      <c r="H3491" s="3">
        <f>IF(F3491="",(NOW()-E3491)*24,(F3491-E3491)*24)</f>
        <v/>
      </c>
      <c r="I3491" s="4">
        <f>CHOOSE(D3491,72,48,24,8,4)</f>
        <v/>
      </c>
      <c r="J3491" s="4">
        <f>IF(F3491="","",IF(H3491&lt;=I3491,1,0))</f>
        <v/>
      </c>
      <c r="K3491" t="inlineStr">
        <is>
          <t>Solicitud del usuario final en Comuna 9; requiere respuesta.</t>
        </is>
      </c>
      <c r="L3491" s="5" t="n">
        <v>3.445442146884428</v>
      </c>
      <c r="M3491" s="5" t="n">
        <v>-76.52204978347281</v>
      </c>
    </row>
    <row r="3492">
      <c r="A3492" t="inlineStr">
        <is>
          <t>TKT-003491</t>
        </is>
      </c>
      <c r="B3492" t="inlineStr">
        <is>
          <t>Comuna 2</t>
        </is>
      </c>
      <c r="C3492" t="inlineStr">
        <is>
          <t>Infraestructura</t>
        </is>
      </c>
      <c r="D3492" t="n">
        <v>3</v>
      </c>
      <c r="E3492" s="2" t="n">
        <v>45947.0930247232</v>
      </c>
      <c r="F3492" s="2" t="n">
        <v>45949.30134447842</v>
      </c>
      <c r="G3492" t="inlineStr">
        <is>
          <t>Cerrado</t>
        </is>
      </c>
      <c r="H3492" s="3">
        <f>IF(F3492="",(NOW()-E3492)*24,(F3492-E3492)*24)</f>
        <v/>
      </c>
      <c r="I3492" s="4">
        <f>CHOOSE(D3492,72,48,24,8,4)</f>
        <v/>
      </c>
      <c r="J3492" s="4">
        <f>IF(F3492="","",IF(H3492&lt;=I3492,1,0))</f>
        <v/>
      </c>
      <c r="K3492" t="inlineStr">
        <is>
          <t>Daño físico detectado en Comuna 2; requiere verificación en sitio.</t>
        </is>
      </c>
      <c r="L3492" s="5" t="n">
        <v>3.452715770274028</v>
      </c>
      <c r="M3492" s="5" t="n">
        <v>-76.53633584057417</v>
      </c>
    </row>
    <row r="3493">
      <c r="A3493" t="inlineStr">
        <is>
          <t>TKT-003492</t>
        </is>
      </c>
      <c r="B3493" t="inlineStr">
        <is>
          <t>Comuna 4</t>
        </is>
      </c>
      <c r="C3493" t="inlineStr">
        <is>
          <t>Atención</t>
        </is>
      </c>
      <c r="D3493" t="n">
        <v>5</v>
      </c>
      <c r="E3493" s="2" t="n">
        <v>45992.71496037085</v>
      </c>
      <c r="F3493" s="2" t="n">
        <v>45992.88619530061</v>
      </c>
      <c r="G3493" t="inlineStr">
        <is>
          <t>Cerrado</t>
        </is>
      </c>
      <c r="H3493" s="3">
        <f>IF(F3493="",(NOW()-E3493)*24,(F3493-E3493)*24)</f>
        <v/>
      </c>
      <c r="I3493" s="4">
        <f>CHOOSE(D3493,72,48,24,8,4)</f>
        <v/>
      </c>
      <c r="J3493" s="4">
        <f>IF(F3493="","",IF(H3493&lt;=I3493,1,0))</f>
        <v/>
      </c>
      <c r="K3493" t="inlineStr">
        <is>
          <t>Caso de atención pendiente en Comuna 4; se solicita seguimiento.</t>
        </is>
      </c>
      <c r="L3493" s="5" t="n">
        <v>3.472742233233664</v>
      </c>
      <c r="M3493" s="5" t="n">
        <v>-76.51241258896459</v>
      </c>
    </row>
    <row r="3494">
      <c r="A3494" t="inlineStr">
        <is>
          <t>TKT-003493</t>
        </is>
      </c>
      <c r="B3494" t="inlineStr">
        <is>
          <t>Comuna 22</t>
        </is>
      </c>
      <c r="C3494" t="inlineStr">
        <is>
          <t>Infraestructura</t>
        </is>
      </c>
      <c r="D3494" t="n">
        <v>3</v>
      </c>
      <c r="E3494" s="2" t="n">
        <v>46006.54826569146</v>
      </c>
      <c r="F3494" s="2" t="n">
        <v>46007.62201915263</v>
      </c>
      <c r="G3494" t="inlineStr">
        <is>
          <t>Cerrado</t>
        </is>
      </c>
      <c r="H3494" s="3">
        <f>IF(F3494="",(NOW()-E3494)*24,(F3494-E3494)*24)</f>
        <v/>
      </c>
      <c r="I3494" s="4">
        <f>CHOOSE(D3494,72,48,24,8,4)</f>
        <v/>
      </c>
      <c r="J3494" s="4">
        <f>IF(F3494="","",IF(H3494&lt;=I3494,1,0))</f>
        <v/>
      </c>
      <c r="K3494" t="inlineStr">
        <is>
          <t>Afectación de infraestructura reportada en Comuna 22.</t>
        </is>
      </c>
      <c r="L3494" s="5" t="n">
        <v>3.344037114352967</v>
      </c>
      <c r="M3494" s="5" t="n">
        <v>-76.54940298054601</v>
      </c>
    </row>
    <row r="3495">
      <c r="A3495" t="inlineStr">
        <is>
          <t>TKT-003494</t>
        </is>
      </c>
      <c r="B3495" t="inlineStr">
        <is>
          <t>Comuna 8</t>
        </is>
      </c>
      <c r="C3495" t="inlineStr">
        <is>
          <t>Atención</t>
        </is>
      </c>
      <c r="D3495" t="n">
        <v>3</v>
      </c>
      <c r="E3495" s="2" t="n">
        <v>45914.3747137939</v>
      </c>
      <c r="F3495" s="2" t="n">
        <v>45915.23857776714</v>
      </c>
      <c r="G3495" t="inlineStr">
        <is>
          <t>Cerrado</t>
        </is>
      </c>
      <c r="H3495" s="3">
        <f>IF(F3495="",(NOW()-E3495)*24,(F3495-E3495)*24)</f>
        <v/>
      </c>
      <c r="I3495" s="4">
        <f>CHOOSE(D3495,72,48,24,8,4)</f>
        <v/>
      </c>
      <c r="J3495" s="4">
        <f>IF(F3495="","",IF(H3495&lt;=I3495,1,0))</f>
        <v/>
      </c>
      <c r="K3495" t="inlineStr">
        <is>
          <t>Caso de atención pendiente en Comuna 8; se solicita seguimiento.</t>
        </is>
      </c>
      <c r="L3495" s="5" t="n">
        <v>3.445873435642768</v>
      </c>
      <c r="M3495" s="5" t="n">
        <v>-76.50242488967807</v>
      </c>
    </row>
    <row r="3496">
      <c r="A3496" t="inlineStr">
        <is>
          <t>TKT-003495</t>
        </is>
      </c>
      <c r="B3496" t="inlineStr">
        <is>
          <t>Comuna 9</t>
        </is>
      </c>
      <c r="C3496" t="inlineStr">
        <is>
          <t>Atención</t>
        </is>
      </c>
      <c r="D3496" t="n">
        <v>1</v>
      </c>
      <c r="E3496" s="2" t="n">
        <v>46015.7115178539</v>
      </c>
      <c r="F3496" s="2" t="n">
        <v>46016.63821010805</v>
      </c>
      <c r="G3496" t="inlineStr">
        <is>
          <t>Cerrado</t>
        </is>
      </c>
      <c r="H3496" s="3">
        <f>IF(F3496="",(NOW()-E3496)*24,(F3496-E3496)*24)</f>
        <v/>
      </c>
      <c r="I3496" s="4">
        <f>CHOOSE(D3496,72,48,24,8,4)</f>
        <v/>
      </c>
      <c r="J3496" s="4">
        <f>IF(F3496="","",IF(H3496&lt;=I3496,1,0))</f>
        <v/>
      </c>
      <c r="K3496" t="inlineStr">
        <is>
          <t>Caso de atención pendiente en Comuna 9; se solicita seguimiento.</t>
        </is>
      </c>
      <c r="L3496" s="5" t="n">
        <v>3.449735111548013</v>
      </c>
      <c r="M3496" s="5" t="n">
        <v>-76.52734816831453</v>
      </c>
    </row>
    <row r="3497">
      <c r="A3497" t="inlineStr">
        <is>
          <t>TKT-003496</t>
        </is>
      </c>
      <c r="B3497" t="inlineStr">
        <is>
          <t>Comuna 17</t>
        </is>
      </c>
      <c r="C3497" t="inlineStr">
        <is>
          <t>Operación</t>
        </is>
      </c>
      <c r="D3497" t="n">
        <v>3</v>
      </c>
      <c r="E3497" s="2" t="n">
        <v>45873.43476272138</v>
      </c>
      <c r="F3497" s="2" t="n">
        <v>45874.60635079724</v>
      </c>
      <c r="G3497" t="inlineStr">
        <is>
          <t>Cerrado</t>
        </is>
      </c>
      <c r="H3497" s="3">
        <f>IF(F3497="",(NOW()-E3497)*24,(F3497-E3497)*24)</f>
        <v/>
      </c>
      <c r="I3497" s="4">
        <f>CHOOSE(D3497,72,48,24,8,4)</f>
        <v/>
      </c>
      <c r="J3497" s="4">
        <f>IF(F3497="","",IF(H3497&lt;=I3497,1,0))</f>
        <v/>
      </c>
      <c r="K3497" t="inlineStr">
        <is>
          <t>Evento operativo en Comuna 17 con necesidad de priorización.</t>
        </is>
      </c>
      <c r="L3497" s="5" t="n">
        <v>3.396838892303156</v>
      </c>
      <c r="M3497" s="5" t="n">
        <v>-76.53126807623124</v>
      </c>
    </row>
    <row r="3498">
      <c r="A3498" t="inlineStr">
        <is>
          <t>TKT-003497</t>
        </is>
      </c>
      <c r="B3498" t="inlineStr">
        <is>
          <t>Comuna 17</t>
        </is>
      </c>
      <c r="C3498" t="inlineStr">
        <is>
          <t>Tecnología</t>
        </is>
      </c>
      <c r="D3498" t="n">
        <v>4</v>
      </c>
      <c r="E3498" s="2" t="n">
        <v>45937.02470483723</v>
      </c>
      <c r="F3498" s="2" t="n">
        <v>45937.94492349764</v>
      </c>
      <c r="G3498" t="inlineStr">
        <is>
          <t>Cerrado</t>
        </is>
      </c>
      <c r="H3498" s="3">
        <f>IF(F3498="",(NOW()-E3498)*24,(F3498-E3498)*24)</f>
        <v/>
      </c>
      <c r="I3498" s="4">
        <f>CHOOSE(D3498,72,48,24,8,4)</f>
        <v/>
      </c>
      <c r="J3498" s="4">
        <f>IF(F3498="","",IF(H3498&lt;=I3498,1,0))</f>
        <v/>
      </c>
      <c r="K3498" t="inlineStr">
        <is>
          <t>Solicitud de ajuste/soporte tecnológico en Comuna 17.</t>
        </is>
      </c>
      <c r="L3498" s="5" t="n">
        <v>3.384674914782278</v>
      </c>
      <c r="M3498" s="5" t="n">
        <v>-76.52962229307269</v>
      </c>
    </row>
    <row r="3499">
      <c r="A3499" t="inlineStr">
        <is>
          <t>TKT-003498</t>
        </is>
      </c>
      <c r="B3499" t="inlineStr">
        <is>
          <t>Comuna 22</t>
        </is>
      </c>
      <c r="C3499" t="inlineStr">
        <is>
          <t>Atención</t>
        </is>
      </c>
      <c r="D3499" t="n">
        <v>4</v>
      </c>
      <c r="E3499" s="2" t="n">
        <v>45981.28378391053</v>
      </c>
      <c r="F3499" s="2" t="n">
        <v>45982.05736342316</v>
      </c>
      <c r="G3499" t="inlineStr">
        <is>
          <t>Cerrado</t>
        </is>
      </c>
      <c r="H3499" s="3">
        <f>IF(F3499="",(NOW()-E3499)*24,(F3499-E3499)*24)</f>
        <v/>
      </c>
      <c r="I3499" s="4">
        <f>CHOOSE(D3499,72,48,24,8,4)</f>
        <v/>
      </c>
      <c r="J3499" s="4">
        <f>IF(F3499="","",IF(H3499&lt;=I3499,1,0))</f>
        <v/>
      </c>
      <c r="K3499" t="inlineStr">
        <is>
          <t>Solicitud del usuario final en Comuna 22; requiere respuesta.</t>
        </is>
      </c>
      <c r="L3499" s="5" t="n">
        <v>3.342430329012547</v>
      </c>
      <c r="M3499" s="5" t="n">
        <v>-76.53646676845788</v>
      </c>
    </row>
    <row r="3500">
      <c r="A3500" t="inlineStr">
        <is>
          <t>TKT-003499</t>
        </is>
      </c>
      <c r="B3500" t="inlineStr">
        <is>
          <t>Comuna 22</t>
        </is>
      </c>
      <c r="C3500" t="inlineStr">
        <is>
          <t>Atención</t>
        </is>
      </c>
      <c r="D3500" t="n">
        <v>3</v>
      </c>
      <c r="E3500" s="2" t="n">
        <v>45875.45704502229</v>
      </c>
      <c r="F3500" s="2" t="n">
        <v>45877.86369108367</v>
      </c>
      <c r="G3500" t="inlineStr">
        <is>
          <t>Cerrado</t>
        </is>
      </c>
      <c r="H3500" s="3">
        <f>IF(F3500="",(NOW()-E3500)*24,(F3500-E3500)*24)</f>
        <v/>
      </c>
      <c r="I3500" s="4">
        <f>CHOOSE(D3500,72,48,24,8,4)</f>
        <v/>
      </c>
      <c r="J3500" s="4">
        <f>IF(F3500="","",IF(H3500&lt;=I3500,1,0))</f>
        <v/>
      </c>
      <c r="K3500" t="inlineStr">
        <is>
          <t>Requerimiento de atención registrado en Comuna 22.</t>
        </is>
      </c>
      <c r="L3500" s="5" t="n">
        <v>3.350515178085528</v>
      </c>
      <c r="M3500" s="5" t="n">
        <v>-76.54435974530125</v>
      </c>
    </row>
    <row r="3501">
      <c r="A3501" t="inlineStr">
        <is>
          <t>TKT-003500</t>
        </is>
      </c>
      <c r="B3501" t="inlineStr">
        <is>
          <t>Comuna 16</t>
        </is>
      </c>
      <c r="C3501" t="inlineStr">
        <is>
          <t>Infraestructura</t>
        </is>
      </c>
      <c r="D3501" t="n">
        <v>3</v>
      </c>
      <c r="E3501" s="2" t="n">
        <v>45971.78415258283</v>
      </c>
      <c r="F3501" s="2" t="n">
        <v>45972.69153887523</v>
      </c>
      <c r="G3501" t="inlineStr">
        <is>
          <t>Cerrado</t>
        </is>
      </c>
      <c r="H3501" s="3">
        <f>IF(F3501="",(NOW()-E3501)*24,(F3501-E3501)*24)</f>
        <v/>
      </c>
      <c r="I3501" s="4">
        <f>CHOOSE(D3501,72,48,24,8,4)</f>
        <v/>
      </c>
      <c r="J3501" s="4">
        <f>IF(F3501="","",IF(H3501&lt;=I3501,1,0))</f>
        <v/>
      </c>
      <c r="K3501" t="inlineStr">
        <is>
          <t>Daño físico detectado en Comuna 16; requiere verificación en sitio.</t>
        </is>
      </c>
      <c r="L3501" s="5" t="n">
        <v>3.406012657786476</v>
      </c>
      <c r="M3501" s="5" t="n">
        <v>-76.51083294865286</v>
      </c>
    </row>
    <row r="3502">
      <c r="A3502" t="inlineStr">
        <is>
          <t>TKT-003501</t>
        </is>
      </c>
      <c r="B3502" t="inlineStr">
        <is>
          <t>Comuna 5</t>
        </is>
      </c>
      <c r="C3502" t="inlineStr">
        <is>
          <t>Operación</t>
        </is>
      </c>
      <c r="D3502" t="n">
        <v>3</v>
      </c>
      <c r="E3502" s="2" t="n">
        <v>45979.71261723839</v>
      </c>
      <c r="F3502" s="2" t="n">
        <v>45982.64998138807</v>
      </c>
      <c r="G3502" t="inlineStr">
        <is>
          <t>Cerrado</t>
        </is>
      </c>
      <c r="H3502" s="3">
        <f>IF(F3502="",(NOW()-E3502)*24,(F3502-E3502)*24)</f>
        <v/>
      </c>
      <c r="I3502" s="4">
        <f>CHOOSE(D3502,72,48,24,8,4)</f>
        <v/>
      </c>
      <c r="J3502" s="4">
        <f>IF(F3502="","",IF(H3502&lt;=I3502,1,0))</f>
        <v/>
      </c>
      <c r="K3502" t="inlineStr">
        <is>
          <t>Evento operativo en Comuna 5 con necesidad de priorización.</t>
        </is>
      </c>
      <c r="L3502" s="5" t="n">
        <v>3.472932706945771</v>
      </c>
      <c r="M3502" s="5" t="n">
        <v>-76.49478235567366</v>
      </c>
    </row>
    <row r="3503">
      <c r="A3503" t="inlineStr">
        <is>
          <t>TKT-003502</t>
        </is>
      </c>
      <c r="B3503" t="inlineStr">
        <is>
          <t>Comuna 17</t>
        </is>
      </c>
      <c r="C3503" t="inlineStr">
        <is>
          <t>Operación</t>
        </is>
      </c>
      <c r="D3503" t="n">
        <v>3</v>
      </c>
      <c r="E3503" s="2" t="n">
        <v>46010.03808512037</v>
      </c>
      <c r="F3503" s="2" t="n">
        <v>46011.62102023921</v>
      </c>
      <c r="G3503" t="inlineStr">
        <is>
          <t>Cerrado</t>
        </is>
      </c>
      <c r="H3503" s="3">
        <f>IF(F3503="",(NOW()-E3503)*24,(F3503-E3503)*24)</f>
        <v/>
      </c>
      <c r="I3503" s="4">
        <f>CHOOSE(D3503,72,48,24,8,4)</f>
        <v/>
      </c>
      <c r="J3503" s="4">
        <f>IF(F3503="","",IF(H3503&lt;=I3503,1,0))</f>
        <v/>
      </c>
      <c r="K3503" t="inlineStr">
        <is>
          <t>Evento operativo en Comuna 17 con necesidad de priorización.</t>
        </is>
      </c>
      <c r="L3503" s="5" t="n">
        <v>3.402652212551487</v>
      </c>
      <c r="M3503" s="5" t="n">
        <v>-76.53363811782982</v>
      </c>
    </row>
    <row r="3504">
      <c r="A3504" t="inlineStr">
        <is>
          <t>TKT-003503</t>
        </is>
      </c>
      <c r="B3504" t="inlineStr">
        <is>
          <t>Comuna 19</t>
        </is>
      </c>
      <c r="C3504" t="inlineStr">
        <is>
          <t>Infraestructura</t>
        </is>
      </c>
      <c r="D3504" t="n">
        <v>5</v>
      </c>
      <c r="E3504" s="2" t="n">
        <v>46008.55109494228</v>
      </c>
      <c r="F3504" s="2" t="n">
        <v>46008.64976207226</v>
      </c>
      <c r="G3504" t="inlineStr">
        <is>
          <t>Cerrado</t>
        </is>
      </c>
      <c r="H3504" s="3">
        <f>IF(F3504="",(NOW()-E3504)*24,(F3504-E3504)*24)</f>
        <v/>
      </c>
      <c r="I3504" s="4">
        <f>CHOOSE(D3504,72,48,24,8,4)</f>
        <v/>
      </c>
      <c r="J3504" s="4">
        <f>IF(F3504="","",IF(H3504&lt;=I3504,1,0))</f>
        <v/>
      </c>
      <c r="K3504" t="inlineStr">
        <is>
          <t>Incidencia de infraestructura en Comuna 19 con impacto moderado.</t>
        </is>
      </c>
      <c r="L3504" s="5" t="n">
        <v>3.418830040890133</v>
      </c>
      <c r="M3504" s="5" t="n">
        <v>-76.53739896873222</v>
      </c>
    </row>
    <row r="3505">
      <c r="A3505" t="inlineStr">
        <is>
          <t>TKT-003504</t>
        </is>
      </c>
      <c r="B3505" t="inlineStr">
        <is>
          <t>Comuna 17</t>
        </is>
      </c>
      <c r="C3505" t="inlineStr">
        <is>
          <t>Infraestructura</t>
        </is>
      </c>
      <c r="D3505" t="n">
        <v>5</v>
      </c>
      <c r="E3505" s="2" t="n">
        <v>45946.60194926064</v>
      </c>
      <c r="F3505" s="2" t="n">
        <v>45946.75808234506</v>
      </c>
      <c r="G3505" t="inlineStr">
        <is>
          <t>Cerrado</t>
        </is>
      </c>
      <c r="H3505" s="3">
        <f>IF(F3505="",(NOW()-E3505)*24,(F3505-E3505)*24)</f>
        <v/>
      </c>
      <c r="I3505" s="4">
        <f>CHOOSE(D3505,72,48,24,8,4)</f>
        <v/>
      </c>
      <c r="J3505" s="4">
        <f>IF(F3505="","",IF(H3505&lt;=I3505,1,0))</f>
        <v/>
      </c>
      <c r="K3505" t="inlineStr">
        <is>
          <t>Daño físico detectado en Comuna 17; requiere verificación en sitio.</t>
        </is>
      </c>
      <c r="L3505" s="5" t="n">
        <v>3.38448648635679</v>
      </c>
      <c r="M3505" s="5" t="n">
        <v>-76.53370180092523</v>
      </c>
    </row>
    <row r="3506">
      <c r="A3506" t="inlineStr">
        <is>
          <t>TKT-003505</t>
        </is>
      </c>
      <c r="B3506" t="inlineStr">
        <is>
          <t>Comuna 17</t>
        </is>
      </c>
      <c r="C3506" t="inlineStr">
        <is>
          <t>Infraestructura</t>
        </is>
      </c>
      <c r="D3506" t="n">
        <v>2</v>
      </c>
      <c r="E3506" s="2" t="n">
        <v>45909.37663220845</v>
      </c>
      <c r="F3506" s="2" t="n">
        <v>45911.245005473</v>
      </c>
      <c r="G3506" t="inlineStr">
        <is>
          <t>Cerrado</t>
        </is>
      </c>
      <c r="H3506" s="3">
        <f>IF(F3506="",(NOW()-E3506)*24,(F3506-E3506)*24)</f>
        <v/>
      </c>
      <c r="I3506" s="4">
        <f>CHOOSE(D3506,72,48,24,8,4)</f>
        <v/>
      </c>
      <c r="J3506" s="4">
        <f>IF(F3506="","",IF(H3506&lt;=I3506,1,0))</f>
        <v/>
      </c>
      <c r="K3506" t="inlineStr">
        <is>
          <t>Incidencia de infraestructura en Comuna 17 con impacto moderado.</t>
        </is>
      </c>
      <c r="L3506" s="5" t="n">
        <v>3.400265647655944</v>
      </c>
      <c r="M3506" s="5" t="n">
        <v>-76.52949364442885</v>
      </c>
    </row>
    <row r="3507">
      <c r="A3507" t="inlineStr">
        <is>
          <t>TKT-003506</t>
        </is>
      </c>
      <c r="B3507" t="inlineStr">
        <is>
          <t>Comuna 2</t>
        </is>
      </c>
      <c r="C3507" t="inlineStr">
        <is>
          <t>Operación</t>
        </is>
      </c>
      <c r="D3507" t="n">
        <v>3</v>
      </c>
      <c r="E3507" s="2" t="n">
        <v>45927.83445609712</v>
      </c>
      <c r="F3507" s="2" t="n">
        <v>45930.59353798682</v>
      </c>
      <c r="G3507" t="inlineStr">
        <is>
          <t>Cerrado</t>
        </is>
      </c>
      <c r="H3507" s="3">
        <f>IF(F3507="",(NOW()-E3507)*24,(F3507-E3507)*24)</f>
        <v/>
      </c>
      <c r="I3507" s="4">
        <f>CHOOSE(D3507,72,48,24,8,4)</f>
        <v/>
      </c>
      <c r="J3507" s="4">
        <f>IF(F3507="","",IF(H3507&lt;=I3507,1,0))</f>
        <v/>
      </c>
      <c r="K3507" t="inlineStr">
        <is>
          <t>Incidencia operativa registrada en Comuna 2; validar procedimiento.</t>
        </is>
      </c>
      <c r="L3507" s="5" t="n">
        <v>3.484431623449923</v>
      </c>
      <c r="M3507" s="5" t="n">
        <v>-76.5206436982938</v>
      </c>
    </row>
    <row r="3508">
      <c r="A3508" t="inlineStr">
        <is>
          <t>TKT-003507</t>
        </is>
      </c>
      <c r="B3508" t="inlineStr">
        <is>
          <t>Comuna 8</t>
        </is>
      </c>
      <c r="C3508" t="inlineStr">
        <is>
          <t>Operación</t>
        </is>
      </c>
      <c r="D3508" t="n">
        <v>2</v>
      </c>
      <c r="E3508" s="2" t="n">
        <v>45993.18275063846</v>
      </c>
      <c r="F3508" s="2" t="n">
        <v>45996.59140411679</v>
      </c>
      <c r="G3508" t="inlineStr">
        <is>
          <t>Cerrado</t>
        </is>
      </c>
      <c r="H3508" s="3">
        <f>IF(F3508="",(NOW()-E3508)*24,(F3508-E3508)*24)</f>
        <v/>
      </c>
      <c r="I3508" s="4">
        <f>CHOOSE(D3508,72,48,24,8,4)</f>
        <v/>
      </c>
      <c r="J3508" s="4">
        <f>IF(F3508="","",IF(H3508&lt;=I3508,1,0))</f>
        <v/>
      </c>
      <c r="K3508" t="inlineStr">
        <is>
          <t>Incidencia operativa registrada en Comuna 8; validar procedimiento.</t>
        </is>
      </c>
      <c r="L3508" s="5" t="n">
        <v>3.445408450135923</v>
      </c>
      <c r="M3508" s="5" t="n">
        <v>-76.5146069226635</v>
      </c>
    </row>
    <row r="3509">
      <c r="A3509" t="inlineStr">
        <is>
          <t>TKT-003508</t>
        </is>
      </c>
      <c r="B3509" t="inlineStr">
        <is>
          <t>Comuna 19</t>
        </is>
      </c>
      <c r="C3509" t="inlineStr">
        <is>
          <t>Infraestructura</t>
        </is>
      </c>
      <c r="D3509" t="n">
        <v>3</v>
      </c>
      <c r="E3509" s="2" t="n">
        <v>46012.24033415868</v>
      </c>
      <c r="F3509" s="2" t="n">
        <v>46012.99501498511</v>
      </c>
      <c r="G3509" t="inlineStr">
        <is>
          <t>Cerrado</t>
        </is>
      </c>
      <c r="H3509" s="3">
        <f>IF(F3509="",(NOW()-E3509)*24,(F3509-E3509)*24)</f>
        <v/>
      </c>
      <c r="I3509" s="4">
        <f>CHOOSE(D3509,72,48,24,8,4)</f>
        <v/>
      </c>
      <c r="J3509" s="4">
        <f>IF(F3509="","",IF(H3509&lt;=I3509,1,0))</f>
        <v/>
      </c>
      <c r="K3509" t="inlineStr">
        <is>
          <t>Incidencia de infraestructura en Comuna 19 con impacto moderado.</t>
        </is>
      </c>
      <c r="L3509" s="5" t="n">
        <v>3.443483301730586</v>
      </c>
      <c r="M3509" s="5" t="n">
        <v>-76.55554091942975</v>
      </c>
    </row>
    <row r="3510">
      <c r="A3510" t="inlineStr">
        <is>
          <t>TKT-003509</t>
        </is>
      </c>
      <c r="B3510" t="inlineStr">
        <is>
          <t>Comuna 20</t>
        </is>
      </c>
      <c r="C3510" t="inlineStr">
        <is>
          <t>Tecnología</t>
        </is>
      </c>
      <c r="D3510" t="n">
        <v>2</v>
      </c>
      <c r="E3510" s="2" t="n">
        <v>45928.16107904218</v>
      </c>
      <c r="F3510" s="2" t="n">
        <v>45932.37238037679</v>
      </c>
      <c r="G3510" t="inlineStr">
        <is>
          <t>Cerrado</t>
        </is>
      </c>
      <c r="H3510" s="3">
        <f>IF(F3510="",(NOW()-E3510)*24,(F3510-E3510)*24)</f>
        <v/>
      </c>
      <c r="I3510" s="4">
        <f>CHOOSE(D3510,72,48,24,8,4)</f>
        <v/>
      </c>
      <c r="J3510" s="4">
        <f>IF(F3510="","",IF(H3510&lt;=I3510,1,0))</f>
        <v/>
      </c>
      <c r="K3510" t="inlineStr">
        <is>
          <t>Solicitud de ajuste/soporte tecnológico en Comuna 20.</t>
        </is>
      </c>
      <c r="L3510" s="5" t="n">
        <v>3.426561240775506</v>
      </c>
      <c r="M3510" s="5" t="n">
        <v>-76.55650593652194</v>
      </c>
    </row>
    <row r="3511">
      <c r="A3511" t="inlineStr">
        <is>
          <t>TKT-003510</t>
        </is>
      </c>
      <c r="B3511" t="inlineStr">
        <is>
          <t>Comuna 8</t>
        </is>
      </c>
      <c r="C3511" t="inlineStr">
        <is>
          <t>Operación</t>
        </is>
      </c>
      <c r="D3511" t="n">
        <v>3</v>
      </c>
      <c r="E3511" s="2" t="n">
        <v>45905.1335885241</v>
      </c>
      <c r="F3511" s="2" t="n">
        <v>45905.67949684682</v>
      </c>
      <c r="G3511" t="inlineStr">
        <is>
          <t>Cerrado</t>
        </is>
      </c>
      <c r="H3511" s="3">
        <f>IF(F3511="",(NOW()-E3511)*24,(F3511-E3511)*24)</f>
        <v/>
      </c>
      <c r="I3511" s="4">
        <f>CHOOSE(D3511,72,48,24,8,4)</f>
        <v/>
      </c>
      <c r="J3511" s="4">
        <f>IF(F3511="","",IF(H3511&lt;=I3511,1,0))</f>
        <v/>
      </c>
      <c r="K3511" t="inlineStr">
        <is>
          <t>Desviación operativa en Comuna 8; se solicita corrección.</t>
        </is>
      </c>
      <c r="L3511" s="5" t="n">
        <v>3.455359994366978</v>
      </c>
      <c r="M3511" s="5" t="n">
        <v>-76.51149112165693</v>
      </c>
    </row>
    <row r="3512">
      <c r="A3512" t="inlineStr">
        <is>
          <t>TKT-003511</t>
        </is>
      </c>
      <c r="B3512" t="inlineStr">
        <is>
          <t>Comuna 19</t>
        </is>
      </c>
      <c r="C3512" t="inlineStr">
        <is>
          <t>Atención</t>
        </is>
      </c>
      <c r="D3512" t="n">
        <v>4</v>
      </c>
      <c r="E3512" s="2" t="n">
        <v>45930.21167249632</v>
      </c>
      <c r="F3512" s="2" t="n">
        <v>45930.7383912753</v>
      </c>
      <c r="G3512" t="inlineStr">
        <is>
          <t>Cerrado</t>
        </is>
      </c>
      <c r="H3512" s="3">
        <f>IF(F3512="",(NOW()-E3512)*24,(F3512-E3512)*24)</f>
        <v/>
      </c>
      <c r="I3512" s="4">
        <f>CHOOSE(D3512,72,48,24,8,4)</f>
        <v/>
      </c>
      <c r="J3512" s="4">
        <f>IF(F3512="","",IF(H3512&lt;=I3512,1,0))</f>
        <v/>
      </c>
      <c r="K3512" t="inlineStr">
        <is>
          <t>Solicitud del usuario final en Comuna 19; requiere respuesta.</t>
        </is>
      </c>
      <c r="L3512" s="5" t="n">
        <v>3.444898969662666</v>
      </c>
      <c r="M3512" s="5" t="n">
        <v>-76.55458096316275</v>
      </c>
    </row>
    <row r="3513">
      <c r="A3513" t="inlineStr">
        <is>
          <t>TKT-003512</t>
        </is>
      </c>
      <c r="B3513" t="inlineStr">
        <is>
          <t>Comuna 6</t>
        </is>
      </c>
      <c r="C3513" t="inlineStr">
        <is>
          <t>Tecnología</t>
        </is>
      </c>
      <c r="D3513" t="n">
        <v>4</v>
      </c>
      <c r="E3513" s="2" t="n">
        <v>46001.57990138271</v>
      </c>
      <c r="F3513" s="2" t="n">
        <v>46002.31610385605</v>
      </c>
      <c r="G3513" t="inlineStr">
        <is>
          <t>Cerrado</t>
        </is>
      </c>
      <c r="H3513" s="3">
        <f>IF(F3513="",(NOW()-E3513)*24,(F3513-E3513)*24)</f>
        <v/>
      </c>
      <c r="I3513" s="4">
        <f>CHOOSE(D3513,72,48,24,8,4)</f>
        <v/>
      </c>
      <c r="J3513" s="4">
        <f>IF(F3513="","",IF(H3513&lt;=I3513,1,0))</f>
        <v/>
      </c>
      <c r="K3513" t="inlineStr">
        <is>
          <t>Intermitencia en componente tecnológico en Comuna 6.</t>
        </is>
      </c>
      <c r="L3513" s="5" t="n">
        <v>3.494216751909447</v>
      </c>
      <c r="M3513" s="5" t="n">
        <v>-76.49394617295202</v>
      </c>
    </row>
    <row r="3514">
      <c r="A3514" t="inlineStr">
        <is>
          <t>TKT-003513</t>
        </is>
      </c>
      <c r="B3514" t="inlineStr">
        <is>
          <t>Comuna 8</t>
        </is>
      </c>
      <c r="C3514" t="inlineStr">
        <is>
          <t>Infraestructura</t>
        </is>
      </c>
      <c r="D3514" t="n">
        <v>3</v>
      </c>
      <c r="E3514" s="2" t="n">
        <v>45878.99426165526</v>
      </c>
      <c r="F3514" s="2" t="n">
        <v>45880.61650037476</v>
      </c>
      <c r="G3514" t="inlineStr">
        <is>
          <t>Cerrado</t>
        </is>
      </c>
      <c r="H3514" s="3">
        <f>IF(F3514="",(NOW()-E3514)*24,(F3514-E3514)*24)</f>
        <v/>
      </c>
      <c r="I3514" s="4">
        <f>CHOOSE(D3514,72,48,24,8,4)</f>
        <v/>
      </c>
      <c r="J3514" s="4">
        <f>IF(F3514="","",IF(H3514&lt;=I3514,1,0))</f>
        <v/>
      </c>
      <c r="K3514" t="inlineStr">
        <is>
          <t>Afectación de infraestructura reportada en Comuna 8.</t>
        </is>
      </c>
      <c r="L3514" s="5" t="n">
        <v>3.454751575037546</v>
      </c>
      <c r="M3514" s="5" t="n">
        <v>-76.51248113640007</v>
      </c>
    </row>
    <row r="3515">
      <c r="A3515" t="inlineStr">
        <is>
          <t>TKT-003514</t>
        </is>
      </c>
      <c r="B3515" t="inlineStr">
        <is>
          <t>Comuna 17</t>
        </is>
      </c>
      <c r="C3515" t="inlineStr">
        <is>
          <t>Operación</t>
        </is>
      </c>
      <c r="D3515" t="n">
        <v>1</v>
      </c>
      <c r="E3515" s="2" t="n">
        <v>45917.76617791224</v>
      </c>
      <c r="F3515" s="2" t="n">
        <v>45919.24432687883</v>
      </c>
      <c r="G3515" t="inlineStr">
        <is>
          <t>Cerrado</t>
        </is>
      </c>
      <c r="H3515" s="3">
        <f>IF(F3515="",(NOW()-E3515)*24,(F3515-E3515)*24)</f>
        <v/>
      </c>
      <c r="I3515" s="4">
        <f>CHOOSE(D3515,72,48,24,8,4)</f>
        <v/>
      </c>
      <c r="J3515" s="4">
        <f>IF(F3515="","",IF(H3515&lt;=I3515,1,0))</f>
        <v/>
      </c>
      <c r="K3515" t="inlineStr">
        <is>
          <t>Evento operativo en Comuna 17 con necesidad de priorización.</t>
        </is>
      </c>
      <c r="L3515" s="5" t="n">
        <v>3.363285304478572</v>
      </c>
      <c r="M3515" s="5" t="n">
        <v>-76.51565427365051</v>
      </c>
    </row>
    <row r="3516">
      <c r="A3516" t="inlineStr">
        <is>
          <t>TKT-003515</t>
        </is>
      </c>
      <c r="B3516" t="inlineStr">
        <is>
          <t>Comuna 11</t>
        </is>
      </c>
      <c r="C3516" t="inlineStr">
        <is>
          <t>Infraestructura</t>
        </is>
      </c>
      <c r="D3516" t="n">
        <v>1</v>
      </c>
      <c r="E3516" s="2" t="n">
        <v>45902.9840720324</v>
      </c>
      <c r="F3516" s="2" t="n">
        <v>45903.85528289147</v>
      </c>
      <c r="G3516" t="inlineStr">
        <is>
          <t>Cerrado</t>
        </is>
      </c>
      <c r="H3516" s="3">
        <f>IF(F3516="",(NOW()-E3516)*24,(F3516-E3516)*24)</f>
        <v/>
      </c>
      <c r="I3516" s="4">
        <f>CHOOSE(D3516,72,48,24,8,4)</f>
        <v/>
      </c>
      <c r="J3516" s="4">
        <f>IF(F3516="","",IF(H3516&lt;=I3516,1,0))</f>
        <v/>
      </c>
      <c r="K3516" t="inlineStr">
        <is>
          <t>Daño físico detectado en Comuna 11; requiere verificación en sitio.</t>
        </is>
      </c>
      <c r="L3516" s="5" t="n">
        <v>3.433510945119489</v>
      </c>
      <c r="M3516" s="5" t="n">
        <v>-76.51305905927347</v>
      </c>
    </row>
    <row r="3517">
      <c r="A3517" t="inlineStr">
        <is>
          <t>TKT-003516</t>
        </is>
      </c>
      <c r="B3517" t="inlineStr">
        <is>
          <t>Comuna 22</t>
        </is>
      </c>
      <c r="C3517" t="inlineStr">
        <is>
          <t>Atención</t>
        </is>
      </c>
      <c r="D3517" t="n">
        <v>5</v>
      </c>
      <c r="E3517" s="2" t="n">
        <v>45979.82337368176</v>
      </c>
      <c r="F3517" s="2" t="n">
        <v>45979.93948252868</v>
      </c>
      <c r="G3517" t="inlineStr">
        <is>
          <t>Cerrado</t>
        </is>
      </c>
      <c r="H3517" s="3">
        <f>IF(F3517="",(NOW()-E3517)*24,(F3517-E3517)*24)</f>
        <v/>
      </c>
      <c r="I3517" s="4">
        <f>CHOOSE(D3517,72,48,24,8,4)</f>
        <v/>
      </c>
      <c r="J3517" s="4">
        <f>IF(F3517="","",IF(H3517&lt;=I3517,1,0))</f>
        <v/>
      </c>
      <c r="K3517" t="inlineStr">
        <is>
          <t>Solicitud del usuario final en Comuna 22; requiere respuesta.</t>
        </is>
      </c>
      <c r="L3517" s="5" t="n">
        <v>3.335761983832625</v>
      </c>
      <c r="M3517" s="5" t="n">
        <v>-76.53544923134227</v>
      </c>
    </row>
    <row r="3518">
      <c r="A3518" t="inlineStr">
        <is>
          <t>TKT-003517</t>
        </is>
      </c>
      <c r="B3518" t="inlineStr">
        <is>
          <t>Comuna 18</t>
        </is>
      </c>
      <c r="C3518" t="inlineStr">
        <is>
          <t>Operación</t>
        </is>
      </c>
      <c r="D3518" t="n">
        <v>4</v>
      </c>
      <c r="E3518" s="2" t="n">
        <v>46001.27687261078</v>
      </c>
      <c r="F3518" s="2" t="n">
        <v>46001.90790753633</v>
      </c>
      <c r="G3518" t="inlineStr">
        <is>
          <t>Cerrado</t>
        </is>
      </c>
      <c r="H3518" s="3">
        <f>IF(F3518="",(NOW()-E3518)*24,(F3518-E3518)*24)</f>
        <v/>
      </c>
      <c r="I3518" s="4">
        <f>CHOOSE(D3518,72,48,24,8,4)</f>
        <v/>
      </c>
      <c r="J3518" s="4">
        <f>IF(F3518="","",IF(H3518&lt;=I3518,1,0))</f>
        <v/>
      </c>
      <c r="K3518" t="inlineStr">
        <is>
          <t>Incidencia operativa registrada en Comuna 18; validar procedimiento.</t>
        </is>
      </c>
      <c r="L3518" s="5" t="n">
        <v>3.391773708525312</v>
      </c>
      <c r="M3518" s="5" t="n">
        <v>-76.55394578213237</v>
      </c>
    </row>
    <row r="3519">
      <c r="A3519" t="inlineStr">
        <is>
          <t>TKT-003518</t>
        </is>
      </c>
      <c r="B3519" t="inlineStr">
        <is>
          <t>Comuna 17</t>
        </is>
      </c>
      <c r="C3519" t="inlineStr">
        <is>
          <t>Infraestructura</t>
        </is>
      </c>
      <c r="D3519" t="n">
        <v>3</v>
      </c>
      <c r="E3519" s="2" t="n">
        <v>45952.6002816764</v>
      </c>
      <c r="F3519" s="2" t="n">
        <v>45952.93143640606</v>
      </c>
      <c r="G3519" t="inlineStr">
        <is>
          <t>Cerrado</t>
        </is>
      </c>
      <c r="H3519" s="3">
        <f>IF(F3519="",(NOW()-E3519)*24,(F3519-E3519)*24)</f>
        <v/>
      </c>
      <c r="I3519" s="4">
        <f>CHOOSE(D3519,72,48,24,8,4)</f>
        <v/>
      </c>
      <c r="J3519" s="4">
        <f>IF(F3519="","",IF(H3519&lt;=I3519,1,0))</f>
        <v/>
      </c>
      <c r="K3519" t="inlineStr">
        <is>
          <t>Afectación de infraestructura reportada en Comuna 17.</t>
        </is>
      </c>
      <c r="L3519" s="5" t="n">
        <v>3.386760373268514</v>
      </c>
      <c r="M3519" s="5" t="n">
        <v>-76.52596425394128</v>
      </c>
    </row>
    <row r="3520">
      <c r="A3520" t="inlineStr">
        <is>
          <t>TKT-003519</t>
        </is>
      </c>
      <c r="B3520" t="inlineStr">
        <is>
          <t>Comuna 21</t>
        </is>
      </c>
      <c r="C3520" t="inlineStr">
        <is>
          <t>Operación</t>
        </is>
      </c>
      <c r="D3520" t="n">
        <v>3</v>
      </c>
      <c r="E3520" s="2" t="n">
        <v>46010.62432099846</v>
      </c>
      <c r="F3520" s="2" t="n">
        <v>46013.03733711399</v>
      </c>
      <c r="G3520" t="inlineStr">
        <is>
          <t>Cerrado</t>
        </is>
      </c>
      <c r="H3520" s="3">
        <f>IF(F3520="",(NOW()-E3520)*24,(F3520-E3520)*24)</f>
        <v/>
      </c>
      <c r="I3520" s="4">
        <f>CHOOSE(D3520,72,48,24,8,4)</f>
        <v/>
      </c>
      <c r="J3520" s="4">
        <f>IF(F3520="","",IF(H3520&lt;=I3520,1,0))</f>
        <v/>
      </c>
      <c r="K3520" t="inlineStr">
        <is>
          <t>Incidencia operativa registrada en Comuna 21; validar procedimiento.</t>
        </is>
      </c>
      <c r="L3520" s="5" t="n">
        <v>3.41161813769371</v>
      </c>
      <c r="M3520" s="5" t="n">
        <v>-76.4781860422418</v>
      </c>
    </row>
    <row r="3521">
      <c r="A3521" t="inlineStr">
        <is>
          <t>TKT-003520</t>
        </is>
      </c>
      <c r="B3521" t="inlineStr">
        <is>
          <t>Comuna 18</t>
        </is>
      </c>
      <c r="C3521" t="inlineStr">
        <is>
          <t>Operación</t>
        </is>
      </c>
      <c r="D3521" t="n">
        <v>5</v>
      </c>
      <c r="E3521" s="2" t="n">
        <v>45937.94014953203</v>
      </c>
      <c r="F3521" s="2" t="n">
        <v>45938.35150001173</v>
      </c>
      <c r="G3521" t="inlineStr">
        <is>
          <t>Cerrado</t>
        </is>
      </c>
      <c r="H3521" s="3">
        <f>IF(F3521="",(NOW()-E3521)*24,(F3521-E3521)*24)</f>
        <v/>
      </c>
      <c r="I3521" s="4">
        <f>CHOOSE(D3521,72,48,24,8,4)</f>
        <v/>
      </c>
      <c r="J3521" s="4">
        <f>IF(F3521="","",IF(H3521&lt;=I3521,1,0))</f>
        <v/>
      </c>
      <c r="K3521" t="inlineStr">
        <is>
          <t>Incidencia operativa registrada en Comuna 18; validar procedimiento.</t>
        </is>
      </c>
      <c r="L3521" s="5" t="n">
        <v>3.368764430120747</v>
      </c>
      <c r="M3521" s="5" t="n">
        <v>-76.55020528082363</v>
      </c>
    </row>
    <row r="3522">
      <c r="A3522" t="inlineStr">
        <is>
          <t>TKT-003521</t>
        </is>
      </c>
      <c r="B3522" t="inlineStr">
        <is>
          <t>Comuna 20</t>
        </is>
      </c>
      <c r="C3522" t="inlineStr">
        <is>
          <t>Infraestructura</t>
        </is>
      </c>
      <c r="D3522" t="n">
        <v>5</v>
      </c>
      <c r="E3522" s="2" t="n">
        <v>45892.48692245856</v>
      </c>
      <c r="F3522" s="2" t="n">
        <v>45892.60512193384</v>
      </c>
      <c r="G3522" t="inlineStr">
        <is>
          <t>Cerrado</t>
        </is>
      </c>
      <c r="H3522" s="3">
        <f>IF(F3522="",(NOW()-E3522)*24,(F3522-E3522)*24)</f>
        <v/>
      </c>
      <c r="I3522" s="4">
        <f>CHOOSE(D3522,72,48,24,8,4)</f>
        <v/>
      </c>
      <c r="J3522" s="4">
        <f>IF(F3522="","",IF(H3522&lt;=I3522,1,0))</f>
        <v/>
      </c>
      <c r="K3522" t="inlineStr">
        <is>
          <t>Incidencia de infraestructura en Comuna 20 con impacto moderado.</t>
        </is>
      </c>
      <c r="L3522" s="5" t="n">
        <v>3.415164839077926</v>
      </c>
      <c r="M3522" s="5" t="n">
        <v>-76.55569552812055</v>
      </c>
    </row>
    <row r="3523">
      <c r="A3523" t="inlineStr">
        <is>
          <t>TKT-003522</t>
        </is>
      </c>
      <c r="B3523" t="inlineStr">
        <is>
          <t>Comuna 8</t>
        </is>
      </c>
      <c r="C3523" t="inlineStr">
        <is>
          <t>Operación</t>
        </is>
      </c>
      <c r="D3523" t="n">
        <v>3</v>
      </c>
      <c r="E3523" s="2" t="n">
        <v>45935.32260471362</v>
      </c>
      <c r="F3523" s="2" t="n">
        <v>45936.0479156089</v>
      </c>
      <c r="G3523" t="inlineStr">
        <is>
          <t>Cerrado</t>
        </is>
      </c>
      <c r="H3523" s="3">
        <f>IF(F3523="",(NOW()-E3523)*24,(F3523-E3523)*24)</f>
        <v/>
      </c>
      <c r="I3523" s="4">
        <f>CHOOSE(D3523,72,48,24,8,4)</f>
        <v/>
      </c>
      <c r="J3523" s="4">
        <f>IF(F3523="","",IF(H3523&lt;=I3523,1,0))</f>
        <v/>
      </c>
      <c r="K3523" t="inlineStr">
        <is>
          <t>Incidencia operativa registrada en Comuna 8; validar procedimiento.</t>
        </is>
      </c>
      <c r="L3523" s="5" t="n">
        <v>3.452538933930565</v>
      </c>
      <c r="M3523" s="5" t="n">
        <v>-76.51086593162829</v>
      </c>
    </row>
    <row r="3524">
      <c r="A3524" t="inlineStr">
        <is>
          <t>TKT-003523</t>
        </is>
      </c>
      <c r="B3524" t="inlineStr">
        <is>
          <t>Comuna 4</t>
        </is>
      </c>
      <c r="C3524" t="inlineStr">
        <is>
          <t>Atención</t>
        </is>
      </c>
      <c r="D3524" t="n">
        <v>4</v>
      </c>
      <c r="E3524" s="2" t="n">
        <v>45947.6210600572</v>
      </c>
      <c r="F3524" s="2" t="n">
        <v>45948.16798873279</v>
      </c>
      <c r="G3524" t="inlineStr">
        <is>
          <t>Cerrado</t>
        </is>
      </c>
      <c r="H3524" s="3">
        <f>IF(F3524="",(NOW()-E3524)*24,(F3524-E3524)*24)</f>
        <v/>
      </c>
      <c r="I3524" s="4">
        <f>CHOOSE(D3524,72,48,24,8,4)</f>
        <v/>
      </c>
      <c r="J3524" s="4">
        <f>IF(F3524="","",IF(H3524&lt;=I3524,1,0))</f>
        <v/>
      </c>
      <c r="K3524" t="inlineStr">
        <is>
          <t>Solicitud del usuario final en Comuna 4; requiere respuesta.</t>
        </is>
      </c>
      <c r="L3524" s="5" t="n">
        <v>3.466192639176411</v>
      </c>
      <c r="M3524" s="5" t="n">
        <v>-76.51470895773252</v>
      </c>
    </row>
    <row r="3525">
      <c r="A3525" t="inlineStr">
        <is>
          <t>TKT-003524</t>
        </is>
      </c>
      <c r="B3525" t="inlineStr">
        <is>
          <t>Comuna 13</t>
        </is>
      </c>
      <c r="C3525" t="inlineStr">
        <is>
          <t>Infraestructura</t>
        </is>
      </c>
      <c r="D3525" t="n">
        <v>3</v>
      </c>
      <c r="E3525" s="2" t="n">
        <v>45900.54059233096</v>
      </c>
      <c r="F3525" s="2" t="n">
        <v>45902.169726764</v>
      </c>
      <c r="G3525" t="inlineStr">
        <is>
          <t>Cerrado</t>
        </is>
      </c>
      <c r="H3525" s="3">
        <f>IF(F3525="",(NOW()-E3525)*24,(F3525-E3525)*24)</f>
        <v/>
      </c>
      <c r="I3525" s="4">
        <f>CHOOSE(D3525,72,48,24,8,4)</f>
        <v/>
      </c>
      <c r="J3525" s="4">
        <f>IF(F3525="","",IF(H3525&lt;=I3525,1,0))</f>
        <v/>
      </c>
      <c r="K3525" t="inlineStr">
        <is>
          <t>Daño físico detectado en Comuna 13; requiere verificación en sitio.</t>
        </is>
      </c>
      <c r="L3525" s="5" t="n">
        <v>3.440173051311673</v>
      </c>
      <c r="M3525" s="5" t="n">
        <v>-76.49113762972256</v>
      </c>
    </row>
    <row r="3526">
      <c r="A3526" t="inlineStr">
        <is>
          <t>TKT-003525</t>
        </is>
      </c>
      <c r="B3526" t="inlineStr">
        <is>
          <t>Comuna 10</t>
        </is>
      </c>
      <c r="C3526" t="inlineStr">
        <is>
          <t>Atención</t>
        </is>
      </c>
      <c r="D3526" t="n">
        <v>4</v>
      </c>
      <c r="E3526" s="2" t="n">
        <v>45956.97770750365</v>
      </c>
      <c r="F3526" s="2" t="n">
        <v>45957.87750307278</v>
      </c>
      <c r="G3526" t="inlineStr">
        <is>
          <t>Cerrado</t>
        </is>
      </c>
      <c r="H3526" s="3">
        <f>IF(F3526="",(NOW()-E3526)*24,(F3526-E3526)*24)</f>
        <v/>
      </c>
      <c r="I3526" s="4">
        <f>CHOOSE(D3526,72,48,24,8,4)</f>
        <v/>
      </c>
      <c r="J3526" s="4">
        <f>IF(F3526="","",IF(H3526&lt;=I3526,1,0))</f>
        <v/>
      </c>
      <c r="K3526" t="inlineStr">
        <is>
          <t>Caso de atención pendiente en Comuna 10; se solicita seguimiento.</t>
        </is>
      </c>
      <c r="L3526" s="5" t="n">
        <v>3.415829745968591</v>
      </c>
      <c r="M3526" s="5" t="n">
        <v>-76.52847186276333</v>
      </c>
    </row>
    <row r="3527">
      <c r="A3527" t="inlineStr">
        <is>
          <t>TKT-003526</t>
        </is>
      </c>
      <c r="B3527" t="inlineStr">
        <is>
          <t>Comuna 8</t>
        </is>
      </c>
      <c r="C3527" t="inlineStr">
        <is>
          <t>Operación</t>
        </is>
      </c>
      <c r="D3527" t="n">
        <v>4</v>
      </c>
      <c r="E3527" s="2" t="n">
        <v>46004.33629338157</v>
      </c>
      <c r="F3527" s="2" t="n">
        <v>46004.7264769399</v>
      </c>
      <c r="G3527" t="inlineStr">
        <is>
          <t>Cerrado</t>
        </is>
      </c>
      <c r="H3527" s="3">
        <f>IF(F3527="",(NOW()-E3527)*24,(F3527-E3527)*24)</f>
        <v/>
      </c>
      <c r="I3527" s="4">
        <f>CHOOSE(D3527,72,48,24,8,4)</f>
        <v/>
      </c>
      <c r="J3527" s="4">
        <f>IF(F3527="","",IF(H3527&lt;=I3527,1,0))</f>
        <v/>
      </c>
      <c r="K3527" t="inlineStr">
        <is>
          <t>Evento operativo en Comuna 8 con necesidad de priorización.</t>
        </is>
      </c>
      <c r="L3527" s="5" t="n">
        <v>3.446027960900045</v>
      </c>
      <c r="M3527" s="5" t="n">
        <v>-76.51725120664491</v>
      </c>
    </row>
    <row r="3528">
      <c r="A3528" t="inlineStr">
        <is>
          <t>TKT-003527</t>
        </is>
      </c>
      <c r="B3528" t="inlineStr">
        <is>
          <t>Comuna 7</t>
        </is>
      </c>
      <c r="C3528" t="inlineStr">
        <is>
          <t>Tecnología</t>
        </is>
      </c>
      <c r="D3528" t="n">
        <v>4</v>
      </c>
      <c r="E3528" s="2" t="n">
        <v>45895.14341116721</v>
      </c>
      <c r="F3528" s="2" t="n"/>
      <c r="G3528" t="inlineStr">
        <is>
          <t>Abierto</t>
        </is>
      </c>
      <c r="H3528" s="3">
        <f>IF(F3528="",(NOW()-E3528)*24,(F3528-E3528)*24)</f>
        <v/>
      </c>
      <c r="I3528" s="4">
        <f>CHOOSE(D3528,72,48,24,8,4)</f>
        <v/>
      </c>
      <c r="J3528" s="4">
        <f>IF(F3528="","",IF(H3528&lt;=I3528,1,0))</f>
        <v/>
      </c>
      <c r="K3528" t="inlineStr">
        <is>
          <t>Evento tecnológico reportado en Comuna 7; requiere diagnóstico.</t>
        </is>
      </c>
      <c r="L3528" s="5" t="n">
        <v>3.445659229969543</v>
      </c>
      <c r="M3528" s="5" t="n">
        <v>-76.4817984526801</v>
      </c>
    </row>
    <row r="3529">
      <c r="A3529" t="inlineStr">
        <is>
          <t>TKT-003528</t>
        </is>
      </c>
      <c r="B3529" t="inlineStr">
        <is>
          <t>Comuna 17</t>
        </is>
      </c>
      <c r="C3529" t="inlineStr">
        <is>
          <t>Infraestructura</t>
        </is>
      </c>
      <c r="D3529" t="n">
        <v>4</v>
      </c>
      <c r="E3529" s="2" t="n">
        <v>46006.31546698174</v>
      </c>
      <c r="F3529" s="2" t="n">
        <v>46007.07355772062</v>
      </c>
      <c r="G3529" t="inlineStr">
        <is>
          <t>Cerrado</t>
        </is>
      </c>
      <c r="H3529" s="3">
        <f>IF(F3529="",(NOW()-E3529)*24,(F3529-E3529)*24)</f>
        <v/>
      </c>
      <c r="I3529" s="4">
        <f>CHOOSE(D3529,72,48,24,8,4)</f>
        <v/>
      </c>
      <c r="J3529" s="4">
        <f>IF(F3529="","",IF(H3529&lt;=I3529,1,0))</f>
        <v/>
      </c>
      <c r="K3529" t="inlineStr">
        <is>
          <t>Afectación de infraestructura reportada en Comuna 17.</t>
        </is>
      </c>
      <c r="L3529" s="5" t="n">
        <v>3.381340150011401</v>
      </c>
      <c r="M3529" s="5" t="n">
        <v>-76.53281429188196</v>
      </c>
    </row>
    <row r="3530">
      <c r="A3530" t="inlineStr">
        <is>
          <t>TKT-003529</t>
        </is>
      </c>
      <c r="B3530" t="inlineStr">
        <is>
          <t>Comuna 1</t>
        </is>
      </c>
      <c r="C3530" t="inlineStr">
        <is>
          <t>Operación</t>
        </is>
      </c>
      <c r="D3530" t="n">
        <v>3</v>
      </c>
      <c r="E3530" s="2" t="n">
        <v>45923.58251150624</v>
      </c>
      <c r="F3530" s="2" t="n">
        <v>45925.0359453358</v>
      </c>
      <c r="G3530" t="inlineStr">
        <is>
          <t>Cerrado</t>
        </is>
      </c>
      <c r="H3530" s="3">
        <f>IF(F3530="",(NOW()-E3530)*24,(F3530-E3530)*24)</f>
        <v/>
      </c>
      <c r="I3530" s="4">
        <f>CHOOSE(D3530,72,48,24,8,4)</f>
        <v/>
      </c>
      <c r="J3530" s="4">
        <f>IF(F3530="","",IF(H3530&lt;=I3530,1,0))</f>
        <v/>
      </c>
      <c r="K3530" t="inlineStr">
        <is>
          <t>Desviación operativa en Comuna 1; se solicita corrección.</t>
        </is>
      </c>
      <c r="L3530" s="5" t="n">
        <v>3.456503671288968</v>
      </c>
      <c r="M3530" s="5" t="n">
        <v>-76.57948470359673</v>
      </c>
    </row>
    <row r="3531">
      <c r="A3531" t="inlineStr">
        <is>
          <t>TKT-003530</t>
        </is>
      </c>
      <c r="B3531" t="inlineStr">
        <is>
          <t>Comuna 1</t>
        </is>
      </c>
      <c r="C3531" t="inlineStr">
        <is>
          <t>Atención</t>
        </is>
      </c>
      <c r="D3531" t="n">
        <v>3</v>
      </c>
      <c r="E3531" s="2" t="n">
        <v>45955.57204045983</v>
      </c>
      <c r="F3531" s="2" t="n">
        <v>45955.85968392573</v>
      </c>
      <c r="G3531" t="inlineStr">
        <is>
          <t>Cerrado</t>
        </is>
      </c>
      <c r="H3531" s="3">
        <f>IF(F3531="",(NOW()-E3531)*24,(F3531-E3531)*24)</f>
        <v/>
      </c>
      <c r="I3531" s="4">
        <f>CHOOSE(D3531,72,48,24,8,4)</f>
        <v/>
      </c>
      <c r="J3531" s="4">
        <f>IF(F3531="","",IF(H3531&lt;=I3531,1,0))</f>
        <v/>
      </c>
      <c r="K3531" t="inlineStr">
        <is>
          <t>Caso de atención pendiente en Comuna 1; se solicita seguimiento.</t>
        </is>
      </c>
      <c r="L3531" s="5" t="n">
        <v>3.450155172010367</v>
      </c>
      <c r="M3531" s="5" t="n">
        <v>-76.56597640631936</v>
      </c>
    </row>
    <row r="3532">
      <c r="A3532" t="inlineStr">
        <is>
          <t>TKT-003531</t>
        </is>
      </c>
      <c r="B3532" t="inlineStr">
        <is>
          <t>Comuna 15</t>
        </is>
      </c>
      <c r="C3532" t="inlineStr">
        <is>
          <t>Tecnología</t>
        </is>
      </c>
      <c r="D3532" t="n">
        <v>5</v>
      </c>
      <c r="E3532" s="2" t="n">
        <v>46017.49772944398</v>
      </c>
      <c r="F3532" s="2" t="n"/>
      <c r="G3532" t="inlineStr">
        <is>
          <t>Abierto</t>
        </is>
      </c>
      <c r="H3532" s="3">
        <f>IF(F3532="",(NOW()-E3532)*24,(F3532-E3532)*24)</f>
        <v/>
      </c>
      <c r="I3532" s="4">
        <f>CHOOSE(D3532,72,48,24,8,4)</f>
        <v/>
      </c>
      <c r="J3532" s="4">
        <f>IF(F3532="","",IF(H3532&lt;=I3532,1,0))</f>
        <v/>
      </c>
      <c r="K3532" t="inlineStr">
        <is>
          <t>Solicitud de ajuste/soporte tecnológico en Comuna 15.</t>
        </is>
      </c>
      <c r="L3532" s="5" t="n">
        <v>3.393752566181773</v>
      </c>
      <c r="M3532" s="5" t="n">
        <v>-76.50889107277671</v>
      </c>
    </row>
    <row r="3533">
      <c r="A3533" t="inlineStr">
        <is>
          <t>TKT-003532</t>
        </is>
      </c>
      <c r="B3533" t="inlineStr">
        <is>
          <t>Comuna 7</t>
        </is>
      </c>
      <c r="C3533" t="inlineStr">
        <is>
          <t>Atención</t>
        </is>
      </c>
      <c r="D3533" t="n">
        <v>1</v>
      </c>
      <c r="E3533" s="2" t="n">
        <v>45990.2696517422</v>
      </c>
      <c r="F3533" s="2" t="n">
        <v>45993.94173782552</v>
      </c>
      <c r="G3533" t="inlineStr">
        <is>
          <t>Cerrado</t>
        </is>
      </c>
      <c r="H3533" s="3">
        <f>IF(F3533="",(NOW()-E3533)*24,(F3533-E3533)*24)</f>
        <v/>
      </c>
      <c r="I3533" s="4">
        <f>CHOOSE(D3533,72,48,24,8,4)</f>
        <v/>
      </c>
      <c r="J3533" s="4">
        <f>IF(F3533="","",IF(H3533&lt;=I3533,1,0))</f>
        <v/>
      </c>
      <c r="K3533" t="inlineStr">
        <is>
          <t>Caso de atención pendiente en Comuna 7; se solicita seguimiento.</t>
        </is>
      </c>
      <c r="L3533" s="5" t="n">
        <v>3.457916997140301</v>
      </c>
      <c r="M3533" s="5" t="n">
        <v>-76.48839486352122</v>
      </c>
    </row>
    <row r="3534">
      <c r="A3534" t="inlineStr">
        <is>
          <t>TKT-003533</t>
        </is>
      </c>
      <c r="B3534" t="inlineStr">
        <is>
          <t>Comuna 16</t>
        </is>
      </c>
      <c r="C3534" t="inlineStr">
        <is>
          <t>Infraestructura</t>
        </is>
      </c>
      <c r="D3534" t="n">
        <v>2</v>
      </c>
      <c r="E3534" s="2" t="n">
        <v>45880.2710321371</v>
      </c>
      <c r="F3534" s="2" t="n">
        <v>45882.4233318488</v>
      </c>
      <c r="G3534" t="inlineStr">
        <is>
          <t>Cerrado</t>
        </is>
      </c>
      <c r="H3534" s="3">
        <f>IF(F3534="",(NOW()-E3534)*24,(F3534-E3534)*24)</f>
        <v/>
      </c>
      <c r="I3534" s="4">
        <f>CHOOSE(D3534,72,48,24,8,4)</f>
        <v/>
      </c>
      <c r="J3534" s="4">
        <f>IF(F3534="","",IF(H3534&lt;=I3534,1,0))</f>
        <v/>
      </c>
      <c r="K3534" t="inlineStr">
        <is>
          <t>Daño físico detectado en Comuna 16; requiere verificación en sitio.</t>
        </is>
      </c>
      <c r="L3534" s="5" t="n">
        <v>3.41188242351487</v>
      </c>
      <c r="M3534" s="5" t="n">
        <v>-76.5082388235048</v>
      </c>
    </row>
    <row r="3535">
      <c r="A3535" t="inlineStr">
        <is>
          <t>TKT-003534</t>
        </is>
      </c>
      <c r="B3535" t="inlineStr">
        <is>
          <t>Comuna 22</t>
        </is>
      </c>
      <c r="C3535" t="inlineStr">
        <is>
          <t>Operación</t>
        </is>
      </c>
      <c r="D3535" t="n">
        <v>4</v>
      </c>
      <c r="E3535" s="2" t="n">
        <v>46003.07693257428</v>
      </c>
      <c r="F3535" s="2" t="n">
        <v>46003.86597685235</v>
      </c>
      <c r="G3535" t="inlineStr">
        <is>
          <t>Cerrado</t>
        </is>
      </c>
      <c r="H3535" s="3">
        <f>IF(F3535="",(NOW()-E3535)*24,(F3535-E3535)*24)</f>
        <v/>
      </c>
      <c r="I3535" s="4">
        <f>CHOOSE(D3535,72,48,24,8,4)</f>
        <v/>
      </c>
      <c r="J3535" s="4">
        <f>IF(F3535="","",IF(H3535&lt;=I3535,1,0))</f>
        <v/>
      </c>
      <c r="K3535" t="inlineStr">
        <is>
          <t>Desviación operativa en Comuna 22; se solicita corrección.</t>
        </is>
      </c>
      <c r="L3535" s="5" t="n">
        <v>3.371972166138718</v>
      </c>
      <c r="M3535" s="5" t="n">
        <v>-76.54351511647702</v>
      </c>
    </row>
    <row r="3536">
      <c r="A3536" t="inlineStr">
        <is>
          <t>TKT-003535</t>
        </is>
      </c>
      <c r="B3536" t="inlineStr">
        <is>
          <t>Comuna 13</t>
        </is>
      </c>
      <c r="C3536" t="inlineStr">
        <is>
          <t>Infraestructura</t>
        </is>
      </c>
      <c r="D3536" t="n">
        <v>4</v>
      </c>
      <c r="E3536" s="2" t="n">
        <v>45876.14682685552</v>
      </c>
      <c r="F3536" s="2" t="n">
        <v>45876.43176559921</v>
      </c>
      <c r="G3536" t="inlineStr">
        <is>
          <t>Cerrado</t>
        </is>
      </c>
      <c r="H3536" s="3">
        <f>IF(F3536="",(NOW()-E3536)*24,(F3536-E3536)*24)</f>
        <v/>
      </c>
      <c r="I3536" s="4">
        <f>CHOOSE(D3536,72,48,24,8,4)</f>
        <v/>
      </c>
      <c r="J3536" s="4">
        <f>IF(F3536="","",IF(H3536&lt;=I3536,1,0))</f>
        <v/>
      </c>
      <c r="K3536" t="inlineStr">
        <is>
          <t>Afectación de infraestructura reportada en Comuna 13.</t>
        </is>
      </c>
      <c r="L3536" s="5" t="n">
        <v>3.428369483401935</v>
      </c>
      <c r="M3536" s="5" t="n">
        <v>-76.48808298851775</v>
      </c>
    </row>
    <row r="3537">
      <c r="A3537" t="inlineStr">
        <is>
          <t>TKT-003536</t>
        </is>
      </c>
      <c r="B3537" t="inlineStr">
        <is>
          <t>Comuna 18</t>
        </is>
      </c>
      <c r="C3537" t="inlineStr">
        <is>
          <t>Tecnología</t>
        </is>
      </c>
      <c r="D3537" t="n">
        <v>3</v>
      </c>
      <c r="E3537" s="2" t="n">
        <v>45888.71280897131</v>
      </c>
      <c r="F3537" s="2" t="n">
        <v>45890.45118170303</v>
      </c>
      <c r="G3537" t="inlineStr">
        <is>
          <t>Cerrado</t>
        </is>
      </c>
      <c r="H3537" s="3">
        <f>IF(F3537="",(NOW()-E3537)*24,(F3537-E3537)*24)</f>
        <v/>
      </c>
      <c r="I3537" s="4">
        <f>CHOOSE(D3537,72,48,24,8,4)</f>
        <v/>
      </c>
      <c r="J3537" s="4">
        <f>IF(F3537="","",IF(H3537&lt;=I3537,1,0))</f>
        <v/>
      </c>
      <c r="K3537" t="inlineStr">
        <is>
          <t>Evento tecnológico reportado en Comuna 18; requiere diagnóstico.</t>
        </is>
      </c>
      <c r="L3537" s="5" t="n">
        <v>3.371594497636095</v>
      </c>
      <c r="M3537" s="5" t="n">
        <v>-76.54511385762576</v>
      </c>
    </row>
    <row r="3538">
      <c r="A3538" t="inlineStr">
        <is>
          <t>TKT-003537</t>
        </is>
      </c>
      <c r="B3538" t="inlineStr">
        <is>
          <t>Comuna 15</t>
        </is>
      </c>
      <c r="C3538" t="inlineStr">
        <is>
          <t>Operación</t>
        </is>
      </c>
      <c r="D3538" t="n">
        <v>1</v>
      </c>
      <c r="E3538" s="2" t="n">
        <v>45892.96996323178</v>
      </c>
      <c r="F3538" s="2" t="n">
        <v>45899.96404433106</v>
      </c>
      <c r="G3538" t="inlineStr">
        <is>
          <t>Cerrado</t>
        </is>
      </c>
      <c r="H3538" s="3">
        <f>IF(F3538="",(NOW()-E3538)*24,(F3538-E3538)*24)</f>
        <v/>
      </c>
      <c r="I3538" s="4">
        <f>CHOOSE(D3538,72,48,24,8,4)</f>
        <v/>
      </c>
      <c r="J3538" s="4">
        <f>IF(F3538="","",IF(H3538&lt;=I3538,1,0))</f>
        <v/>
      </c>
      <c r="K3538" t="inlineStr">
        <is>
          <t>Incidencia operativa registrada en Comuna 15; validar procedimiento.</t>
        </is>
      </c>
      <c r="L3538" s="5" t="n">
        <v>3.408424401262816</v>
      </c>
      <c r="M3538" s="5" t="n">
        <v>-76.49347746119459</v>
      </c>
    </row>
    <row r="3539">
      <c r="A3539" t="inlineStr">
        <is>
          <t>TKT-003538</t>
        </is>
      </c>
      <c r="B3539" t="inlineStr">
        <is>
          <t>Comuna 2</t>
        </is>
      </c>
      <c r="C3539" t="inlineStr">
        <is>
          <t>Atención</t>
        </is>
      </c>
      <c r="D3539" t="n">
        <v>2</v>
      </c>
      <c r="E3539" s="2" t="n">
        <v>45943.30248697526</v>
      </c>
      <c r="F3539" s="2" t="n">
        <v>45944.2770796503</v>
      </c>
      <c r="G3539" t="inlineStr">
        <is>
          <t>Cerrado</t>
        </is>
      </c>
      <c r="H3539" s="3">
        <f>IF(F3539="",(NOW()-E3539)*24,(F3539-E3539)*24)</f>
        <v/>
      </c>
      <c r="I3539" s="4">
        <f>CHOOSE(D3539,72,48,24,8,4)</f>
        <v/>
      </c>
      <c r="J3539" s="4">
        <f>IF(F3539="","",IF(H3539&lt;=I3539,1,0))</f>
        <v/>
      </c>
      <c r="K3539" t="inlineStr">
        <is>
          <t>Caso de atención pendiente en Comuna 2; se solicita seguimiento.</t>
        </is>
      </c>
      <c r="L3539" s="5" t="n">
        <v>3.459438635115447</v>
      </c>
      <c r="M3539" s="5" t="n">
        <v>-76.53042180378742</v>
      </c>
    </row>
    <row r="3540">
      <c r="A3540" t="inlineStr">
        <is>
          <t>TKT-003539</t>
        </is>
      </c>
      <c r="B3540" t="inlineStr">
        <is>
          <t>Comuna 15</t>
        </is>
      </c>
      <c r="C3540" t="inlineStr">
        <is>
          <t>Operación</t>
        </is>
      </c>
      <c r="D3540" t="n">
        <v>2</v>
      </c>
      <c r="E3540" s="2" t="n">
        <v>45989.29263631564</v>
      </c>
      <c r="F3540" s="2" t="n"/>
      <c r="G3540" t="inlineStr">
        <is>
          <t>Abierto</t>
        </is>
      </c>
      <c r="H3540" s="3">
        <f>IF(F3540="",(NOW()-E3540)*24,(F3540-E3540)*24)</f>
        <v/>
      </c>
      <c r="I3540" s="4">
        <f>CHOOSE(D3540,72,48,24,8,4)</f>
        <v/>
      </c>
      <c r="J3540" s="4">
        <f>IF(F3540="","",IF(H3540&lt;=I3540,1,0))</f>
        <v/>
      </c>
      <c r="K3540" t="inlineStr">
        <is>
          <t>Evento operativo en Comuna 15 con necesidad de priorización.</t>
        </is>
      </c>
      <c r="L3540" s="5" t="n">
        <v>3.404198291084233</v>
      </c>
      <c r="M3540" s="5" t="n">
        <v>-76.50335334399595</v>
      </c>
    </row>
    <row r="3541">
      <c r="A3541" t="inlineStr">
        <is>
          <t>TKT-003540</t>
        </is>
      </c>
      <c r="B3541" t="inlineStr">
        <is>
          <t>Comuna 2</t>
        </is>
      </c>
      <c r="C3541" t="inlineStr">
        <is>
          <t>Tecnología</t>
        </is>
      </c>
      <c r="D3541" t="n">
        <v>1</v>
      </c>
      <c r="E3541" s="2" t="n">
        <v>45912.15782156743</v>
      </c>
      <c r="F3541" s="2" t="n">
        <v>45913.28614614659</v>
      </c>
      <c r="G3541" t="inlineStr">
        <is>
          <t>Cerrado</t>
        </is>
      </c>
      <c r="H3541" s="3">
        <f>IF(F3541="",(NOW()-E3541)*24,(F3541-E3541)*24)</f>
        <v/>
      </c>
      <c r="I3541" s="4">
        <f>CHOOSE(D3541,72,48,24,8,4)</f>
        <v/>
      </c>
      <c r="J3541" s="4">
        <f>IF(F3541="","",IF(H3541&lt;=I3541,1,0))</f>
        <v/>
      </c>
      <c r="K3541" t="inlineStr">
        <is>
          <t>Evento tecnológico reportado en Comuna 2; requiere diagnóstico.</t>
        </is>
      </c>
      <c r="L3541" s="5" t="n">
        <v>3.491438868430673</v>
      </c>
      <c r="M3541" s="5" t="n">
        <v>-76.51914873623745</v>
      </c>
    </row>
    <row r="3542">
      <c r="A3542" t="inlineStr">
        <is>
          <t>TKT-003541</t>
        </is>
      </c>
      <c r="B3542" t="inlineStr">
        <is>
          <t>Comuna 5</t>
        </is>
      </c>
      <c r="C3542" t="inlineStr">
        <is>
          <t>Operación</t>
        </is>
      </c>
      <c r="D3542" t="n">
        <v>3</v>
      </c>
      <c r="E3542" s="2" t="n">
        <v>45960.32605219935</v>
      </c>
      <c r="F3542" s="2" t="n">
        <v>45960.90326210243</v>
      </c>
      <c r="G3542" t="inlineStr">
        <is>
          <t>Cerrado</t>
        </is>
      </c>
      <c r="H3542" s="3">
        <f>IF(F3542="",(NOW()-E3542)*24,(F3542-E3542)*24)</f>
        <v/>
      </c>
      <c r="I3542" s="4">
        <f>CHOOSE(D3542,72,48,24,8,4)</f>
        <v/>
      </c>
      <c r="J3542" s="4">
        <f>IF(F3542="","",IF(H3542&lt;=I3542,1,0))</f>
        <v/>
      </c>
      <c r="K3542" t="inlineStr">
        <is>
          <t>Desviación operativa en Comuna 5; se solicita corrección.</t>
        </is>
      </c>
      <c r="L3542" s="5" t="n">
        <v>3.469102631811304</v>
      </c>
      <c r="M3542" s="5" t="n">
        <v>-76.49043336718745</v>
      </c>
    </row>
    <row r="3543">
      <c r="A3543" t="inlineStr">
        <is>
          <t>TKT-003542</t>
        </is>
      </c>
      <c r="B3543" t="inlineStr">
        <is>
          <t>Comuna 17</t>
        </is>
      </c>
      <c r="C3543" t="inlineStr">
        <is>
          <t>Operación</t>
        </is>
      </c>
      <c r="D3543" t="n">
        <v>3</v>
      </c>
      <c r="E3543" s="2" t="n">
        <v>46009.72873806402</v>
      </c>
      <c r="F3543" s="2" t="n">
        <v>46011.25875828727</v>
      </c>
      <c r="G3543" t="inlineStr">
        <is>
          <t>Cerrado</t>
        </is>
      </c>
      <c r="H3543" s="3">
        <f>IF(F3543="",(NOW()-E3543)*24,(F3543-E3543)*24)</f>
        <v/>
      </c>
      <c r="I3543" s="4">
        <f>CHOOSE(D3543,72,48,24,8,4)</f>
        <v/>
      </c>
      <c r="J3543" s="4">
        <f>IF(F3543="","",IF(H3543&lt;=I3543,1,0))</f>
        <v/>
      </c>
      <c r="K3543" t="inlineStr">
        <is>
          <t>Evento operativo en Comuna 17 con necesidad de priorización.</t>
        </is>
      </c>
      <c r="L3543" s="5" t="n">
        <v>3.396078429790915</v>
      </c>
      <c r="M3543" s="5" t="n">
        <v>-76.53814437632342</v>
      </c>
    </row>
    <row r="3544">
      <c r="A3544" t="inlineStr">
        <is>
          <t>TKT-003543</t>
        </is>
      </c>
      <c r="B3544" t="inlineStr">
        <is>
          <t>Comuna 17</t>
        </is>
      </c>
      <c r="C3544" t="inlineStr">
        <is>
          <t>Atención</t>
        </is>
      </c>
      <c r="D3544" t="n">
        <v>3</v>
      </c>
      <c r="E3544" s="2" t="n">
        <v>46011.78893796277</v>
      </c>
      <c r="F3544" s="2" t="n">
        <v>46014.75537383252</v>
      </c>
      <c r="G3544" t="inlineStr">
        <is>
          <t>Cerrado</t>
        </is>
      </c>
      <c r="H3544" s="3">
        <f>IF(F3544="",(NOW()-E3544)*24,(F3544-E3544)*24)</f>
        <v/>
      </c>
      <c r="I3544" s="4">
        <f>CHOOSE(D3544,72,48,24,8,4)</f>
        <v/>
      </c>
      <c r="J3544" s="4">
        <f>IF(F3544="","",IF(H3544&lt;=I3544,1,0))</f>
        <v/>
      </c>
      <c r="K3544" t="inlineStr">
        <is>
          <t>Caso de atención pendiente en Comuna 17; se solicita seguimiento.</t>
        </is>
      </c>
      <c r="L3544" s="5" t="n">
        <v>3.385444669773335</v>
      </c>
      <c r="M3544" s="5" t="n">
        <v>-76.54428826470509</v>
      </c>
    </row>
    <row r="3545">
      <c r="A3545" t="inlineStr">
        <is>
          <t>TKT-003544</t>
        </is>
      </c>
      <c r="B3545" t="inlineStr">
        <is>
          <t>Comuna 13</t>
        </is>
      </c>
      <c r="C3545" t="inlineStr">
        <is>
          <t>Operación</t>
        </is>
      </c>
      <c r="D3545" t="n">
        <v>3</v>
      </c>
      <c r="E3545" s="2" t="n">
        <v>45992.06005910003</v>
      </c>
      <c r="F3545" s="2" t="n"/>
      <c r="G3545" t="inlineStr">
        <is>
          <t>Abierto</t>
        </is>
      </c>
      <c r="H3545" s="3">
        <f>IF(F3545="",(NOW()-E3545)*24,(F3545-E3545)*24)</f>
        <v/>
      </c>
      <c r="I3545" s="4">
        <f>CHOOSE(D3545,72,48,24,8,4)</f>
        <v/>
      </c>
      <c r="J3545" s="4">
        <f>IF(F3545="","",IF(H3545&lt;=I3545,1,0))</f>
        <v/>
      </c>
      <c r="K3545" t="inlineStr">
        <is>
          <t>Evento operativo en Comuna 13 con necesidad de priorización.</t>
        </is>
      </c>
      <c r="L3545" s="5" t="n">
        <v>3.418112565742634</v>
      </c>
      <c r="M3545" s="5" t="n">
        <v>-76.49657105086584</v>
      </c>
    </row>
    <row r="3546">
      <c r="A3546" t="inlineStr">
        <is>
          <t>TKT-003545</t>
        </is>
      </c>
      <c r="B3546" t="inlineStr">
        <is>
          <t>Comuna 2</t>
        </is>
      </c>
      <c r="C3546" t="inlineStr">
        <is>
          <t>Operación</t>
        </is>
      </c>
      <c r="D3546" t="n">
        <v>2</v>
      </c>
      <c r="E3546" s="2" t="n">
        <v>46007.64340053229</v>
      </c>
      <c r="F3546" s="2" t="n">
        <v>46010.01544890162</v>
      </c>
      <c r="G3546" t="inlineStr">
        <is>
          <t>Cerrado</t>
        </is>
      </c>
      <c r="H3546" s="3">
        <f>IF(F3546="",(NOW()-E3546)*24,(F3546-E3546)*24)</f>
        <v/>
      </c>
      <c r="I3546" s="4">
        <f>CHOOSE(D3546,72,48,24,8,4)</f>
        <v/>
      </c>
      <c r="J3546" s="4">
        <f>IF(F3546="","",IF(H3546&lt;=I3546,1,0))</f>
        <v/>
      </c>
      <c r="K3546" t="inlineStr">
        <is>
          <t>Incidencia operativa registrada en Comuna 2; validar procedimiento.</t>
        </is>
      </c>
      <c r="L3546" s="5" t="n">
        <v>3.463885370188919</v>
      </c>
      <c r="M3546" s="5" t="n">
        <v>-76.53844166687242</v>
      </c>
    </row>
    <row r="3547">
      <c r="A3547" t="inlineStr">
        <is>
          <t>TKT-003546</t>
        </is>
      </c>
      <c r="B3547" t="inlineStr">
        <is>
          <t>Comuna 2</t>
        </is>
      </c>
      <c r="C3547" t="inlineStr">
        <is>
          <t>Tecnología</t>
        </is>
      </c>
      <c r="D3547" t="n">
        <v>4</v>
      </c>
      <c r="E3547" s="2" t="n">
        <v>46001.95254537791</v>
      </c>
      <c r="F3547" s="2" t="n">
        <v>46002.41847137584</v>
      </c>
      <c r="G3547" t="inlineStr">
        <is>
          <t>Cerrado</t>
        </is>
      </c>
      <c r="H3547" s="3">
        <f>IF(F3547="",(NOW()-E3547)*24,(F3547-E3547)*24)</f>
        <v/>
      </c>
      <c r="I3547" s="4">
        <f>CHOOSE(D3547,72,48,24,8,4)</f>
        <v/>
      </c>
      <c r="J3547" s="4">
        <f>IF(F3547="","",IF(H3547&lt;=I3547,1,0))</f>
        <v/>
      </c>
      <c r="K3547" t="inlineStr">
        <is>
          <t>Solicitud de ajuste/soporte tecnológico en Comuna 2.</t>
        </is>
      </c>
      <c r="L3547" s="5" t="n">
        <v>3.482642988828774</v>
      </c>
      <c r="M3547" s="5" t="n">
        <v>-76.51831723284612</v>
      </c>
    </row>
    <row r="3548">
      <c r="A3548" t="inlineStr">
        <is>
          <t>TKT-003547</t>
        </is>
      </c>
      <c r="B3548" t="inlineStr">
        <is>
          <t>Comuna 2</t>
        </is>
      </c>
      <c r="C3548" t="inlineStr">
        <is>
          <t>Atención</t>
        </is>
      </c>
      <c r="D3548" t="n">
        <v>3</v>
      </c>
      <c r="E3548" s="2" t="n">
        <v>45972.99970395579</v>
      </c>
      <c r="F3548" s="2" t="n">
        <v>45973.48047954193</v>
      </c>
      <c r="G3548" t="inlineStr">
        <is>
          <t>Cerrado</t>
        </is>
      </c>
      <c r="H3548" s="3">
        <f>IF(F3548="",(NOW()-E3548)*24,(F3548-E3548)*24)</f>
        <v/>
      </c>
      <c r="I3548" s="4">
        <f>CHOOSE(D3548,72,48,24,8,4)</f>
        <v/>
      </c>
      <c r="J3548" s="4">
        <f>IF(F3548="","",IF(H3548&lt;=I3548,1,0))</f>
        <v/>
      </c>
      <c r="K3548" t="inlineStr">
        <is>
          <t>Solicitud del usuario final en Comuna 2; requiere respuesta.</t>
        </is>
      </c>
      <c r="L3548" s="5" t="n">
        <v>3.471069303217182</v>
      </c>
      <c r="M3548" s="5" t="n">
        <v>-76.52644582706426</v>
      </c>
    </row>
    <row r="3549">
      <c r="A3549" t="inlineStr">
        <is>
          <t>TKT-003548</t>
        </is>
      </c>
      <c r="B3549" t="inlineStr">
        <is>
          <t>Comuna 15</t>
        </is>
      </c>
      <c r="C3549" t="inlineStr">
        <is>
          <t>Tecnología</t>
        </is>
      </c>
      <c r="D3549" t="n">
        <v>3</v>
      </c>
      <c r="E3549" s="2" t="n">
        <v>45891.38722561044</v>
      </c>
      <c r="F3549" s="2" t="n">
        <v>45893.64983946904</v>
      </c>
      <c r="G3549" t="inlineStr">
        <is>
          <t>Cerrado</t>
        </is>
      </c>
      <c r="H3549" s="3">
        <f>IF(F3549="",(NOW()-E3549)*24,(F3549-E3549)*24)</f>
        <v/>
      </c>
      <c r="I3549" s="4">
        <f>CHOOSE(D3549,72,48,24,8,4)</f>
        <v/>
      </c>
      <c r="J3549" s="4">
        <f>IF(F3549="","",IF(H3549&lt;=I3549,1,0))</f>
        <v/>
      </c>
      <c r="K3549" t="inlineStr">
        <is>
          <t>Solicitud de ajuste/soporte tecnológico en Comuna 15.</t>
        </is>
      </c>
      <c r="L3549" s="5" t="n">
        <v>3.393909190965851</v>
      </c>
      <c r="M3549" s="5" t="n">
        <v>-76.50689349483412</v>
      </c>
    </row>
    <row r="3550">
      <c r="A3550" t="inlineStr">
        <is>
          <t>TKT-003549</t>
        </is>
      </c>
      <c r="B3550" t="inlineStr">
        <is>
          <t>Comuna 2</t>
        </is>
      </c>
      <c r="C3550" t="inlineStr">
        <is>
          <t>Infraestructura</t>
        </is>
      </c>
      <c r="D3550" t="n">
        <v>3</v>
      </c>
      <c r="E3550" s="2" t="n">
        <v>45933.79535516905</v>
      </c>
      <c r="F3550" s="2" t="n">
        <v>45935.67800234081</v>
      </c>
      <c r="G3550" t="inlineStr">
        <is>
          <t>Cerrado</t>
        </is>
      </c>
      <c r="H3550" s="3">
        <f>IF(F3550="",(NOW()-E3550)*24,(F3550-E3550)*24)</f>
        <v/>
      </c>
      <c r="I3550" s="4">
        <f>CHOOSE(D3550,72,48,24,8,4)</f>
        <v/>
      </c>
      <c r="J3550" s="4">
        <f>IF(F3550="","",IF(H3550&lt;=I3550,1,0))</f>
        <v/>
      </c>
      <c r="K3550" t="inlineStr">
        <is>
          <t>Incidencia de infraestructura en Comuna 2 con impacto moderado.</t>
        </is>
      </c>
      <c r="L3550" s="5" t="n">
        <v>3.468743825928958</v>
      </c>
      <c r="M3550" s="5" t="n">
        <v>-76.52444507705368</v>
      </c>
    </row>
    <row r="3551">
      <c r="A3551" t="inlineStr">
        <is>
          <t>TKT-003550</t>
        </is>
      </c>
      <c r="B3551" t="inlineStr">
        <is>
          <t>Comuna 4</t>
        </is>
      </c>
      <c r="C3551" t="inlineStr">
        <is>
          <t>Tecnología</t>
        </is>
      </c>
      <c r="D3551" t="n">
        <v>4</v>
      </c>
      <c r="E3551" s="2" t="n">
        <v>46006.20495368561</v>
      </c>
      <c r="F3551" s="2" t="n">
        <v>46006.56049857273</v>
      </c>
      <c r="G3551" t="inlineStr">
        <is>
          <t>Cerrado</t>
        </is>
      </c>
      <c r="H3551" s="3">
        <f>IF(F3551="",(NOW()-E3551)*24,(F3551-E3551)*24)</f>
        <v/>
      </c>
      <c r="I3551" s="4">
        <f>CHOOSE(D3551,72,48,24,8,4)</f>
        <v/>
      </c>
      <c r="J3551" s="4">
        <f>IF(F3551="","",IF(H3551&lt;=I3551,1,0))</f>
        <v/>
      </c>
      <c r="K3551" t="inlineStr">
        <is>
          <t>Intermitencia en componente tecnológico en Comuna 4.</t>
        </is>
      </c>
      <c r="L3551" s="5" t="n">
        <v>3.479303657057588</v>
      </c>
      <c r="M3551" s="5" t="n">
        <v>-76.50561835236556</v>
      </c>
    </row>
    <row r="3552">
      <c r="A3552" t="inlineStr">
        <is>
          <t>TKT-003551</t>
        </is>
      </c>
      <c r="B3552" t="inlineStr">
        <is>
          <t>Comuna 6</t>
        </is>
      </c>
      <c r="C3552" t="inlineStr">
        <is>
          <t>Tecnología</t>
        </is>
      </c>
      <c r="D3552" t="n">
        <v>2</v>
      </c>
      <c r="E3552" s="2" t="n">
        <v>45906.04906960472</v>
      </c>
      <c r="F3552" s="2" t="n">
        <v>45910.79013887505</v>
      </c>
      <c r="G3552" t="inlineStr">
        <is>
          <t>Cerrado</t>
        </is>
      </c>
      <c r="H3552" s="3">
        <f>IF(F3552="",(NOW()-E3552)*24,(F3552-E3552)*24)</f>
        <v/>
      </c>
      <c r="I3552" s="4">
        <f>CHOOSE(D3552,72,48,24,8,4)</f>
        <v/>
      </c>
      <c r="J3552" s="4">
        <f>IF(F3552="","",IF(H3552&lt;=I3552,1,0))</f>
        <v/>
      </c>
      <c r="K3552" t="inlineStr">
        <is>
          <t>Evento tecnológico reportado en Comuna 6; requiere diagnóstico.</t>
        </is>
      </c>
      <c r="L3552" s="5" t="n">
        <v>3.501147383844359</v>
      </c>
      <c r="M3552" s="5" t="n">
        <v>-76.49614969870848</v>
      </c>
    </row>
    <row r="3553">
      <c r="A3553" t="inlineStr">
        <is>
          <t>TKT-003552</t>
        </is>
      </c>
      <c r="B3553" t="inlineStr">
        <is>
          <t>Comuna 9</t>
        </is>
      </c>
      <c r="C3553" t="inlineStr">
        <is>
          <t>Operación</t>
        </is>
      </c>
      <c r="D3553" t="n">
        <v>4</v>
      </c>
      <c r="E3553" s="2" t="n">
        <v>45979.29023331429</v>
      </c>
      <c r="F3553" s="2" t="n">
        <v>45979.55684991524</v>
      </c>
      <c r="G3553" t="inlineStr">
        <is>
          <t>Cerrado</t>
        </is>
      </c>
      <c r="H3553" s="3">
        <f>IF(F3553="",(NOW()-E3553)*24,(F3553-E3553)*24)</f>
        <v/>
      </c>
      <c r="I3553" s="4">
        <f>CHOOSE(D3553,72,48,24,8,4)</f>
        <v/>
      </c>
      <c r="J3553" s="4">
        <f>IF(F3553="","",IF(H3553&lt;=I3553,1,0))</f>
        <v/>
      </c>
      <c r="K3553" t="inlineStr">
        <is>
          <t>Evento operativo en Comuna 9 con necesidad de priorización.</t>
        </is>
      </c>
      <c r="L3553" s="5" t="n">
        <v>3.447673784932846</v>
      </c>
      <c r="M3553" s="5" t="n">
        <v>-76.52162115881744</v>
      </c>
    </row>
    <row r="3554">
      <c r="A3554" t="inlineStr">
        <is>
          <t>TKT-003553</t>
        </is>
      </c>
      <c r="B3554" t="inlineStr">
        <is>
          <t>Comuna 11</t>
        </is>
      </c>
      <c r="C3554" t="inlineStr">
        <is>
          <t>Operación</t>
        </is>
      </c>
      <c r="D3554" t="n">
        <v>5</v>
      </c>
      <c r="E3554" s="2" t="n">
        <v>45873.96896762864</v>
      </c>
      <c r="F3554" s="2" t="n">
        <v>45874.01232281324</v>
      </c>
      <c r="G3554" t="inlineStr">
        <is>
          <t>Cerrado</t>
        </is>
      </c>
      <c r="H3554" s="3">
        <f>IF(F3554="",(NOW()-E3554)*24,(F3554-E3554)*24)</f>
        <v/>
      </c>
      <c r="I3554" s="4">
        <f>CHOOSE(D3554,72,48,24,8,4)</f>
        <v/>
      </c>
      <c r="J3554" s="4">
        <f>IF(F3554="","",IF(H3554&lt;=I3554,1,0))</f>
        <v/>
      </c>
      <c r="K3554" t="inlineStr">
        <is>
          <t>Desviación operativa en Comuna 11; se solicita corrección.</t>
        </is>
      </c>
      <c r="L3554" s="5" t="n">
        <v>3.425159750598664</v>
      </c>
      <c r="M3554" s="5" t="n">
        <v>-76.50559357566097</v>
      </c>
    </row>
    <row r="3555">
      <c r="A3555" t="inlineStr">
        <is>
          <t>TKT-003554</t>
        </is>
      </c>
      <c r="B3555" t="inlineStr">
        <is>
          <t>Comuna 16</t>
        </is>
      </c>
      <c r="C3555" t="inlineStr">
        <is>
          <t>Tecnología</t>
        </is>
      </c>
      <c r="D3555" t="n">
        <v>2</v>
      </c>
      <c r="E3555" s="2" t="n">
        <v>45882.4881461035</v>
      </c>
      <c r="F3555" s="2" t="n">
        <v>45884.82917406044</v>
      </c>
      <c r="G3555" t="inlineStr">
        <is>
          <t>Cerrado</t>
        </is>
      </c>
      <c r="H3555" s="3">
        <f>IF(F3555="",(NOW()-E3555)*24,(F3555-E3555)*24)</f>
        <v/>
      </c>
      <c r="I3555" s="4">
        <f>CHOOSE(D3555,72,48,24,8,4)</f>
        <v/>
      </c>
      <c r="J3555" s="4">
        <f>IF(F3555="","",IF(H3555&lt;=I3555,1,0))</f>
        <v/>
      </c>
      <c r="K3555" t="inlineStr">
        <is>
          <t>Evento tecnológico reportado en Comuna 16; requiere diagnóstico.</t>
        </is>
      </c>
      <c r="L3555" s="5" t="n">
        <v>3.393622917646226</v>
      </c>
      <c r="M3555" s="5" t="n">
        <v>-76.51983547268968</v>
      </c>
    </row>
    <row r="3556">
      <c r="A3556" t="inlineStr">
        <is>
          <t>TKT-003555</t>
        </is>
      </c>
      <c r="B3556" t="inlineStr">
        <is>
          <t>Comuna 11</t>
        </is>
      </c>
      <c r="C3556" t="inlineStr">
        <is>
          <t>Operación</t>
        </is>
      </c>
      <c r="D3556" t="n">
        <v>3</v>
      </c>
      <c r="E3556" s="2" t="n">
        <v>45979.55998459171</v>
      </c>
      <c r="F3556" s="2" t="n">
        <v>45982.5118779007</v>
      </c>
      <c r="G3556" t="inlineStr">
        <is>
          <t>Cerrado</t>
        </is>
      </c>
      <c r="H3556" s="3">
        <f>IF(F3556="",(NOW()-E3556)*24,(F3556-E3556)*24)</f>
        <v/>
      </c>
      <c r="I3556" s="4">
        <f>CHOOSE(D3556,72,48,24,8,4)</f>
        <v/>
      </c>
      <c r="J3556" s="4">
        <f>IF(F3556="","",IF(H3556&lt;=I3556,1,0))</f>
        <v/>
      </c>
      <c r="K3556" t="inlineStr">
        <is>
          <t>Incidencia operativa registrada en Comuna 11; validar procedimiento.</t>
        </is>
      </c>
      <c r="L3556" s="5" t="n">
        <v>3.417688342076099</v>
      </c>
      <c r="M3556" s="5" t="n">
        <v>-76.51400640889639</v>
      </c>
    </row>
    <row r="3557">
      <c r="A3557" t="inlineStr">
        <is>
          <t>TKT-003556</t>
        </is>
      </c>
      <c r="B3557" t="inlineStr">
        <is>
          <t>Comuna 9</t>
        </is>
      </c>
      <c r="C3557" t="inlineStr">
        <is>
          <t>Atención</t>
        </is>
      </c>
      <c r="D3557" t="n">
        <v>1</v>
      </c>
      <c r="E3557" s="2" t="n">
        <v>45922.95064262334</v>
      </c>
      <c r="F3557" s="2" t="n">
        <v>45927.85752242514</v>
      </c>
      <c r="G3557" t="inlineStr">
        <is>
          <t>Cerrado</t>
        </is>
      </c>
      <c r="H3557" s="3">
        <f>IF(F3557="",(NOW()-E3557)*24,(F3557-E3557)*24)</f>
        <v/>
      </c>
      <c r="I3557" s="4">
        <f>CHOOSE(D3557,72,48,24,8,4)</f>
        <v/>
      </c>
      <c r="J3557" s="4">
        <f>IF(F3557="","",IF(H3557&lt;=I3557,1,0))</f>
        <v/>
      </c>
      <c r="K3557" t="inlineStr">
        <is>
          <t>Requerimiento de atención registrado en Comuna 9.</t>
        </is>
      </c>
      <c r="L3557" s="5" t="n">
        <v>3.437935119940585</v>
      </c>
      <c r="M3557" s="5" t="n">
        <v>-76.52753615285687</v>
      </c>
    </row>
    <row r="3558">
      <c r="A3558" t="inlineStr">
        <is>
          <t>TKT-003557</t>
        </is>
      </c>
      <c r="B3558" t="inlineStr">
        <is>
          <t>Comuna 5</t>
        </is>
      </c>
      <c r="C3558" t="inlineStr">
        <is>
          <t>Tecnología</t>
        </is>
      </c>
      <c r="D3558" t="n">
        <v>3</v>
      </c>
      <c r="E3558" s="2" t="n">
        <v>45973.49183146206</v>
      </c>
      <c r="F3558" s="2" t="n">
        <v>45976.15052292362</v>
      </c>
      <c r="G3558" t="inlineStr">
        <is>
          <t>Cerrado</t>
        </is>
      </c>
      <c r="H3558" s="3">
        <f>IF(F3558="",(NOW()-E3558)*24,(F3558-E3558)*24)</f>
        <v/>
      </c>
      <c r="I3558" s="4">
        <f>CHOOSE(D3558,72,48,24,8,4)</f>
        <v/>
      </c>
      <c r="J3558" s="4">
        <f>IF(F3558="","",IF(H3558&lt;=I3558,1,0))</f>
        <v/>
      </c>
      <c r="K3558" t="inlineStr">
        <is>
          <t>Solicitud de ajuste/soporte tecnológico en Comuna 5.</t>
        </is>
      </c>
      <c r="L3558" s="5" t="n">
        <v>3.481872122229559</v>
      </c>
      <c r="M3558" s="5" t="n">
        <v>-76.49458088312151</v>
      </c>
    </row>
    <row r="3559">
      <c r="A3559" t="inlineStr">
        <is>
          <t>TKT-003558</t>
        </is>
      </c>
      <c r="B3559" t="inlineStr">
        <is>
          <t>Comuna 22</t>
        </is>
      </c>
      <c r="C3559" t="inlineStr">
        <is>
          <t>Tecnología</t>
        </is>
      </c>
      <c r="D3559" t="n">
        <v>4</v>
      </c>
      <c r="E3559" s="2" t="n">
        <v>45918.1589146199</v>
      </c>
      <c r="F3559" s="2" t="n">
        <v>45918.38833122738</v>
      </c>
      <c r="G3559" t="inlineStr">
        <is>
          <t>Cerrado</t>
        </is>
      </c>
      <c r="H3559" s="3">
        <f>IF(F3559="",(NOW()-E3559)*24,(F3559-E3559)*24)</f>
        <v/>
      </c>
      <c r="I3559" s="4">
        <f>CHOOSE(D3559,72,48,24,8,4)</f>
        <v/>
      </c>
      <c r="J3559" s="4">
        <f>IF(F3559="","",IF(H3559&lt;=I3559,1,0))</f>
        <v/>
      </c>
      <c r="K3559" t="inlineStr">
        <is>
          <t>Solicitud de ajuste/soporte tecnológico en Comuna 22.</t>
        </is>
      </c>
      <c r="L3559" s="5" t="n">
        <v>3.364167797693553</v>
      </c>
      <c r="M3559" s="5" t="n">
        <v>-76.53488193794318</v>
      </c>
    </row>
    <row r="3560">
      <c r="A3560" t="inlineStr">
        <is>
          <t>TKT-003559</t>
        </is>
      </c>
      <c r="B3560" t="inlineStr">
        <is>
          <t>Comuna 22</t>
        </is>
      </c>
      <c r="C3560" t="inlineStr">
        <is>
          <t>Atención</t>
        </is>
      </c>
      <c r="D3560" t="n">
        <v>2</v>
      </c>
      <c r="E3560" s="2" t="n">
        <v>45915.62650722869</v>
      </c>
      <c r="F3560" s="2" t="n">
        <v>45918.75584346727</v>
      </c>
      <c r="G3560" t="inlineStr">
        <is>
          <t>Cerrado</t>
        </is>
      </c>
      <c r="H3560" s="3">
        <f>IF(F3560="",(NOW()-E3560)*24,(F3560-E3560)*24)</f>
        <v/>
      </c>
      <c r="I3560" s="4">
        <f>CHOOSE(D3560,72,48,24,8,4)</f>
        <v/>
      </c>
      <c r="J3560" s="4">
        <f>IF(F3560="","",IF(H3560&lt;=I3560,1,0))</f>
        <v/>
      </c>
      <c r="K3560" t="inlineStr">
        <is>
          <t>Requerimiento de atención registrado en Comuna 22.</t>
        </is>
      </c>
      <c r="L3560" s="5" t="n">
        <v>3.3453268605978</v>
      </c>
      <c r="M3560" s="5" t="n">
        <v>-76.54415162265711</v>
      </c>
    </row>
    <row r="3561">
      <c r="A3561" t="inlineStr">
        <is>
          <t>TKT-003560</t>
        </is>
      </c>
      <c r="B3561" t="inlineStr">
        <is>
          <t>Comuna 17</t>
        </is>
      </c>
      <c r="C3561" t="inlineStr">
        <is>
          <t>Tecnología</t>
        </is>
      </c>
      <c r="D3561" t="n">
        <v>2</v>
      </c>
      <c r="E3561" s="2" t="n">
        <v>45966.1151315934</v>
      </c>
      <c r="F3561" s="2" t="n">
        <v>45968.22844209961</v>
      </c>
      <c r="G3561" t="inlineStr">
        <is>
          <t>Cerrado</t>
        </is>
      </c>
      <c r="H3561" s="3">
        <f>IF(F3561="",(NOW()-E3561)*24,(F3561-E3561)*24)</f>
        <v/>
      </c>
      <c r="I3561" s="4">
        <f>CHOOSE(D3561,72,48,24,8,4)</f>
        <v/>
      </c>
      <c r="J3561" s="4">
        <f>IF(F3561="","",IF(H3561&lt;=I3561,1,0))</f>
        <v/>
      </c>
      <c r="K3561" t="inlineStr">
        <is>
          <t>Evento tecnológico reportado en Comuna 17; requiere diagnóstico.</t>
        </is>
      </c>
      <c r="L3561" s="5" t="n">
        <v>3.38910132408028</v>
      </c>
      <c r="M3561" s="5" t="n">
        <v>-76.544547011631</v>
      </c>
    </row>
    <row r="3562">
      <c r="A3562" t="inlineStr">
        <is>
          <t>TKT-003561</t>
        </is>
      </c>
      <c r="B3562" t="inlineStr">
        <is>
          <t>Comuna 4</t>
        </is>
      </c>
      <c r="C3562" t="inlineStr">
        <is>
          <t>Operación</t>
        </is>
      </c>
      <c r="D3562" t="n">
        <v>2</v>
      </c>
      <c r="E3562" s="2" t="n">
        <v>45911.18916558883</v>
      </c>
      <c r="F3562" s="2" t="n">
        <v>45912.06074926249</v>
      </c>
      <c r="G3562" t="inlineStr">
        <is>
          <t>Cerrado</t>
        </is>
      </c>
      <c r="H3562" s="3">
        <f>IF(F3562="",(NOW()-E3562)*24,(F3562-E3562)*24)</f>
        <v/>
      </c>
      <c r="I3562" s="4">
        <f>CHOOSE(D3562,72,48,24,8,4)</f>
        <v/>
      </c>
      <c r="J3562" s="4">
        <f>IF(F3562="","",IF(H3562&lt;=I3562,1,0))</f>
        <v/>
      </c>
      <c r="K3562" t="inlineStr">
        <is>
          <t>Evento operativo en Comuna 4 con necesidad de priorización.</t>
        </is>
      </c>
      <c r="L3562" s="5" t="n">
        <v>3.465068191907153</v>
      </c>
      <c r="M3562" s="5" t="n">
        <v>-76.50898340307066</v>
      </c>
    </row>
    <row r="3563">
      <c r="A3563" t="inlineStr">
        <is>
          <t>TKT-003562</t>
        </is>
      </c>
      <c r="B3563" t="inlineStr">
        <is>
          <t>Comuna 6</t>
        </is>
      </c>
      <c r="C3563" t="inlineStr">
        <is>
          <t>Infraestructura</t>
        </is>
      </c>
      <c r="D3563" t="n">
        <v>1</v>
      </c>
      <c r="E3563" s="2" t="n">
        <v>45990.25129246269</v>
      </c>
      <c r="F3563" s="2" t="n">
        <v>45994.73860365963</v>
      </c>
      <c r="G3563" t="inlineStr">
        <is>
          <t>Cerrado</t>
        </is>
      </c>
      <c r="H3563" s="3">
        <f>IF(F3563="",(NOW()-E3563)*24,(F3563-E3563)*24)</f>
        <v/>
      </c>
      <c r="I3563" s="4">
        <f>CHOOSE(D3563,72,48,24,8,4)</f>
        <v/>
      </c>
      <c r="J3563" s="4">
        <f>IF(F3563="","",IF(H3563&lt;=I3563,1,0))</f>
        <v/>
      </c>
      <c r="K3563" t="inlineStr">
        <is>
          <t>Daño físico detectado en Comuna 6; requiere verificación en sitio.</t>
        </is>
      </c>
      <c r="L3563" s="5" t="n">
        <v>3.502706896015581</v>
      </c>
      <c r="M3563" s="5" t="n">
        <v>-76.49333742532107</v>
      </c>
    </row>
    <row r="3564">
      <c r="A3564" t="inlineStr">
        <is>
          <t>TKT-003563</t>
        </is>
      </c>
      <c r="B3564" t="inlineStr">
        <is>
          <t>Comuna 18</t>
        </is>
      </c>
      <c r="C3564" t="inlineStr">
        <is>
          <t>Operación</t>
        </is>
      </c>
      <c r="D3564" t="n">
        <v>4</v>
      </c>
      <c r="E3564" s="2" t="n">
        <v>46013.5756554382</v>
      </c>
      <c r="F3564" s="2" t="n">
        <v>46014.16294899096</v>
      </c>
      <c r="G3564" t="inlineStr">
        <is>
          <t>Cerrado</t>
        </is>
      </c>
      <c r="H3564" s="3">
        <f>IF(F3564="",(NOW()-E3564)*24,(F3564-E3564)*24)</f>
        <v/>
      </c>
      <c r="I3564" s="4">
        <f>CHOOSE(D3564,72,48,24,8,4)</f>
        <v/>
      </c>
      <c r="J3564" s="4">
        <f>IF(F3564="","",IF(H3564&lt;=I3564,1,0))</f>
        <v/>
      </c>
      <c r="K3564" t="inlineStr">
        <is>
          <t>Incidencia operativa registrada en Comuna 18; validar procedimiento.</t>
        </is>
      </c>
      <c r="L3564" s="5" t="n">
        <v>3.390699097041256</v>
      </c>
      <c r="M3564" s="5" t="n">
        <v>-76.54769260605629</v>
      </c>
    </row>
    <row r="3565">
      <c r="A3565" t="inlineStr">
        <is>
          <t>TKT-003564</t>
        </is>
      </c>
      <c r="B3565" t="inlineStr">
        <is>
          <t>Comuna 5</t>
        </is>
      </c>
      <c r="C3565" t="inlineStr">
        <is>
          <t>Operación</t>
        </is>
      </c>
      <c r="D3565" t="n">
        <v>3</v>
      </c>
      <c r="E3565" s="2" t="n">
        <v>45934.1519857696</v>
      </c>
      <c r="F3565" s="2" t="n">
        <v>45935.32061357241</v>
      </c>
      <c r="G3565" t="inlineStr">
        <is>
          <t>Cerrado</t>
        </is>
      </c>
      <c r="H3565" s="3">
        <f>IF(F3565="",(NOW()-E3565)*24,(F3565-E3565)*24)</f>
        <v/>
      </c>
      <c r="I3565" s="4">
        <f>CHOOSE(D3565,72,48,24,8,4)</f>
        <v/>
      </c>
      <c r="J3565" s="4">
        <f>IF(F3565="","",IF(H3565&lt;=I3565,1,0))</f>
        <v/>
      </c>
      <c r="K3565" t="inlineStr">
        <is>
          <t>Evento operativo en Comuna 5 con necesidad de priorización.</t>
        </is>
      </c>
      <c r="L3565" s="5" t="n">
        <v>3.466010798535232</v>
      </c>
      <c r="M3565" s="5" t="n">
        <v>-76.49256087546189</v>
      </c>
    </row>
    <row r="3566">
      <c r="A3566" t="inlineStr">
        <is>
          <t>TKT-003565</t>
        </is>
      </c>
      <c r="B3566" t="inlineStr">
        <is>
          <t>Comuna 22</t>
        </is>
      </c>
      <c r="C3566" t="inlineStr">
        <is>
          <t>Infraestructura</t>
        </is>
      </c>
      <c r="D3566" t="n">
        <v>2</v>
      </c>
      <c r="E3566" s="2" t="n">
        <v>45997.98291698492</v>
      </c>
      <c r="F3566" s="2" t="n">
        <v>46000.06693707887</v>
      </c>
      <c r="G3566" t="inlineStr">
        <is>
          <t>Cerrado</t>
        </is>
      </c>
      <c r="H3566" s="3">
        <f>IF(F3566="",(NOW()-E3566)*24,(F3566-E3566)*24)</f>
        <v/>
      </c>
      <c r="I3566" s="4">
        <f>CHOOSE(D3566,72,48,24,8,4)</f>
        <v/>
      </c>
      <c r="J3566" s="4">
        <f>IF(F3566="","",IF(H3566&lt;=I3566,1,0))</f>
        <v/>
      </c>
      <c r="K3566" t="inlineStr">
        <is>
          <t>Afectación de infraestructura reportada en Comuna 22.</t>
        </is>
      </c>
      <c r="L3566" s="5" t="n">
        <v>3.339047957274425</v>
      </c>
      <c r="M3566" s="5" t="n">
        <v>-76.52697967653562</v>
      </c>
    </row>
    <row r="3567">
      <c r="A3567" t="inlineStr">
        <is>
          <t>TKT-003566</t>
        </is>
      </c>
      <c r="B3567" t="inlineStr">
        <is>
          <t>Comuna 5</t>
        </is>
      </c>
      <c r="C3567" t="inlineStr">
        <is>
          <t>Infraestructura</t>
        </is>
      </c>
      <c r="D3567" t="n">
        <v>4</v>
      </c>
      <c r="E3567" s="2" t="n">
        <v>45933.3858233776</v>
      </c>
      <c r="F3567" s="2" t="n">
        <v>45933.61577083716</v>
      </c>
      <c r="G3567" t="inlineStr">
        <is>
          <t>Cerrado</t>
        </is>
      </c>
      <c r="H3567" s="3">
        <f>IF(F3567="",(NOW()-E3567)*24,(F3567-E3567)*24)</f>
        <v/>
      </c>
      <c r="I3567" s="4">
        <f>CHOOSE(D3567,72,48,24,8,4)</f>
        <v/>
      </c>
      <c r="J3567" s="4">
        <f>IF(F3567="","",IF(H3567&lt;=I3567,1,0))</f>
        <v/>
      </c>
      <c r="K3567" t="inlineStr">
        <is>
          <t>Daño físico detectado en Comuna 5; requiere verificación en sitio.</t>
        </is>
      </c>
      <c r="L3567" s="5" t="n">
        <v>3.476852438218583</v>
      </c>
      <c r="M3567" s="5" t="n">
        <v>-76.49210456506654</v>
      </c>
    </row>
    <row r="3568">
      <c r="A3568" t="inlineStr">
        <is>
          <t>TKT-003567</t>
        </is>
      </c>
      <c r="B3568" t="inlineStr">
        <is>
          <t>Comuna 19</t>
        </is>
      </c>
      <c r="C3568" t="inlineStr">
        <is>
          <t>Operación</t>
        </is>
      </c>
      <c r="D3568" t="n">
        <v>4</v>
      </c>
      <c r="E3568" s="2" t="n">
        <v>46008.21796275843</v>
      </c>
      <c r="F3568" s="2" t="n">
        <v>46008.98810757653</v>
      </c>
      <c r="G3568" t="inlineStr">
        <is>
          <t>Cerrado</t>
        </is>
      </c>
      <c r="H3568" s="3">
        <f>IF(F3568="",(NOW()-E3568)*24,(F3568-E3568)*24)</f>
        <v/>
      </c>
      <c r="I3568" s="4">
        <f>CHOOSE(D3568,72,48,24,8,4)</f>
        <v/>
      </c>
      <c r="J3568" s="4">
        <f>IF(F3568="","",IF(H3568&lt;=I3568,1,0))</f>
        <v/>
      </c>
      <c r="K3568" t="inlineStr">
        <is>
          <t>Evento operativo en Comuna 19 con necesidad de priorización.</t>
        </is>
      </c>
      <c r="L3568" s="5" t="n">
        <v>3.442636326812708</v>
      </c>
      <c r="M3568" s="5" t="n">
        <v>-76.55107250416494</v>
      </c>
    </row>
    <row r="3569">
      <c r="A3569" t="inlineStr">
        <is>
          <t>TKT-003568</t>
        </is>
      </c>
      <c r="B3569" t="inlineStr">
        <is>
          <t>Comuna 19</t>
        </is>
      </c>
      <c r="C3569" t="inlineStr">
        <is>
          <t>Infraestructura</t>
        </is>
      </c>
      <c r="D3569" t="n">
        <v>3</v>
      </c>
      <c r="E3569" s="2" t="n">
        <v>46008.68202176855</v>
      </c>
      <c r="F3569" s="2" t="n">
        <v>46011.6565573028</v>
      </c>
      <c r="G3569" t="inlineStr">
        <is>
          <t>Cerrado</t>
        </is>
      </c>
      <c r="H3569" s="3">
        <f>IF(F3569="",(NOW()-E3569)*24,(F3569-E3569)*24)</f>
        <v/>
      </c>
      <c r="I3569" s="4">
        <f>CHOOSE(D3569,72,48,24,8,4)</f>
        <v/>
      </c>
      <c r="J3569" s="4">
        <f>IF(F3569="","",IF(H3569&lt;=I3569,1,0))</f>
        <v/>
      </c>
      <c r="K3569" t="inlineStr">
        <is>
          <t>Incidencia de infraestructura en Comuna 19 con impacto moderado.</t>
        </is>
      </c>
      <c r="L3569" s="5" t="n">
        <v>3.421148430985604</v>
      </c>
      <c r="M3569" s="5" t="n">
        <v>-76.546957539213</v>
      </c>
    </row>
    <row r="3570">
      <c r="A3570" t="inlineStr">
        <is>
          <t>TKT-003569</t>
        </is>
      </c>
      <c r="B3570" t="inlineStr">
        <is>
          <t>Comuna 19</t>
        </is>
      </c>
      <c r="C3570" t="inlineStr">
        <is>
          <t>Operación</t>
        </is>
      </c>
      <c r="D3570" t="n">
        <v>3</v>
      </c>
      <c r="E3570" s="2" t="n">
        <v>45919.12747020076</v>
      </c>
      <c r="F3570" s="2" t="n">
        <v>45920.62115556237</v>
      </c>
      <c r="G3570" t="inlineStr">
        <is>
          <t>Cerrado</t>
        </is>
      </c>
      <c r="H3570" s="3">
        <f>IF(F3570="",(NOW()-E3570)*24,(F3570-E3570)*24)</f>
        <v/>
      </c>
      <c r="I3570" s="4">
        <f>CHOOSE(D3570,72,48,24,8,4)</f>
        <v/>
      </c>
      <c r="J3570" s="4">
        <f>IF(F3570="","",IF(H3570&lt;=I3570,1,0))</f>
        <v/>
      </c>
      <c r="K3570" t="inlineStr">
        <is>
          <t>Evento operativo en Comuna 19 con necesidad de priorización.</t>
        </is>
      </c>
      <c r="L3570" s="5" t="n">
        <v>3.448347684400946</v>
      </c>
      <c r="M3570" s="5" t="n">
        <v>-76.55959752739155</v>
      </c>
    </row>
    <row r="3571">
      <c r="A3571" t="inlineStr">
        <is>
          <t>TKT-003570</t>
        </is>
      </c>
      <c r="B3571" t="inlineStr">
        <is>
          <t>Comuna 3</t>
        </is>
      </c>
      <c r="C3571" t="inlineStr">
        <is>
          <t>Infraestructura</t>
        </is>
      </c>
      <c r="D3571" t="n">
        <v>2</v>
      </c>
      <c r="E3571" s="2" t="n">
        <v>45956.71744883316</v>
      </c>
      <c r="F3571" s="2" t="n">
        <v>45957.94011525984</v>
      </c>
      <c r="G3571" t="inlineStr">
        <is>
          <t>Cerrado</t>
        </is>
      </c>
      <c r="H3571" s="3">
        <f>IF(F3571="",(NOW()-E3571)*24,(F3571-E3571)*24)</f>
        <v/>
      </c>
      <c r="I3571" s="4">
        <f>CHOOSE(D3571,72,48,24,8,4)</f>
        <v/>
      </c>
      <c r="J3571" s="4">
        <f>IF(F3571="","",IF(H3571&lt;=I3571,1,0))</f>
        <v/>
      </c>
      <c r="K3571" t="inlineStr">
        <is>
          <t>Incidencia de infraestructura en Comuna 3 con impacto moderado.</t>
        </is>
      </c>
      <c r="L3571" s="5" t="n">
        <v>3.449459419630128</v>
      </c>
      <c r="M3571" s="5" t="n">
        <v>-76.53965199961203</v>
      </c>
    </row>
    <row r="3572">
      <c r="A3572" t="inlineStr">
        <is>
          <t>TKT-003571</t>
        </is>
      </c>
      <c r="B3572" t="inlineStr">
        <is>
          <t>Comuna 17</t>
        </is>
      </c>
      <c r="C3572" t="inlineStr">
        <is>
          <t>Atención</t>
        </is>
      </c>
      <c r="D3572" t="n">
        <v>3</v>
      </c>
      <c r="E3572" s="2" t="n">
        <v>45911.10812264482</v>
      </c>
      <c r="F3572" s="2" t="n">
        <v>45913.38854635706</v>
      </c>
      <c r="G3572" t="inlineStr">
        <is>
          <t>Cerrado</t>
        </is>
      </c>
      <c r="H3572" s="3">
        <f>IF(F3572="",(NOW()-E3572)*24,(F3572-E3572)*24)</f>
        <v/>
      </c>
      <c r="I3572" s="4">
        <f>CHOOSE(D3572,72,48,24,8,4)</f>
        <v/>
      </c>
      <c r="J3572" s="4">
        <f>IF(F3572="","",IF(H3572&lt;=I3572,1,0))</f>
        <v/>
      </c>
      <c r="K3572" t="inlineStr">
        <is>
          <t>Requerimiento de atención registrado en Comuna 17.</t>
        </is>
      </c>
      <c r="L3572" s="5" t="n">
        <v>3.378119336544321</v>
      </c>
      <c r="M3572" s="5" t="n">
        <v>-76.51929484085774</v>
      </c>
    </row>
    <row r="3573">
      <c r="A3573" t="inlineStr">
        <is>
          <t>TKT-003572</t>
        </is>
      </c>
      <c r="B3573" t="inlineStr">
        <is>
          <t>Comuna 6</t>
        </is>
      </c>
      <c r="C3573" t="inlineStr">
        <is>
          <t>Infraestructura</t>
        </is>
      </c>
      <c r="D3573" t="n">
        <v>2</v>
      </c>
      <c r="E3573" s="2" t="n">
        <v>45974.01243110123</v>
      </c>
      <c r="F3573" s="2" t="n">
        <v>45977.72823689316</v>
      </c>
      <c r="G3573" t="inlineStr">
        <is>
          <t>Cerrado</t>
        </is>
      </c>
      <c r="H3573" s="3">
        <f>IF(F3573="",(NOW()-E3573)*24,(F3573-E3573)*24)</f>
        <v/>
      </c>
      <c r="I3573" s="4">
        <f>CHOOSE(D3573,72,48,24,8,4)</f>
        <v/>
      </c>
      <c r="J3573" s="4">
        <f>IF(F3573="","",IF(H3573&lt;=I3573,1,0))</f>
        <v/>
      </c>
      <c r="K3573" t="inlineStr">
        <is>
          <t>Incidencia de infraestructura en Comuna 6 con impacto moderado.</t>
        </is>
      </c>
      <c r="L3573" s="5" t="n">
        <v>3.474632142387423</v>
      </c>
      <c r="M3573" s="5" t="n">
        <v>-76.47936467374005</v>
      </c>
    </row>
    <row r="3574">
      <c r="A3574" t="inlineStr">
        <is>
          <t>TKT-003573</t>
        </is>
      </c>
      <c r="B3574" t="inlineStr">
        <is>
          <t>Comuna 13</t>
        </is>
      </c>
      <c r="C3574" t="inlineStr">
        <is>
          <t>Atención</t>
        </is>
      </c>
      <c r="D3574" t="n">
        <v>3</v>
      </c>
      <c r="E3574" s="2" t="n">
        <v>45956.9083616893</v>
      </c>
      <c r="F3574" s="2" t="n">
        <v>45957.1993562231</v>
      </c>
      <c r="G3574" t="inlineStr">
        <is>
          <t>Cerrado</t>
        </is>
      </c>
      <c r="H3574" s="3">
        <f>IF(F3574="",(NOW()-E3574)*24,(F3574-E3574)*24)</f>
        <v/>
      </c>
      <c r="I3574" s="4">
        <f>CHOOSE(D3574,72,48,24,8,4)</f>
        <v/>
      </c>
      <c r="J3574" s="4">
        <f>IF(F3574="","",IF(H3574&lt;=I3574,1,0))</f>
        <v/>
      </c>
      <c r="K3574" t="inlineStr">
        <is>
          <t>Requerimiento de atención registrado en Comuna 13.</t>
        </is>
      </c>
      <c r="L3574" s="5" t="n">
        <v>3.44005504416458</v>
      </c>
      <c r="M3574" s="5" t="n">
        <v>-76.48548928543347</v>
      </c>
    </row>
    <row r="3575">
      <c r="A3575" t="inlineStr">
        <is>
          <t>TKT-003574</t>
        </is>
      </c>
      <c r="B3575" t="inlineStr">
        <is>
          <t>Comuna 6</t>
        </is>
      </c>
      <c r="C3575" t="inlineStr">
        <is>
          <t>Operación</t>
        </is>
      </c>
      <c r="D3575" t="n">
        <v>2</v>
      </c>
      <c r="E3575" s="2" t="n">
        <v>45912.35369829992</v>
      </c>
      <c r="F3575" s="2" t="n">
        <v>45916.78930669268</v>
      </c>
      <c r="G3575" t="inlineStr">
        <is>
          <t>Cerrado</t>
        </is>
      </c>
      <c r="H3575" s="3">
        <f>IF(F3575="",(NOW()-E3575)*24,(F3575-E3575)*24)</f>
        <v/>
      </c>
      <c r="I3575" s="4">
        <f>CHOOSE(D3575,72,48,24,8,4)</f>
        <v/>
      </c>
      <c r="J3575" s="4">
        <f>IF(F3575="","",IF(H3575&lt;=I3575,1,0))</f>
        <v/>
      </c>
      <c r="K3575" t="inlineStr">
        <is>
          <t>Incidencia operativa registrada en Comuna 6; validar procedimiento.</t>
        </is>
      </c>
      <c r="L3575" s="5" t="n">
        <v>3.500273738280172</v>
      </c>
      <c r="M3575" s="5" t="n">
        <v>-76.49468230865375</v>
      </c>
    </row>
    <row r="3576">
      <c r="A3576" t="inlineStr">
        <is>
          <t>TKT-003575</t>
        </is>
      </c>
      <c r="B3576" t="inlineStr">
        <is>
          <t>Comuna 22</t>
        </is>
      </c>
      <c r="C3576" t="inlineStr">
        <is>
          <t>Atención</t>
        </is>
      </c>
      <c r="D3576" t="n">
        <v>1</v>
      </c>
      <c r="E3576" s="2" t="n">
        <v>46027.36195739239</v>
      </c>
      <c r="F3576" s="2" t="n">
        <v>46028.76789938488</v>
      </c>
      <c r="G3576" t="inlineStr">
        <is>
          <t>Cerrado</t>
        </is>
      </c>
      <c r="H3576" s="3">
        <f>IF(F3576="",(NOW()-E3576)*24,(F3576-E3576)*24)</f>
        <v/>
      </c>
      <c r="I3576" s="4">
        <f>CHOOSE(D3576,72,48,24,8,4)</f>
        <v/>
      </c>
      <c r="J3576" s="4">
        <f>IF(F3576="","",IF(H3576&lt;=I3576,1,0))</f>
        <v/>
      </c>
      <c r="K3576" t="inlineStr">
        <is>
          <t>Caso de atención pendiente en Comuna 22; se solicita seguimiento.</t>
        </is>
      </c>
      <c r="L3576" s="5" t="n">
        <v>3.363328130758339</v>
      </c>
      <c r="M3576" s="5" t="n">
        <v>-76.53314347964255</v>
      </c>
    </row>
    <row r="3577">
      <c r="A3577" t="inlineStr">
        <is>
          <t>TKT-003576</t>
        </is>
      </c>
      <c r="B3577" t="inlineStr">
        <is>
          <t>Comuna 17</t>
        </is>
      </c>
      <c r="C3577" t="inlineStr">
        <is>
          <t>Atención</t>
        </is>
      </c>
      <c r="D3577" t="n">
        <v>3</v>
      </c>
      <c r="E3577" s="2" t="n">
        <v>45998.71856860023</v>
      </c>
      <c r="F3577" s="2" t="n">
        <v>46000.71960192576</v>
      </c>
      <c r="G3577" t="inlineStr">
        <is>
          <t>Cerrado</t>
        </is>
      </c>
      <c r="H3577" s="3">
        <f>IF(F3577="",(NOW()-E3577)*24,(F3577-E3577)*24)</f>
        <v/>
      </c>
      <c r="I3577" s="4">
        <f>CHOOSE(D3577,72,48,24,8,4)</f>
        <v/>
      </c>
      <c r="J3577" s="4">
        <f>IF(F3577="","",IF(H3577&lt;=I3577,1,0))</f>
        <v/>
      </c>
      <c r="K3577" t="inlineStr">
        <is>
          <t>Caso de atención pendiente en Comuna 17; se solicita seguimiento.</t>
        </is>
      </c>
      <c r="L3577" s="5" t="n">
        <v>3.370693199356146</v>
      </c>
      <c r="M3577" s="5" t="n">
        <v>-76.51899196029416</v>
      </c>
    </row>
    <row r="3578">
      <c r="A3578" t="inlineStr">
        <is>
          <t>TKT-003577</t>
        </is>
      </c>
      <c r="B3578" t="inlineStr">
        <is>
          <t>Comuna 14</t>
        </is>
      </c>
      <c r="C3578" t="inlineStr">
        <is>
          <t>Operación</t>
        </is>
      </c>
      <c r="D3578" t="n">
        <v>3</v>
      </c>
      <c r="E3578" s="2" t="n">
        <v>45975.38020813818</v>
      </c>
      <c r="F3578" s="2" t="n">
        <v>45976.88278993667</v>
      </c>
      <c r="G3578" t="inlineStr">
        <is>
          <t>Cerrado</t>
        </is>
      </c>
      <c r="H3578" s="3">
        <f>IF(F3578="",(NOW()-E3578)*24,(F3578-E3578)*24)</f>
        <v/>
      </c>
      <c r="I3578" s="4">
        <f>CHOOSE(D3578,72,48,24,8,4)</f>
        <v/>
      </c>
      <c r="J3578" s="4">
        <f>IF(F3578="","",IF(H3578&lt;=I3578,1,0))</f>
        <v/>
      </c>
      <c r="K3578" t="inlineStr">
        <is>
          <t>Evento operativo en Comuna 14 con necesidad de priorización.</t>
        </is>
      </c>
      <c r="L3578" s="5" t="n">
        <v>3.415049214867897</v>
      </c>
      <c r="M3578" s="5" t="n">
        <v>-76.47316890688248</v>
      </c>
    </row>
    <row r="3579">
      <c r="A3579" t="inlineStr">
        <is>
          <t>TKT-003578</t>
        </is>
      </c>
      <c r="B3579" t="inlineStr">
        <is>
          <t>Comuna 8</t>
        </is>
      </c>
      <c r="C3579" t="inlineStr">
        <is>
          <t>Infraestructura</t>
        </is>
      </c>
      <c r="D3579" t="n">
        <v>1</v>
      </c>
      <c r="E3579" s="2" t="n">
        <v>46018.28917952534</v>
      </c>
      <c r="F3579" s="2" t="n">
        <v>46019.14869912573</v>
      </c>
      <c r="G3579" t="inlineStr">
        <is>
          <t>Cerrado</t>
        </is>
      </c>
      <c r="H3579" s="3">
        <f>IF(F3579="",(NOW()-E3579)*24,(F3579-E3579)*24)</f>
        <v/>
      </c>
      <c r="I3579" s="4">
        <f>CHOOSE(D3579,72,48,24,8,4)</f>
        <v/>
      </c>
      <c r="J3579" s="4">
        <f>IF(F3579="","",IF(H3579&lt;=I3579,1,0))</f>
        <v/>
      </c>
      <c r="K3579" t="inlineStr">
        <is>
          <t>Daño físico detectado en Comuna 8; requiere verificación en sitio.</t>
        </is>
      </c>
      <c r="L3579" s="5" t="n">
        <v>3.440834110778567</v>
      </c>
      <c r="M3579" s="5" t="n">
        <v>-76.50894008781022</v>
      </c>
    </row>
    <row r="3580">
      <c r="A3580" t="inlineStr">
        <is>
          <t>TKT-003579</t>
        </is>
      </c>
      <c r="B3580" t="inlineStr">
        <is>
          <t>Comuna 17</t>
        </is>
      </c>
      <c r="C3580" t="inlineStr">
        <is>
          <t>Operación</t>
        </is>
      </c>
      <c r="D3580" t="n">
        <v>2</v>
      </c>
      <c r="E3580" s="2" t="n">
        <v>45996.10568333216</v>
      </c>
      <c r="F3580" s="2" t="n">
        <v>45998.20558935171</v>
      </c>
      <c r="G3580" t="inlineStr">
        <is>
          <t>Cerrado</t>
        </is>
      </c>
      <c r="H3580" s="3">
        <f>IF(F3580="",(NOW()-E3580)*24,(F3580-E3580)*24)</f>
        <v/>
      </c>
      <c r="I3580" s="4">
        <f>CHOOSE(D3580,72,48,24,8,4)</f>
        <v/>
      </c>
      <c r="J3580" s="4">
        <f>IF(F3580="","",IF(H3580&lt;=I3580,1,0))</f>
        <v/>
      </c>
      <c r="K3580" t="inlineStr">
        <is>
          <t>Incidencia operativa registrada en Comuna 17; validar procedimiento.</t>
        </is>
      </c>
      <c r="L3580" s="5" t="n">
        <v>3.387390377652735</v>
      </c>
      <c r="M3580" s="5" t="n">
        <v>-76.51978652472825</v>
      </c>
    </row>
    <row r="3581">
      <c r="A3581" t="inlineStr">
        <is>
          <t>TKT-003580</t>
        </is>
      </c>
      <c r="B3581" t="inlineStr">
        <is>
          <t>Comuna 21</t>
        </is>
      </c>
      <c r="C3581" t="inlineStr">
        <is>
          <t>Operación</t>
        </is>
      </c>
      <c r="D3581" t="n">
        <v>4</v>
      </c>
      <c r="E3581" s="2" t="n">
        <v>46013.32195251556</v>
      </c>
      <c r="F3581" s="2" t="n">
        <v>46013.89065519674</v>
      </c>
      <c r="G3581" t="inlineStr">
        <is>
          <t>Cerrado</t>
        </is>
      </c>
      <c r="H3581" s="3">
        <f>IF(F3581="",(NOW()-E3581)*24,(F3581-E3581)*24)</f>
        <v/>
      </c>
      <c r="I3581" s="4">
        <f>CHOOSE(D3581,72,48,24,8,4)</f>
        <v/>
      </c>
      <c r="J3581" s="4">
        <f>IF(F3581="","",IF(H3581&lt;=I3581,1,0))</f>
        <v/>
      </c>
      <c r="K3581" t="inlineStr">
        <is>
          <t>Evento operativo en Comuna 21 con necesidad de priorización.</t>
        </is>
      </c>
      <c r="L3581" s="5" t="n">
        <v>3.442141317440176</v>
      </c>
      <c r="M3581" s="5" t="n">
        <v>-76.47907959158709</v>
      </c>
    </row>
    <row r="3582">
      <c r="A3582" t="inlineStr">
        <is>
          <t>TKT-003581</t>
        </is>
      </c>
      <c r="B3582" t="inlineStr">
        <is>
          <t>Comuna 17</t>
        </is>
      </c>
      <c r="C3582" t="inlineStr">
        <is>
          <t>Operación</t>
        </is>
      </c>
      <c r="D3582" t="n">
        <v>4</v>
      </c>
      <c r="E3582" s="2" t="n">
        <v>45973.1796095843</v>
      </c>
      <c r="F3582" s="2" t="n">
        <v>45973.61829133919</v>
      </c>
      <c r="G3582" t="inlineStr">
        <is>
          <t>Cerrado</t>
        </is>
      </c>
      <c r="H3582" s="3">
        <f>IF(F3582="",(NOW()-E3582)*24,(F3582-E3582)*24)</f>
        <v/>
      </c>
      <c r="I3582" s="4">
        <f>CHOOSE(D3582,72,48,24,8,4)</f>
        <v/>
      </c>
      <c r="J3582" s="4">
        <f>IF(F3582="","",IF(H3582&lt;=I3582,1,0))</f>
        <v/>
      </c>
      <c r="K3582" t="inlineStr">
        <is>
          <t>Desviación operativa en Comuna 17; se solicita corrección.</t>
        </is>
      </c>
      <c r="L3582" s="5" t="n">
        <v>3.386404907833726</v>
      </c>
      <c r="M3582" s="5" t="n">
        <v>-76.52067846108005</v>
      </c>
    </row>
    <row r="3583">
      <c r="A3583" t="inlineStr">
        <is>
          <t>TKT-003582</t>
        </is>
      </c>
      <c r="B3583" t="inlineStr">
        <is>
          <t>Comuna 19</t>
        </is>
      </c>
      <c r="C3583" t="inlineStr">
        <is>
          <t>Tecnología</t>
        </is>
      </c>
      <c r="D3583" t="n">
        <v>3</v>
      </c>
      <c r="E3583" s="2" t="n">
        <v>45969.9101018781</v>
      </c>
      <c r="F3583" s="2" t="n">
        <v>45972.1433691374</v>
      </c>
      <c r="G3583" t="inlineStr">
        <is>
          <t>Cerrado</t>
        </is>
      </c>
      <c r="H3583" s="3">
        <f>IF(F3583="",(NOW()-E3583)*24,(F3583-E3583)*24)</f>
        <v/>
      </c>
      <c r="I3583" s="4">
        <f>CHOOSE(D3583,72,48,24,8,4)</f>
        <v/>
      </c>
      <c r="J3583" s="4">
        <f>IF(F3583="","",IF(H3583&lt;=I3583,1,0))</f>
        <v/>
      </c>
      <c r="K3583" t="inlineStr">
        <is>
          <t>Evento tecnológico reportado en Comuna 19; requiere diagnóstico.</t>
        </is>
      </c>
      <c r="L3583" s="5" t="n">
        <v>3.419193851140791</v>
      </c>
      <c r="M3583" s="5" t="n">
        <v>-76.54624725019256</v>
      </c>
    </row>
    <row r="3584">
      <c r="A3584" t="inlineStr">
        <is>
          <t>TKT-003583</t>
        </is>
      </c>
      <c r="B3584" t="inlineStr">
        <is>
          <t>Comuna 13</t>
        </is>
      </c>
      <c r="C3584" t="inlineStr">
        <is>
          <t>Infraestructura</t>
        </is>
      </c>
      <c r="D3584" t="n">
        <v>3</v>
      </c>
      <c r="E3584" s="2" t="n">
        <v>45926.38585158704</v>
      </c>
      <c r="F3584" s="2" t="n">
        <v>45928.05566868732</v>
      </c>
      <c r="G3584" t="inlineStr">
        <is>
          <t>Cerrado</t>
        </is>
      </c>
      <c r="H3584" s="3">
        <f>IF(F3584="",(NOW()-E3584)*24,(F3584-E3584)*24)</f>
        <v/>
      </c>
      <c r="I3584" s="4">
        <f>CHOOSE(D3584,72,48,24,8,4)</f>
        <v/>
      </c>
      <c r="J3584" s="4">
        <f>IF(F3584="","",IF(H3584&lt;=I3584,1,0))</f>
        <v/>
      </c>
      <c r="K3584" t="inlineStr">
        <is>
          <t>Daño físico detectado en Comuna 13; requiere verificación en sitio.</t>
        </is>
      </c>
      <c r="L3584" s="5" t="n">
        <v>3.422246211292974</v>
      </c>
      <c r="M3584" s="5" t="n">
        <v>-76.4958655994505</v>
      </c>
    </row>
    <row r="3585">
      <c r="A3585" t="inlineStr">
        <is>
          <t>TKT-003584</t>
        </is>
      </c>
      <c r="B3585" t="inlineStr">
        <is>
          <t>Comuna 13</t>
        </is>
      </c>
      <c r="C3585" t="inlineStr">
        <is>
          <t>Operación</t>
        </is>
      </c>
      <c r="D3585" t="n">
        <v>4</v>
      </c>
      <c r="E3585" s="2" t="n">
        <v>45981.42808181224</v>
      </c>
      <c r="F3585" s="2" t="n">
        <v>45982.35727603177</v>
      </c>
      <c r="G3585" t="inlineStr">
        <is>
          <t>Cerrado</t>
        </is>
      </c>
      <c r="H3585" s="3">
        <f>IF(F3585="",(NOW()-E3585)*24,(F3585-E3585)*24)</f>
        <v/>
      </c>
      <c r="I3585" s="4">
        <f>CHOOSE(D3585,72,48,24,8,4)</f>
        <v/>
      </c>
      <c r="J3585" s="4">
        <f>IF(F3585="","",IF(H3585&lt;=I3585,1,0))</f>
        <v/>
      </c>
      <c r="K3585" t="inlineStr">
        <is>
          <t>Evento operativo en Comuna 13 con necesidad de priorización.</t>
        </is>
      </c>
      <c r="L3585" s="5" t="n">
        <v>3.423287827390304</v>
      </c>
      <c r="M3585" s="5" t="n">
        <v>-76.50079657172009</v>
      </c>
    </row>
    <row r="3586">
      <c r="A3586" t="inlineStr">
        <is>
          <t>TKT-003585</t>
        </is>
      </c>
      <c r="B3586" t="inlineStr">
        <is>
          <t>Comuna 8</t>
        </is>
      </c>
      <c r="C3586" t="inlineStr">
        <is>
          <t>Tecnología</t>
        </is>
      </c>
      <c r="D3586" t="n">
        <v>4</v>
      </c>
      <c r="E3586" s="2" t="n">
        <v>45886.51107093789</v>
      </c>
      <c r="F3586" s="2" t="n">
        <v>45887.13905538624</v>
      </c>
      <c r="G3586" t="inlineStr">
        <is>
          <t>Cerrado</t>
        </is>
      </c>
      <c r="H3586" s="3">
        <f>IF(F3586="",(NOW()-E3586)*24,(F3586-E3586)*24)</f>
        <v/>
      </c>
      <c r="I3586" s="4">
        <f>CHOOSE(D3586,72,48,24,8,4)</f>
        <v/>
      </c>
      <c r="J3586" s="4">
        <f>IF(F3586="","",IF(H3586&lt;=I3586,1,0))</f>
        <v/>
      </c>
      <c r="K3586" t="inlineStr">
        <is>
          <t>Solicitud de ajuste/soporte tecnológico en Comuna 8.</t>
        </is>
      </c>
      <c r="L3586" s="5" t="n">
        <v>3.447074509671261</v>
      </c>
      <c r="M3586" s="5" t="n">
        <v>-76.49261464959498</v>
      </c>
    </row>
    <row r="3587">
      <c r="A3587" t="inlineStr">
        <is>
          <t>TKT-003586</t>
        </is>
      </c>
      <c r="B3587" t="inlineStr">
        <is>
          <t>Comuna 7</t>
        </is>
      </c>
      <c r="C3587" t="inlineStr">
        <is>
          <t>Atención</t>
        </is>
      </c>
      <c r="D3587" t="n">
        <v>4</v>
      </c>
      <c r="E3587" s="2" t="n">
        <v>45964.22561627869</v>
      </c>
      <c r="F3587" s="2" t="n">
        <v>45964.65776132452</v>
      </c>
      <c r="G3587" t="inlineStr">
        <is>
          <t>Cerrado</t>
        </is>
      </c>
      <c r="H3587" s="3">
        <f>IF(F3587="",(NOW()-E3587)*24,(F3587-E3587)*24)</f>
        <v/>
      </c>
      <c r="I3587" s="4">
        <f>CHOOSE(D3587,72,48,24,8,4)</f>
        <v/>
      </c>
      <c r="J3587" s="4">
        <f>IF(F3587="","",IF(H3587&lt;=I3587,1,0))</f>
        <v/>
      </c>
      <c r="K3587" t="inlineStr">
        <is>
          <t>Caso de atención pendiente en Comuna 7; se solicita seguimiento.</t>
        </is>
      </c>
      <c r="L3587" s="5" t="n">
        <v>3.454429642247674</v>
      </c>
      <c r="M3587" s="5" t="n">
        <v>-76.50789501074071</v>
      </c>
    </row>
    <row r="3588">
      <c r="A3588" t="inlineStr">
        <is>
          <t>TKT-003587</t>
        </is>
      </c>
      <c r="B3588" t="inlineStr">
        <is>
          <t>Comuna 15</t>
        </is>
      </c>
      <c r="C3588" t="inlineStr">
        <is>
          <t>Tecnología</t>
        </is>
      </c>
      <c r="D3588" t="n">
        <v>5</v>
      </c>
      <c r="E3588" s="2" t="n">
        <v>45977.28242739812</v>
      </c>
      <c r="F3588" s="2" t="n">
        <v>45977.56973051109</v>
      </c>
      <c r="G3588" t="inlineStr">
        <is>
          <t>Cerrado</t>
        </is>
      </c>
      <c r="H3588" s="3">
        <f>IF(F3588="",(NOW()-E3588)*24,(F3588-E3588)*24)</f>
        <v/>
      </c>
      <c r="I3588" s="4">
        <f>CHOOSE(D3588,72,48,24,8,4)</f>
        <v/>
      </c>
      <c r="J3588" s="4">
        <f>IF(F3588="","",IF(H3588&lt;=I3588,1,0))</f>
        <v/>
      </c>
      <c r="K3588" t="inlineStr">
        <is>
          <t>Evento tecnológico reportado en Comuna 15; requiere diagnóstico.</t>
        </is>
      </c>
      <c r="L3588" s="5" t="n">
        <v>3.414261471716091</v>
      </c>
      <c r="M3588" s="5" t="n">
        <v>-76.48886548460035</v>
      </c>
    </row>
    <row r="3589">
      <c r="A3589" t="inlineStr">
        <is>
          <t>TKT-003588</t>
        </is>
      </c>
      <c r="B3589" t="inlineStr">
        <is>
          <t>Comuna 21</t>
        </is>
      </c>
      <c r="C3589" t="inlineStr">
        <is>
          <t>Tecnología</t>
        </is>
      </c>
      <c r="D3589" t="n">
        <v>3</v>
      </c>
      <c r="E3589" s="2" t="n">
        <v>45997.66345392676</v>
      </c>
      <c r="F3589" s="2" t="n">
        <v>45999.9686981614</v>
      </c>
      <c r="G3589" t="inlineStr">
        <is>
          <t>Cerrado</t>
        </is>
      </c>
      <c r="H3589" s="3">
        <f>IF(F3589="",(NOW()-E3589)*24,(F3589-E3589)*24)</f>
        <v/>
      </c>
      <c r="I3589" s="4">
        <f>CHOOSE(D3589,72,48,24,8,4)</f>
        <v/>
      </c>
      <c r="J3589" s="4">
        <f>IF(F3589="","",IF(H3589&lt;=I3589,1,0))</f>
        <v/>
      </c>
      <c r="K3589" t="inlineStr">
        <is>
          <t>Evento tecnológico reportado en Comuna 21; requiere diagnóstico.</t>
        </is>
      </c>
      <c r="L3589" s="5" t="n">
        <v>3.403928467242409</v>
      </c>
      <c r="M3589" s="5" t="n">
        <v>-76.47647402806865</v>
      </c>
    </row>
    <row r="3590">
      <c r="A3590" t="inlineStr">
        <is>
          <t>TKT-003589</t>
        </is>
      </c>
      <c r="B3590" t="inlineStr">
        <is>
          <t>Comuna 17</t>
        </is>
      </c>
      <c r="C3590" t="inlineStr">
        <is>
          <t>Atención</t>
        </is>
      </c>
      <c r="D3590" t="n">
        <v>4</v>
      </c>
      <c r="E3590" s="2" t="n">
        <v>46014.79809094949</v>
      </c>
      <c r="F3590" s="2" t="n">
        <v>46015.74252713389</v>
      </c>
      <c r="G3590" t="inlineStr">
        <is>
          <t>Cerrado</t>
        </is>
      </c>
      <c r="H3590" s="3">
        <f>IF(F3590="",(NOW()-E3590)*24,(F3590-E3590)*24)</f>
        <v/>
      </c>
      <c r="I3590" s="4">
        <f>CHOOSE(D3590,72,48,24,8,4)</f>
        <v/>
      </c>
      <c r="J3590" s="4">
        <f>IF(F3590="","",IF(H3590&lt;=I3590,1,0))</f>
        <v/>
      </c>
      <c r="K3590" t="inlineStr">
        <is>
          <t>Solicitud del usuario final en Comuna 17; requiere respuesta.</t>
        </is>
      </c>
      <c r="L3590" s="5" t="n">
        <v>3.378908118830203</v>
      </c>
      <c r="M3590" s="5" t="n">
        <v>-76.52363058117943</v>
      </c>
    </row>
    <row r="3591">
      <c r="A3591" t="inlineStr">
        <is>
          <t>TKT-003590</t>
        </is>
      </c>
      <c r="B3591" t="inlineStr">
        <is>
          <t>Comuna 22</t>
        </is>
      </c>
      <c r="C3591" t="inlineStr">
        <is>
          <t>Atención</t>
        </is>
      </c>
      <c r="D3591" t="n">
        <v>3</v>
      </c>
      <c r="E3591" s="2" t="n">
        <v>45938.60696795064</v>
      </c>
      <c r="F3591" s="2" t="n">
        <v>45939.8980740591</v>
      </c>
      <c r="G3591" t="inlineStr">
        <is>
          <t>Cerrado</t>
        </is>
      </c>
      <c r="H3591" s="3">
        <f>IF(F3591="",(NOW()-E3591)*24,(F3591-E3591)*24)</f>
        <v/>
      </c>
      <c r="I3591" s="4">
        <f>CHOOSE(D3591,72,48,24,8,4)</f>
        <v/>
      </c>
      <c r="J3591" s="4">
        <f>IF(F3591="","",IF(H3591&lt;=I3591,1,0))</f>
        <v/>
      </c>
      <c r="K3591" t="inlineStr">
        <is>
          <t>Solicitud del usuario final en Comuna 22; requiere respuesta.</t>
        </is>
      </c>
      <c r="L3591" s="5" t="n">
        <v>3.36994905941348</v>
      </c>
      <c r="M3591" s="5" t="n">
        <v>-76.54282632969554</v>
      </c>
    </row>
    <row r="3592">
      <c r="A3592" t="inlineStr">
        <is>
          <t>TKT-003591</t>
        </is>
      </c>
      <c r="B3592" t="inlineStr">
        <is>
          <t>Comuna 17</t>
        </is>
      </c>
      <c r="C3592" t="inlineStr">
        <is>
          <t>Infraestructura</t>
        </is>
      </c>
      <c r="D3592" t="n">
        <v>3</v>
      </c>
      <c r="E3592" s="2" t="n">
        <v>45896.39017001165</v>
      </c>
      <c r="F3592" s="2" t="n">
        <v>45896.65063504267</v>
      </c>
      <c r="G3592" t="inlineStr">
        <is>
          <t>Cerrado</t>
        </is>
      </c>
      <c r="H3592" s="3">
        <f>IF(F3592="",(NOW()-E3592)*24,(F3592-E3592)*24)</f>
        <v/>
      </c>
      <c r="I3592" s="4">
        <f>CHOOSE(D3592,72,48,24,8,4)</f>
        <v/>
      </c>
      <c r="J3592" s="4">
        <f>IF(F3592="","",IF(H3592&lt;=I3592,1,0))</f>
        <v/>
      </c>
      <c r="K3592" t="inlineStr">
        <is>
          <t>Afectación de infraestructura reportada en Comuna 17.</t>
        </is>
      </c>
      <c r="L3592" s="5" t="n">
        <v>3.37982121417592</v>
      </c>
      <c r="M3592" s="5" t="n">
        <v>-76.53163903993924</v>
      </c>
    </row>
    <row r="3593">
      <c r="A3593" t="inlineStr">
        <is>
          <t>TKT-003592</t>
        </is>
      </c>
      <c r="B3593" t="inlineStr">
        <is>
          <t>Comuna 19</t>
        </is>
      </c>
      <c r="C3593" t="inlineStr">
        <is>
          <t>Operación</t>
        </is>
      </c>
      <c r="D3593" t="n">
        <v>5</v>
      </c>
      <c r="E3593" s="2" t="n">
        <v>46003.38427587489</v>
      </c>
      <c r="F3593" s="2" t="n">
        <v>46003.40647663735</v>
      </c>
      <c r="G3593" t="inlineStr">
        <is>
          <t>Cerrado</t>
        </is>
      </c>
      <c r="H3593" s="3">
        <f>IF(F3593="",(NOW()-E3593)*24,(F3593-E3593)*24)</f>
        <v/>
      </c>
      <c r="I3593" s="4">
        <f>CHOOSE(D3593,72,48,24,8,4)</f>
        <v/>
      </c>
      <c r="J3593" s="4">
        <f>IF(F3593="","",IF(H3593&lt;=I3593,1,0))</f>
        <v/>
      </c>
      <c r="K3593" t="inlineStr">
        <is>
          <t>Desviación operativa en Comuna 19; se solicita corrección.</t>
        </is>
      </c>
      <c r="L3593" s="5" t="n">
        <v>3.422554301109134</v>
      </c>
      <c r="M3593" s="5" t="n">
        <v>-76.54957951725217</v>
      </c>
    </row>
    <row r="3594">
      <c r="A3594" t="inlineStr">
        <is>
          <t>TKT-003593</t>
        </is>
      </c>
      <c r="B3594" t="inlineStr">
        <is>
          <t>Comuna 11</t>
        </is>
      </c>
      <c r="C3594" t="inlineStr">
        <is>
          <t>Operación</t>
        </is>
      </c>
      <c r="D3594" t="n">
        <v>4</v>
      </c>
      <c r="E3594" s="2" t="n">
        <v>45963.76840913549</v>
      </c>
      <c r="F3594" s="2" t="n">
        <v>45964.58013763698</v>
      </c>
      <c r="G3594" t="inlineStr">
        <is>
          <t>Cerrado</t>
        </is>
      </c>
      <c r="H3594" s="3">
        <f>IF(F3594="",(NOW()-E3594)*24,(F3594-E3594)*24)</f>
        <v/>
      </c>
      <c r="I3594" s="4">
        <f>CHOOSE(D3594,72,48,24,8,4)</f>
        <v/>
      </c>
      <c r="J3594" s="4">
        <f>IF(F3594="","",IF(H3594&lt;=I3594,1,0))</f>
        <v/>
      </c>
      <c r="K3594" t="inlineStr">
        <is>
          <t>Incidencia operativa registrada en Comuna 11; validar procedimiento.</t>
        </is>
      </c>
      <c r="L3594" s="5" t="n">
        <v>3.427355156713698</v>
      </c>
      <c r="M3594" s="5" t="n">
        <v>-76.50564281456393</v>
      </c>
    </row>
    <row r="3595">
      <c r="A3595" t="inlineStr">
        <is>
          <t>TKT-003594</t>
        </is>
      </c>
      <c r="B3595" t="inlineStr">
        <is>
          <t>Comuna 21</t>
        </is>
      </c>
      <c r="C3595" t="inlineStr">
        <is>
          <t>Operación</t>
        </is>
      </c>
      <c r="D3595" t="n">
        <v>5</v>
      </c>
      <c r="E3595" s="2" t="n">
        <v>45973.11923796802</v>
      </c>
      <c r="F3595" s="2" t="n">
        <v>45973.2963945474</v>
      </c>
      <c r="G3595" t="inlineStr">
        <is>
          <t>Cerrado</t>
        </is>
      </c>
      <c r="H3595" s="3">
        <f>IF(F3595="",(NOW()-E3595)*24,(F3595-E3595)*24)</f>
        <v/>
      </c>
      <c r="I3595" s="4">
        <f>CHOOSE(D3595,72,48,24,8,4)</f>
        <v/>
      </c>
      <c r="J3595" s="4">
        <f>IF(F3595="","",IF(H3595&lt;=I3595,1,0))</f>
        <v/>
      </c>
      <c r="K3595" t="inlineStr">
        <is>
          <t>Desviación operativa en Comuna 21; se solicita corrección.</t>
        </is>
      </c>
      <c r="L3595" s="5" t="n">
        <v>3.415719247393281</v>
      </c>
      <c r="M3595" s="5" t="n">
        <v>-76.4668020274992</v>
      </c>
    </row>
    <row r="3596">
      <c r="A3596" t="inlineStr">
        <is>
          <t>TKT-003595</t>
        </is>
      </c>
      <c r="B3596" t="inlineStr">
        <is>
          <t>Comuna 6</t>
        </is>
      </c>
      <c r="C3596" t="inlineStr">
        <is>
          <t>Infraestructura</t>
        </is>
      </c>
      <c r="D3596" t="n">
        <v>2</v>
      </c>
      <c r="E3596" s="2" t="n">
        <v>45919.14203797572</v>
      </c>
      <c r="F3596" s="2" t="n">
        <v>45921.98266020859</v>
      </c>
      <c r="G3596" t="inlineStr">
        <is>
          <t>Cerrado</t>
        </is>
      </c>
      <c r="H3596" s="3">
        <f>IF(F3596="",(NOW()-E3596)*24,(F3596-E3596)*24)</f>
        <v/>
      </c>
      <c r="I3596" s="4">
        <f>CHOOSE(D3596,72,48,24,8,4)</f>
        <v/>
      </c>
      <c r="J3596" s="4">
        <f>IF(F3596="","",IF(H3596&lt;=I3596,1,0))</f>
        <v/>
      </c>
      <c r="K3596" t="inlineStr">
        <is>
          <t>Afectación de infraestructura reportada en Comuna 6.</t>
        </is>
      </c>
      <c r="L3596" s="5" t="n">
        <v>3.503439334462757</v>
      </c>
      <c r="M3596" s="5" t="n">
        <v>-76.49300002445744</v>
      </c>
    </row>
    <row r="3597">
      <c r="A3597" t="inlineStr">
        <is>
          <t>TKT-003596</t>
        </is>
      </c>
      <c r="B3597" t="inlineStr">
        <is>
          <t>Comuna 16</t>
        </is>
      </c>
      <c r="C3597" t="inlineStr">
        <is>
          <t>Atención</t>
        </is>
      </c>
      <c r="D3597" t="n">
        <v>3</v>
      </c>
      <c r="E3597" s="2" t="n">
        <v>45996.82653360977</v>
      </c>
      <c r="F3597" s="2" t="n">
        <v>45997.54269139565</v>
      </c>
      <c r="G3597" t="inlineStr">
        <is>
          <t>Cerrado</t>
        </is>
      </c>
      <c r="H3597" s="3">
        <f>IF(F3597="",(NOW()-E3597)*24,(F3597-E3597)*24)</f>
        <v/>
      </c>
      <c r="I3597" s="4">
        <f>CHOOSE(D3597,72,48,24,8,4)</f>
        <v/>
      </c>
      <c r="J3597" s="4">
        <f>IF(F3597="","",IF(H3597&lt;=I3597,1,0))</f>
        <v/>
      </c>
      <c r="K3597" t="inlineStr">
        <is>
          <t>Solicitud del usuario final en Comuna 16; requiere respuesta.</t>
        </is>
      </c>
      <c r="L3597" s="5" t="n">
        <v>3.418229224442154</v>
      </c>
      <c r="M3597" s="5" t="n">
        <v>-76.50409456550767</v>
      </c>
    </row>
    <row r="3598">
      <c r="A3598" t="inlineStr">
        <is>
          <t>TKT-003597</t>
        </is>
      </c>
      <c r="B3598" t="inlineStr">
        <is>
          <t>Comuna 6</t>
        </is>
      </c>
      <c r="C3598" t="inlineStr">
        <is>
          <t>Tecnología</t>
        </is>
      </c>
      <c r="D3598" t="n">
        <v>3</v>
      </c>
      <c r="E3598" s="2" t="n">
        <v>45882.5071659114</v>
      </c>
      <c r="F3598" s="2" t="n">
        <v>45882.87520818708</v>
      </c>
      <c r="G3598" t="inlineStr">
        <is>
          <t>Cerrado</t>
        </is>
      </c>
      <c r="H3598" s="3">
        <f>IF(F3598="",(NOW()-E3598)*24,(F3598-E3598)*24)</f>
        <v/>
      </c>
      <c r="I3598" s="4">
        <f>CHOOSE(D3598,72,48,24,8,4)</f>
        <v/>
      </c>
      <c r="J3598" s="4">
        <f>IF(F3598="","",IF(H3598&lt;=I3598,1,0))</f>
        <v/>
      </c>
      <c r="K3598" t="inlineStr">
        <is>
          <t>Solicitud de ajuste/soporte tecnológico en Comuna 6.</t>
        </is>
      </c>
      <c r="L3598" s="5" t="n">
        <v>3.472764622012145</v>
      </c>
      <c r="M3598" s="5" t="n">
        <v>-76.48266900735794</v>
      </c>
    </row>
    <row r="3599">
      <c r="A3599" t="inlineStr">
        <is>
          <t>TKT-003598</t>
        </is>
      </c>
      <c r="B3599" t="inlineStr">
        <is>
          <t>Comuna 4</t>
        </is>
      </c>
      <c r="C3599" t="inlineStr">
        <is>
          <t>Operación</t>
        </is>
      </c>
      <c r="D3599" t="n">
        <v>1</v>
      </c>
      <c r="E3599" s="2" t="n">
        <v>46021.60402375621</v>
      </c>
      <c r="F3599" s="2" t="n">
        <v>46027.61699423309</v>
      </c>
      <c r="G3599" t="inlineStr">
        <is>
          <t>Cerrado</t>
        </is>
      </c>
      <c r="H3599" s="3">
        <f>IF(F3599="",(NOW()-E3599)*24,(F3599-E3599)*24)</f>
        <v/>
      </c>
      <c r="I3599" s="4">
        <f>CHOOSE(D3599,72,48,24,8,4)</f>
        <v/>
      </c>
      <c r="J3599" s="4">
        <f>IF(F3599="","",IF(H3599&lt;=I3599,1,0))</f>
        <v/>
      </c>
      <c r="K3599" t="inlineStr">
        <is>
          <t>Desviación operativa en Comuna 4; se solicita corrección.</t>
        </is>
      </c>
      <c r="L3599" s="5" t="n">
        <v>3.459878377522339</v>
      </c>
      <c r="M3599" s="5" t="n">
        <v>-76.51622282885236</v>
      </c>
    </row>
    <row r="3600">
      <c r="A3600" t="inlineStr">
        <is>
          <t>TKT-003599</t>
        </is>
      </c>
      <c r="B3600" t="inlineStr">
        <is>
          <t>Comuna 17</t>
        </is>
      </c>
      <c r="C3600" t="inlineStr">
        <is>
          <t>Atención</t>
        </is>
      </c>
      <c r="D3600" t="n">
        <v>1</v>
      </c>
      <c r="E3600" s="2" t="n">
        <v>45913.93635381612</v>
      </c>
      <c r="F3600" s="2" t="n">
        <v>45917.11548092604</v>
      </c>
      <c r="G3600" t="inlineStr">
        <is>
          <t>Cerrado</t>
        </is>
      </c>
      <c r="H3600" s="3">
        <f>IF(F3600="",(NOW()-E3600)*24,(F3600-E3600)*24)</f>
        <v/>
      </c>
      <c r="I3600" s="4">
        <f>CHOOSE(D3600,72,48,24,8,4)</f>
        <v/>
      </c>
      <c r="J3600" s="4">
        <f>IF(F3600="","",IF(H3600&lt;=I3600,1,0))</f>
        <v/>
      </c>
      <c r="K3600" t="inlineStr">
        <is>
          <t>Solicitud del usuario final en Comuna 17; requiere respuesta.</t>
        </is>
      </c>
      <c r="L3600" s="5" t="n">
        <v>3.37624728022226</v>
      </c>
      <c r="M3600" s="5" t="n">
        <v>-76.53271699589727</v>
      </c>
    </row>
    <row r="3601">
      <c r="A3601" t="inlineStr">
        <is>
          <t>TKT-003600</t>
        </is>
      </c>
      <c r="B3601" t="inlineStr">
        <is>
          <t>Comuna 3</t>
        </is>
      </c>
      <c r="C3601" t="inlineStr">
        <is>
          <t>Infraestructura</t>
        </is>
      </c>
      <c r="D3601" t="n">
        <v>1</v>
      </c>
      <c r="E3601" s="2" t="n">
        <v>45894.54832268207</v>
      </c>
      <c r="F3601" s="2" t="n">
        <v>45898.51805242724</v>
      </c>
      <c r="G3601" t="inlineStr">
        <is>
          <t>Cerrado</t>
        </is>
      </c>
      <c r="H3601" s="3">
        <f>IF(F3601="",(NOW()-E3601)*24,(F3601-E3601)*24)</f>
        <v/>
      </c>
      <c r="I3601" s="4">
        <f>CHOOSE(D3601,72,48,24,8,4)</f>
        <v/>
      </c>
      <c r="J3601" s="4">
        <f>IF(F3601="","",IF(H3601&lt;=I3601,1,0))</f>
        <v/>
      </c>
      <c r="K3601" t="inlineStr">
        <is>
          <t>Afectación de infraestructura reportada en Comuna 3.</t>
        </is>
      </c>
      <c r="L3601" s="5" t="n">
        <v>3.442733467544028</v>
      </c>
      <c r="M3601" s="5" t="n">
        <v>-76.54713088829207</v>
      </c>
    </row>
    <row r="3602">
      <c r="A3602" t="inlineStr">
        <is>
          <t>TKT-003601</t>
        </is>
      </c>
      <c r="B3602" t="inlineStr">
        <is>
          <t>Comuna 17</t>
        </is>
      </c>
      <c r="C3602" t="inlineStr">
        <is>
          <t>Operación</t>
        </is>
      </c>
      <c r="D3602" t="n">
        <v>2</v>
      </c>
      <c r="E3602" s="2" t="n">
        <v>45913.54735090322</v>
      </c>
      <c r="F3602" s="2" t="n">
        <v>45916.76506248286</v>
      </c>
      <c r="G3602" t="inlineStr">
        <is>
          <t>Cerrado</t>
        </is>
      </c>
      <c r="H3602" s="3">
        <f>IF(F3602="",(NOW()-E3602)*24,(F3602-E3602)*24)</f>
        <v/>
      </c>
      <c r="I3602" s="4">
        <f>CHOOSE(D3602,72,48,24,8,4)</f>
        <v/>
      </c>
      <c r="J3602" s="4">
        <f>IF(F3602="","",IF(H3602&lt;=I3602,1,0))</f>
        <v/>
      </c>
      <c r="K3602" t="inlineStr">
        <is>
          <t>Evento operativo en Comuna 17 con necesidad de priorización.</t>
        </is>
      </c>
      <c r="L3602" s="5" t="n">
        <v>3.392748737429931</v>
      </c>
      <c r="M3602" s="5" t="n">
        <v>-76.52405239295128</v>
      </c>
    </row>
    <row r="3603">
      <c r="A3603" t="inlineStr">
        <is>
          <t>TKT-003602</t>
        </is>
      </c>
      <c r="B3603" t="inlineStr">
        <is>
          <t>Comuna 7</t>
        </is>
      </c>
      <c r="C3603" t="inlineStr">
        <is>
          <t>Tecnología</t>
        </is>
      </c>
      <c r="D3603" t="n">
        <v>3</v>
      </c>
      <c r="E3603" s="2" t="n">
        <v>45988.24287231312</v>
      </c>
      <c r="F3603" s="2" t="n">
        <v>45990.19324314954</v>
      </c>
      <c r="G3603" t="inlineStr">
        <is>
          <t>Cerrado</t>
        </is>
      </c>
      <c r="H3603" s="3">
        <f>IF(F3603="",(NOW()-E3603)*24,(F3603-E3603)*24)</f>
        <v/>
      </c>
      <c r="I3603" s="4">
        <f>CHOOSE(D3603,72,48,24,8,4)</f>
        <v/>
      </c>
      <c r="J3603" s="4">
        <f>IF(F3603="","",IF(H3603&lt;=I3603,1,0))</f>
        <v/>
      </c>
      <c r="K3603" t="inlineStr">
        <is>
          <t>Intermitencia en componente tecnológico en Comuna 7.</t>
        </is>
      </c>
      <c r="L3603" s="5" t="n">
        <v>3.453732563879626</v>
      </c>
      <c r="M3603" s="5" t="n">
        <v>-76.48723802768015</v>
      </c>
    </row>
    <row r="3604">
      <c r="A3604" t="inlineStr">
        <is>
          <t>TKT-003603</t>
        </is>
      </c>
      <c r="B3604" t="inlineStr">
        <is>
          <t>Comuna 17</t>
        </is>
      </c>
      <c r="C3604" t="inlineStr">
        <is>
          <t>Infraestructura</t>
        </is>
      </c>
      <c r="D3604" t="n">
        <v>3</v>
      </c>
      <c r="E3604" s="2" t="n">
        <v>45975.85737924276</v>
      </c>
      <c r="F3604" s="2" t="n">
        <v>45977.2268161748</v>
      </c>
      <c r="G3604" t="inlineStr">
        <is>
          <t>Cerrado</t>
        </is>
      </c>
      <c r="H3604" s="3">
        <f>IF(F3604="",(NOW()-E3604)*24,(F3604-E3604)*24)</f>
        <v/>
      </c>
      <c r="I3604" s="4">
        <f>CHOOSE(D3604,72,48,24,8,4)</f>
        <v/>
      </c>
      <c r="J3604" s="4">
        <f>IF(F3604="","",IF(H3604&lt;=I3604,1,0))</f>
        <v/>
      </c>
      <c r="K3604" t="inlineStr">
        <is>
          <t>Incidencia de infraestructura en Comuna 17 con impacto moderado.</t>
        </is>
      </c>
      <c r="L3604" s="5" t="n">
        <v>3.377900109194685</v>
      </c>
      <c r="M3604" s="5" t="n">
        <v>-76.53730854217712</v>
      </c>
    </row>
    <row r="3605">
      <c r="A3605" t="inlineStr">
        <is>
          <t>TKT-003604</t>
        </is>
      </c>
      <c r="B3605" t="inlineStr">
        <is>
          <t>Comuna 2</t>
        </is>
      </c>
      <c r="C3605" t="inlineStr">
        <is>
          <t>Infraestructura</t>
        </is>
      </c>
      <c r="D3605" t="n">
        <v>3</v>
      </c>
      <c r="E3605" s="2" t="n">
        <v>45961.44516237022</v>
      </c>
      <c r="F3605" s="2" t="n">
        <v>45962.08922430756</v>
      </c>
      <c r="G3605" t="inlineStr">
        <is>
          <t>Cerrado</t>
        </is>
      </c>
      <c r="H3605" s="3">
        <f>IF(F3605="",(NOW()-E3605)*24,(F3605-E3605)*24)</f>
        <v/>
      </c>
      <c r="I3605" s="4">
        <f>CHOOSE(D3605,72,48,24,8,4)</f>
        <v/>
      </c>
      <c r="J3605" s="4">
        <f>IF(F3605="","",IF(H3605&lt;=I3605,1,0))</f>
        <v/>
      </c>
      <c r="K3605" t="inlineStr">
        <is>
          <t>Afectación de infraestructura reportada en Comuna 2.</t>
        </is>
      </c>
      <c r="L3605" s="5" t="n">
        <v>3.464822972019659</v>
      </c>
      <c r="M3605" s="5" t="n">
        <v>-76.53135686993595</v>
      </c>
    </row>
    <row r="3606">
      <c r="A3606" t="inlineStr">
        <is>
          <t>TKT-003605</t>
        </is>
      </c>
      <c r="B3606" t="inlineStr">
        <is>
          <t>Comuna 15</t>
        </is>
      </c>
      <c r="C3606" t="inlineStr">
        <is>
          <t>Infraestructura</t>
        </is>
      </c>
      <c r="D3606" t="n">
        <v>4</v>
      </c>
      <c r="E3606" s="2" t="n">
        <v>45943.04431312597</v>
      </c>
      <c r="F3606" s="2" t="n">
        <v>45943.83487885234</v>
      </c>
      <c r="G3606" t="inlineStr">
        <is>
          <t>Cerrado</t>
        </is>
      </c>
      <c r="H3606" s="3">
        <f>IF(F3606="",(NOW()-E3606)*24,(F3606-E3606)*24)</f>
        <v/>
      </c>
      <c r="I3606" s="4">
        <f>CHOOSE(D3606,72,48,24,8,4)</f>
        <v/>
      </c>
      <c r="J3606" s="4">
        <f>IF(F3606="","",IF(H3606&lt;=I3606,1,0))</f>
        <v/>
      </c>
      <c r="K3606" t="inlineStr">
        <is>
          <t>Incidencia de infraestructura en Comuna 15 con impacto moderado.</t>
        </is>
      </c>
      <c r="L3606" s="5" t="n">
        <v>3.412215873281415</v>
      </c>
      <c r="M3606" s="5" t="n">
        <v>-76.48811688765984</v>
      </c>
    </row>
    <row r="3607">
      <c r="A3607" t="inlineStr">
        <is>
          <t>TKT-003606</t>
        </is>
      </c>
      <c r="B3607" t="inlineStr">
        <is>
          <t>Comuna 8</t>
        </is>
      </c>
      <c r="C3607" t="inlineStr">
        <is>
          <t>Operación</t>
        </is>
      </c>
      <c r="D3607" t="n">
        <v>3</v>
      </c>
      <c r="E3607" s="2" t="n">
        <v>45931.2298765801</v>
      </c>
      <c r="F3607" s="2" t="n">
        <v>45932.26694548193</v>
      </c>
      <c r="G3607" t="inlineStr">
        <is>
          <t>Cerrado</t>
        </is>
      </c>
      <c r="H3607" s="3">
        <f>IF(F3607="",(NOW()-E3607)*24,(F3607-E3607)*24)</f>
        <v/>
      </c>
      <c r="I3607" s="4">
        <f>CHOOSE(D3607,72,48,24,8,4)</f>
        <v/>
      </c>
      <c r="J3607" s="4">
        <f>IF(F3607="","",IF(H3607&lt;=I3607,1,0))</f>
        <v/>
      </c>
      <c r="K3607" t="inlineStr">
        <is>
          <t>Incidencia operativa registrada en Comuna 8; validar procedimiento.</t>
        </is>
      </c>
      <c r="L3607" s="5" t="n">
        <v>3.446999752142644</v>
      </c>
      <c r="M3607" s="5" t="n">
        <v>-76.49809240429539</v>
      </c>
    </row>
    <row r="3608">
      <c r="A3608" t="inlineStr">
        <is>
          <t>TKT-003607</t>
        </is>
      </c>
      <c r="B3608" t="inlineStr">
        <is>
          <t>Comuna 2</t>
        </is>
      </c>
      <c r="C3608" t="inlineStr">
        <is>
          <t>Operación</t>
        </is>
      </c>
      <c r="D3608" t="n">
        <v>3</v>
      </c>
      <c r="E3608" s="2" t="n">
        <v>46000.50396654061</v>
      </c>
      <c r="F3608" s="2" t="n">
        <v>46000.88717032215</v>
      </c>
      <c r="G3608" t="inlineStr">
        <is>
          <t>Cerrado</t>
        </is>
      </c>
      <c r="H3608" s="3">
        <f>IF(F3608="",(NOW()-E3608)*24,(F3608-E3608)*24)</f>
        <v/>
      </c>
      <c r="I3608" s="4">
        <f>CHOOSE(D3608,72,48,24,8,4)</f>
        <v/>
      </c>
      <c r="J3608" s="4">
        <f>IF(F3608="","",IF(H3608&lt;=I3608,1,0))</f>
        <v/>
      </c>
      <c r="K3608" t="inlineStr">
        <is>
          <t>Desviación operativa en Comuna 2; se solicita corrección.</t>
        </is>
      </c>
      <c r="L3608" s="5" t="n">
        <v>3.462696479350163</v>
      </c>
      <c r="M3608" s="5" t="n">
        <v>-76.52410775702869</v>
      </c>
    </row>
    <row r="3609">
      <c r="A3609" t="inlineStr">
        <is>
          <t>TKT-003608</t>
        </is>
      </c>
      <c r="B3609" t="inlineStr">
        <is>
          <t>Comuna 4</t>
        </is>
      </c>
      <c r="C3609" t="inlineStr">
        <is>
          <t>Tecnología</t>
        </is>
      </c>
      <c r="D3609" t="n">
        <v>3</v>
      </c>
      <c r="E3609" s="2" t="n">
        <v>45958.90480440894</v>
      </c>
      <c r="F3609" s="2" t="n"/>
      <c r="G3609" t="inlineStr">
        <is>
          <t>Abierto</t>
        </is>
      </c>
      <c r="H3609" s="3">
        <f>IF(F3609="",(NOW()-E3609)*24,(F3609-E3609)*24)</f>
        <v/>
      </c>
      <c r="I3609" s="4">
        <f>CHOOSE(D3609,72,48,24,8,4)</f>
        <v/>
      </c>
      <c r="J3609" s="4">
        <f>IF(F3609="","",IF(H3609&lt;=I3609,1,0))</f>
        <v/>
      </c>
      <c r="K3609" t="inlineStr">
        <is>
          <t>Solicitud de ajuste/soporte tecnológico en Comuna 4.</t>
        </is>
      </c>
      <c r="L3609" s="5" t="n">
        <v>3.458720552475953</v>
      </c>
      <c r="M3609" s="5" t="n">
        <v>-76.51839192402528</v>
      </c>
    </row>
    <row r="3610">
      <c r="A3610" t="inlineStr">
        <is>
          <t>TKT-003609</t>
        </is>
      </c>
      <c r="B3610" t="inlineStr">
        <is>
          <t>Comuna 5</t>
        </is>
      </c>
      <c r="C3610" t="inlineStr">
        <is>
          <t>Operación</t>
        </is>
      </c>
      <c r="D3610" t="n">
        <v>3</v>
      </c>
      <c r="E3610" s="2" t="n">
        <v>45918.66760868832</v>
      </c>
      <c r="F3610" s="2" t="n">
        <v>45919.15220225833</v>
      </c>
      <c r="G3610" t="inlineStr">
        <is>
          <t>Cerrado</t>
        </is>
      </c>
      <c r="H3610" s="3">
        <f>IF(F3610="",(NOW()-E3610)*24,(F3610-E3610)*24)</f>
        <v/>
      </c>
      <c r="I3610" s="4">
        <f>CHOOSE(D3610,72,48,24,8,4)</f>
        <v/>
      </c>
      <c r="J3610" s="4">
        <f>IF(F3610="","",IF(H3610&lt;=I3610,1,0))</f>
        <v/>
      </c>
      <c r="K3610" t="inlineStr">
        <is>
          <t>Desviación operativa en Comuna 5; se solicita corrección.</t>
        </is>
      </c>
      <c r="L3610" s="5" t="n">
        <v>3.466235074598653</v>
      </c>
      <c r="M3610" s="5" t="n">
        <v>-76.49681487674606</v>
      </c>
    </row>
    <row r="3611">
      <c r="A3611" t="inlineStr">
        <is>
          <t>TKT-003610</t>
        </is>
      </c>
      <c r="B3611" t="inlineStr">
        <is>
          <t>Comuna 10</t>
        </is>
      </c>
      <c r="C3611" t="inlineStr">
        <is>
          <t>Operación</t>
        </is>
      </c>
      <c r="D3611" t="n">
        <v>3</v>
      </c>
      <c r="E3611" s="2" t="n">
        <v>45891.62792019876</v>
      </c>
      <c r="F3611" s="2" t="n">
        <v>45894.0659492104</v>
      </c>
      <c r="G3611" t="inlineStr">
        <is>
          <t>Cerrado</t>
        </is>
      </c>
      <c r="H3611" s="3">
        <f>IF(F3611="",(NOW()-E3611)*24,(F3611-E3611)*24)</f>
        <v/>
      </c>
      <c r="I3611" s="4">
        <f>CHOOSE(D3611,72,48,24,8,4)</f>
        <v/>
      </c>
      <c r="J3611" s="4">
        <f>IF(F3611="","",IF(H3611&lt;=I3611,1,0))</f>
        <v/>
      </c>
      <c r="K3611" t="inlineStr">
        <is>
          <t>Evento operativo en Comuna 10 con necesidad de priorización.</t>
        </is>
      </c>
      <c r="L3611" s="5" t="n">
        <v>3.425752403828161</v>
      </c>
      <c r="M3611" s="5" t="n">
        <v>-76.52073531392952</v>
      </c>
    </row>
    <row r="3612">
      <c r="A3612" t="inlineStr">
        <is>
          <t>TKT-003611</t>
        </is>
      </c>
      <c r="B3612" t="inlineStr">
        <is>
          <t>Comuna 22</t>
        </is>
      </c>
      <c r="C3612" t="inlineStr">
        <is>
          <t>Infraestructura</t>
        </is>
      </c>
      <c r="D3612" t="n">
        <v>1</v>
      </c>
      <c r="E3612" s="2" t="n">
        <v>45926.66290603486</v>
      </c>
      <c r="F3612" s="2" t="n">
        <v>45927.71766519957</v>
      </c>
      <c r="G3612" t="inlineStr">
        <is>
          <t>Cerrado</t>
        </is>
      </c>
      <c r="H3612" s="3">
        <f>IF(F3612="",(NOW()-E3612)*24,(F3612-E3612)*24)</f>
        <v/>
      </c>
      <c r="I3612" s="4">
        <f>CHOOSE(D3612,72,48,24,8,4)</f>
        <v/>
      </c>
      <c r="J3612" s="4">
        <f>IF(F3612="","",IF(H3612&lt;=I3612,1,0))</f>
        <v/>
      </c>
      <c r="K3612" t="inlineStr">
        <is>
          <t>Daño físico detectado en Comuna 22; requiere verificación en sitio.</t>
        </is>
      </c>
      <c r="L3612" s="5" t="n">
        <v>3.341538081351729</v>
      </c>
      <c r="M3612" s="5" t="n">
        <v>-76.53010114444079</v>
      </c>
    </row>
    <row r="3613">
      <c r="A3613" t="inlineStr">
        <is>
          <t>TKT-003612</t>
        </is>
      </c>
      <c r="B3613" t="inlineStr">
        <is>
          <t>Comuna 22</t>
        </is>
      </c>
      <c r="C3613" t="inlineStr">
        <is>
          <t>Operación</t>
        </is>
      </c>
      <c r="D3613" t="n">
        <v>2</v>
      </c>
      <c r="E3613" s="2" t="n">
        <v>46026.53320359013</v>
      </c>
      <c r="F3613" s="2" t="n">
        <v>46030.04755184932</v>
      </c>
      <c r="G3613" t="inlineStr">
        <is>
          <t>Cerrado</t>
        </is>
      </c>
      <c r="H3613" s="3">
        <f>IF(F3613="",(NOW()-E3613)*24,(F3613-E3613)*24)</f>
        <v/>
      </c>
      <c r="I3613" s="4">
        <f>CHOOSE(D3613,72,48,24,8,4)</f>
        <v/>
      </c>
      <c r="J3613" s="4">
        <f>IF(F3613="","",IF(H3613&lt;=I3613,1,0))</f>
        <v/>
      </c>
      <c r="K3613" t="inlineStr">
        <is>
          <t>Incidencia operativa registrada en Comuna 22; validar procedimiento.</t>
        </is>
      </c>
      <c r="L3613" s="5" t="n">
        <v>3.341175418034084</v>
      </c>
      <c r="M3613" s="5" t="n">
        <v>-76.54385801099625</v>
      </c>
    </row>
    <row r="3614">
      <c r="A3614" t="inlineStr">
        <is>
          <t>TKT-003613</t>
        </is>
      </c>
      <c r="B3614" t="inlineStr">
        <is>
          <t>Comuna 8</t>
        </is>
      </c>
      <c r="C3614" t="inlineStr">
        <is>
          <t>Infraestructura</t>
        </is>
      </c>
      <c r="D3614" t="n">
        <v>3</v>
      </c>
      <c r="E3614" s="2" t="n">
        <v>46003.5344910529</v>
      </c>
      <c r="F3614" s="2" t="n">
        <v>46006.20040084011</v>
      </c>
      <c r="G3614" t="inlineStr">
        <is>
          <t>Cerrado</t>
        </is>
      </c>
      <c r="H3614" s="3">
        <f>IF(F3614="",(NOW()-E3614)*24,(F3614-E3614)*24)</f>
        <v/>
      </c>
      <c r="I3614" s="4">
        <f>CHOOSE(D3614,72,48,24,8,4)</f>
        <v/>
      </c>
      <c r="J3614" s="4">
        <f>IF(F3614="","",IF(H3614&lt;=I3614,1,0))</f>
        <v/>
      </c>
      <c r="K3614" t="inlineStr">
        <is>
          <t>Incidencia de infraestructura en Comuna 8 con impacto moderado.</t>
        </is>
      </c>
      <c r="L3614" s="5" t="n">
        <v>3.436991480133385</v>
      </c>
      <c r="M3614" s="5" t="n">
        <v>-76.51691952925756</v>
      </c>
    </row>
    <row r="3615">
      <c r="A3615" t="inlineStr">
        <is>
          <t>TKT-003614</t>
        </is>
      </c>
      <c r="B3615" t="inlineStr">
        <is>
          <t>Comuna 10</t>
        </is>
      </c>
      <c r="C3615" t="inlineStr">
        <is>
          <t>Operación</t>
        </is>
      </c>
      <c r="D3615" t="n">
        <v>3</v>
      </c>
      <c r="E3615" s="2" t="n">
        <v>45925.29626579637</v>
      </c>
      <c r="F3615" s="2" t="n">
        <v>45927.86297509294</v>
      </c>
      <c r="G3615" t="inlineStr">
        <is>
          <t>Cerrado</t>
        </is>
      </c>
      <c r="H3615" s="3">
        <f>IF(F3615="",(NOW()-E3615)*24,(F3615-E3615)*24)</f>
        <v/>
      </c>
      <c r="I3615" s="4">
        <f>CHOOSE(D3615,72,48,24,8,4)</f>
        <v/>
      </c>
      <c r="J3615" s="4">
        <f>IF(F3615="","",IF(H3615&lt;=I3615,1,0))</f>
        <v/>
      </c>
      <c r="K3615" t="inlineStr">
        <is>
          <t>Incidencia operativa registrada en Comuna 10; validar procedimiento.</t>
        </is>
      </c>
      <c r="L3615" s="5" t="n">
        <v>3.42263665199933</v>
      </c>
      <c r="M3615" s="5" t="n">
        <v>-76.52985612698063</v>
      </c>
    </row>
    <row r="3616">
      <c r="A3616" t="inlineStr">
        <is>
          <t>TKT-003615</t>
        </is>
      </c>
      <c r="B3616" t="inlineStr">
        <is>
          <t>Comuna 5</t>
        </is>
      </c>
      <c r="C3616" t="inlineStr">
        <is>
          <t>Operación</t>
        </is>
      </c>
      <c r="D3616" t="n">
        <v>3</v>
      </c>
      <c r="E3616" s="2" t="n">
        <v>45881.49817368812</v>
      </c>
      <c r="F3616" s="2" t="n">
        <v>45883.27673661256</v>
      </c>
      <c r="G3616" t="inlineStr">
        <is>
          <t>Cerrado</t>
        </is>
      </c>
      <c r="H3616" s="3">
        <f>IF(F3616="",(NOW()-E3616)*24,(F3616-E3616)*24)</f>
        <v/>
      </c>
      <c r="I3616" s="4">
        <f>CHOOSE(D3616,72,48,24,8,4)</f>
        <v/>
      </c>
      <c r="J3616" s="4">
        <f>IF(F3616="","",IF(H3616&lt;=I3616,1,0))</f>
        <v/>
      </c>
      <c r="K3616" t="inlineStr">
        <is>
          <t>Incidencia operativa registrada en Comuna 5; validar procedimiento.</t>
        </is>
      </c>
      <c r="L3616" s="5" t="n">
        <v>3.474076342882289</v>
      </c>
      <c r="M3616" s="5" t="n">
        <v>-76.50105246201757</v>
      </c>
    </row>
    <row r="3617">
      <c r="A3617" t="inlineStr">
        <is>
          <t>TKT-003616</t>
        </is>
      </c>
      <c r="B3617" t="inlineStr">
        <is>
          <t>Comuna 2</t>
        </is>
      </c>
      <c r="C3617" t="inlineStr">
        <is>
          <t>Tecnología</t>
        </is>
      </c>
      <c r="D3617" t="n">
        <v>3</v>
      </c>
      <c r="E3617" s="2" t="n">
        <v>45878.87977313543</v>
      </c>
      <c r="F3617" s="2" t="n">
        <v>45881.79616792387</v>
      </c>
      <c r="G3617" t="inlineStr">
        <is>
          <t>Cerrado</t>
        </is>
      </c>
      <c r="H3617" s="3">
        <f>IF(F3617="",(NOW()-E3617)*24,(F3617-E3617)*24)</f>
        <v/>
      </c>
      <c r="I3617" s="4">
        <f>CHOOSE(D3617,72,48,24,8,4)</f>
        <v/>
      </c>
      <c r="J3617" s="4">
        <f>IF(F3617="","",IF(H3617&lt;=I3617,1,0))</f>
        <v/>
      </c>
      <c r="K3617" t="inlineStr">
        <is>
          <t>Intermitencia en componente tecnológico en Comuna 2.</t>
        </is>
      </c>
      <c r="L3617" s="5" t="n">
        <v>3.459958149522467</v>
      </c>
      <c r="M3617" s="5" t="n">
        <v>-76.53845748740888</v>
      </c>
    </row>
    <row r="3618">
      <c r="A3618" t="inlineStr">
        <is>
          <t>TKT-003617</t>
        </is>
      </c>
      <c r="B3618" t="inlineStr">
        <is>
          <t>Comuna 14</t>
        </is>
      </c>
      <c r="C3618" t="inlineStr">
        <is>
          <t>Infraestructura</t>
        </is>
      </c>
      <c r="D3618" t="n">
        <v>5</v>
      </c>
      <c r="E3618" s="2" t="n">
        <v>45927.34536032369</v>
      </c>
      <c r="F3618" s="2" t="n">
        <v>45927.52790208987</v>
      </c>
      <c r="G3618" t="inlineStr">
        <is>
          <t>Cerrado</t>
        </is>
      </c>
      <c r="H3618" s="3">
        <f>IF(F3618="",(NOW()-E3618)*24,(F3618-E3618)*24)</f>
        <v/>
      </c>
      <c r="I3618" s="4">
        <f>CHOOSE(D3618,72,48,24,8,4)</f>
        <v/>
      </c>
      <c r="J3618" s="4">
        <f>IF(F3618="","",IF(H3618&lt;=I3618,1,0))</f>
        <v/>
      </c>
      <c r="K3618" t="inlineStr">
        <is>
          <t>Afectación de infraestructura reportada en Comuna 14.</t>
        </is>
      </c>
      <c r="L3618" s="5" t="n">
        <v>3.428523572131107</v>
      </c>
      <c r="M3618" s="5" t="n">
        <v>-76.47118817297772</v>
      </c>
    </row>
    <row r="3619">
      <c r="A3619" t="inlineStr">
        <is>
          <t>TKT-003618</t>
        </is>
      </c>
      <c r="B3619" t="inlineStr">
        <is>
          <t>Comuna 19</t>
        </is>
      </c>
      <c r="C3619" t="inlineStr">
        <is>
          <t>Infraestructura</t>
        </is>
      </c>
      <c r="D3619" t="n">
        <v>3</v>
      </c>
      <c r="E3619" s="2" t="n">
        <v>45931.30869720042</v>
      </c>
      <c r="F3619" s="2" t="n">
        <v>45933.25674104418</v>
      </c>
      <c r="G3619" t="inlineStr">
        <is>
          <t>Cerrado</t>
        </is>
      </c>
      <c r="H3619" s="3">
        <f>IF(F3619="",(NOW()-E3619)*24,(F3619-E3619)*24)</f>
        <v/>
      </c>
      <c r="I3619" s="4">
        <f>CHOOSE(D3619,72,48,24,8,4)</f>
        <v/>
      </c>
      <c r="J3619" s="4">
        <f>IF(F3619="","",IF(H3619&lt;=I3619,1,0))</f>
        <v/>
      </c>
      <c r="K3619" t="inlineStr">
        <is>
          <t>Afectación de infraestructura reportada en Comuna 19.</t>
        </is>
      </c>
      <c r="L3619" s="5" t="n">
        <v>3.438852330359536</v>
      </c>
      <c r="M3619" s="5" t="n">
        <v>-76.55133303289863</v>
      </c>
    </row>
    <row r="3620">
      <c r="A3620" t="inlineStr">
        <is>
          <t>TKT-003619</t>
        </is>
      </c>
      <c r="B3620" t="inlineStr">
        <is>
          <t>Comuna 21</t>
        </is>
      </c>
      <c r="C3620" t="inlineStr">
        <is>
          <t>Operación</t>
        </is>
      </c>
      <c r="D3620" t="n">
        <v>3</v>
      </c>
      <c r="E3620" s="2" t="n">
        <v>45886.49792541851</v>
      </c>
      <c r="F3620" s="2" t="n">
        <v>45889.27633186735</v>
      </c>
      <c r="G3620" t="inlineStr">
        <is>
          <t>Cerrado</t>
        </is>
      </c>
      <c r="H3620" s="3">
        <f>IF(F3620="",(NOW()-E3620)*24,(F3620-E3620)*24)</f>
        <v/>
      </c>
      <c r="I3620" s="4">
        <f>CHOOSE(D3620,72,48,24,8,4)</f>
        <v/>
      </c>
      <c r="J3620" s="4">
        <f>IF(F3620="","",IF(H3620&lt;=I3620,1,0))</f>
        <v/>
      </c>
      <c r="K3620" t="inlineStr">
        <is>
          <t>Incidencia operativa registrada en Comuna 21; validar procedimiento.</t>
        </is>
      </c>
      <c r="L3620" s="5" t="n">
        <v>3.42230983568657</v>
      </c>
      <c r="M3620" s="5" t="n">
        <v>-76.46562616214602</v>
      </c>
    </row>
    <row r="3621">
      <c r="A3621" t="inlineStr">
        <is>
          <t>TKT-003620</t>
        </is>
      </c>
      <c r="B3621" t="inlineStr">
        <is>
          <t>Comuna 19</t>
        </is>
      </c>
      <c r="C3621" t="inlineStr">
        <is>
          <t>Infraestructura</t>
        </is>
      </c>
      <c r="D3621" t="n">
        <v>2</v>
      </c>
      <c r="E3621" s="2" t="n">
        <v>45984.45497206998</v>
      </c>
      <c r="F3621" s="2" t="n">
        <v>45986.41151115762</v>
      </c>
      <c r="G3621" t="inlineStr">
        <is>
          <t>Cerrado</t>
        </is>
      </c>
      <c r="H3621" s="3">
        <f>IF(F3621="",(NOW()-E3621)*24,(F3621-E3621)*24)</f>
        <v/>
      </c>
      <c r="I3621" s="4">
        <f>CHOOSE(D3621,72,48,24,8,4)</f>
        <v/>
      </c>
      <c r="J3621" s="4">
        <f>IF(F3621="","",IF(H3621&lt;=I3621,1,0))</f>
        <v/>
      </c>
      <c r="K3621" t="inlineStr">
        <is>
          <t>Afectación de infraestructura reportada en Comuna 19.</t>
        </is>
      </c>
      <c r="L3621" s="5" t="n">
        <v>3.426199821243035</v>
      </c>
      <c r="M3621" s="5" t="n">
        <v>-76.53924890494412</v>
      </c>
    </row>
    <row r="3622">
      <c r="A3622" t="inlineStr">
        <is>
          <t>TKT-003621</t>
        </is>
      </c>
      <c r="B3622" t="inlineStr">
        <is>
          <t>Comuna 14</t>
        </is>
      </c>
      <c r="C3622" t="inlineStr">
        <is>
          <t>Operación</t>
        </is>
      </c>
      <c r="D3622" t="n">
        <v>3</v>
      </c>
      <c r="E3622" s="2" t="n">
        <v>45960.47769901933</v>
      </c>
      <c r="F3622" s="2" t="n"/>
      <c r="G3622" t="inlineStr">
        <is>
          <t>Abierto</t>
        </is>
      </c>
      <c r="H3622" s="3">
        <f>IF(F3622="",(NOW()-E3622)*24,(F3622-E3622)*24)</f>
        <v/>
      </c>
      <c r="I3622" s="4">
        <f>CHOOSE(D3622,72,48,24,8,4)</f>
        <v/>
      </c>
      <c r="J3622" s="4">
        <f>IF(F3622="","",IF(H3622&lt;=I3622,1,0))</f>
        <v/>
      </c>
      <c r="K3622" t="inlineStr">
        <is>
          <t>Evento operativo en Comuna 14 con necesidad de priorización.</t>
        </is>
      </c>
      <c r="L3622" s="5" t="n">
        <v>3.421845248475175</v>
      </c>
      <c r="M3622" s="5" t="n">
        <v>-76.4711928391079</v>
      </c>
    </row>
    <row r="3623">
      <c r="A3623" t="inlineStr">
        <is>
          <t>TKT-003622</t>
        </is>
      </c>
      <c r="B3623" t="inlineStr">
        <is>
          <t>Comuna 22</t>
        </is>
      </c>
      <c r="C3623" t="inlineStr">
        <is>
          <t>Atención</t>
        </is>
      </c>
      <c r="D3623" t="n">
        <v>3</v>
      </c>
      <c r="E3623" s="2" t="n">
        <v>46018.93687301779</v>
      </c>
      <c r="F3623" s="2" t="n">
        <v>46019.2134691944</v>
      </c>
      <c r="G3623" t="inlineStr">
        <is>
          <t>Cerrado</t>
        </is>
      </c>
      <c r="H3623" s="3">
        <f>IF(F3623="",(NOW()-E3623)*24,(F3623-E3623)*24)</f>
        <v/>
      </c>
      <c r="I3623" s="4">
        <f>CHOOSE(D3623,72,48,24,8,4)</f>
        <v/>
      </c>
      <c r="J3623" s="4">
        <f>IF(F3623="","",IF(H3623&lt;=I3623,1,0))</f>
        <v/>
      </c>
      <c r="K3623" t="inlineStr">
        <is>
          <t>Requerimiento de atención registrado en Comuna 22.</t>
        </is>
      </c>
      <c r="L3623" s="5" t="n">
        <v>3.373547485308603</v>
      </c>
      <c r="M3623" s="5" t="n">
        <v>-76.54314732910335</v>
      </c>
    </row>
    <row r="3624">
      <c r="A3624" t="inlineStr">
        <is>
          <t>TKT-003623</t>
        </is>
      </c>
      <c r="B3624" t="inlineStr">
        <is>
          <t>Comuna 8</t>
        </is>
      </c>
      <c r="C3624" t="inlineStr">
        <is>
          <t>Infraestructura</t>
        </is>
      </c>
      <c r="D3624" t="n">
        <v>2</v>
      </c>
      <c r="E3624" s="2" t="n">
        <v>45927.65406028465</v>
      </c>
      <c r="F3624" s="2" t="n">
        <v>45932.40711473768</v>
      </c>
      <c r="G3624" t="inlineStr">
        <is>
          <t>Cerrado</t>
        </is>
      </c>
      <c r="H3624" s="3">
        <f>IF(F3624="",(NOW()-E3624)*24,(F3624-E3624)*24)</f>
        <v/>
      </c>
      <c r="I3624" s="4">
        <f>CHOOSE(D3624,72,48,24,8,4)</f>
        <v/>
      </c>
      <c r="J3624" s="4">
        <f>IF(F3624="","",IF(H3624&lt;=I3624,1,0))</f>
        <v/>
      </c>
      <c r="K3624" t="inlineStr">
        <is>
          <t>Incidencia de infraestructura en Comuna 8 con impacto moderado.</t>
        </is>
      </c>
      <c r="L3624" s="5" t="n">
        <v>3.446766959240671</v>
      </c>
      <c r="M3624" s="5" t="n">
        <v>-76.50863107228506</v>
      </c>
    </row>
    <row r="3625">
      <c r="A3625" t="inlineStr">
        <is>
          <t>TKT-003624</t>
        </is>
      </c>
      <c r="B3625" t="inlineStr">
        <is>
          <t>Comuna 8</t>
        </is>
      </c>
      <c r="C3625" t="inlineStr">
        <is>
          <t>Operación</t>
        </is>
      </c>
      <c r="D3625" t="n">
        <v>4</v>
      </c>
      <c r="E3625" s="2" t="n">
        <v>46012.80041842315</v>
      </c>
      <c r="F3625" s="2" t="n">
        <v>46013.4618456082</v>
      </c>
      <c r="G3625" t="inlineStr">
        <is>
          <t>Cerrado</t>
        </is>
      </c>
      <c r="H3625" s="3">
        <f>IF(F3625="",(NOW()-E3625)*24,(F3625-E3625)*24)</f>
        <v/>
      </c>
      <c r="I3625" s="4">
        <f>CHOOSE(D3625,72,48,24,8,4)</f>
        <v/>
      </c>
      <c r="J3625" s="4">
        <f>IF(F3625="","",IF(H3625&lt;=I3625,1,0))</f>
        <v/>
      </c>
      <c r="K3625" t="inlineStr">
        <is>
          <t>Desviación operativa en Comuna 8; se solicita corrección.</t>
        </is>
      </c>
      <c r="L3625" s="5" t="n">
        <v>3.441298493338454</v>
      </c>
      <c r="M3625" s="5" t="n">
        <v>-76.50663753823774</v>
      </c>
    </row>
    <row r="3626">
      <c r="A3626" t="inlineStr">
        <is>
          <t>TKT-003625</t>
        </is>
      </c>
      <c r="B3626" t="inlineStr">
        <is>
          <t>Comuna 7</t>
        </is>
      </c>
      <c r="C3626" t="inlineStr">
        <is>
          <t>Infraestructura</t>
        </is>
      </c>
      <c r="D3626" t="n">
        <v>1</v>
      </c>
      <c r="E3626" s="2" t="n">
        <v>45872.98371001936</v>
      </c>
      <c r="F3626" s="2" t="n">
        <v>45875.75327932595</v>
      </c>
      <c r="G3626" t="inlineStr">
        <is>
          <t>Cerrado</t>
        </is>
      </c>
      <c r="H3626" s="3">
        <f>IF(F3626="",(NOW()-E3626)*24,(F3626-E3626)*24)</f>
        <v/>
      </c>
      <c r="I3626" s="4">
        <f>CHOOSE(D3626,72,48,24,8,4)</f>
        <v/>
      </c>
      <c r="J3626" s="4">
        <f>IF(F3626="","",IF(H3626&lt;=I3626,1,0))</f>
        <v/>
      </c>
      <c r="K3626" t="inlineStr">
        <is>
          <t>Daño físico detectado en Comuna 7; requiere verificación en sitio.</t>
        </is>
      </c>
      <c r="L3626" s="5" t="n">
        <v>3.45755532624434</v>
      </c>
      <c r="M3626" s="5" t="n">
        <v>-76.5089935011716</v>
      </c>
    </row>
    <row r="3627">
      <c r="A3627" t="inlineStr">
        <is>
          <t>TKT-003626</t>
        </is>
      </c>
      <c r="B3627" t="inlineStr">
        <is>
          <t>Comuna 22</t>
        </is>
      </c>
      <c r="C3627" t="inlineStr">
        <is>
          <t>Infraestructura</t>
        </is>
      </c>
      <c r="D3627" t="n">
        <v>3</v>
      </c>
      <c r="E3627" s="2" t="n">
        <v>45882.19648429299</v>
      </c>
      <c r="F3627" s="2" t="n">
        <v>45884.66688360177</v>
      </c>
      <c r="G3627" t="inlineStr">
        <is>
          <t>Cerrado</t>
        </is>
      </c>
      <c r="H3627" s="3">
        <f>IF(F3627="",(NOW()-E3627)*24,(F3627-E3627)*24)</f>
        <v/>
      </c>
      <c r="I3627" s="4">
        <f>CHOOSE(D3627,72,48,24,8,4)</f>
        <v/>
      </c>
      <c r="J3627" s="4">
        <f>IF(F3627="","",IF(H3627&lt;=I3627,1,0))</f>
        <v/>
      </c>
      <c r="K3627" t="inlineStr">
        <is>
          <t>Afectación de infraestructura reportada en Comuna 22.</t>
        </is>
      </c>
      <c r="L3627" s="5" t="n">
        <v>3.348166566842539</v>
      </c>
      <c r="M3627" s="5" t="n">
        <v>-76.54081457179099</v>
      </c>
    </row>
    <row r="3628">
      <c r="A3628" t="inlineStr">
        <is>
          <t>TKT-003627</t>
        </is>
      </c>
      <c r="B3628" t="inlineStr">
        <is>
          <t>Comuna 8</t>
        </is>
      </c>
      <c r="C3628" t="inlineStr">
        <is>
          <t>Operación</t>
        </is>
      </c>
      <c r="D3628" t="n">
        <v>3</v>
      </c>
      <c r="E3628" s="2" t="n">
        <v>45878.31043477615</v>
      </c>
      <c r="F3628" s="2" t="n">
        <v>45878.85694847836</v>
      </c>
      <c r="G3628" t="inlineStr">
        <is>
          <t>Cerrado</t>
        </is>
      </c>
      <c r="H3628" s="3">
        <f>IF(F3628="",(NOW()-E3628)*24,(F3628-E3628)*24)</f>
        <v/>
      </c>
      <c r="I3628" s="4">
        <f>CHOOSE(D3628,72,48,24,8,4)</f>
        <v/>
      </c>
      <c r="J3628" s="4">
        <f>IF(F3628="","",IF(H3628&lt;=I3628,1,0))</f>
        <v/>
      </c>
      <c r="K3628" t="inlineStr">
        <is>
          <t>Incidencia operativa registrada en Comuna 8; validar procedimiento.</t>
        </is>
      </c>
      <c r="L3628" s="5" t="n">
        <v>3.450629505968409</v>
      </c>
      <c r="M3628" s="5" t="n">
        <v>-76.49927655655236</v>
      </c>
    </row>
    <row r="3629">
      <c r="A3629" t="inlineStr">
        <is>
          <t>TKT-003628</t>
        </is>
      </c>
      <c r="B3629" t="inlineStr">
        <is>
          <t>Comuna 2</t>
        </is>
      </c>
      <c r="C3629" t="inlineStr">
        <is>
          <t>Tecnología</t>
        </is>
      </c>
      <c r="D3629" t="n">
        <v>1</v>
      </c>
      <c r="E3629" s="2" t="n">
        <v>45949.91840541517</v>
      </c>
      <c r="F3629" s="2" t="n">
        <v>45955.2762152131</v>
      </c>
      <c r="G3629" t="inlineStr">
        <is>
          <t>Cerrado</t>
        </is>
      </c>
      <c r="H3629" s="3">
        <f>IF(F3629="",(NOW()-E3629)*24,(F3629-E3629)*24)</f>
        <v/>
      </c>
      <c r="I3629" s="4">
        <f>CHOOSE(D3629,72,48,24,8,4)</f>
        <v/>
      </c>
      <c r="J3629" s="4">
        <f>IF(F3629="","",IF(H3629&lt;=I3629,1,0))</f>
        <v/>
      </c>
      <c r="K3629" t="inlineStr">
        <is>
          <t>Evento tecnológico reportado en Comuna 2; requiere diagnóstico.</t>
        </is>
      </c>
      <c r="L3629" s="5" t="n">
        <v>3.477908361470809</v>
      </c>
      <c r="M3629" s="5" t="n">
        <v>-76.52334446396682</v>
      </c>
    </row>
    <row r="3630">
      <c r="A3630" t="inlineStr">
        <is>
          <t>TKT-003629</t>
        </is>
      </c>
      <c r="B3630" t="inlineStr">
        <is>
          <t>Comuna 19</t>
        </is>
      </c>
      <c r="C3630" t="inlineStr">
        <is>
          <t>Infraestructura</t>
        </is>
      </c>
      <c r="D3630" t="n">
        <v>1</v>
      </c>
      <c r="E3630" s="2" t="n">
        <v>45924.61141968521</v>
      </c>
      <c r="F3630" s="2" t="n">
        <v>45926.93414737954</v>
      </c>
      <c r="G3630" t="inlineStr">
        <is>
          <t>Cerrado</t>
        </is>
      </c>
      <c r="H3630" s="3">
        <f>IF(F3630="",(NOW()-E3630)*24,(F3630-E3630)*24)</f>
        <v/>
      </c>
      <c r="I3630" s="4">
        <f>CHOOSE(D3630,72,48,24,8,4)</f>
        <v/>
      </c>
      <c r="J3630" s="4">
        <f>IF(F3630="","",IF(H3630&lt;=I3630,1,0))</f>
        <v/>
      </c>
      <c r="K3630" t="inlineStr">
        <is>
          <t>Incidencia de infraestructura en Comuna 19 con impacto moderado.</t>
        </is>
      </c>
      <c r="L3630" s="5" t="n">
        <v>3.446193598804792</v>
      </c>
      <c r="M3630" s="5" t="n">
        <v>-76.55772155395583</v>
      </c>
    </row>
    <row r="3631">
      <c r="A3631" t="inlineStr">
        <is>
          <t>TKT-003630</t>
        </is>
      </c>
      <c r="B3631" t="inlineStr">
        <is>
          <t>Comuna 3</t>
        </is>
      </c>
      <c r="C3631" t="inlineStr">
        <is>
          <t>Atención</t>
        </is>
      </c>
      <c r="D3631" t="n">
        <v>2</v>
      </c>
      <c r="E3631" s="2" t="n">
        <v>45939.8695127216</v>
      </c>
      <c r="F3631" s="2" t="n">
        <v>45940.71493186058</v>
      </c>
      <c r="G3631" t="inlineStr">
        <is>
          <t>Cerrado</t>
        </is>
      </c>
      <c r="H3631" s="3">
        <f>IF(F3631="",(NOW()-E3631)*24,(F3631-E3631)*24)</f>
        <v/>
      </c>
      <c r="I3631" s="4">
        <f>CHOOSE(D3631,72,48,24,8,4)</f>
        <v/>
      </c>
      <c r="J3631" s="4">
        <f>IF(F3631="","",IF(H3631&lt;=I3631,1,0))</f>
        <v/>
      </c>
      <c r="K3631" t="inlineStr">
        <is>
          <t>Solicitud del usuario final en Comuna 3; requiere respuesta.</t>
        </is>
      </c>
      <c r="L3631" s="5" t="n">
        <v>3.452937080186628</v>
      </c>
      <c r="M3631" s="5" t="n">
        <v>-76.53346368887146</v>
      </c>
    </row>
    <row r="3632">
      <c r="A3632" t="inlineStr">
        <is>
          <t>TKT-003631</t>
        </is>
      </c>
      <c r="B3632" t="inlineStr">
        <is>
          <t>Comuna 1</t>
        </is>
      </c>
      <c r="C3632" t="inlineStr">
        <is>
          <t>Operación</t>
        </is>
      </c>
      <c r="D3632" t="n">
        <v>3</v>
      </c>
      <c r="E3632" s="2" t="n">
        <v>46010.85507390035</v>
      </c>
      <c r="F3632" s="2" t="n">
        <v>46011.58100494243</v>
      </c>
      <c r="G3632" t="inlineStr">
        <is>
          <t>Cerrado</t>
        </is>
      </c>
      <c r="H3632" s="3">
        <f>IF(F3632="",(NOW()-E3632)*24,(F3632-E3632)*24)</f>
        <v/>
      </c>
      <c r="I3632" s="4">
        <f>CHOOSE(D3632,72,48,24,8,4)</f>
        <v/>
      </c>
      <c r="J3632" s="4">
        <f>IF(F3632="","",IF(H3632&lt;=I3632,1,0))</f>
        <v/>
      </c>
      <c r="K3632" t="inlineStr">
        <is>
          <t>Incidencia operativa registrada en Comuna 1; validar procedimiento.</t>
        </is>
      </c>
      <c r="L3632" s="5" t="n">
        <v>3.455588355555951</v>
      </c>
      <c r="M3632" s="5" t="n">
        <v>-76.55944463586792</v>
      </c>
    </row>
    <row r="3633">
      <c r="A3633" t="inlineStr">
        <is>
          <t>TKT-003632</t>
        </is>
      </c>
      <c r="B3633" t="inlineStr">
        <is>
          <t>Comuna 17</t>
        </is>
      </c>
      <c r="C3633" t="inlineStr">
        <is>
          <t>Operación</t>
        </is>
      </c>
      <c r="D3633" t="n">
        <v>4</v>
      </c>
      <c r="E3633" s="2" t="n">
        <v>45937.5905435272</v>
      </c>
      <c r="F3633" s="2" t="n">
        <v>45937.87967485424</v>
      </c>
      <c r="G3633" t="inlineStr">
        <is>
          <t>Cerrado</t>
        </is>
      </c>
      <c r="H3633" s="3">
        <f>IF(F3633="",(NOW()-E3633)*24,(F3633-E3633)*24)</f>
        <v/>
      </c>
      <c r="I3633" s="4">
        <f>CHOOSE(D3633,72,48,24,8,4)</f>
        <v/>
      </c>
      <c r="J3633" s="4">
        <f>IF(F3633="","",IF(H3633&lt;=I3633,1,0))</f>
        <v/>
      </c>
      <c r="K3633" t="inlineStr">
        <is>
          <t>Incidencia operativa registrada en Comuna 17; validar procedimiento.</t>
        </is>
      </c>
      <c r="L3633" s="5" t="n">
        <v>3.388448752647336</v>
      </c>
      <c r="M3633" s="5" t="n">
        <v>-76.5264979142207</v>
      </c>
    </row>
    <row r="3634">
      <c r="A3634" t="inlineStr">
        <is>
          <t>TKT-003633</t>
        </is>
      </c>
      <c r="B3634" t="inlineStr">
        <is>
          <t>Comuna 19</t>
        </is>
      </c>
      <c r="C3634" t="inlineStr">
        <is>
          <t>Infraestructura</t>
        </is>
      </c>
      <c r="D3634" t="n">
        <v>3</v>
      </c>
      <c r="E3634" s="2" t="n">
        <v>46002.65146910877</v>
      </c>
      <c r="F3634" s="2" t="n"/>
      <c r="G3634" t="inlineStr">
        <is>
          <t>Abierto</t>
        </is>
      </c>
      <c r="H3634" s="3">
        <f>IF(F3634="",(NOW()-E3634)*24,(F3634-E3634)*24)</f>
        <v/>
      </c>
      <c r="I3634" s="4">
        <f>CHOOSE(D3634,72,48,24,8,4)</f>
        <v/>
      </c>
      <c r="J3634" s="4">
        <f>IF(F3634="","",IF(H3634&lt;=I3634,1,0))</f>
        <v/>
      </c>
      <c r="K3634" t="inlineStr">
        <is>
          <t>Afectación de infraestructura reportada en Comuna 19.</t>
        </is>
      </c>
      <c r="L3634" s="5" t="n">
        <v>3.400740899587544</v>
      </c>
      <c r="M3634" s="5" t="n">
        <v>-76.55051729829637</v>
      </c>
    </row>
    <row r="3635">
      <c r="A3635" t="inlineStr">
        <is>
          <t>TKT-003634</t>
        </is>
      </c>
      <c r="B3635" t="inlineStr">
        <is>
          <t>Comuna 16</t>
        </is>
      </c>
      <c r="C3635" t="inlineStr">
        <is>
          <t>Operación</t>
        </is>
      </c>
      <c r="D3635" t="n">
        <v>3</v>
      </c>
      <c r="E3635" s="2" t="n">
        <v>45887.57042649206</v>
      </c>
      <c r="F3635" s="2" t="n">
        <v>45889.24563100423</v>
      </c>
      <c r="G3635" t="inlineStr">
        <is>
          <t>Cerrado</t>
        </is>
      </c>
      <c r="H3635" s="3">
        <f>IF(F3635="",(NOW()-E3635)*24,(F3635-E3635)*24)</f>
        <v/>
      </c>
      <c r="I3635" s="4">
        <f>CHOOSE(D3635,72,48,24,8,4)</f>
        <v/>
      </c>
      <c r="J3635" s="4">
        <f>IF(F3635="","",IF(H3635&lt;=I3635,1,0))</f>
        <v/>
      </c>
      <c r="K3635" t="inlineStr">
        <is>
          <t>Evento operativo en Comuna 16 con necesidad de priorización.</t>
        </is>
      </c>
      <c r="L3635" s="5" t="n">
        <v>3.39604989024248</v>
      </c>
      <c r="M3635" s="5" t="n">
        <v>-76.5190859287612</v>
      </c>
    </row>
    <row r="3636">
      <c r="A3636" t="inlineStr">
        <is>
          <t>TKT-003635</t>
        </is>
      </c>
      <c r="B3636" t="inlineStr">
        <is>
          <t>Comuna 5</t>
        </is>
      </c>
      <c r="C3636" t="inlineStr">
        <is>
          <t>Tecnología</t>
        </is>
      </c>
      <c r="D3636" t="n">
        <v>4</v>
      </c>
      <c r="E3636" s="2" t="n">
        <v>45928.19751747709</v>
      </c>
      <c r="F3636" s="2" t="n">
        <v>45928.66402385647</v>
      </c>
      <c r="G3636" t="inlineStr">
        <is>
          <t>Cerrado</t>
        </is>
      </c>
      <c r="H3636" s="3">
        <f>IF(F3636="",(NOW()-E3636)*24,(F3636-E3636)*24)</f>
        <v/>
      </c>
      <c r="I3636" s="4">
        <f>CHOOSE(D3636,72,48,24,8,4)</f>
        <v/>
      </c>
      <c r="J3636" s="4">
        <f>IF(F3636="","",IF(H3636&lt;=I3636,1,0))</f>
        <v/>
      </c>
      <c r="K3636" t="inlineStr">
        <is>
          <t>Evento tecnológico reportado en Comuna 5; requiere diagnóstico.</t>
        </is>
      </c>
      <c r="L3636" s="5" t="n">
        <v>3.479321519725685</v>
      </c>
      <c r="M3636" s="5" t="n">
        <v>-76.4950138827429</v>
      </c>
    </row>
    <row r="3637">
      <c r="A3637" t="inlineStr">
        <is>
          <t>TKT-003636</t>
        </is>
      </c>
      <c r="B3637" t="inlineStr">
        <is>
          <t>Comuna 10</t>
        </is>
      </c>
      <c r="C3637" t="inlineStr">
        <is>
          <t>Tecnología</t>
        </is>
      </c>
      <c r="D3637" t="n">
        <v>5</v>
      </c>
      <c r="E3637" s="2" t="n">
        <v>45964.09193830713</v>
      </c>
      <c r="F3637" s="2" t="n"/>
      <c r="G3637" t="inlineStr">
        <is>
          <t>Abierto</t>
        </is>
      </c>
      <c r="H3637" s="3">
        <f>IF(F3637="",(NOW()-E3637)*24,(F3637-E3637)*24)</f>
        <v/>
      </c>
      <c r="I3637" s="4">
        <f>CHOOSE(D3637,72,48,24,8,4)</f>
        <v/>
      </c>
      <c r="J3637" s="4">
        <f>IF(F3637="","",IF(H3637&lt;=I3637,1,0))</f>
        <v/>
      </c>
      <c r="K3637" t="inlineStr">
        <is>
          <t>Solicitud de ajuste/soporte tecnológico en Comuna 10.</t>
        </is>
      </c>
      <c r="L3637" s="5" t="n">
        <v>3.408385225275536</v>
      </c>
      <c r="M3637" s="5" t="n">
        <v>-76.53286400174667</v>
      </c>
    </row>
    <row r="3638">
      <c r="A3638" t="inlineStr">
        <is>
          <t>TKT-003637</t>
        </is>
      </c>
      <c r="B3638" t="inlineStr">
        <is>
          <t>Comuna 15</t>
        </is>
      </c>
      <c r="C3638" t="inlineStr">
        <is>
          <t>Operación</t>
        </is>
      </c>
      <c r="D3638" t="n">
        <v>1</v>
      </c>
      <c r="E3638" s="2" t="n">
        <v>45967.13388242842</v>
      </c>
      <c r="F3638" s="2" t="n">
        <v>45970.82232523498</v>
      </c>
      <c r="G3638" t="inlineStr">
        <is>
          <t>Cerrado</t>
        </is>
      </c>
      <c r="H3638" s="3">
        <f>IF(F3638="",(NOW()-E3638)*24,(F3638-E3638)*24)</f>
        <v/>
      </c>
      <c r="I3638" s="4">
        <f>CHOOSE(D3638,72,48,24,8,4)</f>
        <v/>
      </c>
      <c r="J3638" s="4">
        <f>IF(F3638="","",IF(H3638&lt;=I3638,1,0))</f>
        <v/>
      </c>
      <c r="K3638" t="inlineStr">
        <is>
          <t>Desviación operativa en Comuna 15; se solicita corrección.</t>
        </is>
      </c>
      <c r="L3638" s="5" t="n">
        <v>3.391740806566492</v>
      </c>
      <c r="M3638" s="5" t="n">
        <v>-76.50864920500605</v>
      </c>
    </row>
    <row r="3639">
      <c r="A3639" t="inlineStr">
        <is>
          <t>TKT-003638</t>
        </is>
      </c>
      <c r="B3639" t="inlineStr">
        <is>
          <t>Comuna 2</t>
        </is>
      </c>
      <c r="C3639" t="inlineStr">
        <is>
          <t>Operación</t>
        </is>
      </c>
      <c r="D3639" t="n">
        <v>3</v>
      </c>
      <c r="E3639" s="2" t="n">
        <v>45926.65320424946</v>
      </c>
      <c r="F3639" s="2" t="n">
        <v>45927.62747420029</v>
      </c>
      <c r="G3639" t="inlineStr">
        <is>
          <t>Cerrado</t>
        </is>
      </c>
      <c r="H3639" s="3">
        <f>IF(F3639="",(NOW()-E3639)*24,(F3639-E3639)*24)</f>
        <v/>
      </c>
      <c r="I3639" s="4">
        <f>CHOOSE(D3639,72,48,24,8,4)</f>
        <v/>
      </c>
      <c r="J3639" s="4">
        <f>IF(F3639="","",IF(H3639&lt;=I3639,1,0))</f>
        <v/>
      </c>
      <c r="K3639" t="inlineStr">
        <is>
          <t>Desviación operativa en Comuna 2; se solicita corrección.</t>
        </is>
      </c>
      <c r="L3639" s="5" t="n">
        <v>3.48194736577852</v>
      </c>
      <c r="M3639" s="5" t="n">
        <v>-76.5205343745185</v>
      </c>
    </row>
    <row r="3640">
      <c r="A3640" t="inlineStr">
        <is>
          <t>TKT-003639</t>
        </is>
      </c>
      <c r="B3640" t="inlineStr">
        <is>
          <t>Comuna 22</t>
        </is>
      </c>
      <c r="C3640" t="inlineStr">
        <is>
          <t>Atención</t>
        </is>
      </c>
      <c r="D3640" t="n">
        <v>1</v>
      </c>
      <c r="E3640" s="2" t="n">
        <v>45959.93418587758</v>
      </c>
      <c r="F3640" s="2" t="n">
        <v>45961.07097678535</v>
      </c>
      <c r="G3640" t="inlineStr">
        <is>
          <t>Cerrado</t>
        </is>
      </c>
      <c r="H3640" s="3">
        <f>IF(F3640="",(NOW()-E3640)*24,(F3640-E3640)*24)</f>
        <v/>
      </c>
      <c r="I3640" s="4">
        <f>CHOOSE(D3640,72,48,24,8,4)</f>
        <v/>
      </c>
      <c r="J3640" s="4">
        <f>IF(F3640="","",IF(H3640&lt;=I3640,1,0))</f>
        <v/>
      </c>
      <c r="K3640" t="inlineStr">
        <is>
          <t>Requerimiento de atención registrado en Comuna 22.</t>
        </is>
      </c>
      <c r="L3640" s="5" t="n">
        <v>3.337998169902646</v>
      </c>
      <c r="M3640" s="5" t="n">
        <v>-76.53119314410783</v>
      </c>
    </row>
    <row r="3641">
      <c r="A3641" t="inlineStr">
        <is>
          <t>TKT-003640</t>
        </is>
      </c>
      <c r="B3641" t="inlineStr">
        <is>
          <t>Comuna 18</t>
        </is>
      </c>
      <c r="C3641" t="inlineStr">
        <is>
          <t>Operación</t>
        </is>
      </c>
      <c r="D3641" t="n">
        <v>5</v>
      </c>
      <c r="E3641" s="2" t="n">
        <v>45943.41337920957</v>
      </c>
      <c r="F3641" s="2" t="n">
        <v>45943.50845632821</v>
      </c>
      <c r="G3641" t="inlineStr">
        <is>
          <t>Cerrado</t>
        </is>
      </c>
      <c r="H3641" s="3">
        <f>IF(F3641="",(NOW()-E3641)*24,(F3641-E3641)*24)</f>
        <v/>
      </c>
      <c r="I3641" s="4">
        <f>CHOOSE(D3641,72,48,24,8,4)</f>
        <v/>
      </c>
      <c r="J3641" s="4">
        <f>IF(F3641="","",IF(H3641&lt;=I3641,1,0))</f>
        <v/>
      </c>
      <c r="K3641" t="inlineStr">
        <is>
          <t>Desviación operativa en Comuna 18; se solicita corrección.</t>
        </is>
      </c>
      <c r="L3641" s="5" t="n">
        <v>3.369158678376253</v>
      </c>
      <c r="M3641" s="5" t="n">
        <v>-76.5573149390967</v>
      </c>
    </row>
    <row r="3642">
      <c r="A3642" t="inlineStr">
        <is>
          <t>TKT-003641</t>
        </is>
      </c>
      <c r="B3642" t="inlineStr">
        <is>
          <t>Comuna 9</t>
        </is>
      </c>
      <c r="C3642" t="inlineStr">
        <is>
          <t>Operación</t>
        </is>
      </c>
      <c r="D3642" t="n">
        <v>5</v>
      </c>
      <c r="E3642" s="2" t="n">
        <v>45917.5876122198</v>
      </c>
      <c r="F3642" s="2" t="n">
        <v>45917.70222651028</v>
      </c>
      <c r="G3642" t="inlineStr">
        <is>
          <t>Cerrado</t>
        </is>
      </c>
      <c r="H3642" s="3">
        <f>IF(F3642="",(NOW()-E3642)*24,(F3642-E3642)*24)</f>
        <v/>
      </c>
      <c r="I3642" s="4">
        <f>CHOOSE(D3642,72,48,24,8,4)</f>
        <v/>
      </c>
      <c r="J3642" s="4">
        <f>IF(F3642="","",IF(H3642&lt;=I3642,1,0))</f>
        <v/>
      </c>
      <c r="K3642" t="inlineStr">
        <is>
          <t>Evento operativo en Comuna 9 con necesidad de priorización.</t>
        </is>
      </c>
      <c r="L3642" s="5" t="n">
        <v>3.435663359925911</v>
      </c>
      <c r="M3642" s="5" t="n">
        <v>-76.52940836618595</v>
      </c>
    </row>
    <row r="3643">
      <c r="A3643" t="inlineStr">
        <is>
          <t>TKT-003642</t>
        </is>
      </c>
      <c r="B3643" t="inlineStr">
        <is>
          <t>Comuna 2</t>
        </is>
      </c>
      <c r="C3643" t="inlineStr">
        <is>
          <t>Infraestructura</t>
        </is>
      </c>
      <c r="D3643" t="n">
        <v>4</v>
      </c>
      <c r="E3643" s="2" t="n">
        <v>46015.90718818824</v>
      </c>
      <c r="F3643" s="2" t="n">
        <v>46016.69291422702</v>
      </c>
      <c r="G3643" t="inlineStr">
        <is>
          <t>Cerrado</t>
        </is>
      </c>
      <c r="H3643" s="3">
        <f>IF(F3643="",(NOW()-E3643)*24,(F3643-E3643)*24)</f>
        <v/>
      </c>
      <c r="I3643" s="4">
        <f>CHOOSE(D3643,72,48,24,8,4)</f>
        <v/>
      </c>
      <c r="J3643" s="4">
        <f>IF(F3643="","",IF(H3643&lt;=I3643,1,0))</f>
        <v/>
      </c>
      <c r="K3643" t="inlineStr">
        <is>
          <t>Afectación de infraestructura reportada en Comuna 2.</t>
        </is>
      </c>
      <c r="L3643" s="5" t="n">
        <v>3.482278913190139</v>
      </c>
      <c r="M3643" s="5" t="n">
        <v>-76.51349829818541</v>
      </c>
    </row>
    <row r="3644">
      <c r="A3644" t="inlineStr">
        <is>
          <t>TKT-003643</t>
        </is>
      </c>
      <c r="B3644" t="inlineStr">
        <is>
          <t>Comuna 17</t>
        </is>
      </c>
      <c r="C3644" t="inlineStr">
        <is>
          <t>Operación</t>
        </is>
      </c>
      <c r="D3644" t="n">
        <v>4</v>
      </c>
      <c r="E3644" s="2" t="n">
        <v>45911.91106554205</v>
      </c>
      <c r="F3644" s="2" t="n">
        <v>45912.44128340829</v>
      </c>
      <c r="G3644" t="inlineStr">
        <is>
          <t>Cerrado</t>
        </is>
      </c>
      <c r="H3644" s="3">
        <f>IF(F3644="",(NOW()-E3644)*24,(F3644-E3644)*24)</f>
        <v/>
      </c>
      <c r="I3644" s="4">
        <f>CHOOSE(D3644,72,48,24,8,4)</f>
        <v/>
      </c>
      <c r="J3644" s="4">
        <f>IF(F3644="","",IF(H3644&lt;=I3644,1,0))</f>
        <v/>
      </c>
      <c r="K3644" t="inlineStr">
        <is>
          <t>Incidencia operativa registrada en Comuna 17; validar procedimiento.</t>
        </is>
      </c>
      <c r="L3644" s="5" t="n">
        <v>3.405638250882339</v>
      </c>
      <c r="M3644" s="5" t="n">
        <v>-76.52331389442301</v>
      </c>
    </row>
    <row r="3645">
      <c r="A3645" t="inlineStr">
        <is>
          <t>TKT-003644</t>
        </is>
      </c>
      <c r="B3645" t="inlineStr">
        <is>
          <t>Comuna 10</t>
        </is>
      </c>
      <c r="C3645" t="inlineStr">
        <is>
          <t>Tecnología</t>
        </is>
      </c>
      <c r="D3645" t="n">
        <v>2</v>
      </c>
      <c r="E3645" s="2" t="n">
        <v>46009.04874454621</v>
      </c>
      <c r="F3645" s="2" t="n">
        <v>46011.92303890982</v>
      </c>
      <c r="G3645" t="inlineStr">
        <is>
          <t>Cerrado</t>
        </is>
      </c>
      <c r="H3645" s="3">
        <f>IF(F3645="",(NOW()-E3645)*24,(F3645-E3645)*24)</f>
        <v/>
      </c>
      <c r="I3645" s="4">
        <f>CHOOSE(D3645,72,48,24,8,4)</f>
        <v/>
      </c>
      <c r="J3645" s="4">
        <f>IF(F3645="","",IF(H3645&lt;=I3645,1,0))</f>
        <v/>
      </c>
      <c r="K3645" t="inlineStr">
        <is>
          <t>Solicitud de ajuste/soporte tecnológico en Comuna 10.</t>
        </is>
      </c>
      <c r="L3645" s="5" t="n">
        <v>3.413232389809453</v>
      </c>
      <c r="M3645" s="5" t="n">
        <v>-76.53071241684052</v>
      </c>
    </row>
    <row r="3646">
      <c r="A3646" t="inlineStr">
        <is>
          <t>TKT-003645</t>
        </is>
      </c>
      <c r="B3646" t="inlineStr">
        <is>
          <t>Comuna 14</t>
        </is>
      </c>
      <c r="C3646" t="inlineStr">
        <is>
          <t>Atención</t>
        </is>
      </c>
      <c r="D3646" t="n">
        <v>1</v>
      </c>
      <c r="E3646" s="2" t="n">
        <v>45913.75970068351</v>
      </c>
      <c r="F3646" s="2" t="n">
        <v>45919.20239473163</v>
      </c>
      <c r="G3646" t="inlineStr">
        <is>
          <t>Cerrado</t>
        </is>
      </c>
      <c r="H3646" s="3">
        <f>IF(F3646="",(NOW()-E3646)*24,(F3646-E3646)*24)</f>
        <v/>
      </c>
      <c r="I3646" s="4">
        <f>CHOOSE(D3646,72,48,24,8,4)</f>
        <v/>
      </c>
      <c r="J3646" s="4">
        <f>IF(F3646="","",IF(H3646&lt;=I3646,1,0))</f>
        <v/>
      </c>
      <c r="K3646" t="inlineStr">
        <is>
          <t>Solicitud del usuario final en Comuna 14; requiere respuesta.</t>
        </is>
      </c>
      <c r="L3646" s="5" t="n">
        <v>3.432608822630516</v>
      </c>
      <c r="M3646" s="5" t="n">
        <v>-76.48157023739198</v>
      </c>
    </row>
    <row r="3647">
      <c r="A3647" t="inlineStr">
        <is>
          <t>TKT-003646</t>
        </is>
      </c>
      <c r="B3647" t="inlineStr">
        <is>
          <t>Comuna 2</t>
        </is>
      </c>
      <c r="C3647" t="inlineStr">
        <is>
          <t>Tecnología</t>
        </is>
      </c>
      <c r="D3647" t="n">
        <v>3</v>
      </c>
      <c r="E3647" s="2" t="n">
        <v>45906.90501143865</v>
      </c>
      <c r="F3647" s="2" t="n">
        <v>45908.90090788827</v>
      </c>
      <c r="G3647" t="inlineStr">
        <is>
          <t>Cerrado</t>
        </is>
      </c>
      <c r="H3647" s="3">
        <f>IF(F3647="",(NOW()-E3647)*24,(F3647-E3647)*24)</f>
        <v/>
      </c>
      <c r="I3647" s="4">
        <f>CHOOSE(D3647,72,48,24,8,4)</f>
        <v/>
      </c>
      <c r="J3647" s="4">
        <f>IF(F3647="","",IF(H3647&lt;=I3647,1,0))</f>
        <v/>
      </c>
      <c r="K3647" t="inlineStr">
        <is>
          <t>Evento tecnológico reportado en Comuna 2; requiere diagnóstico.</t>
        </is>
      </c>
      <c r="L3647" s="5" t="n">
        <v>3.454909119149639</v>
      </c>
      <c r="M3647" s="5" t="n">
        <v>-76.53457941190995</v>
      </c>
    </row>
    <row r="3648">
      <c r="A3648" t="inlineStr">
        <is>
          <t>TKT-003647</t>
        </is>
      </c>
      <c r="B3648" t="inlineStr">
        <is>
          <t>Comuna 19</t>
        </is>
      </c>
      <c r="C3648" t="inlineStr">
        <is>
          <t>Infraestructura</t>
        </is>
      </c>
      <c r="D3648" t="n">
        <v>3</v>
      </c>
      <c r="E3648" s="2" t="n">
        <v>45884.15873601682</v>
      </c>
      <c r="F3648" s="2" t="n">
        <v>45885.15456968419</v>
      </c>
      <c r="G3648" t="inlineStr">
        <is>
          <t>Cerrado</t>
        </is>
      </c>
      <c r="H3648" s="3">
        <f>IF(F3648="",(NOW()-E3648)*24,(F3648-E3648)*24)</f>
        <v/>
      </c>
      <c r="I3648" s="4">
        <f>CHOOSE(D3648,72,48,24,8,4)</f>
        <v/>
      </c>
      <c r="J3648" s="4">
        <f>IF(F3648="","",IF(H3648&lt;=I3648,1,0))</f>
        <v/>
      </c>
      <c r="K3648" t="inlineStr">
        <is>
          <t>Afectación de infraestructura reportada en Comuna 19.</t>
        </is>
      </c>
      <c r="L3648" s="5" t="n">
        <v>3.424281309910078</v>
      </c>
      <c r="M3648" s="5" t="n">
        <v>-76.53893874057108</v>
      </c>
    </row>
    <row r="3649">
      <c r="A3649" t="inlineStr">
        <is>
          <t>TKT-003648</t>
        </is>
      </c>
      <c r="B3649" t="inlineStr">
        <is>
          <t>Comuna 22</t>
        </is>
      </c>
      <c r="C3649" t="inlineStr">
        <is>
          <t>Infraestructura</t>
        </is>
      </c>
      <c r="D3649" t="n">
        <v>3</v>
      </c>
      <c r="E3649" s="2" t="n">
        <v>45916.21250789058</v>
      </c>
      <c r="F3649" s="2" t="n">
        <v>45917.45762592293</v>
      </c>
      <c r="G3649" t="inlineStr">
        <is>
          <t>Cerrado</t>
        </is>
      </c>
      <c r="H3649" s="3">
        <f>IF(F3649="",(NOW()-E3649)*24,(F3649-E3649)*24)</f>
        <v/>
      </c>
      <c r="I3649" s="4">
        <f>CHOOSE(D3649,72,48,24,8,4)</f>
        <v/>
      </c>
      <c r="J3649" s="4">
        <f>IF(F3649="","",IF(H3649&lt;=I3649,1,0))</f>
        <v/>
      </c>
      <c r="K3649" t="inlineStr">
        <is>
          <t>Afectación de infraestructura reportada en Comuna 22.</t>
        </is>
      </c>
      <c r="L3649" s="5" t="n">
        <v>3.354246595319109</v>
      </c>
      <c r="M3649" s="5" t="n">
        <v>-76.5322164795388</v>
      </c>
    </row>
    <row r="3650">
      <c r="A3650" t="inlineStr">
        <is>
          <t>TKT-003649</t>
        </is>
      </c>
      <c r="B3650" t="inlineStr">
        <is>
          <t>Comuna 1</t>
        </is>
      </c>
      <c r="C3650" t="inlineStr">
        <is>
          <t>Infraestructura</t>
        </is>
      </c>
      <c r="D3650" t="n">
        <v>3</v>
      </c>
      <c r="E3650" s="2" t="n">
        <v>45984.61531133343</v>
      </c>
      <c r="F3650" s="2" t="n">
        <v>45986.92119969794</v>
      </c>
      <c r="G3650" t="inlineStr">
        <is>
          <t>Cerrado</t>
        </is>
      </c>
      <c r="H3650" s="3">
        <f>IF(F3650="",(NOW()-E3650)*24,(F3650-E3650)*24)</f>
        <v/>
      </c>
      <c r="I3650" s="4">
        <f>CHOOSE(D3650,72,48,24,8,4)</f>
        <v/>
      </c>
      <c r="J3650" s="4">
        <f>IF(F3650="","",IF(H3650&lt;=I3650,1,0))</f>
        <v/>
      </c>
      <c r="K3650" t="inlineStr">
        <is>
          <t>Daño físico detectado en Comuna 1; requiere verificación en sitio.</t>
        </is>
      </c>
      <c r="L3650" s="5" t="n">
        <v>3.456332049418825</v>
      </c>
      <c r="M3650" s="5" t="n">
        <v>-76.57329940159377</v>
      </c>
    </row>
    <row r="3651">
      <c r="A3651" t="inlineStr">
        <is>
          <t>TKT-003650</t>
        </is>
      </c>
      <c r="B3651" t="inlineStr">
        <is>
          <t>Comuna 3</t>
        </is>
      </c>
      <c r="C3651" t="inlineStr">
        <is>
          <t>Operación</t>
        </is>
      </c>
      <c r="D3651" t="n">
        <v>4</v>
      </c>
      <c r="E3651" s="2" t="n">
        <v>45945.72970114891</v>
      </c>
      <c r="F3651" s="2" t="n">
        <v>45946.15435391467</v>
      </c>
      <c r="G3651" t="inlineStr">
        <is>
          <t>Cerrado</t>
        </is>
      </c>
      <c r="H3651" s="3">
        <f>IF(F3651="",(NOW()-E3651)*24,(F3651-E3651)*24)</f>
        <v/>
      </c>
      <c r="I3651" s="4">
        <f>CHOOSE(D3651,72,48,24,8,4)</f>
        <v/>
      </c>
      <c r="J3651" s="4">
        <f>IF(F3651="","",IF(H3651&lt;=I3651,1,0))</f>
        <v/>
      </c>
      <c r="K3651" t="inlineStr">
        <is>
          <t>Desviación operativa en Comuna 3; se solicita corrección.</t>
        </is>
      </c>
      <c r="L3651" s="5" t="n">
        <v>3.445543257604801</v>
      </c>
      <c r="M3651" s="5" t="n">
        <v>-76.53856545383219</v>
      </c>
    </row>
    <row r="3652">
      <c r="A3652" t="inlineStr">
        <is>
          <t>TKT-003651</t>
        </is>
      </c>
      <c r="B3652" t="inlineStr">
        <is>
          <t>Comuna 7</t>
        </is>
      </c>
      <c r="C3652" t="inlineStr">
        <is>
          <t>Operación</t>
        </is>
      </c>
      <c r="D3652" t="n">
        <v>4</v>
      </c>
      <c r="E3652" s="2" t="n">
        <v>45978.62124035904</v>
      </c>
      <c r="F3652" s="2" t="n">
        <v>45979.11313470237</v>
      </c>
      <c r="G3652" t="inlineStr">
        <is>
          <t>Cerrado</t>
        </is>
      </c>
      <c r="H3652" s="3">
        <f>IF(F3652="",(NOW()-E3652)*24,(F3652-E3652)*24)</f>
        <v/>
      </c>
      <c r="I3652" s="4">
        <f>CHOOSE(D3652,72,48,24,8,4)</f>
        <v/>
      </c>
      <c r="J3652" s="4">
        <f>IF(F3652="","",IF(H3652&lt;=I3652,1,0))</f>
        <v/>
      </c>
      <c r="K3652" t="inlineStr">
        <is>
          <t>Incidencia operativa registrada en Comuna 7; validar procedimiento.</t>
        </is>
      </c>
      <c r="L3652" s="5" t="n">
        <v>3.444622765540937</v>
      </c>
      <c r="M3652" s="5" t="n">
        <v>-76.48277688902341</v>
      </c>
    </row>
    <row r="3653">
      <c r="A3653" t="inlineStr">
        <is>
          <t>TKT-003652</t>
        </is>
      </c>
      <c r="B3653" t="inlineStr">
        <is>
          <t>Comuna 18</t>
        </is>
      </c>
      <c r="C3653" t="inlineStr">
        <is>
          <t>Tecnología</t>
        </is>
      </c>
      <c r="D3653" t="n">
        <v>5</v>
      </c>
      <c r="E3653" s="2" t="n">
        <v>45980.24618856356</v>
      </c>
      <c r="F3653" s="2" t="n">
        <v>45980.65674587157</v>
      </c>
      <c r="G3653" t="inlineStr">
        <is>
          <t>Cerrado</t>
        </is>
      </c>
      <c r="H3653" s="3">
        <f>IF(F3653="",(NOW()-E3653)*24,(F3653-E3653)*24)</f>
        <v/>
      </c>
      <c r="I3653" s="4">
        <f>CHOOSE(D3653,72,48,24,8,4)</f>
        <v/>
      </c>
      <c r="J3653" s="4">
        <f>IF(F3653="","",IF(H3653&lt;=I3653,1,0))</f>
        <v/>
      </c>
      <c r="K3653" t="inlineStr">
        <is>
          <t>Evento tecnológico reportado en Comuna 18; requiere diagnóstico.</t>
        </is>
      </c>
      <c r="L3653" s="5" t="n">
        <v>3.377308244689951</v>
      </c>
      <c r="M3653" s="5" t="n">
        <v>-76.54863609546612</v>
      </c>
    </row>
    <row r="3654">
      <c r="A3654" t="inlineStr">
        <is>
          <t>TKT-003653</t>
        </is>
      </c>
      <c r="B3654" t="inlineStr">
        <is>
          <t>Comuna 17</t>
        </is>
      </c>
      <c r="C3654" t="inlineStr">
        <is>
          <t>Operación</t>
        </is>
      </c>
      <c r="D3654" t="n">
        <v>3</v>
      </c>
      <c r="E3654" s="2" t="n">
        <v>45942.87578915407</v>
      </c>
      <c r="F3654" s="2" t="n">
        <v>45945.51351310443</v>
      </c>
      <c r="G3654" t="inlineStr">
        <is>
          <t>Cerrado</t>
        </is>
      </c>
      <c r="H3654" s="3">
        <f>IF(F3654="",(NOW()-E3654)*24,(F3654-E3654)*24)</f>
        <v/>
      </c>
      <c r="I3654" s="4">
        <f>CHOOSE(D3654,72,48,24,8,4)</f>
        <v/>
      </c>
      <c r="J3654" s="4">
        <f>IF(F3654="","",IF(H3654&lt;=I3654,1,0))</f>
        <v/>
      </c>
      <c r="K3654" t="inlineStr">
        <is>
          <t>Evento operativo en Comuna 17 con necesidad de priorización.</t>
        </is>
      </c>
      <c r="L3654" s="5" t="n">
        <v>3.387859316128697</v>
      </c>
      <c r="M3654" s="5" t="n">
        <v>-76.5437296259725</v>
      </c>
    </row>
    <row r="3655">
      <c r="A3655" t="inlineStr">
        <is>
          <t>TKT-003654</t>
        </is>
      </c>
      <c r="B3655" t="inlineStr">
        <is>
          <t>Comuna 18</t>
        </is>
      </c>
      <c r="C3655" t="inlineStr">
        <is>
          <t>Infraestructura</t>
        </is>
      </c>
      <c r="D3655" t="n">
        <v>5</v>
      </c>
      <c r="E3655" s="2" t="n">
        <v>45995.00039223824</v>
      </c>
      <c r="F3655" s="2" t="n"/>
      <c r="G3655" t="inlineStr">
        <is>
          <t>Abierto</t>
        </is>
      </c>
      <c r="H3655" s="3">
        <f>IF(F3655="",(NOW()-E3655)*24,(F3655-E3655)*24)</f>
        <v/>
      </c>
      <c r="I3655" s="4">
        <f>CHOOSE(D3655,72,48,24,8,4)</f>
        <v/>
      </c>
      <c r="J3655" s="4">
        <f>IF(F3655="","",IF(H3655&lt;=I3655,1,0))</f>
        <v/>
      </c>
      <c r="K3655" t="inlineStr">
        <is>
          <t>Incidencia de infraestructura en Comuna 18 con impacto moderado.</t>
        </is>
      </c>
      <c r="L3655" s="5" t="n">
        <v>3.382722558854589</v>
      </c>
      <c r="M3655" s="5" t="n">
        <v>-76.5477136403297</v>
      </c>
    </row>
    <row r="3656">
      <c r="A3656" t="inlineStr">
        <is>
          <t>TKT-003655</t>
        </is>
      </c>
      <c r="B3656" t="inlineStr">
        <is>
          <t>Comuna 22</t>
        </is>
      </c>
      <c r="C3656" t="inlineStr">
        <is>
          <t>Infraestructura</t>
        </is>
      </c>
      <c r="D3656" t="n">
        <v>4</v>
      </c>
      <c r="E3656" s="2" t="n">
        <v>45886.01499520578</v>
      </c>
      <c r="F3656" s="2" t="n">
        <v>45886.27113505214</v>
      </c>
      <c r="G3656" t="inlineStr">
        <is>
          <t>Cerrado</t>
        </is>
      </c>
      <c r="H3656" s="3">
        <f>IF(F3656="",(NOW()-E3656)*24,(F3656-E3656)*24)</f>
        <v/>
      </c>
      <c r="I3656" s="4">
        <f>CHOOSE(D3656,72,48,24,8,4)</f>
        <v/>
      </c>
      <c r="J3656" s="4">
        <f>IF(F3656="","",IF(H3656&lt;=I3656,1,0))</f>
        <v/>
      </c>
      <c r="K3656" t="inlineStr">
        <is>
          <t>Incidencia de infraestructura en Comuna 22 con impacto moderado.</t>
        </is>
      </c>
      <c r="L3656" s="5" t="n">
        <v>3.353673943270987</v>
      </c>
      <c r="M3656" s="5" t="n">
        <v>-76.53659106829922</v>
      </c>
    </row>
    <row r="3657">
      <c r="A3657" t="inlineStr">
        <is>
          <t>TKT-003656</t>
        </is>
      </c>
      <c r="B3657" t="inlineStr">
        <is>
          <t>Comuna 7</t>
        </is>
      </c>
      <c r="C3657" t="inlineStr">
        <is>
          <t>Infraestructura</t>
        </is>
      </c>
      <c r="D3657" t="n">
        <v>1</v>
      </c>
      <c r="E3657" s="2" t="n">
        <v>45976.40272788697</v>
      </c>
      <c r="F3657" s="2" t="n">
        <v>45979.57149654848</v>
      </c>
      <c r="G3657" t="inlineStr">
        <is>
          <t>Cerrado</t>
        </is>
      </c>
      <c r="H3657" s="3">
        <f>IF(F3657="",(NOW()-E3657)*24,(F3657-E3657)*24)</f>
        <v/>
      </c>
      <c r="I3657" s="4">
        <f>CHOOSE(D3657,72,48,24,8,4)</f>
        <v/>
      </c>
      <c r="J3657" s="4">
        <f>IF(F3657="","",IF(H3657&lt;=I3657,1,0))</f>
        <v/>
      </c>
      <c r="K3657" t="inlineStr">
        <is>
          <t>Afectación de infraestructura reportada en Comuna 7.</t>
        </is>
      </c>
      <c r="L3657" s="5" t="n">
        <v>3.458299946251796</v>
      </c>
      <c r="M3657" s="5" t="n">
        <v>-76.4832345727466</v>
      </c>
    </row>
    <row r="3658">
      <c r="A3658" t="inlineStr">
        <is>
          <t>TKT-003657</t>
        </is>
      </c>
      <c r="B3658" t="inlineStr">
        <is>
          <t>Comuna 17</t>
        </is>
      </c>
      <c r="C3658" t="inlineStr">
        <is>
          <t>Atención</t>
        </is>
      </c>
      <c r="D3658" t="n">
        <v>5</v>
      </c>
      <c r="E3658" s="2" t="n">
        <v>46027.68382087104</v>
      </c>
      <c r="F3658" s="2" t="n">
        <v>46028.14943915543</v>
      </c>
      <c r="G3658" t="inlineStr">
        <is>
          <t>Cerrado</t>
        </is>
      </c>
      <c r="H3658" s="3">
        <f>IF(F3658="",(NOW()-E3658)*24,(F3658-E3658)*24)</f>
        <v/>
      </c>
      <c r="I3658" s="4">
        <f>CHOOSE(D3658,72,48,24,8,4)</f>
        <v/>
      </c>
      <c r="J3658" s="4">
        <f>IF(F3658="","",IF(H3658&lt;=I3658,1,0))</f>
        <v/>
      </c>
      <c r="K3658" t="inlineStr">
        <is>
          <t>Caso de atención pendiente en Comuna 17; se solicita seguimiento.</t>
        </is>
      </c>
      <c r="L3658" s="5" t="n">
        <v>3.399085459306721</v>
      </c>
      <c r="M3658" s="5" t="n">
        <v>-76.53632215012283</v>
      </c>
    </row>
    <row r="3659">
      <c r="A3659" t="inlineStr">
        <is>
          <t>TKT-003658</t>
        </is>
      </c>
      <c r="B3659" t="inlineStr">
        <is>
          <t>Comuna 19</t>
        </is>
      </c>
      <c r="C3659" t="inlineStr">
        <is>
          <t>Tecnología</t>
        </is>
      </c>
      <c r="D3659" t="n">
        <v>4</v>
      </c>
      <c r="E3659" s="2" t="n">
        <v>45927.16409300542</v>
      </c>
      <c r="F3659" s="2" t="n">
        <v>45927.74091735604</v>
      </c>
      <c r="G3659" t="inlineStr">
        <is>
          <t>Cerrado</t>
        </is>
      </c>
      <c r="H3659" s="3">
        <f>IF(F3659="",(NOW()-E3659)*24,(F3659-E3659)*24)</f>
        <v/>
      </c>
      <c r="I3659" s="4">
        <f>CHOOSE(D3659,72,48,24,8,4)</f>
        <v/>
      </c>
      <c r="J3659" s="4">
        <f>IF(F3659="","",IF(H3659&lt;=I3659,1,0))</f>
        <v/>
      </c>
      <c r="K3659" t="inlineStr">
        <is>
          <t>Intermitencia en componente tecnológico en Comuna 19.</t>
        </is>
      </c>
      <c r="L3659" s="5" t="n">
        <v>3.400442644012675</v>
      </c>
      <c r="M3659" s="5" t="n">
        <v>-76.54984607287976</v>
      </c>
    </row>
    <row r="3660">
      <c r="A3660" t="inlineStr">
        <is>
          <t>TKT-003659</t>
        </is>
      </c>
      <c r="B3660" t="inlineStr">
        <is>
          <t>Comuna 10</t>
        </is>
      </c>
      <c r="C3660" t="inlineStr">
        <is>
          <t>Operación</t>
        </is>
      </c>
      <c r="D3660" t="n">
        <v>1</v>
      </c>
      <c r="E3660" s="2" t="n">
        <v>46007.80074479013</v>
      </c>
      <c r="F3660" s="2" t="n">
        <v>46012.41141146801</v>
      </c>
      <c r="G3660" t="inlineStr">
        <is>
          <t>Cerrado</t>
        </is>
      </c>
      <c r="H3660" s="3">
        <f>IF(F3660="",(NOW()-E3660)*24,(F3660-E3660)*24)</f>
        <v/>
      </c>
      <c r="I3660" s="4">
        <f>CHOOSE(D3660,72,48,24,8,4)</f>
        <v/>
      </c>
      <c r="J3660" s="4">
        <f>IF(F3660="","",IF(H3660&lt;=I3660,1,0))</f>
        <v/>
      </c>
      <c r="K3660" t="inlineStr">
        <is>
          <t>Desviación operativa en Comuna 10; se solicita corrección.</t>
        </is>
      </c>
      <c r="L3660" s="5" t="n">
        <v>3.414023626000549</v>
      </c>
      <c r="M3660" s="5" t="n">
        <v>-76.52681769009389</v>
      </c>
    </row>
    <row r="3661">
      <c r="A3661" t="inlineStr">
        <is>
          <t>TKT-003660</t>
        </is>
      </c>
      <c r="B3661" t="inlineStr">
        <is>
          <t>Comuna 8</t>
        </is>
      </c>
      <c r="C3661" t="inlineStr">
        <is>
          <t>Tecnología</t>
        </is>
      </c>
      <c r="D3661" t="n">
        <v>3</v>
      </c>
      <c r="E3661" s="2" t="n">
        <v>45906.10130306546</v>
      </c>
      <c r="F3661" s="2" t="n">
        <v>45907.42863344126</v>
      </c>
      <c r="G3661" t="inlineStr">
        <is>
          <t>Cerrado</t>
        </is>
      </c>
      <c r="H3661" s="3">
        <f>IF(F3661="",(NOW()-E3661)*24,(F3661-E3661)*24)</f>
        <v/>
      </c>
      <c r="I3661" s="4">
        <f>CHOOSE(D3661,72,48,24,8,4)</f>
        <v/>
      </c>
      <c r="J3661" s="4">
        <f>IF(F3661="","",IF(H3661&lt;=I3661,1,0))</f>
        <v/>
      </c>
      <c r="K3661" t="inlineStr">
        <is>
          <t>Evento tecnológico reportado en Comuna 8; requiere diagnóstico.</t>
        </is>
      </c>
      <c r="L3661" s="5" t="n">
        <v>3.452877471102149</v>
      </c>
      <c r="M3661" s="5" t="n">
        <v>-76.50397397283632</v>
      </c>
    </row>
    <row r="3662">
      <c r="A3662" t="inlineStr">
        <is>
          <t>TKT-003661</t>
        </is>
      </c>
      <c r="B3662" t="inlineStr">
        <is>
          <t>Comuna 7</t>
        </is>
      </c>
      <c r="C3662" t="inlineStr">
        <is>
          <t>Operación</t>
        </is>
      </c>
      <c r="D3662" t="n">
        <v>4</v>
      </c>
      <c r="E3662" s="2" t="n">
        <v>45923.66571923721</v>
      </c>
      <c r="F3662" s="2" t="n">
        <v>45924.36059887725</v>
      </c>
      <c r="G3662" t="inlineStr">
        <is>
          <t>Cerrado</t>
        </is>
      </c>
      <c r="H3662" s="3">
        <f>IF(F3662="",(NOW()-E3662)*24,(F3662-E3662)*24)</f>
        <v/>
      </c>
      <c r="I3662" s="4">
        <f>CHOOSE(D3662,72,48,24,8,4)</f>
        <v/>
      </c>
      <c r="J3662" s="4">
        <f>IF(F3662="","",IF(H3662&lt;=I3662,1,0))</f>
        <v/>
      </c>
      <c r="K3662" t="inlineStr">
        <is>
          <t>Incidencia operativa registrada en Comuna 7; validar procedimiento.</t>
        </is>
      </c>
      <c r="L3662" s="5" t="n">
        <v>3.45448784883911</v>
      </c>
      <c r="M3662" s="5" t="n">
        <v>-76.50154784809656</v>
      </c>
    </row>
    <row r="3663">
      <c r="A3663" t="inlineStr">
        <is>
          <t>TKT-003662</t>
        </is>
      </c>
      <c r="B3663" t="inlineStr">
        <is>
          <t>Comuna 17</t>
        </is>
      </c>
      <c r="C3663" t="inlineStr">
        <is>
          <t>Operación</t>
        </is>
      </c>
      <c r="D3663" t="n">
        <v>1</v>
      </c>
      <c r="E3663" s="2" t="n">
        <v>46006.74206718976</v>
      </c>
      <c r="F3663" s="2" t="n">
        <v>46011.39870790359</v>
      </c>
      <c r="G3663" t="inlineStr">
        <is>
          <t>Cerrado</t>
        </is>
      </c>
      <c r="H3663" s="3">
        <f>IF(F3663="",(NOW()-E3663)*24,(F3663-E3663)*24)</f>
        <v/>
      </c>
      <c r="I3663" s="4">
        <f>CHOOSE(D3663,72,48,24,8,4)</f>
        <v/>
      </c>
      <c r="J3663" s="4">
        <f>IF(F3663="","",IF(H3663&lt;=I3663,1,0))</f>
        <v/>
      </c>
      <c r="K3663" t="inlineStr">
        <is>
          <t>Evento operativo en Comuna 17 con necesidad de priorización.</t>
        </is>
      </c>
      <c r="L3663" s="5" t="n">
        <v>3.402233391829202</v>
      </c>
      <c r="M3663" s="5" t="n">
        <v>-76.5366314097826</v>
      </c>
    </row>
    <row r="3664">
      <c r="A3664" t="inlineStr">
        <is>
          <t>TKT-003663</t>
        </is>
      </c>
      <c r="B3664" t="inlineStr">
        <is>
          <t>Comuna 5</t>
        </is>
      </c>
      <c r="C3664" t="inlineStr">
        <is>
          <t>Operación</t>
        </is>
      </c>
      <c r="D3664" t="n">
        <v>2</v>
      </c>
      <c r="E3664" s="2" t="n">
        <v>45891.99502972543</v>
      </c>
      <c r="F3664" s="2" t="n">
        <v>45894.48610710201</v>
      </c>
      <c r="G3664" t="inlineStr">
        <is>
          <t>Cerrado</t>
        </is>
      </c>
      <c r="H3664" s="3">
        <f>IF(F3664="",(NOW()-E3664)*24,(F3664-E3664)*24)</f>
        <v/>
      </c>
      <c r="I3664" s="4">
        <f>CHOOSE(D3664,72,48,24,8,4)</f>
        <v/>
      </c>
      <c r="J3664" s="4">
        <f>IF(F3664="","",IF(H3664&lt;=I3664,1,0))</f>
        <v/>
      </c>
      <c r="K3664" t="inlineStr">
        <is>
          <t>Evento operativo en Comuna 5 con necesidad de priorización.</t>
        </is>
      </c>
      <c r="L3664" s="5" t="n">
        <v>3.464842828060027</v>
      </c>
      <c r="M3664" s="5" t="n">
        <v>-76.49367199142645</v>
      </c>
    </row>
    <row r="3665">
      <c r="A3665" t="inlineStr">
        <is>
          <t>TKT-003664</t>
        </is>
      </c>
      <c r="B3665" t="inlineStr">
        <is>
          <t>Comuna 2</t>
        </is>
      </c>
      <c r="C3665" t="inlineStr">
        <is>
          <t>Tecnología</t>
        </is>
      </c>
      <c r="D3665" t="n">
        <v>2</v>
      </c>
      <c r="E3665" s="2" t="n">
        <v>45901.33467506865</v>
      </c>
      <c r="F3665" s="2" t="n">
        <v>45901.83092775477</v>
      </c>
      <c r="G3665" t="inlineStr">
        <is>
          <t>Cerrado</t>
        </is>
      </c>
      <c r="H3665" s="3">
        <f>IF(F3665="",(NOW()-E3665)*24,(F3665-E3665)*24)</f>
        <v/>
      </c>
      <c r="I3665" s="4">
        <f>CHOOSE(D3665,72,48,24,8,4)</f>
        <v/>
      </c>
      <c r="J3665" s="4">
        <f>IF(F3665="","",IF(H3665&lt;=I3665,1,0))</f>
        <v/>
      </c>
      <c r="K3665" t="inlineStr">
        <is>
          <t>Solicitud de ajuste/soporte tecnológico en Comuna 2.</t>
        </is>
      </c>
      <c r="L3665" s="5" t="n">
        <v>3.478999541028752</v>
      </c>
      <c r="M3665" s="5" t="n">
        <v>-76.51787249304553</v>
      </c>
    </row>
    <row r="3666">
      <c r="A3666" t="inlineStr">
        <is>
          <t>TKT-003665</t>
        </is>
      </c>
      <c r="B3666" t="inlineStr">
        <is>
          <t>Comuna 21</t>
        </is>
      </c>
      <c r="C3666" t="inlineStr">
        <is>
          <t>Operación</t>
        </is>
      </c>
      <c r="D3666" t="n">
        <v>2</v>
      </c>
      <c r="E3666" s="2" t="n">
        <v>45899.32738823763</v>
      </c>
      <c r="F3666" s="2" t="n">
        <v>45900.55488990858</v>
      </c>
      <c r="G3666" t="inlineStr">
        <is>
          <t>Cerrado</t>
        </is>
      </c>
      <c r="H3666" s="3">
        <f>IF(F3666="",(NOW()-E3666)*24,(F3666-E3666)*24)</f>
        <v/>
      </c>
      <c r="I3666" s="4">
        <f>CHOOSE(D3666,72,48,24,8,4)</f>
        <v/>
      </c>
      <c r="J3666" s="4">
        <f>IF(F3666="","",IF(H3666&lt;=I3666,1,0))</f>
        <v/>
      </c>
      <c r="K3666" t="inlineStr">
        <is>
          <t>Evento operativo en Comuna 21 con necesidad de priorización.</t>
        </is>
      </c>
      <c r="L3666" s="5" t="n">
        <v>3.405250033148556</v>
      </c>
      <c r="M3666" s="5" t="n">
        <v>-76.47170128215997</v>
      </c>
    </row>
    <row r="3667">
      <c r="A3667" t="inlineStr">
        <is>
          <t>TKT-003666</t>
        </is>
      </c>
      <c r="B3667" t="inlineStr">
        <is>
          <t>Comuna 6</t>
        </is>
      </c>
      <c r="C3667" t="inlineStr">
        <is>
          <t>Operación</t>
        </is>
      </c>
      <c r="D3667" t="n">
        <v>4</v>
      </c>
      <c r="E3667" s="2" t="n">
        <v>45873.86682754519</v>
      </c>
      <c r="F3667" s="2" t="n">
        <v>45874.72284990401</v>
      </c>
      <c r="G3667" t="inlineStr">
        <is>
          <t>Cerrado</t>
        </is>
      </c>
      <c r="H3667" s="3">
        <f>IF(F3667="",(NOW()-E3667)*24,(F3667-E3667)*24)</f>
        <v/>
      </c>
      <c r="I3667" s="4">
        <f>CHOOSE(D3667,72,48,24,8,4)</f>
        <v/>
      </c>
      <c r="J3667" s="4">
        <f>IF(F3667="","",IF(H3667&lt;=I3667,1,0))</f>
        <v/>
      </c>
      <c r="K3667" t="inlineStr">
        <is>
          <t>Evento operativo en Comuna 6 con necesidad de priorización.</t>
        </is>
      </c>
      <c r="L3667" s="5" t="n">
        <v>3.474684035120841</v>
      </c>
      <c r="M3667" s="5" t="n">
        <v>-76.47912900629053</v>
      </c>
    </row>
    <row r="3668">
      <c r="A3668" t="inlineStr">
        <is>
          <t>TKT-003667</t>
        </is>
      </c>
      <c r="B3668" t="inlineStr">
        <is>
          <t>Comuna 2</t>
        </is>
      </c>
      <c r="C3668" t="inlineStr">
        <is>
          <t>Infraestructura</t>
        </is>
      </c>
      <c r="D3668" t="n">
        <v>4</v>
      </c>
      <c r="E3668" s="2" t="n">
        <v>45964.3089304133</v>
      </c>
      <c r="F3668" s="2" t="n">
        <v>45964.96013894716</v>
      </c>
      <c r="G3668" t="inlineStr">
        <is>
          <t>Cerrado</t>
        </is>
      </c>
      <c r="H3668" s="3">
        <f>IF(F3668="",(NOW()-E3668)*24,(F3668-E3668)*24)</f>
        <v/>
      </c>
      <c r="I3668" s="4">
        <f>CHOOSE(D3668,72,48,24,8,4)</f>
        <v/>
      </c>
      <c r="J3668" s="4">
        <f>IF(F3668="","",IF(H3668&lt;=I3668,1,0))</f>
        <v/>
      </c>
      <c r="K3668" t="inlineStr">
        <is>
          <t>Daño físico detectado en Comuna 2; requiere verificación en sitio.</t>
        </is>
      </c>
      <c r="L3668" s="5" t="n">
        <v>3.48781920486759</v>
      </c>
      <c r="M3668" s="5" t="n">
        <v>-76.52090069828105</v>
      </c>
    </row>
    <row r="3669">
      <c r="A3669" t="inlineStr">
        <is>
          <t>TKT-003668</t>
        </is>
      </c>
      <c r="B3669" t="inlineStr">
        <is>
          <t>Comuna 2</t>
        </is>
      </c>
      <c r="C3669" t="inlineStr">
        <is>
          <t>Operación</t>
        </is>
      </c>
      <c r="D3669" t="n">
        <v>1</v>
      </c>
      <c r="E3669" s="2" t="n">
        <v>46009.8256635654</v>
      </c>
      <c r="F3669" s="2" t="n">
        <v>46011.68672945809</v>
      </c>
      <c r="G3669" t="inlineStr">
        <is>
          <t>Cerrado</t>
        </is>
      </c>
      <c r="H3669" s="3">
        <f>IF(F3669="",(NOW()-E3669)*24,(F3669-E3669)*24)</f>
        <v/>
      </c>
      <c r="I3669" s="4">
        <f>CHOOSE(D3669,72,48,24,8,4)</f>
        <v/>
      </c>
      <c r="J3669" s="4">
        <f>IF(F3669="","",IF(H3669&lt;=I3669,1,0))</f>
        <v/>
      </c>
      <c r="K3669" t="inlineStr">
        <is>
          <t>Desviación operativa en Comuna 2; se solicita corrección.</t>
        </is>
      </c>
      <c r="L3669" s="5" t="n">
        <v>3.475792148796</v>
      </c>
      <c r="M3669" s="5" t="n">
        <v>-76.51623029971334</v>
      </c>
    </row>
    <row r="3670">
      <c r="A3670" t="inlineStr">
        <is>
          <t>TKT-003669</t>
        </is>
      </c>
      <c r="B3670" t="inlineStr">
        <is>
          <t>Comuna 19</t>
        </is>
      </c>
      <c r="C3670" t="inlineStr">
        <is>
          <t>Tecnología</t>
        </is>
      </c>
      <c r="D3670" t="n">
        <v>5</v>
      </c>
      <c r="E3670" s="2" t="n">
        <v>45882.48218154811</v>
      </c>
      <c r="F3670" s="2" t="n">
        <v>45882.61076031328</v>
      </c>
      <c r="G3670" t="inlineStr">
        <is>
          <t>Cerrado</t>
        </is>
      </c>
      <c r="H3670" s="3">
        <f>IF(F3670="",(NOW()-E3670)*24,(F3670-E3670)*24)</f>
        <v/>
      </c>
      <c r="I3670" s="4">
        <f>CHOOSE(D3670,72,48,24,8,4)</f>
        <v/>
      </c>
      <c r="J3670" s="4">
        <f>IF(F3670="","",IF(H3670&lt;=I3670,1,0))</f>
        <v/>
      </c>
      <c r="K3670" t="inlineStr">
        <is>
          <t>Solicitud de ajuste/soporte tecnológico en Comuna 19.</t>
        </is>
      </c>
      <c r="L3670" s="5" t="n">
        <v>3.439780235300367</v>
      </c>
      <c r="M3670" s="5" t="n">
        <v>-76.54338836929645</v>
      </c>
    </row>
    <row r="3671">
      <c r="A3671" t="inlineStr">
        <is>
          <t>TKT-003670</t>
        </is>
      </c>
      <c r="B3671" t="inlineStr">
        <is>
          <t>Comuna 6</t>
        </is>
      </c>
      <c r="C3671" t="inlineStr">
        <is>
          <t>Atención</t>
        </is>
      </c>
      <c r="D3671" t="n">
        <v>2</v>
      </c>
      <c r="E3671" s="2" t="n">
        <v>46019.67191487876</v>
      </c>
      <c r="F3671" s="2" t="n">
        <v>46022.47350418098</v>
      </c>
      <c r="G3671" t="inlineStr">
        <is>
          <t>Cerrado</t>
        </is>
      </c>
      <c r="H3671" s="3">
        <f>IF(F3671="",(NOW()-E3671)*24,(F3671-E3671)*24)</f>
        <v/>
      </c>
      <c r="I3671" s="4">
        <f>CHOOSE(D3671,72,48,24,8,4)</f>
        <v/>
      </c>
      <c r="J3671" s="4">
        <f>IF(F3671="","",IF(H3671&lt;=I3671,1,0))</f>
        <v/>
      </c>
      <c r="K3671" t="inlineStr">
        <is>
          <t>Caso de atención pendiente en Comuna 6; se solicita seguimiento.</t>
        </is>
      </c>
      <c r="L3671" s="5" t="n">
        <v>3.503124513673133</v>
      </c>
      <c r="M3671" s="5" t="n">
        <v>-76.49210625068338</v>
      </c>
    </row>
    <row r="3672">
      <c r="A3672" t="inlineStr">
        <is>
          <t>TKT-003671</t>
        </is>
      </c>
      <c r="B3672" t="inlineStr">
        <is>
          <t>Comuna 5</t>
        </is>
      </c>
      <c r="C3672" t="inlineStr">
        <is>
          <t>Atención</t>
        </is>
      </c>
      <c r="D3672" t="n">
        <v>3</v>
      </c>
      <c r="E3672" s="2" t="n">
        <v>45969.65438237793</v>
      </c>
      <c r="F3672" s="2" t="n">
        <v>45971.85255217426</v>
      </c>
      <c r="G3672" t="inlineStr">
        <is>
          <t>Cerrado</t>
        </is>
      </c>
      <c r="H3672" s="3">
        <f>IF(F3672="",(NOW()-E3672)*24,(F3672-E3672)*24)</f>
        <v/>
      </c>
      <c r="I3672" s="4">
        <f>CHOOSE(D3672,72,48,24,8,4)</f>
        <v/>
      </c>
      <c r="J3672" s="4">
        <f>IF(F3672="","",IF(H3672&lt;=I3672,1,0))</f>
        <v/>
      </c>
      <c r="K3672" t="inlineStr">
        <is>
          <t>Requerimiento de atención registrado en Comuna 5.</t>
        </is>
      </c>
      <c r="L3672" s="5" t="n">
        <v>3.475659184292538</v>
      </c>
      <c r="M3672" s="5" t="n">
        <v>-76.49433208875813</v>
      </c>
    </row>
    <row r="3673">
      <c r="A3673" t="inlineStr">
        <is>
          <t>TKT-003672</t>
        </is>
      </c>
      <c r="B3673" t="inlineStr">
        <is>
          <t>Comuna 2</t>
        </is>
      </c>
      <c r="C3673" t="inlineStr">
        <is>
          <t>Atención</t>
        </is>
      </c>
      <c r="D3673" t="n">
        <v>3</v>
      </c>
      <c r="E3673" s="2" t="n">
        <v>45924.39794533483</v>
      </c>
      <c r="F3673" s="2" t="n">
        <v>45926.30583379619</v>
      </c>
      <c r="G3673" t="inlineStr">
        <is>
          <t>Cerrado</t>
        </is>
      </c>
      <c r="H3673" s="3">
        <f>IF(F3673="",(NOW()-E3673)*24,(F3673-E3673)*24)</f>
        <v/>
      </c>
      <c r="I3673" s="4">
        <f>CHOOSE(D3673,72,48,24,8,4)</f>
        <v/>
      </c>
      <c r="J3673" s="4">
        <f>IF(F3673="","",IF(H3673&lt;=I3673,1,0))</f>
        <v/>
      </c>
      <c r="K3673" t="inlineStr">
        <is>
          <t>Solicitud del usuario final en Comuna 2; requiere respuesta.</t>
        </is>
      </c>
      <c r="L3673" s="5" t="n">
        <v>3.467262796068413</v>
      </c>
      <c r="M3673" s="5" t="n">
        <v>-76.52936535651442</v>
      </c>
    </row>
    <row r="3674">
      <c r="A3674" t="inlineStr">
        <is>
          <t>TKT-003673</t>
        </is>
      </c>
      <c r="B3674" t="inlineStr">
        <is>
          <t>Comuna 21</t>
        </is>
      </c>
      <c r="C3674" t="inlineStr">
        <is>
          <t>Atención</t>
        </is>
      </c>
      <c r="D3674" t="n">
        <v>4</v>
      </c>
      <c r="E3674" s="2" t="n">
        <v>45881.15537530735</v>
      </c>
      <c r="F3674" s="2" t="n">
        <v>45882.03608071319</v>
      </c>
      <c r="G3674" t="inlineStr">
        <is>
          <t>Cerrado</t>
        </is>
      </c>
      <c r="H3674" s="3">
        <f>IF(F3674="",(NOW()-E3674)*24,(F3674-E3674)*24)</f>
        <v/>
      </c>
      <c r="I3674" s="4">
        <f>CHOOSE(D3674,72,48,24,8,4)</f>
        <v/>
      </c>
      <c r="J3674" s="4">
        <f>IF(F3674="","",IF(H3674&lt;=I3674,1,0))</f>
        <v/>
      </c>
      <c r="K3674" t="inlineStr">
        <is>
          <t>Solicitud del usuario final en Comuna 21; requiere respuesta.</t>
        </is>
      </c>
      <c r="L3674" s="5" t="n">
        <v>3.439965373858528</v>
      </c>
      <c r="M3674" s="5" t="n">
        <v>-76.47639779140655</v>
      </c>
    </row>
    <row r="3675">
      <c r="A3675" t="inlineStr">
        <is>
          <t>TKT-003674</t>
        </is>
      </c>
      <c r="B3675" t="inlineStr">
        <is>
          <t>Comuna 22</t>
        </is>
      </c>
      <c r="C3675" t="inlineStr">
        <is>
          <t>Infraestructura</t>
        </is>
      </c>
      <c r="D3675" t="n">
        <v>3</v>
      </c>
      <c r="E3675" s="2" t="n">
        <v>45888.89971757262</v>
      </c>
      <c r="F3675" s="2" t="n">
        <v>45891.1875402311</v>
      </c>
      <c r="G3675" t="inlineStr">
        <is>
          <t>Cerrado</t>
        </is>
      </c>
      <c r="H3675" s="3">
        <f>IF(F3675="",(NOW()-E3675)*24,(F3675-E3675)*24)</f>
        <v/>
      </c>
      <c r="I3675" s="4">
        <f>CHOOSE(D3675,72,48,24,8,4)</f>
        <v/>
      </c>
      <c r="J3675" s="4">
        <f>IF(F3675="","",IF(H3675&lt;=I3675,1,0))</f>
        <v/>
      </c>
      <c r="K3675" t="inlineStr">
        <is>
          <t>Incidencia de infraestructura en Comuna 22 con impacto moderado.</t>
        </is>
      </c>
      <c r="L3675" s="5" t="n">
        <v>3.339715313344175</v>
      </c>
      <c r="M3675" s="5" t="n">
        <v>-76.52734034317909</v>
      </c>
    </row>
    <row r="3676">
      <c r="A3676" t="inlineStr">
        <is>
          <t>TKT-003675</t>
        </is>
      </c>
      <c r="B3676" t="inlineStr">
        <is>
          <t>Comuna 4</t>
        </is>
      </c>
      <c r="C3676" t="inlineStr">
        <is>
          <t>Infraestructura</t>
        </is>
      </c>
      <c r="D3676" t="n">
        <v>2</v>
      </c>
      <c r="E3676" s="2" t="n">
        <v>45921.75510309002</v>
      </c>
      <c r="F3676" s="2" t="n">
        <v>45923.83806113667</v>
      </c>
      <c r="G3676" t="inlineStr">
        <is>
          <t>Cerrado</t>
        </is>
      </c>
      <c r="H3676" s="3">
        <f>IF(F3676="",(NOW()-E3676)*24,(F3676-E3676)*24)</f>
        <v/>
      </c>
      <c r="I3676" s="4">
        <f>CHOOSE(D3676,72,48,24,8,4)</f>
        <v/>
      </c>
      <c r="J3676" s="4">
        <f>IF(F3676="","",IF(H3676&lt;=I3676,1,0))</f>
        <v/>
      </c>
      <c r="K3676" t="inlineStr">
        <is>
          <t>Incidencia de infraestructura en Comuna 4 con impacto moderado.</t>
        </is>
      </c>
      <c r="L3676" s="5" t="n">
        <v>3.481109779649003</v>
      </c>
      <c r="M3676" s="5" t="n">
        <v>-76.50239611138167</v>
      </c>
    </row>
    <row r="3677">
      <c r="A3677" t="inlineStr">
        <is>
          <t>TKT-003676</t>
        </is>
      </c>
      <c r="B3677" t="inlineStr">
        <is>
          <t>Comuna 17</t>
        </is>
      </c>
      <c r="C3677" t="inlineStr">
        <is>
          <t>Atención</t>
        </is>
      </c>
      <c r="D3677" t="n">
        <v>3</v>
      </c>
      <c r="E3677" s="2" t="n">
        <v>46015.8911106631</v>
      </c>
      <c r="F3677" s="2" t="n">
        <v>46017.41323282653</v>
      </c>
      <c r="G3677" t="inlineStr">
        <is>
          <t>Cerrado</t>
        </is>
      </c>
      <c r="H3677" s="3">
        <f>IF(F3677="",(NOW()-E3677)*24,(F3677-E3677)*24)</f>
        <v/>
      </c>
      <c r="I3677" s="4">
        <f>CHOOSE(D3677,72,48,24,8,4)</f>
        <v/>
      </c>
      <c r="J3677" s="4">
        <f>IF(F3677="","",IF(H3677&lt;=I3677,1,0))</f>
        <v/>
      </c>
      <c r="K3677" t="inlineStr">
        <is>
          <t>Requerimiento de atención registrado en Comuna 17.</t>
        </is>
      </c>
      <c r="L3677" s="5" t="n">
        <v>3.390622098648445</v>
      </c>
      <c r="M3677" s="5" t="n">
        <v>-76.53212084073607</v>
      </c>
    </row>
    <row r="3678">
      <c r="A3678" t="inlineStr">
        <is>
          <t>TKT-003677</t>
        </is>
      </c>
      <c r="B3678" t="inlineStr">
        <is>
          <t>Comuna 3</t>
        </is>
      </c>
      <c r="C3678" t="inlineStr">
        <is>
          <t>Operación</t>
        </is>
      </c>
      <c r="D3678" t="n">
        <v>3</v>
      </c>
      <c r="E3678" s="2" t="n">
        <v>45952.70138438214</v>
      </c>
      <c r="F3678" s="2" t="n">
        <v>45953.03947885313</v>
      </c>
      <c r="G3678" t="inlineStr">
        <is>
          <t>Cerrado</t>
        </is>
      </c>
      <c r="H3678" s="3">
        <f>IF(F3678="",(NOW()-E3678)*24,(F3678-E3678)*24)</f>
        <v/>
      </c>
      <c r="I3678" s="4">
        <f>CHOOSE(D3678,72,48,24,8,4)</f>
        <v/>
      </c>
      <c r="J3678" s="4">
        <f>IF(F3678="","",IF(H3678&lt;=I3678,1,0))</f>
        <v/>
      </c>
      <c r="K3678" t="inlineStr">
        <is>
          <t>Desviación operativa en Comuna 3; se solicita corrección.</t>
        </is>
      </c>
      <c r="L3678" s="5" t="n">
        <v>3.453289851264838</v>
      </c>
      <c r="M3678" s="5" t="n">
        <v>-76.53166261027251</v>
      </c>
    </row>
    <row r="3679">
      <c r="A3679" t="inlineStr">
        <is>
          <t>TKT-003678</t>
        </is>
      </c>
      <c r="B3679" t="inlineStr">
        <is>
          <t>Comuna 22</t>
        </is>
      </c>
      <c r="C3679" t="inlineStr">
        <is>
          <t>Operación</t>
        </is>
      </c>
      <c r="D3679" t="n">
        <v>5</v>
      </c>
      <c r="E3679" s="2" t="n">
        <v>45889.94289449231</v>
      </c>
      <c r="F3679" s="2" t="n">
        <v>45890.11662526134</v>
      </c>
      <c r="G3679" t="inlineStr">
        <is>
          <t>Cerrado</t>
        </is>
      </c>
      <c r="H3679" s="3">
        <f>IF(F3679="",(NOW()-E3679)*24,(F3679-E3679)*24)</f>
        <v/>
      </c>
      <c r="I3679" s="4">
        <f>CHOOSE(D3679,72,48,24,8,4)</f>
        <v/>
      </c>
      <c r="J3679" s="4">
        <f>IF(F3679="","",IF(H3679&lt;=I3679,1,0))</f>
        <v/>
      </c>
      <c r="K3679" t="inlineStr">
        <is>
          <t>Evento operativo en Comuna 22 con necesidad de priorización.</t>
        </is>
      </c>
      <c r="L3679" s="5" t="n">
        <v>3.354683864363543</v>
      </c>
      <c r="M3679" s="5" t="n">
        <v>-76.54084979628249</v>
      </c>
    </row>
    <row r="3680">
      <c r="A3680" t="inlineStr">
        <is>
          <t>TKT-003679</t>
        </is>
      </c>
      <c r="B3680" t="inlineStr">
        <is>
          <t>Comuna 21</t>
        </is>
      </c>
      <c r="C3680" t="inlineStr">
        <is>
          <t>Infraestructura</t>
        </is>
      </c>
      <c r="D3680" t="n">
        <v>3</v>
      </c>
      <c r="E3680" s="2" t="n">
        <v>45940.82328176079</v>
      </c>
      <c r="F3680" s="2" t="n">
        <v>45941.33166524002</v>
      </c>
      <c r="G3680" t="inlineStr">
        <is>
          <t>Cerrado</t>
        </is>
      </c>
      <c r="H3680" s="3">
        <f>IF(F3680="",(NOW()-E3680)*24,(F3680-E3680)*24)</f>
        <v/>
      </c>
      <c r="I3680" s="4">
        <f>CHOOSE(D3680,72,48,24,8,4)</f>
        <v/>
      </c>
      <c r="J3680" s="4">
        <f>IF(F3680="","",IF(H3680&lt;=I3680,1,0))</f>
        <v/>
      </c>
      <c r="K3680" t="inlineStr">
        <is>
          <t>Incidencia de infraestructura en Comuna 21 con impacto moderado.</t>
        </is>
      </c>
      <c r="L3680" s="5" t="n">
        <v>3.435706358689489</v>
      </c>
      <c r="M3680" s="5" t="n">
        <v>-76.46611491528984</v>
      </c>
    </row>
    <row r="3681">
      <c r="A3681" t="inlineStr">
        <is>
          <t>TKT-003680</t>
        </is>
      </c>
      <c r="B3681" t="inlineStr">
        <is>
          <t>Comuna 8</t>
        </is>
      </c>
      <c r="C3681" t="inlineStr">
        <is>
          <t>Infraestructura</t>
        </is>
      </c>
      <c r="D3681" t="n">
        <v>3</v>
      </c>
      <c r="E3681" s="2" t="n">
        <v>46009.49620455418</v>
      </c>
      <c r="F3681" s="2" t="n"/>
      <c r="G3681" t="inlineStr">
        <is>
          <t>Abierto</t>
        </is>
      </c>
      <c r="H3681" s="3">
        <f>IF(F3681="",(NOW()-E3681)*24,(F3681-E3681)*24)</f>
        <v/>
      </c>
      <c r="I3681" s="4">
        <f>CHOOSE(D3681,72,48,24,8,4)</f>
        <v/>
      </c>
      <c r="J3681" s="4">
        <f>IF(F3681="","",IF(H3681&lt;=I3681,1,0))</f>
        <v/>
      </c>
      <c r="K3681" t="inlineStr">
        <is>
          <t>Afectación de infraestructura reportada en Comuna 8.</t>
        </is>
      </c>
      <c r="L3681" s="5" t="n">
        <v>3.447439437021234</v>
      </c>
      <c r="M3681" s="5" t="n">
        <v>-76.51347335479954</v>
      </c>
    </row>
    <row r="3682">
      <c r="A3682" t="inlineStr">
        <is>
          <t>TKT-003681</t>
        </is>
      </c>
      <c r="B3682" t="inlineStr">
        <is>
          <t>Comuna 19</t>
        </is>
      </c>
      <c r="C3682" t="inlineStr">
        <is>
          <t>Tecnología</t>
        </is>
      </c>
      <c r="D3682" t="n">
        <v>4</v>
      </c>
      <c r="E3682" s="2" t="n">
        <v>45994.61456436453</v>
      </c>
      <c r="F3682" s="2" t="n">
        <v>45995.15627054493</v>
      </c>
      <c r="G3682" t="inlineStr">
        <is>
          <t>Cerrado</t>
        </is>
      </c>
      <c r="H3682" s="3">
        <f>IF(F3682="",(NOW()-E3682)*24,(F3682-E3682)*24)</f>
        <v/>
      </c>
      <c r="I3682" s="4">
        <f>CHOOSE(D3682,72,48,24,8,4)</f>
        <v/>
      </c>
      <c r="J3682" s="4">
        <f>IF(F3682="","",IF(H3682&lt;=I3682,1,0))</f>
        <v/>
      </c>
      <c r="K3682" t="inlineStr">
        <is>
          <t>Solicitud de ajuste/soporte tecnológico en Comuna 19.</t>
        </is>
      </c>
      <c r="L3682" s="5" t="n">
        <v>3.400872779604805</v>
      </c>
      <c r="M3682" s="5" t="n">
        <v>-76.54626530189709</v>
      </c>
    </row>
    <row r="3683">
      <c r="A3683" t="inlineStr">
        <is>
          <t>TKT-003682</t>
        </is>
      </c>
      <c r="B3683" t="inlineStr">
        <is>
          <t>Comuna 20</t>
        </is>
      </c>
      <c r="C3683" t="inlineStr">
        <is>
          <t>Infraestructura</t>
        </is>
      </c>
      <c r="D3683" t="n">
        <v>3</v>
      </c>
      <c r="E3683" s="2" t="n">
        <v>45908.96941017691</v>
      </c>
      <c r="F3683" s="2" t="n">
        <v>45910.27366059217</v>
      </c>
      <c r="G3683" t="inlineStr">
        <is>
          <t>Cerrado</t>
        </is>
      </c>
      <c r="H3683" s="3">
        <f>IF(F3683="",(NOW()-E3683)*24,(F3683-E3683)*24)</f>
        <v/>
      </c>
      <c r="I3683" s="4">
        <f>CHOOSE(D3683,72,48,24,8,4)</f>
        <v/>
      </c>
      <c r="J3683" s="4">
        <f>IF(F3683="","",IF(H3683&lt;=I3683,1,0))</f>
        <v/>
      </c>
      <c r="K3683" t="inlineStr">
        <is>
          <t>Incidencia de infraestructura en Comuna 20 con impacto moderado.</t>
        </is>
      </c>
      <c r="L3683" s="5" t="n">
        <v>3.419051512162404</v>
      </c>
      <c r="M3683" s="5" t="n">
        <v>-76.56124401039496</v>
      </c>
    </row>
    <row r="3684">
      <c r="A3684" t="inlineStr">
        <is>
          <t>TKT-003683</t>
        </is>
      </c>
      <c r="B3684" t="inlineStr">
        <is>
          <t>Comuna 19</t>
        </is>
      </c>
      <c r="C3684" t="inlineStr">
        <is>
          <t>Tecnología</t>
        </is>
      </c>
      <c r="D3684" t="n">
        <v>2</v>
      </c>
      <c r="E3684" s="2" t="n">
        <v>45906.24392555487</v>
      </c>
      <c r="F3684" s="2" t="n">
        <v>45907.57219917395</v>
      </c>
      <c r="G3684" t="inlineStr">
        <is>
          <t>Cerrado</t>
        </is>
      </c>
      <c r="H3684" s="3">
        <f>IF(F3684="",(NOW()-E3684)*24,(F3684-E3684)*24)</f>
        <v/>
      </c>
      <c r="I3684" s="4">
        <f>CHOOSE(D3684,72,48,24,8,4)</f>
        <v/>
      </c>
      <c r="J3684" s="4">
        <f>IF(F3684="","",IF(H3684&lt;=I3684,1,0))</f>
        <v/>
      </c>
      <c r="K3684" t="inlineStr">
        <is>
          <t>Evento tecnológico reportado en Comuna 19; requiere diagnóstico.</t>
        </is>
      </c>
      <c r="L3684" s="5" t="n">
        <v>3.432382372869721</v>
      </c>
      <c r="M3684" s="5" t="n">
        <v>-76.55260373011249</v>
      </c>
    </row>
    <row r="3685">
      <c r="A3685" t="inlineStr">
        <is>
          <t>TKT-003684</t>
        </is>
      </c>
      <c r="B3685" t="inlineStr">
        <is>
          <t>Comuna 19</t>
        </is>
      </c>
      <c r="C3685" t="inlineStr">
        <is>
          <t>Atención</t>
        </is>
      </c>
      <c r="D3685" t="n">
        <v>3</v>
      </c>
      <c r="E3685" s="2" t="n">
        <v>45886.58457228474</v>
      </c>
      <c r="F3685" s="2" t="n">
        <v>45887.7784797255</v>
      </c>
      <c r="G3685" t="inlineStr">
        <is>
          <t>Cerrado</t>
        </is>
      </c>
      <c r="H3685" s="3">
        <f>IF(F3685="",(NOW()-E3685)*24,(F3685-E3685)*24)</f>
        <v/>
      </c>
      <c r="I3685" s="4">
        <f>CHOOSE(D3685,72,48,24,8,4)</f>
        <v/>
      </c>
      <c r="J3685" s="4">
        <f>IF(F3685="","",IF(H3685&lt;=I3685,1,0))</f>
        <v/>
      </c>
      <c r="K3685" t="inlineStr">
        <is>
          <t>Caso de atención pendiente en Comuna 19; se solicita seguimiento.</t>
        </is>
      </c>
      <c r="L3685" s="5" t="n">
        <v>3.402241429000332</v>
      </c>
      <c r="M3685" s="5" t="n">
        <v>-76.55485436237458</v>
      </c>
    </row>
    <row r="3686">
      <c r="A3686" t="inlineStr">
        <is>
          <t>TKT-003685</t>
        </is>
      </c>
      <c r="B3686" t="inlineStr">
        <is>
          <t>Comuna 7</t>
        </is>
      </c>
      <c r="C3686" t="inlineStr">
        <is>
          <t>Atención</t>
        </is>
      </c>
      <c r="D3686" t="n">
        <v>5</v>
      </c>
      <c r="E3686" s="2" t="n">
        <v>45920.04841355374</v>
      </c>
      <c r="F3686" s="2" t="n">
        <v>45920.27567826574</v>
      </c>
      <c r="G3686" t="inlineStr">
        <is>
          <t>Cerrado</t>
        </is>
      </c>
      <c r="H3686" s="3">
        <f>IF(F3686="",(NOW()-E3686)*24,(F3686-E3686)*24)</f>
        <v/>
      </c>
      <c r="I3686" s="4">
        <f>CHOOSE(D3686,72,48,24,8,4)</f>
        <v/>
      </c>
      <c r="J3686" s="4">
        <f>IF(F3686="","",IF(H3686&lt;=I3686,1,0))</f>
        <v/>
      </c>
      <c r="K3686" t="inlineStr">
        <is>
          <t>Requerimiento de atención registrado en Comuna 7.</t>
        </is>
      </c>
      <c r="L3686" s="5" t="n">
        <v>3.452716098691322</v>
      </c>
      <c r="M3686" s="5" t="n">
        <v>-76.49489710682397</v>
      </c>
    </row>
    <row r="3687">
      <c r="A3687" t="inlineStr">
        <is>
          <t>TKT-003686</t>
        </is>
      </c>
      <c r="B3687" t="inlineStr">
        <is>
          <t>Comuna 2</t>
        </is>
      </c>
      <c r="C3687" t="inlineStr">
        <is>
          <t>Tecnología</t>
        </is>
      </c>
      <c r="D3687" t="n">
        <v>3</v>
      </c>
      <c r="E3687" s="2" t="n">
        <v>46010.24385006089</v>
      </c>
      <c r="F3687" s="2" t="n">
        <v>46010.9122766708</v>
      </c>
      <c r="G3687" t="inlineStr">
        <is>
          <t>Cerrado</t>
        </is>
      </c>
      <c r="H3687" s="3">
        <f>IF(F3687="",(NOW()-E3687)*24,(F3687-E3687)*24)</f>
        <v/>
      </c>
      <c r="I3687" s="4">
        <f>CHOOSE(D3687,72,48,24,8,4)</f>
        <v/>
      </c>
      <c r="J3687" s="4">
        <f>IF(F3687="","",IF(H3687&lt;=I3687,1,0))</f>
        <v/>
      </c>
      <c r="K3687" t="inlineStr">
        <is>
          <t>Evento tecnológico reportado en Comuna 2; requiere diagnóstico.</t>
        </is>
      </c>
      <c r="L3687" s="5" t="n">
        <v>3.496074134111575</v>
      </c>
      <c r="M3687" s="5" t="n">
        <v>-76.52610544427525</v>
      </c>
    </row>
    <row r="3688">
      <c r="A3688" t="inlineStr">
        <is>
          <t>TKT-003687</t>
        </is>
      </c>
      <c r="B3688" t="inlineStr">
        <is>
          <t>Comuna 18</t>
        </is>
      </c>
      <c r="C3688" t="inlineStr">
        <is>
          <t>Operación</t>
        </is>
      </c>
      <c r="D3688" t="n">
        <v>3</v>
      </c>
      <c r="E3688" s="2" t="n">
        <v>45969.56646920199</v>
      </c>
      <c r="F3688" s="2" t="n">
        <v>45971.03916038426</v>
      </c>
      <c r="G3688" t="inlineStr">
        <is>
          <t>Cerrado</t>
        </is>
      </c>
      <c r="H3688" s="3">
        <f>IF(F3688="",(NOW()-E3688)*24,(F3688-E3688)*24)</f>
        <v/>
      </c>
      <c r="I3688" s="4">
        <f>CHOOSE(D3688,72,48,24,8,4)</f>
        <v/>
      </c>
      <c r="J3688" s="4">
        <f>IF(F3688="","",IF(H3688&lt;=I3688,1,0))</f>
        <v/>
      </c>
      <c r="K3688" t="inlineStr">
        <is>
          <t>Desviación operativa en Comuna 18; se solicita corrección.</t>
        </is>
      </c>
      <c r="L3688" s="5" t="n">
        <v>3.380068683051472</v>
      </c>
      <c r="M3688" s="5" t="n">
        <v>-76.54711151087216</v>
      </c>
    </row>
    <row r="3689">
      <c r="A3689" t="inlineStr">
        <is>
          <t>TKT-003688</t>
        </is>
      </c>
      <c r="B3689" t="inlineStr">
        <is>
          <t>Comuna 1</t>
        </is>
      </c>
      <c r="C3689" t="inlineStr">
        <is>
          <t>Tecnología</t>
        </is>
      </c>
      <c r="D3689" t="n">
        <v>3</v>
      </c>
      <c r="E3689" s="2" t="n">
        <v>46014.97575474561</v>
      </c>
      <c r="F3689" s="2" t="n">
        <v>46016.62909667432</v>
      </c>
      <c r="G3689" t="inlineStr">
        <is>
          <t>Cerrado</t>
        </is>
      </c>
      <c r="H3689" s="3">
        <f>IF(F3689="",(NOW()-E3689)*24,(F3689-E3689)*24)</f>
        <v/>
      </c>
      <c r="I3689" s="4">
        <f>CHOOSE(D3689,72,48,24,8,4)</f>
        <v/>
      </c>
      <c r="J3689" s="4">
        <f>IF(F3689="","",IF(H3689&lt;=I3689,1,0))</f>
        <v/>
      </c>
      <c r="K3689" t="inlineStr">
        <is>
          <t>Evento tecnológico reportado en Comuna 1; requiere diagnóstico.</t>
        </is>
      </c>
      <c r="L3689" s="5" t="n">
        <v>3.457454888198932</v>
      </c>
      <c r="M3689" s="5" t="n">
        <v>-76.55326894072249</v>
      </c>
    </row>
    <row r="3690">
      <c r="A3690" t="inlineStr">
        <is>
          <t>TKT-003689</t>
        </is>
      </c>
      <c r="B3690" t="inlineStr">
        <is>
          <t>Comuna 22</t>
        </is>
      </c>
      <c r="C3690" t="inlineStr">
        <is>
          <t>Atención</t>
        </is>
      </c>
      <c r="D3690" t="n">
        <v>5</v>
      </c>
      <c r="E3690" s="2" t="n">
        <v>45904.50563129234</v>
      </c>
      <c r="F3690" s="2" t="n"/>
      <c r="G3690" t="inlineStr">
        <is>
          <t>Abierto</t>
        </is>
      </c>
      <c r="H3690" s="3">
        <f>IF(F3690="",(NOW()-E3690)*24,(F3690-E3690)*24)</f>
        <v/>
      </c>
      <c r="I3690" s="4">
        <f>CHOOSE(D3690,72,48,24,8,4)</f>
        <v/>
      </c>
      <c r="J3690" s="4">
        <f>IF(F3690="","",IF(H3690&lt;=I3690,1,0))</f>
        <v/>
      </c>
      <c r="K3690" t="inlineStr">
        <is>
          <t>Requerimiento de atención registrado en Comuna 22.</t>
        </is>
      </c>
      <c r="L3690" s="5" t="n">
        <v>3.365101188872093</v>
      </c>
      <c r="M3690" s="5" t="n">
        <v>-76.52799838220815</v>
      </c>
    </row>
    <row r="3691">
      <c r="A3691" t="inlineStr">
        <is>
          <t>TKT-003690</t>
        </is>
      </c>
      <c r="B3691" t="inlineStr">
        <is>
          <t>Comuna 20</t>
        </is>
      </c>
      <c r="C3691" t="inlineStr">
        <is>
          <t>Infraestructura</t>
        </is>
      </c>
      <c r="D3691" t="n">
        <v>5</v>
      </c>
      <c r="E3691" s="2" t="n">
        <v>45929.89462033098</v>
      </c>
      <c r="F3691" s="2" t="n">
        <v>45930.33612420501</v>
      </c>
      <c r="G3691" t="inlineStr">
        <is>
          <t>Cerrado</t>
        </is>
      </c>
      <c r="H3691" s="3">
        <f>IF(F3691="",(NOW()-E3691)*24,(F3691-E3691)*24)</f>
        <v/>
      </c>
      <c r="I3691" s="4">
        <f>CHOOSE(D3691,72,48,24,8,4)</f>
        <v/>
      </c>
      <c r="J3691" s="4">
        <f>IF(F3691="","",IF(H3691&lt;=I3691,1,0))</f>
        <v/>
      </c>
      <c r="K3691" t="inlineStr">
        <is>
          <t>Afectación de infraestructura reportada en Comuna 20.</t>
        </is>
      </c>
      <c r="L3691" s="5" t="n">
        <v>3.420331910456544</v>
      </c>
      <c r="M3691" s="5" t="n">
        <v>-76.56643649976769</v>
      </c>
    </row>
    <row r="3692">
      <c r="A3692" t="inlineStr">
        <is>
          <t>TKT-003691</t>
        </is>
      </c>
      <c r="B3692" t="inlineStr">
        <is>
          <t>Comuna 17</t>
        </is>
      </c>
      <c r="C3692" t="inlineStr">
        <is>
          <t>Tecnología</t>
        </is>
      </c>
      <c r="D3692" t="n">
        <v>4</v>
      </c>
      <c r="E3692" s="2" t="n">
        <v>45942.94024551161</v>
      </c>
      <c r="F3692" s="2" t="n">
        <v>45943.91577893412</v>
      </c>
      <c r="G3692" t="inlineStr">
        <is>
          <t>Cerrado</t>
        </is>
      </c>
      <c r="H3692" s="3">
        <f>IF(F3692="",(NOW()-E3692)*24,(F3692-E3692)*24)</f>
        <v/>
      </c>
      <c r="I3692" s="4">
        <f>CHOOSE(D3692,72,48,24,8,4)</f>
        <v/>
      </c>
      <c r="J3692" s="4">
        <f>IF(F3692="","",IF(H3692&lt;=I3692,1,0))</f>
        <v/>
      </c>
      <c r="K3692" t="inlineStr">
        <is>
          <t>Intermitencia en componente tecnológico en Comuna 17.</t>
        </is>
      </c>
      <c r="L3692" s="5" t="n">
        <v>3.386819470123158</v>
      </c>
      <c r="M3692" s="5" t="n">
        <v>-76.52055282662332</v>
      </c>
    </row>
    <row r="3693">
      <c r="A3693" t="inlineStr">
        <is>
          <t>TKT-003692</t>
        </is>
      </c>
      <c r="B3693" t="inlineStr">
        <is>
          <t>Comuna 22</t>
        </is>
      </c>
      <c r="C3693" t="inlineStr">
        <is>
          <t>Atención</t>
        </is>
      </c>
      <c r="D3693" t="n">
        <v>4</v>
      </c>
      <c r="E3693" s="2" t="n">
        <v>45932.74913025256</v>
      </c>
      <c r="F3693" s="2" t="n">
        <v>45932.85161947296</v>
      </c>
      <c r="G3693" t="inlineStr">
        <is>
          <t>Cerrado</t>
        </is>
      </c>
      <c r="H3693" s="3">
        <f>IF(F3693="",(NOW()-E3693)*24,(F3693-E3693)*24)</f>
        <v/>
      </c>
      <c r="I3693" s="4">
        <f>CHOOSE(D3693,72,48,24,8,4)</f>
        <v/>
      </c>
      <c r="J3693" s="4">
        <f>IF(F3693="","",IF(H3693&lt;=I3693,1,0))</f>
        <v/>
      </c>
      <c r="K3693" t="inlineStr">
        <is>
          <t>Caso de atención pendiente en Comuna 22; se solicita seguimiento.</t>
        </is>
      </c>
      <c r="L3693" s="5" t="n">
        <v>3.357241770567892</v>
      </c>
      <c r="M3693" s="5" t="n">
        <v>-76.52834604194638</v>
      </c>
    </row>
    <row r="3694">
      <c r="A3694" t="inlineStr">
        <is>
          <t>TKT-003693</t>
        </is>
      </c>
      <c r="B3694" t="inlineStr">
        <is>
          <t>Comuna 13</t>
        </is>
      </c>
      <c r="C3694" t="inlineStr">
        <is>
          <t>Infraestructura</t>
        </is>
      </c>
      <c r="D3694" t="n">
        <v>2</v>
      </c>
      <c r="E3694" s="2" t="n">
        <v>45942.49273011416</v>
      </c>
      <c r="F3694" s="2" t="n">
        <v>45944.22760524179</v>
      </c>
      <c r="G3694" t="inlineStr">
        <is>
          <t>Cerrado</t>
        </is>
      </c>
      <c r="H3694" s="3">
        <f>IF(F3694="",(NOW()-E3694)*24,(F3694-E3694)*24)</f>
        <v/>
      </c>
      <c r="I3694" s="4">
        <f>CHOOSE(D3694,72,48,24,8,4)</f>
        <v/>
      </c>
      <c r="J3694" s="4">
        <f>IF(F3694="","",IF(H3694&lt;=I3694,1,0))</f>
        <v/>
      </c>
      <c r="K3694" t="inlineStr">
        <is>
          <t>Daño físico detectado en Comuna 13; requiere verificación en sitio.</t>
        </is>
      </c>
      <c r="L3694" s="5" t="n">
        <v>3.430250951606305</v>
      </c>
      <c r="M3694" s="5" t="n">
        <v>-76.4958284363835</v>
      </c>
    </row>
    <row r="3695">
      <c r="A3695" t="inlineStr">
        <is>
          <t>TKT-003694</t>
        </is>
      </c>
      <c r="B3695" t="inlineStr">
        <is>
          <t>Comuna 7</t>
        </is>
      </c>
      <c r="C3695" t="inlineStr">
        <is>
          <t>Operación</t>
        </is>
      </c>
      <c r="D3695" t="n">
        <v>1</v>
      </c>
      <c r="E3695" s="2" t="n">
        <v>45897.35523833057</v>
      </c>
      <c r="F3695" s="2" t="n">
        <v>45902.25385228622</v>
      </c>
      <c r="G3695" t="inlineStr">
        <is>
          <t>Cerrado</t>
        </is>
      </c>
      <c r="H3695" s="3">
        <f>IF(F3695="",(NOW()-E3695)*24,(F3695-E3695)*24)</f>
        <v/>
      </c>
      <c r="I3695" s="4">
        <f>CHOOSE(D3695,72,48,24,8,4)</f>
        <v/>
      </c>
      <c r="J3695" s="4">
        <f>IF(F3695="","",IF(H3695&lt;=I3695,1,0))</f>
        <v/>
      </c>
      <c r="K3695" t="inlineStr">
        <is>
          <t>Evento operativo en Comuna 7 con necesidad de priorización.</t>
        </is>
      </c>
      <c r="L3695" s="5" t="n">
        <v>3.455593165726051</v>
      </c>
      <c r="M3695" s="5" t="n">
        <v>-76.49603461495718</v>
      </c>
    </row>
    <row r="3696">
      <c r="A3696" t="inlineStr">
        <is>
          <t>TKT-003695</t>
        </is>
      </c>
      <c r="B3696" t="inlineStr">
        <is>
          <t>Comuna 20</t>
        </is>
      </c>
      <c r="C3696" t="inlineStr">
        <is>
          <t>Infraestructura</t>
        </is>
      </c>
      <c r="D3696" t="n">
        <v>5</v>
      </c>
      <c r="E3696" s="2" t="n">
        <v>45875.1458266266</v>
      </c>
      <c r="F3696" s="2" t="n">
        <v>45875.21725763713</v>
      </c>
      <c r="G3696" t="inlineStr">
        <is>
          <t>Cerrado</t>
        </is>
      </c>
      <c r="H3696" s="3">
        <f>IF(F3696="",(NOW()-E3696)*24,(F3696-E3696)*24)</f>
        <v/>
      </c>
      <c r="I3696" s="4">
        <f>CHOOSE(D3696,72,48,24,8,4)</f>
        <v/>
      </c>
      <c r="J3696" s="4">
        <f>IF(F3696="","",IF(H3696&lt;=I3696,1,0))</f>
        <v/>
      </c>
      <c r="K3696" t="inlineStr">
        <is>
          <t>Incidencia de infraestructura en Comuna 20 con impacto moderado.</t>
        </is>
      </c>
      <c r="L3696" s="5" t="n">
        <v>3.429033815116743</v>
      </c>
      <c r="M3696" s="5" t="n">
        <v>-76.55174751849599</v>
      </c>
    </row>
    <row r="3697">
      <c r="A3697" t="inlineStr">
        <is>
          <t>TKT-003696</t>
        </is>
      </c>
      <c r="B3697" t="inlineStr">
        <is>
          <t>Comuna 15</t>
        </is>
      </c>
      <c r="C3697" t="inlineStr">
        <is>
          <t>Atención</t>
        </is>
      </c>
      <c r="D3697" t="n">
        <v>4</v>
      </c>
      <c r="E3697" s="2" t="n">
        <v>45902.61626886545</v>
      </c>
      <c r="F3697" s="2" t="n">
        <v>45903.06361376581</v>
      </c>
      <c r="G3697" t="inlineStr">
        <is>
          <t>Cerrado</t>
        </is>
      </c>
      <c r="H3697" s="3">
        <f>IF(F3697="",(NOW()-E3697)*24,(F3697-E3697)*24)</f>
        <v/>
      </c>
      <c r="I3697" s="4">
        <f>CHOOSE(D3697,72,48,24,8,4)</f>
        <v/>
      </c>
      <c r="J3697" s="4">
        <f>IF(F3697="","",IF(H3697&lt;=I3697,1,0))</f>
        <v/>
      </c>
      <c r="K3697" t="inlineStr">
        <is>
          <t>Caso de atención pendiente en Comuna 15; se solicita seguimiento.</t>
        </is>
      </c>
      <c r="L3697" s="5" t="n">
        <v>3.403887143011598</v>
      </c>
      <c r="M3697" s="5" t="n">
        <v>-76.50379234471588</v>
      </c>
    </row>
    <row r="3698">
      <c r="A3698" t="inlineStr">
        <is>
          <t>TKT-003697</t>
        </is>
      </c>
      <c r="B3698" t="inlineStr">
        <is>
          <t>Comuna 18</t>
        </is>
      </c>
      <c r="C3698" t="inlineStr">
        <is>
          <t>Atención</t>
        </is>
      </c>
      <c r="D3698" t="n">
        <v>5</v>
      </c>
      <c r="E3698" s="2" t="n">
        <v>45915.63585096132</v>
      </c>
      <c r="F3698" s="2" t="n">
        <v>45915.75364898824</v>
      </c>
      <c r="G3698" t="inlineStr">
        <is>
          <t>Cerrado</t>
        </is>
      </c>
      <c r="H3698" s="3">
        <f>IF(F3698="",(NOW()-E3698)*24,(F3698-E3698)*24)</f>
        <v/>
      </c>
      <c r="I3698" s="4">
        <f>CHOOSE(D3698,72,48,24,8,4)</f>
        <v/>
      </c>
      <c r="J3698" s="4">
        <f>IF(F3698="","",IF(H3698&lt;=I3698,1,0))</f>
        <v/>
      </c>
      <c r="K3698" t="inlineStr">
        <is>
          <t>Requerimiento de atención registrado en Comuna 18.</t>
        </is>
      </c>
      <c r="L3698" s="5" t="n">
        <v>3.381743171975312</v>
      </c>
      <c r="M3698" s="5" t="n">
        <v>-76.55833892070342</v>
      </c>
    </row>
    <row r="3699">
      <c r="A3699" t="inlineStr">
        <is>
          <t>TKT-003698</t>
        </is>
      </c>
      <c r="B3699" t="inlineStr">
        <is>
          <t>Comuna 10</t>
        </is>
      </c>
      <c r="C3699" t="inlineStr">
        <is>
          <t>Infraestructura</t>
        </is>
      </c>
      <c r="D3699" t="n">
        <v>3</v>
      </c>
      <c r="E3699" s="2" t="n">
        <v>45978.76279098564</v>
      </c>
      <c r="F3699" s="2" t="n">
        <v>45979.6764595315</v>
      </c>
      <c r="G3699" t="inlineStr">
        <is>
          <t>Cerrado</t>
        </is>
      </c>
      <c r="H3699" s="3">
        <f>IF(F3699="",(NOW()-E3699)*24,(F3699-E3699)*24)</f>
        <v/>
      </c>
      <c r="I3699" s="4">
        <f>CHOOSE(D3699,72,48,24,8,4)</f>
        <v/>
      </c>
      <c r="J3699" s="4">
        <f>IF(F3699="","",IF(H3699&lt;=I3699,1,0))</f>
        <v/>
      </c>
      <c r="K3699" t="inlineStr">
        <is>
          <t>Incidencia de infraestructura en Comuna 10 con impacto moderado.</t>
        </is>
      </c>
      <c r="L3699" s="5" t="n">
        <v>3.411599640585913</v>
      </c>
      <c r="M3699" s="5" t="n">
        <v>-76.53246046660867</v>
      </c>
    </row>
    <row r="3700">
      <c r="A3700" t="inlineStr">
        <is>
          <t>TKT-003699</t>
        </is>
      </c>
      <c r="B3700" t="inlineStr">
        <is>
          <t>Comuna 17</t>
        </is>
      </c>
      <c r="C3700" t="inlineStr">
        <is>
          <t>Atención</t>
        </is>
      </c>
      <c r="D3700" t="n">
        <v>3</v>
      </c>
      <c r="E3700" s="2" t="n">
        <v>46008.94320504233</v>
      </c>
      <c r="F3700" s="2" t="n">
        <v>46011.93037376162</v>
      </c>
      <c r="G3700" t="inlineStr">
        <is>
          <t>Cerrado</t>
        </is>
      </c>
      <c r="H3700" s="3">
        <f>IF(F3700="",(NOW()-E3700)*24,(F3700-E3700)*24)</f>
        <v/>
      </c>
      <c r="I3700" s="4">
        <f>CHOOSE(D3700,72,48,24,8,4)</f>
        <v/>
      </c>
      <c r="J3700" s="4">
        <f>IF(F3700="","",IF(H3700&lt;=I3700,1,0))</f>
        <v/>
      </c>
      <c r="K3700" t="inlineStr">
        <is>
          <t>Requerimiento de atención registrado en Comuna 17.</t>
        </is>
      </c>
      <c r="L3700" s="5" t="n">
        <v>3.407196410177293</v>
      </c>
      <c r="M3700" s="5" t="n">
        <v>-76.53270160274342</v>
      </c>
    </row>
    <row r="3701">
      <c r="A3701" t="inlineStr">
        <is>
          <t>TKT-003700</t>
        </is>
      </c>
      <c r="B3701" t="inlineStr">
        <is>
          <t>Comuna 21</t>
        </is>
      </c>
      <c r="C3701" t="inlineStr">
        <is>
          <t>Operación</t>
        </is>
      </c>
      <c r="D3701" t="n">
        <v>3</v>
      </c>
      <c r="E3701" s="2" t="n">
        <v>45963.40645858912</v>
      </c>
      <c r="F3701" s="2" t="n">
        <v>45965.19398573467</v>
      </c>
      <c r="G3701" t="inlineStr">
        <is>
          <t>Cerrado</t>
        </is>
      </c>
      <c r="H3701" s="3">
        <f>IF(F3701="",(NOW()-E3701)*24,(F3701-E3701)*24)</f>
        <v/>
      </c>
      <c r="I3701" s="4">
        <f>CHOOSE(D3701,72,48,24,8,4)</f>
        <v/>
      </c>
      <c r="J3701" s="4">
        <f>IF(F3701="","",IF(H3701&lt;=I3701,1,0))</f>
        <v/>
      </c>
      <c r="K3701" t="inlineStr">
        <is>
          <t>Evento operativo en Comuna 21 con necesidad de priorización.</t>
        </is>
      </c>
      <c r="L3701" s="5" t="n">
        <v>3.43849094492012</v>
      </c>
      <c r="M3701" s="5" t="n">
        <v>-76.46839435833614</v>
      </c>
    </row>
    <row r="3702">
      <c r="A3702" t="inlineStr">
        <is>
          <t>TKT-003701</t>
        </is>
      </c>
      <c r="B3702" t="inlineStr">
        <is>
          <t>Comuna 13</t>
        </is>
      </c>
      <c r="C3702" t="inlineStr">
        <is>
          <t>Operación</t>
        </is>
      </c>
      <c r="D3702" t="n">
        <v>1</v>
      </c>
      <c r="E3702" s="2" t="n">
        <v>45952.78067135442</v>
      </c>
      <c r="F3702" s="2" t="n"/>
      <c r="G3702" t="inlineStr">
        <is>
          <t>Abierto</t>
        </is>
      </c>
      <c r="H3702" s="3">
        <f>IF(F3702="",(NOW()-E3702)*24,(F3702-E3702)*24)</f>
        <v/>
      </c>
      <c r="I3702" s="4">
        <f>CHOOSE(D3702,72,48,24,8,4)</f>
        <v/>
      </c>
      <c r="J3702" s="4">
        <f>IF(F3702="","",IF(H3702&lt;=I3702,1,0))</f>
        <v/>
      </c>
      <c r="K3702" t="inlineStr">
        <is>
          <t>Evento operativo en Comuna 13 con necesidad de priorización.</t>
        </is>
      </c>
      <c r="L3702" s="5" t="n">
        <v>3.419182354641571</v>
      </c>
      <c r="M3702" s="5" t="n">
        <v>-76.49265989528213</v>
      </c>
    </row>
    <row r="3703">
      <c r="A3703" t="inlineStr">
        <is>
          <t>TKT-003702</t>
        </is>
      </c>
      <c r="B3703" t="inlineStr">
        <is>
          <t>Comuna 17</t>
        </is>
      </c>
      <c r="C3703" t="inlineStr">
        <is>
          <t>Tecnología</t>
        </is>
      </c>
      <c r="D3703" t="n">
        <v>3</v>
      </c>
      <c r="E3703" s="2" t="n">
        <v>45991.55771030176</v>
      </c>
      <c r="F3703" s="2" t="n">
        <v>45992.61529132471</v>
      </c>
      <c r="G3703" t="inlineStr">
        <is>
          <t>Cerrado</t>
        </is>
      </c>
      <c r="H3703" s="3">
        <f>IF(F3703="",(NOW()-E3703)*24,(F3703-E3703)*24)</f>
        <v/>
      </c>
      <c r="I3703" s="4">
        <f>CHOOSE(D3703,72,48,24,8,4)</f>
        <v/>
      </c>
      <c r="J3703" s="4">
        <f>IF(F3703="","",IF(H3703&lt;=I3703,1,0))</f>
        <v/>
      </c>
      <c r="K3703" t="inlineStr">
        <is>
          <t>Intermitencia en componente tecnológico en Comuna 17.</t>
        </is>
      </c>
      <c r="L3703" s="5" t="n">
        <v>3.375690524469319</v>
      </c>
      <c r="M3703" s="5" t="n">
        <v>-76.5380352523768</v>
      </c>
    </row>
    <row r="3704">
      <c r="A3704" t="inlineStr">
        <is>
          <t>TKT-003703</t>
        </is>
      </c>
      <c r="B3704" t="inlineStr">
        <is>
          <t>Comuna 17</t>
        </is>
      </c>
      <c r="C3704" t="inlineStr">
        <is>
          <t>Atención</t>
        </is>
      </c>
      <c r="D3704" t="n">
        <v>4</v>
      </c>
      <c r="E3704" s="2" t="n">
        <v>45876.64819098272</v>
      </c>
      <c r="F3704" s="2" t="n">
        <v>45877.270963576</v>
      </c>
      <c r="G3704" t="inlineStr">
        <is>
          <t>Cerrado</t>
        </is>
      </c>
      <c r="H3704" s="3">
        <f>IF(F3704="",(NOW()-E3704)*24,(F3704-E3704)*24)</f>
        <v/>
      </c>
      <c r="I3704" s="4">
        <f>CHOOSE(D3704,72,48,24,8,4)</f>
        <v/>
      </c>
      <c r="J3704" s="4">
        <f>IF(F3704="","",IF(H3704&lt;=I3704,1,0))</f>
        <v/>
      </c>
      <c r="K3704" t="inlineStr">
        <is>
          <t>Requerimiento de atención registrado en Comuna 17.</t>
        </is>
      </c>
      <c r="L3704" s="5" t="n">
        <v>3.38931429836608</v>
      </c>
      <c r="M3704" s="5" t="n">
        <v>-76.53472900126421</v>
      </c>
    </row>
    <row r="3705">
      <c r="A3705" t="inlineStr">
        <is>
          <t>TKT-003704</t>
        </is>
      </c>
      <c r="B3705" t="inlineStr">
        <is>
          <t>Comuna 22</t>
        </is>
      </c>
      <c r="C3705" t="inlineStr">
        <is>
          <t>Operación</t>
        </is>
      </c>
      <c r="D3705" t="n">
        <v>3</v>
      </c>
      <c r="E3705" s="2" t="n">
        <v>45975.98273249981</v>
      </c>
      <c r="F3705" s="2" t="n">
        <v>45977.58935125656</v>
      </c>
      <c r="G3705" t="inlineStr">
        <is>
          <t>Cerrado</t>
        </is>
      </c>
      <c r="H3705" s="3">
        <f>IF(F3705="",(NOW()-E3705)*24,(F3705-E3705)*24)</f>
        <v/>
      </c>
      <c r="I3705" s="4">
        <f>CHOOSE(D3705,72,48,24,8,4)</f>
        <v/>
      </c>
      <c r="J3705" s="4">
        <f>IF(F3705="","",IF(H3705&lt;=I3705,1,0))</f>
        <v/>
      </c>
      <c r="K3705" t="inlineStr">
        <is>
          <t>Incidencia operativa registrada en Comuna 22; validar procedimiento.</t>
        </is>
      </c>
      <c r="L3705" s="5" t="n">
        <v>3.337444424122546</v>
      </c>
      <c r="M3705" s="5" t="n">
        <v>-76.54909646403179</v>
      </c>
    </row>
    <row r="3706">
      <c r="A3706" t="inlineStr">
        <is>
          <t>TKT-003705</t>
        </is>
      </c>
      <c r="B3706" t="inlineStr">
        <is>
          <t>Comuna 18</t>
        </is>
      </c>
      <c r="C3706" t="inlineStr">
        <is>
          <t>Atención</t>
        </is>
      </c>
      <c r="D3706" t="n">
        <v>3</v>
      </c>
      <c r="E3706" s="2" t="n">
        <v>45893.90220212958</v>
      </c>
      <c r="F3706" s="2" t="n">
        <v>45895.45094079801</v>
      </c>
      <c r="G3706" t="inlineStr">
        <is>
          <t>Cerrado</t>
        </is>
      </c>
      <c r="H3706" s="3">
        <f>IF(F3706="",(NOW()-E3706)*24,(F3706-E3706)*24)</f>
        <v/>
      </c>
      <c r="I3706" s="4">
        <f>CHOOSE(D3706,72,48,24,8,4)</f>
        <v/>
      </c>
      <c r="J3706" s="4">
        <f>IF(F3706="","",IF(H3706&lt;=I3706,1,0))</f>
        <v/>
      </c>
      <c r="K3706" t="inlineStr">
        <is>
          <t>Solicitud del usuario final en Comuna 18; requiere respuesta.</t>
        </is>
      </c>
      <c r="L3706" s="5" t="n">
        <v>3.383407017778126</v>
      </c>
      <c r="M3706" s="5" t="n">
        <v>-76.55113013333828</v>
      </c>
    </row>
    <row r="3707">
      <c r="A3707" t="inlineStr">
        <is>
          <t>TKT-003706</t>
        </is>
      </c>
      <c r="B3707" t="inlineStr">
        <is>
          <t>Comuna 18</t>
        </is>
      </c>
      <c r="C3707" t="inlineStr">
        <is>
          <t>Operación</t>
        </is>
      </c>
      <c r="D3707" t="n">
        <v>3</v>
      </c>
      <c r="E3707" s="2" t="n">
        <v>45957.2531252103</v>
      </c>
      <c r="F3707" s="2" t="n">
        <v>45958.91645328498</v>
      </c>
      <c r="G3707" t="inlineStr">
        <is>
          <t>Cerrado</t>
        </is>
      </c>
      <c r="H3707" s="3">
        <f>IF(F3707="",(NOW()-E3707)*24,(F3707-E3707)*24)</f>
        <v/>
      </c>
      <c r="I3707" s="4">
        <f>CHOOSE(D3707,72,48,24,8,4)</f>
        <v/>
      </c>
      <c r="J3707" s="4">
        <f>IF(F3707="","",IF(H3707&lt;=I3707,1,0))</f>
        <v/>
      </c>
      <c r="K3707" t="inlineStr">
        <is>
          <t>Incidencia operativa registrada en Comuna 18; validar procedimiento.</t>
        </is>
      </c>
      <c r="L3707" s="5" t="n">
        <v>3.383143882075299</v>
      </c>
      <c r="M3707" s="5" t="n">
        <v>-76.55989769536859</v>
      </c>
    </row>
    <row r="3708">
      <c r="A3708" t="inlineStr">
        <is>
          <t>TKT-003707</t>
        </is>
      </c>
      <c r="B3708" t="inlineStr">
        <is>
          <t>Comuna 2</t>
        </is>
      </c>
      <c r="C3708" t="inlineStr">
        <is>
          <t>Infraestructura</t>
        </is>
      </c>
      <c r="D3708" t="n">
        <v>2</v>
      </c>
      <c r="E3708" s="2" t="n">
        <v>45952.70005665382</v>
      </c>
      <c r="F3708" s="2" t="n"/>
      <c r="G3708" t="inlineStr">
        <is>
          <t>Abierto</t>
        </is>
      </c>
      <c r="H3708" s="3">
        <f>IF(F3708="",(NOW()-E3708)*24,(F3708-E3708)*24)</f>
        <v/>
      </c>
      <c r="I3708" s="4">
        <f>CHOOSE(D3708,72,48,24,8,4)</f>
        <v/>
      </c>
      <c r="J3708" s="4">
        <f>IF(F3708="","",IF(H3708&lt;=I3708,1,0))</f>
        <v/>
      </c>
      <c r="K3708" t="inlineStr">
        <is>
          <t>Daño físico detectado en Comuna 2; requiere verificación en sitio.</t>
        </is>
      </c>
      <c r="L3708" s="5" t="n">
        <v>3.462855132832386</v>
      </c>
      <c r="M3708" s="5" t="n">
        <v>-76.52955237952565</v>
      </c>
    </row>
    <row r="3709">
      <c r="A3709" t="inlineStr">
        <is>
          <t>TKT-003708</t>
        </is>
      </c>
      <c r="B3709" t="inlineStr">
        <is>
          <t>Comuna 17</t>
        </is>
      </c>
      <c r="C3709" t="inlineStr">
        <is>
          <t>Atención</t>
        </is>
      </c>
      <c r="D3709" t="n">
        <v>5</v>
      </c>
      <c r="E3709" s="2" t="n">
        <v>45922.45213735479</v>
      </c>
      <c r="F3709" s="2" t="n">
        <v>45922.88155372757</v>
      </c>
      <c r="G3709" t="inlineStr">
        <is>
          <t>Cerrado</t>
        </is>
      </c>
      <c r="H3709" s="3">
        <f>IF(F3709="",(NOW()-E3709)*24,(F3709-E3709)*24)</f>
        <v/>
      </c>
      <c r="I3709" s="4">
        <f>CHOOSE(D3709,72,48,24,8,4)</f>
        <v/>
      </c>
      <c r="J3709" s="4">
        <f>IF(F3709="","",IF(H3709&lt;=I3709,1,0))</f>
        <v/>
      </c>
      <c r="K3709" t="inlineStr">
        <is>
          <t>Caso de atención pendiente en Comuna 17; se solicita seguimiento.</t>
        </is>
      </c>
      <c r="L3709" s="5" t="n">
        <v>3.382552094642536</v>
      </c>
      <c r="M3709" s="5" t="n">
        <v>-76.52678345273644</v>
      </c>
    </row>
    <row r="3710">
      <c r="A3710" t="inlineStr">
        <is>
          <t>TKT-003709</t>
        </is>
      </c>
      <c r="B3710" t="inlineStr">
        <is>
          <t>Comuna 3</t>
        </is>
      </c>
      <c r="C3710" t="inlineStr">
        <is>
          <t>Infraestructura</t>
        </is>
      </c>
      <c r="D3710" t="n">
        <v>3</v>
      </c>
      <c r="E3710" s="2" t="n">
        <v>45997.98129948821</v>
      </c>
      <c r="F3710" s="2" t="n">
        <v>45999.49383182905</v>
      </c>
      <c r="G3710" t="inlineStr">
        <is>
          <t>Cerrado</t>
        </is>
      </c>
      <c r="H3710" s="3">
        <f>IF(F3710="",(NOW()-E3710)*24,(F3710-E3710)*24)</f>
        <v/>
      </c>
      <c r="I3710" s="4">
        <f>CHOOSE(D3710,72,48,24,8,4)</f>
        <v/>
      </c>
      <c r="J3710" s="4">
        <f>IF(F3710="","",IF(H3710&lt;=I3710,1,0))</f>
        <v/>
      </c>
      <c r="K3710" t="inlineStr">
        <is>
          <t>Incidencia de infraestructura en Comuna 3 con impacto moderado.</t>
        </is>
      </c>
      <c r="L3710" s="5" t="n">
        <v>3.441930679083859</v>
      </c>
      <c r="M3710" s="5" t="n">
        <v>-76.53930283051098</v>
      </c>
    </row>
    <row r="3711">
      <c r="A3711" t="inlineStr">
        <is>
          <t>TKT-003710</t>
        </is>
      </c>
      <c r="B3711" t="inlineStr">
        <is>
          <t>Comuna 17</t>
        </is>
      </c>
      <c r="C3711" t="inlineStr">
        <is>
          <t>Operación</t>
        </is>
      </c>
      <c r="D3711" t="n">
        <v>3</v>
      </c>
      <c r="E3711" s="2" t="n">
        <v>45921.03065917457</v>
      </c>
      <c r="F3711" s="2" t="n">
        <v>45922.09824349004</v>
      </c>
      <c r="G3711" t="inlineStr">
        <is>
          <t>Cerrado</t>
        </is>
      </c>
      <c r="H3711" s="3">
        <f>IF(F3711="",(NOW()-E3711)*24,(F3711-E3711)*24)</f>
        <v/>
      </c>
      <c r="I3711" s="4">
        <f>CHOOSE(D3711,72,48,24,8,4)</f>
        <v/>
      </c>
      <c r="J3711" s="4">
        <f>IF(F3711="","",IF(H3711&lt;=I3711,1,0))</f>
        <v/>
      </c>
      <c r="K3711" t="inlineStr">
        <is>
          <t>Incidencia operativa registrada en Comuna 17; validar procedimiento.</t>
        </is>
      </c>
      <c r="L3711" s="5" t="n">
        <v>3.405630713552499</v>
      </c>
      <c r="M3711" s="5" t="n">
        <v>-76.53719791517115</v>
      </c>
    </row>
    <row r="3712">
      <c r="A3712" t="inlineStr">
        <is>
          <t>TKT-003711</t>
        </is>
      </c>
      <c r="B3712" t="inlineStr">
        <is>
          <t>Comuna 15</t>
        </is>
      </c>
      <c r="C3712" t="inlineStr">
        <is>
          <t>Tecnología</t>
        </is>
      </c>
      <c r="D3712" t="n">
        <v>3</v>
      </c>
      <c r="E3712" s="2" t="n">
        <v>45984.575800716</v>
      </c>
      <c r="F3712" s="2" t="n">
        <v>45986.55986658014</v>
      </c>
      <c r="G3712" t="inlineStr">
        <is>
          <t>Cerrado</t>
        </is>
      </c>
      <c r="H3712" s="3">
        <f>IF(F3712="",(NOW()-E3712)*24,(F3712-E3712)*24)</f>
        <v/>
      </c>
      <c r="I3712" s="4">
        <f>CHOOSE(D3712,72,48,24,8,4)</f>
        <v/>
      </c>
      <c r="J3712" s="4">
        <f>IF(F3712="","",IF(H3712&lt;=I3712,1,0))</f>
        <v/>
      </c>
      <c r="K3712" t="inlineStr">
        <is>
          <t>Intermitencia en componente tecnológico en Comuna 15.</t>
        </is>
      </c>
      <c r="L3712" s="5" t="n">
        <v>3.401809720772746</v>
      </c>
      <c r="M3712" s="5" t="n">
        <v>-76.50210763594268</v>
      </c>
    </row>
    <row r="3713">
      <c r="A3713" t="inlineStr">
        <is>
          <t>TKT-003712</t>
        </is>
      </c>
      <c r="B3713" t="inlineStr">
        <is>
          <t>Comuna 5</t>
        </is>
      </c>
      <c r="C3713" t="inlineStr">
        <is>
          <t>Atención</t>
        </is>
      </c>
      <c r="D3713" t="n">
        <v>2</v>
      </c>
      <c r="E3713" s="2" t="n">
        <v>46013.70480123886</v>
      </c>
      <c r="F3713" s="2" t="n">
        <v>46015.81318272102</v>
      </c>
      <c r="G3713" t="inlineStr">
        <is>
          <t>Cerrado</t>
        </is>
      </c>
      <c r="H3713" s="3">
        <f>IF(F3713="",(NOW()-E3713)*24,(F3713-E3713)*24)</f>
        <v/>
      </c>
      <c r="I3713" s="4">
        <f>CHOOSE(D3713,72,48,24,8,4)</f>
        <v/>
      </c>
      <c r="J3713" s="4">
        <f>IF(F3713="","",IF(H3713&lt;=I3713,1,0))</f>
        <v/>
      </c>
      <c r="K3713" t="inlineStr">
        <is>
          <t>Caso de atención pendiente en Comuna 5; se solicita seguimiento.</t>
        </is>
      </c>
      <c r="L3713" s="5" t="n">
        <v>3.482602928034694</v>
      </c>
      <c r="M3713" s="5" t="n">
        <v>-76.49670607342858</v>
      </c>
    </row>
    <row r="3714">
      <c r="A3714" t="inlineStr">
        <is>
          <t>TKT-003713</t>
        </is>
      </c>
      <c r="B3714" t="inlineStr">
        <is>
          <t>Comuna 21</t>
        </is>
      </c>
      <c r="C3714" t="inlineStr">
        <is>
          <t>Infraestructura</t>
        </is>
      </c>
      <c r="D3714" t="n">
        <v>3</v>
      </c>
      <c r="E3714" s="2" t="n">
        <v>45971.00860984531</v>
      </c>
      <c r="F3714" s="2" t="n">
        <v>45971.35177548316</v>
      </c>
      <c r="G3714" t="inlineStr">
        <is>
          <t>Cerrado</t>
        </is>
      </c>
      <c r="H3714" s="3">
        <f>IF(F3714="",(NOW()-E3714)*24,(F3714-E3714)*24)</f>
        <v/>
      </c>
      <c r="I3714" s="4">
        <f>CHOOSE(D3714,72,48,24,8,4)</f>
        <v/>
      </c>
      <c r="J3714" s="4">
        <f>IF(F3714="","",IF(H3714&lt;=I3714,1,0))</f>
        <v/>
      </c>
      <c r="K3714" t="inlineStr">
        <is>
          <t>Afectación de infraestructura reportada en Comuna 21.</t>
        </is>
      </c>
      <c r="L3714" s="5" t="n">
        <v>3.429479755162411</v>
      </c>
      <c r="M3714" s="5" t="n">
        <v>-76.46945437632999</v>
      </c>
    </row>
    <row r="3715">
      <c r="A3715" t="inlineStr">
        <is>
          <t>TKT-003714</t>
        </is>
      </c>
      <c r="B3715" t="inlineStr">
        <is>
          <t>Comuna 6</t>
        </is>
      </c>
      <c r="C3715" t="inlineStr">
        <is>
          <t>Operación</t>
        </is>
      </c>
      <c r="D3715" t="n">
        <v>3</v>
      </c>
      <c r="E3715" s="2" t="n">
        <v>45871.61133358744</v>
      </c>
      <c r="F3715" s="2" t="n">
        <v>45873.30362793713</v>
      </c>
      <c r="G3715" t="inlineStr">
        <is>
          <t>Cerrado</t>
        </is>
      </c>
      <c r="H3715" s="3">
        <f>IF(F3715="",(NOW()-E3715)*24,(F3715-E3715)*24)</f>
        <v/>
      </c>
      <c r="I3715" s="4">
        <f>CHOOSE(D3715,72,48,24,8,4)</f>
        <v/>
      </c>
      <c r="J3715" s="4">
        <f>IF(F3715="","",IF(H3715&lt;=I3715,1,0))</f>
        <v/>
      </c>
      <c r="K3715" t="inlineStr">
        <is>
          <t>Evento operativo en Comuna 6 con necesidad de priorización.</t>
        </is>
      </c>
      <c r="L3715" s="5" t="n">
        <v>3.486527649157305</v>
      </c>
      <c r="M3715" s="5" t="n">
        <v>-76.48676353466459</v>
      </c>
    </row>
    <row r="3716">
      <c r="A3716" t="inlineStr">
        <is>
          <t>TKT-003715</t>
        </is>
      </c>
      <c r="B3716" t="inlineStr">
        <is>
          <t>Comuna 21</t>
        </is>
      </c>
      <c r="C3716" t="inlineStr">
        <is>
          <t>Infraestructura</t>
        </is>
      </c>
      <c r="D3716" t="n">
        <v>5</v>
      </c>
      <c r="E3716" s="2" t="n">
        <v>45927.55885210216</v>
      </c>
      <c r="F3716" s="2" t="n">
        <v>45927.77455413367</v>
      </c>
      <c r="G3716" t="inlineStr">
        <is>
          <t>Cerrado</t>
        </is>
      </c>
      <c r="H3716" s="3">
        <f>IF(F3716="",(NOW()-E3716)*24,(F3716-E3716)*24)</f>
        <v/>
      </c>
      <c r="I3716" s="4">
        <f>CHOOSE(D3716,72,48,24,8,4)</f>
        <v/>
      </c>
      <c r="J3716" s="4">
        <f>IF(F3716="","",IF(H3716&lt;=I3716,1,0))</f>
        <v/>
      </c>
      <c r="K3716" t="inlineStr">
        <is>
          <t>Afectación de infraestructura reportada en Comuna 21.</t>
        </is>
      </c>
      <c r="L3716" s="5" t="n">
        <v>3.440001171312204</v>
      </c>
      <c r="M3716" s="5" t="n">
        <v>-76.47109106556896</v>
      </c>
    </row>
    <row r="3717">
      <c r="A3717" t="inlineStr">
        <is>
          <t>TKT-003716</t>
        </is>
      </c>
      <c r="B3717" t="inlineStr">
        <is>
          <t>Comuna 18</t>
        </is>
      </c>
      <c r="C3717" t="inlineStr">
        <is>
          <t>Infraestructura</t>
        </is>
      </c>
      <c r="D3717" t="n">
        <v>4</v>
      </c>
      <c r="E3717" s="2" t="n">
        <v>45896.68663170145</v>
      </c>
      <c r="F3717" s="2" t="n">
        <v>45897.19658544464</v>
      </c>
      <c r="G3717" t="inlineStr">
        <is>
          <t>Cerrado</t>
        </is>
      </c>
      <c r="H3717" s="3">
        <f>IF(F3717="",(NOW()-E3717)*24,(F3717-E3717)*24)</f>
        <v/>
      </c>
      <c r="I3717" s="4">
        <f>CHOOSE(D3717,72,48,24,8,4)</f>
        <v/>
      </c>
      <c r="J3717" s="4">
        <f>IF(F3717="","",IF(H3717&lt;=I3717,1,0))</f>
        <v/>
      </c>
      <c r="K3717" t="inlineStr">
        <is>
          <t>Daño físico detectado en Comuna 18; requiere verificación en sitio.</t>
        </is>
      </c>
      <c r="L3717" s="5" t="n">
        <v>3.380512667840955</v>
      </c>
      <c r="M3717" s="5" t="n">
        <v>-76.54415239964965</v>
      </c>
    </row>
    <row r="3718">
      <c r="A3718" t="inlineStr">
        <is>
          <t>TKT-003717</t>
        </is>
      </c>
      <c r="B3718" t="inlineStr">
        <is>
          <t>Comuna 8</t>
        </is>
      </c>
      <c r="C3718" t="inlineStr">
        <is>
          <t>Operación</t>
        </is>
      </c>
      <c r="D3718" t="n">
        <v>3</v>
      </c>
      <c r="E3718" s="2" t="n">
        <v>45985.26551071707</v>
      </c>
      <c r="F3718" s="2" t="n">
        <v>45986.24972199769</v>
      </c>
      <c r="G3718" t="inlineStr">
        <is>
          <t>Cerrado</t>
        </is>
      </c>
      <c r="H3718" s="3">
        <f>IF(F3718="",(NOW()-E3718)*24,(F3718-E3718)*24)</f>
        <v/>
      </c>
      <c r="I3718" s="4">
        <f>CHOOSE(D3718,72,48,24,8,4)</f>
        <v/>
      </c>
      <c r="J3718" s="4">
        <f>IF(F3718="","",IF(H3718&lt;=I3718,1,0))</f>
        <v/>
      </c>
      <c r="K3718" t="inlineStr">
        <is>
          <t>Desviación operativa en Comuna 8; se solicita corrección.</t>
        </is>
      </c>
      <c r="L3718" s="5" t="n">
        <v>3.454978915223039</v>
      </c>
      <c r="M3718" s="5" t="n">
        <v>-76.51006686953862</v>
      </c>
    </row>
    <row r="3719">
      <c r="A3719" t="inlineStr">
        <is>
          <t>TKT-003718</t>
        </is>
      </c>
      <c r="B3719" t="inlineStr">
        <is>
          <t>Comuna 14</t>
        </is>
      </c>
      <c r="C3719" t="inlineStr">
        <is>
          <t>Atención</t>
        </is>
      </c>
      <c r="D3719" t="n">
        <v>3</v>
      </c>
      <c r="E3719" s="2" t="n">
        <v>45958.6928650189</v>
      </c>
      <c r="F3719" s="2" t="n">
        <v>45959.71629343047</v>
      </c>
      <c r="G3719" t="inlineStr">
        <is>
          <t>Cerrado</t>
        </is>
      </c>
      <c r="H3719" s="3">
        <f>IF(F3719="",(NOW()-E3719)*24,(F3719-E3719)*24)</f>
        <v/>
      </c>
      <c r="I3719" s="4">
        <f>CHOOSE(D3719,72,48,24,8,4)</f>
        <v/>
      </c>
      <c r="J3719" s="4">
        <f>IF(F3719="","",IF(H3719&lt;=I3719,1,0))</f>
        <v/>
      </c>
      <c r="K3719" t="inlineStr">
        <is>
          <t>Requerimiento de atención registrado en Comuna 14.</t>
        </is>
      </c>
      <c r="L3719" s="5" t="n">
        <v>3.422476606828353</v>
      </c>
      <c r="M3719" s="5" t="n">
        <v>-76.4716743735779</v>
      </c>
    </row>
    <row r="3720">
      <c r="A3720" t="inlineStr">
        <is>
          <t>TKT-003719</t>
        </is>
      </c>
      <c r="B3720" t="inlineStr">
        <is>
          <t>Comuna 22</t>
        </is>
      </c>
      <c r="C3720" t="inlineStr">
        <is>
          <t>Operación</t>
        </is>
      </c>
      <c r="D3720" t="n">
        <v>2</v>
      </c>
      <c r="E3720" s="2" t="n">
        <v>45892.1540021292</v>
      </c>
      <c r="F3720" s="2" t="n">
        <v>45896.62759374446</v>
      </c>
      <c r="G3720" t="inlineStr">
        <is>
          <t>Cerrado</t>
        </is>
      </c>
      <c r="H3720" s="3">
        <f>IF(F3720="",(NOW()-E3720)*24,(F3720-E3720)*24)</f>
        <v/>
      </c>
      <c r="I3720" s="4">
        <f>CHOOSE(D3720,72,48,24,8,4)</f>
        <v/>
      </c>
      <c r="J3720" s="4">
        <f>IF(F3720="","",IF(H3720&lt;=I3720,1,0))</f>
        <v/>
      </c>
      <c r="K3720" t="inlineStr">
        <is>
          <t>Desviación operativa en Comuna 22; se solicita corrección.</t>
        </is>
      </c>
      <c r="L3720" s="5" t="n">
        <v>3.359676435956868</v>
      </c>
      <c r="M3720" s="5" t="n">
        <v>-76.52539447789661</v>
      </c>
    </row>
    <row r="3721">
      <c r="A3721" t="inlineStr">
        <is>
          <t>TKT-003720</t>
        </is>
      </c>
      <c r="B3721" t="inlineStr">
        <is>
          <t>Comuna 22</t>
        </is>
      </c>
      <c r="C3721" t="inlineStr">
        <is>
          <t>Infraestructura</t>
        </is>
      </c>
      <c r="D3721" t="n">
        <v>5</v>
      </c>
      <c r="E3721" s="2" t="n">
        <v>45981.30012581179</v>
      </c>
      <c r="F3721" s="2" t="n">
        <v>45981.4722843878</v>
      </c>
      <c r="G3721" t="inlineStr">
        <is>
          <t>Cerrado</t>
        </is>
      </c>
      <c r="H3721" s="3">
        <f>IF(F3721="",(NOW()-E3721)*24,(F3721-E3721)*24)</f>
        <v/>
      </c>
      <c r="I3721" s="4">
        <f>CHOOSE(D3721,72,48,24,8,4)</f>
        <v/>
      </c>
      <c r="J3721" s="4">
        <f>IF(F3721="","",IF(H3721&lt;=I3721,1,0))</f>
        <v/>
      </c>
      <c r="K3721" t="inlineStr">
        <is>
          <t>Daño físico detectado en Comuna 22; requiere verificación en sitio.</t>
        </is>
      </c>
      <c r="L3721" s="5" t="n">
        <v>3.366981065946903</v>
      </c>
      <c r="M3721" s="5" t="n">
        <v>-76.53216055490171</v>
      </c>
    </row>
    <row r="3722">
      <c r="A3722" t="inlineStr">
        <is>
          <t>TKT-003721</t>
        </is>
      </c>
      <c r="B3722" t="inlineStr">
        <is>
          <t>Comuna 19</t>
        </is>
      </c>
      <c r="C3722" t="inlineStr">
        <is>
          <t>Infraestructura</t>
        </is>
      </c>
      <c r="D3722" t="n">
        <v>4</v>
      </c>
      <c r="E3722" s="2" t="n">
        <v>46020.36033454895</v>
      </c>
      <c r="F3722" s="2" t="n">
        <v>46020.65202080949</v>
      </c>
      <c r="G3722" t="inlineStr">
        <is>
          <t>Cerrado</t>
        </is>
      </c>
      <c r="H3722" s="3">
        <f>IF(F3722="",(NOW()-E3722)*24,(F3722-E3722)*24)</f>
        <v/>
      </c>
      <c r="I3722" s="4">
        <f>CHOOSE(D3722,72,48,24,8,4)</f>
        <v/>
      </c>
      <c r="J3722" s="4">
        <f>IF(F3722="","",IF(H3722&lt;=I3722,1,0))</f>
        <v/>
      </c>
      <c r="K3722" t="inlineStr">
        <is>
          <t>Daño físico detectado en Comuna 19; requiere verificación en sitio.</t>
        </is>
      </c>
      <c r="L3722" s="5" t="n">
        <v>3.414411227852849</v>
      </c>
      <c r="M3722" s="5" t="n">
        <v>-76.54015072251376</v>
      </c>
    </row>
    <row r="3723">
      <c r="A3723" t="inlineStr">
        <is>
          <t>TKT-003722</t>
        </is>
      </c>
      <c r="B3723" t="inlineStr">
        <is>
          <t>Comuna 16</t>
        </is>
      </c>
      <c r="C3723" t="inlineStr">
        <is>
          <t>Operación</t>
        </is>
      </c>
      <c r="D3723" t="n">
        <v>3</v>
      </c>
      <c r="E3723" s="2" t="n">
        <v>45925.69709422199</v>
      </c>
      <c r="F3723" s="2" t="n">
        <v>45927.20155248549</v>
      </c>
      <c r="G3723" t="inlineStr">
        <is>
          <t>Cerrado</t>
        </is>
      </c>
      <c r="H3723" s="3">
        <f>IF(F3723="",(NOW()-E3723)*24,(F3723-E3723)*24)</f>
        <v/>
      </c>
      <c r="I3723" s="4">
        <f>CHOOSE(D3723,72,48,24,8,4)</f>
        <v/>
      </c>
      <c r="J3723" s="4">
        <f>IF(F3723="","",IF(H3723&lt;=I3723,1,0))</f>
        <v/>
      </c>
      <c r="K3723" t="inlineStr">
        <is>
          <t>Desviación operativa en Comuna 16; se solicita corrección.</t>
        </is>
      </c>
      <c r="L3723" s="5" t="n">
        <v>3.405493527245752</v>
      </c>
      <c r="M3723" s="5" t="n">
        <v>-76.50780632144325</v>
      </c>
    </row>
    <row r="3724">
      <c r="A3724" t="inlineStr">
        <is>
          <t>TKT-003723</t>
        </is>
      </c>
      <c r="B3724" t="inlineStr">
        <is>
          <t>Comuna 17</t>
        </is>
      </c>
      <c r="C3724" t="inlineStr">
        <is>
          <t>Infraestructura</t>
        </is>
      </c>
      <c r="D3724" t="n">
        <v>3</v>
      </c>
      <c r="E3724" s="2" t="n">
        <v>45936.45607663664</v>
      </c>
      <c r="F3724" s="2" t="n">
        <v>45938.22074819454</v>
      </c>
      <c r="G3724" t="inlineStr">
        <is>
          <t>Cerrado</t>
        </is>
      </c>
      <c r="H3724" s="3">
        <f>IF(F3724="",(NOW()-E3724)*24,(F3724-E3724)*24)</f>
        <v/>
      </c>
      <c r="I3724" s="4">
        <f>CHOOSE(D3724,72,48,24,8,4)</f>
        <v/>
      </c>
      <c r="J3724" s="4">
        <f>IF(F3724="","",IF(H3724&lt;=I3724,1,0))</f>
        <v/>
      </c>
      <c r="K3724" t="inlineStr">
        <is>
          <t>Daño físico detectado en Comuna 17; requiere verificación en sitio.</t>
        </is>
      </c>
      <c r="L3724" s="5" t="n">
        <v>3.386826848394052</v>
      </c>
      <c r="M3724" s="5" t="n">
        <v>-76.54034349595126</v>
      </c>
    </row>
    <row r="3725">
      <c r="A3725" t="inlineStr">
        <is>
          <t>TKT-003724</t>
        </is>
      </c>
      <c r="B3725" t="inlineStr">
        <is>
          <t>Comuna 22</t>
        </is>
      </c>
      <c r="C3725" t="inlineStr">
        <is>
          <t>Tecnología</t>
        </is>
      </c>
      <c r="D3725" t="n">
        <v>2</v>
      </c>
      <c r="E3725" s="2" t="n">
        <v>45986.22477804241</v>
      </c>
      <c r="F3725" s="2" t="n">
        <v>45990.49392335206</v>
      </c>
      <c r="G3725" t="inlineStr">
        <is>
          <t>Cerrado</t>
        </is>
      </c>
      <c r="H3725" s="3">
        <f>IF(F3725="",(NOW()-E3725)*24,(F3725-E3725)*24)</f>
        <v/>
      </c>
      <c r="I3725" s="4">
        <f>CHOOSE(D3725,72,48,24,8,4)</f>
        <v/>
      </c>
      <c r="J3725" s="4">
        <f>IF(F3725="","",IF(H3725&lt;=I3725,1,0))</f>
        <v/>
      </c>
      <c r="K3725" t="inlineStr">
        <is>
          <t>Intermitencia en componente tecnológico en Comuna 22.</t>
        </is>
      </c>
      <c r="L3725" s="5" t="n">
        <v>3.334264490929936</v>
      </c>
      <c r="M3725" s="5" t="n">
        <v>-76.54601817231406</v>
      </c>
    </row>
    <row r="3726">
      <c r="A3726" t="inlineStr">
        <is>
          <t>TKT-003725</t>
        </is>
      </c>
      <c r="B3726" t="inlineStr">
        <is>
          <t>Comuna 17</t>
        </is>
      </c>
      <c r="C3726" t="inlineStr">
        <is>
          <t>Infraestructura</t>
        </is>
      </c>
      <c r="D3726" t="n">
        <v>5</v>
      </c>
      <c r="E3726" s="2" t="n">
        <v>45898.23919062131</v>
      </c>
      <c r="F3726" s="2" t="n">
        <v>45898.39619707013</v>
      </c>
      <c r="G3726" t="inlineStr">
        <is>
          <t>Cerrado</t>
        </is>
      </c>
      <c r="H3726" s="3">
        <f>IF(F3726="",(NOW()-E3726)*24,(F3726-E3726)*24)</f>
        <v/>
      </c>
      <c r="I3726" s="4">
        <f>CHOOSE(D3726,72,48,24,8,4)</f>
        <v/>
      </c>
      <c r="J3726" s="4">
        <f>IF(F3726="","",IF(H3726&lt;=I3726,1,0))</f>
        <v/>
      </c>
      <c r="K3726" t="inlineStr">
        <is>
          <t>Afectación de infraestructura reportada en Comuna 17.</t>
        </is>
      </c>
      <c r="L3726" s="5" t="n">
        <v>3.367292858919551</v>
      </c>
      <c r="M3726" s="5" t="n">
        <v>-76.52453069842743</v>
      </c>
    </row>
    <row r="3727">
      <c r="A3727" t="inlineStr">
        <is>
          <t>TKT-003726</t>
        </is>
      </c>
      <c r="B3727" t="inlineStr">
        <is>
          <t>Comuna 14</t>
        </is>
      </c>
      <c r="C3727" t="inlineStr">
        <is>
          <t>Tecnología</t>
        </is>
      </c>
      <c r="D3727" t="n">
        <v>5</v>
      </c>
      <c r="E3727" s="2" t="n">
        <v>45900.32875355468</v>
      </c>
      <c r="F3727" s="2" t="n">
        <v>45900.61552135598</v>
      </c>
      <c r="G3727" t="inlineStr">
        <is>
          <t>Cerrado</t>
        </is>
      </c>
      <c r="H3727" s="3">
        <f>IF(F3727="",(NOW()-E3727)*24,(F3727-E3727)*24)</f>
        <v/>
      </c>
      <c r="I3727" s="4">
        <f>CHOOSE(D3727,72,48,24,8,4)</f>
        <v/>
      </c>
      <c r="J3727" s="4">
        <f>IF(F3727="","",IF(H3727&lt;=I3727,1,0))</f>
        <v/>
      </c>
      <c r="K3727" t="inlineStr">
        <is>
          <t>Intermitencia en componente tecnológico en Comuna 14.</t>
        </is>
      </c>
      <c r="L3727" s="5" t="n">
        <v>3.421910033343572</v>
      </c>
      <c r="M3727" s="5" t="n">
        <v>-76.4798294869193</v>
      </c>
    </row>
    <row r="3728">
      <c r="A3728" t="inlineStr">
        <is>
          <t>TKT-003727</t>
        </is>
      </c>
      <c r="B3728" t="inlineStr">
        <is>
          <t>Comuna 19</t>
        </is>
      </c>
      <c r="C3728" t="inlineStr">
        <is>
          <t>Infraestructura</t>
        </is>
      </c>
      <c r="D3728" t="n">
        <v>3</v>
      </c>
      <c r="E3728" s="2" t="n">
        <v>46006.68315326758</v>
      </c>
      <c r="F3728" s="2" t="n">
        <v>46007.77689725799</v>
      </c>
      <c r="G3728" t="inlineStr">
        <is>
          <t>Cerrado</t>
        </is>
      </c>
      <c r="H3728" s="3">
        <f>IF(F3728="",(NOW()-E3728)*24,(F3728-E3728)*24)</f>
        <v/>
      </c>
      <c r="I3728" s="4">
        <f>CHOOSE(D3728,72,48,24,8,4)</f>
        <v/>
      </c>
      <c r="J3728" s="4">
        <f>IF(F3728="","",IF(H3728&lt;=I3728,1,0))</f>
        <v/>
      </c>
      <c r="K3728" t="inlineStr">
        <is>
          <t>Daño físico detectado en Comuna 19; requiere verificación en sitio.</t>
        </is>
      </c>
      <c r="L3728" s="5" t="n">
        <v>3.406504494342415</v>
      </c>
      <c r="M3728" s="5" t="n">
        <v>-76.54813499535952</v>
      </c>
    </row>
    <row r="3729">
      <c r="A3729" t="inlineStr">
        <is>
          <t>TKT-003728</t>
        </is>
      </c>
      <c r="B3729" t="inlineStr">
        <is>
          <t>Comuna 5</t>
        </is>
      </c>
      <c r="C3729" t="inlineStr">
        <is>
          <t>Infraestructura</t>
        </is>
      </c>
      <c r="D3729" t="n">
        <v>1</v>
      </c>
      <c r="E3729" s="2" t="n">
        <v>46015.56577107458</v>
      </c>
      <c r="F3729" s="2" t="n">
        <v>46017.26734330982</v>
      </c>
      <c r="G3729" t="inlineStr">
        <is>
          <t>Cerrado</t>
        </is>
      </c>
      <c r="H3729" s="3">
        <f>IF(F3729="",(NOW()-E3729)*24,(F3729-E3729)*24)</f>
        <v/>
      </c>
      <c r="I3729" s="4">
        <f>CHOOSE(D3729,72,48,24,8,4)</f>
        <v/>
      </c>
      <c r="J3729" s="4">
        <f>IF(F3729="","",IF(H3729&lt;=I3729,1,0))</f>
        <v/>
      </c>
      <c r="K3729" t="inlineStr">
        <is>
          <t>Afectación de infraestructura reportada en Comuna 5.</t>
        </is>
      </c>
      <c r="L3729" s="5" t="n">
        <v>3.475830336029054</v>
      </c>
      <c r="M3729" s="5" t="n">
        <v>-76.48915687747487</v>
      </c>
    </row>
    <row r="3730">
      <c r="A3730" t="inlineStr">
        <is>
          <t>TKT-003729</t>
        </is>
      </c>
      <c r="B3730" t="inlineStr">
        <is>
          <t>Comuna 4</t>
        </is>
      </c>
      <c r="C3730" t="inlineStr">
        <is>
          <t>Atención</t>
        </is>
      </c>
      <c r="D3730" t="n">
        <v>3</v>
      </c>
      <c r="E3730" s="2" t="n">
        <v>46000.84576877909</v>
      </c>
      <c r="F3730" s="2" t="n">
        <v>46001.5872352426</v>
      </c>
      <c r="G3730" t="inlineStr">
        <is>
          <t>Cerrado</t>
        </is>
      </c>
      <c r="H3730" s="3">
        <f>IF(F3730="",(NOW()-E3730)*24,(F3730-E3730)*24)</f>
        <v/>
      </c>
      <c r="I3730" s="4">
        <f>CHOOSE(D3730,72,48,24,8,4)</f>
        <v/>
      </c>
      <c r="J3730" s="4">
        <f>IF(F3730="","",IF(H3730&lt;=I3730,1,0))</f>
        <v/>
      </c>
      <c r="K3730" t="inlineStr">
        <is>
          <t>Solicitud del usuario final en Comuna 4; requiere respuesta.</t>
        </is>
      </c>
      <c r="L3730" s="5" t="n">
        <v>3.460893894168297</v>
      </c>
      <c r="M3730" s="5" t="n">
        <v>-76.50807518699966</v>
      </c>
    </row>
    <row r="3731">
      <c r="A3731" t="inlineStr">
        <is>
          <t>TKT-003730</t>
        </is>
      </c>
      <c r="B3731" t="inlineStr">
        <is>
          <t>Comuna 12</t>
        </is>
      </c>
      <c r="C3731" t="inlineStr">
        <is>
          <t>Infraestructura</t>
        </is>
      </c>
      <c r="D3731" t="n">
        <v>5</v>
      </c>
      <c r="E3731" s="2" t="n">
        <v>45919.00461808244</v>
      </c>
      <c r="F3731" s="2" t="n">
        <v>45919.06902771277</v>
      </c>
      <c r="G3731" t="inlineStr">
        <is>
          <t>Cerrado</t>
        </is>
      </c>
      <c r="H3731" s="3">
        <f>IF(F3731="",(NOW()-E3731)*24,(F3731-E3731)*24)</f>
        <v/>
      </c>
      <c r="I3731" s="4">
        <f>CHOOSE(D3731,72,48,24,8,4)</f>
        <v/>
      </c>
      <c r="J3731" s="4">
        <f>IF(F3731="","",IF(H3731&lt;=I3731,1,0))</f>
        <v/>
      </c>
      <c r="K3731" t="inlineStr">
        <is>
          <t>Incidencia de infraestructura en Comuna 12 con impacto moderado.</t>
        </is>
      </c>
      <c r="L3731" s="5" t="n">
        <v>3.442208821511599</v>
      </c>
      <c r="M3731" s="5" t="n">
        <v>-76.49279513411882</v>
      </c>
    </row>
    <row r="3732">
      <c r="A3732" t="inlineStr">
        <is>
          <t>TKT-003731</t>
        </is>
      </c>
      <c r="B3732" t="inlineStr">
        <is>
          <t>Comuna 4</t>
        </is>
      </c>
      <c r="C3732" t="inlineStr">
        <is>
          <t>Infraestructura</t>
        </is>
      </c>
      <c r="D3732" t="n">
        <v>4</v>
      </c>
      <c r="E3732" s="2" t="n">
        <v>45985.80074560457</v>
      </c>
      <c r="F3732" s="2" t="n">
        <v>45986.6592382512</v>
      </c>
      <c r="G3732" t="inlineStr">
        <is>
          <t>Cerrado</t>
        </is>
      </c>
      <c r="H3732" s="3">
        <f>IF(F3732="",(NOW()-E3732)*24,(F3732-E3732)*24)</f>
        <v/>
      </c>
      <c r="I3732" s="4">
        <f>CHOOSE(D3732,72,48,24,8,4)</f>
        <v/>
      </c>
      <c r="J3732" s="4">
        <f>IF(F3732="","",IF(H3732&lt;=I3732,1,0))</f>
        <v/>
      </c>
      <c r="K3732" t="inlineStr">
        <is>
          <t>Daño físico detectado en Comuna 4; requiere verificación en sitio.</t>
        </is>
      </c>
      <c r="L3732" s="5" t="n">
        <v>3.476080248940751</v>
      </c>
      <c r="M3732" s="5" t="n">
        <v>-76.50872589007358</v>
      </c>
    </row>
    <row r="3733">
      <c r="A3733" t="inlineStr">
        <is>
          <t>TKT-003732</t>
        </is>
      </c>
      <c r="B3733" t="inlineStr">
        <is>
          <t>Comuna 2</t>
        </is>
      </c>
      <c r="C3733" t="inlineStr">
        <is>
          <t>Atención</t>
        </is>
      </c>
      <c r="D3733" t="n">
        <v>3</v>
      </c>
      <c r="E3733" s="2" t="n">
        <v>45995.19831833761</v>
      </c>
      <c r="F3733" s="2" t="n">
        <v>45996.41257731281</v>
      </c>
      <c r="G3733" t="inlineStr">
        <is>
          <t>Cerrado</t>
        </is>
      </c>
      <c r="H3733" s="3">
        <f>IF(F3733="",(NOW()-E3733)*24,(F3733-E3733)*24)</f>
        <v/>
      </c>
      <c r="I3733" s="4">
        <f>CHOOSE(D3733,72,48,24,8,4)</f>
        <v/>
      </c>
      <c r="J3733" s="4">
        <f>IF(F3733="","",IF(H3733&lt;=I3733,1,0))</f>
        <v/>
      </c>
      <c r="K3733" t="inlineStr">
        <is>
          <t>Requerimiento de atención registrado en Comuna 2.</t>
        </is>
      </c>
      <c r="L3733" s="5" t="n">
        <v>3.480423299747347</v>
      </c>
      <c r="M3733" s="5" t="n">
        <v>-76.51067122575091</v>
      </c>
    </row>
    <row r="3734">
      <c r="A3734" t="inlineStr">
        <is>
          <t>TKT-003733</t>
        </is>
      </c>
      <c r="B3734" t="inlineStr">
        <is>
          <t>Comuna 12</t>
        </is>
      </c>
      <c r="C3734" t="inlineStr">
        <is>
          <t>Infraestructura</t>
        </is>
      </c>
      <c r="D3734" t="n">
        <v>3</v>
      </c>
      <c r="E3734" s="2" t="n">
        <v>45890.9514610041</v>
      </c>
      <c r="F3734" s="2" t="n">
        <v>45891.70738023578</v>
      </c>
      <c r="G3734" t="inlineStr">
        <is>
          <t>Cerrado</t>
        </is>
      </c>
      <c r="H3734" s="3">
        <f>IF(F3734="",(NOW()-E3734)*24,(F3734-E3734)*24)</f>
        <v/>
      </c>
      <c r="I3734" s="4">
        <f>CHOOSE(D3734,72,48,24,8,4)</f>
        <v/>
      </c>
      <c r="J3734" s="4">
        <f>IF(F3734="","",IF(H3734&lt;=I3734,1,0))</f>
        <v/>
      </c>
      <c r="K3734" t="inlineStr">
        <is>
          <t>Daño físico detectado en Comuna 12; requiere verificación en sitio.</t>
        </is>
      </c>
      <c r="L3734" s="5" t="n">
        <v>3.431134459957676</v>
      </c>
      <c r="M3734" s="5" t="n">
        <v>-76.499430969481</v>
      </c>
    </row>
    <row r="3735">
      <c r="A3735" t="inlineStr">
        <is>
          <t>TKT-003734</t>
        </is>
      </c>
      <c r="B3735" t="inlineStr">
        <is>
          <t>Comuna 17</t>
        </is>
      </c>
      <c r="C3735" t="inlineStr">
        <is>
          <t>Tecnología</t>
        </is>
      </c>
      <c r="D3735" t="n">
        <v>3</v>
      </c>
      <c r="E3735" s="2" t="n">
        <v>45989.35662853656</v>
      </c>
      <c r="F3735" s="2" t="n">
        <v>45990.64469716079</v>
      </c>
      <c r="G3735" t="inlineStr">
        <is>
          <t>Cerrado</t>
        </is>
      </c>
      <c r="H3735" s="3">
        <f>IF(F3735="",(NOW()-E3735)*24,(F3735-E3735)*24)</f>
        <v/>
      </c>
      <c r="I3735" s="4">
        <f>CHOOSE(D3735,72,48,24,8,4)</f>
        <v/>
      </c>
      <c r="J3735" s="4">
        <f>IF(F3735="","",IF(H3735&lt;=I3735,1,0))</f>
        <v/>
      </c>
      <c r="K3735" t="inlineStr">
        <is>
          <t>Evento tecnológico reportado en Comuna 17; requiere diagnóstico.</t>
        </is>
      </c>
      <c r="L3735" s="5" t="n">
        <v>3.396572899561412</v>
      </c>
      <c r="M3735" s="5" t="n">
        <v>-76.52623913370239</v>
      </c>
    </row>
    <row r="3736">
      <c r="A3736" t="inlineStr">
        <is>
          <t>TKT-003735</t>
        </is>
      </c>
      <c r="B3736" t="inlineStr">
        <is>
          <t>Comuna 22</t>
        </is>
      </c>
      <c r="C3736" t="inlineStr">
        <is>
          <t>Atención</t>
        </is>
      </c>
      <c r="D3736" t="n">
        <v>4</v>
      </c>
      <c r="E3736" s="2" t="n">
        <v>45949.32993205674</v>
      </c>
      <c r="F3736" s="2" t="n">
        <v>45949.73884572768</v>
      </c>
      <c r="G3736" t="inlineStr">
        <is>
          <t>Cerrado</t>
        </is>
      </c>
      <c r="H3736" s="3">
        <f>IF(F3736="",(NOW()-E3736)*24,(F3736-E3736)*24)</f>
        <v/>
      </c>
      <c r="I3736" s="4">
        <f>CHOOSE(D3736,72,48,24,8,4)</f>
        <v/>
      </c>
      <c r="J3736" s="4">
        <f>IF(F3736="","",IF(H3736&lt;=I3736,1,0))</f>
        <v/>
      </c>
      <c r="K3736" t="inlineStr">
        <is>
          <t>Solicitud del usuario final en Comuna 22; requiere respuesta.</t>
        </is>
      </c>
      <c r="L3736" s="5" t="n">
        <v>3.365188717179921</v>
      </c>
      <c r="M3736" s="5" t="n">
        <v>-76.54099447493327</v>
      </c>
    </row>
    <row r="3737">
      <c r="A3737" t="inlineStr">
        <is>
          <t>TKT-003736</t>
        </is>
      </c>
      <c r="B3737" t="inlineStr">
        <is>
          <t>Comuna 11</t>
        </is>
      </c>
      <c r="C3737" t="inlineStr">
        <is>
          <t>Infraestructura</t>
        </is>
      </c>
      <c r="D3737" t="n">
        <v>3</v>
      </c>
      <c r="E3737" s="2" t="n">
        <v>45987.12973564839</v>
      </c>
      <c r="F3737" s="2" t="n">
        <v>45987.77084038052</v>
      </c>
      <c r="G3737" t="inlineStr">
        <is>
          <t>Cerrado</t>
        </is>
      </c>
      <c r="H3737" s="3">
        <f>IF(F3737="",(NOW()-E3737)*24,(F3737-E3737)*24)</f>
        <v/>
      </c>
      <c r="I3737" s="4">
        <f>CHOOSE(D3737,72,48,24,8,4)</f>
        <v/>
      </c>
      <c r="J3737" s="4">
        <f>IF(F3737="","",IF(H3737&lt;=I3737,1,0))</f>
        <v/>
      </c>
      <c r="K3737" t="inlineStr">
        <is>
          <t>Daño físico detectado en Comuna 11; requiere verificación en sitio.</t>
        </is>
      </c>
      <c r="L3737" s="5" t="n">
        <v>3.412697095697011</v>
      </c>
      <c r="M3737" s="5" t="n">
        <v>-76.5192563752824</v>
      </c>
    </row>
    <row r="3738">
      <c r="A3738" t="inlineStr">
        <is>
          <t>TKT-003737</t>
        </is>
      </c>
      <c r="B3738" t="inlineStr">
        <is>
          <t>Comuna 12</t>
        </is>
      </c>
      <c r="C3738" t="inlineStr">
        <is>
          <t>Tecnología</t>
        </is>
      </c>
      <c r="D3738" t="n">
        <v>5</v>
      </c>
      <c r="E3738" s="2" t="n">
        <v>45874.51235012808</v>
      </c>
      <c r="F3738" s="2" t="n">
        <v>45874.71972573835</v>
      </c>
      <c r="G3738" t="inlineStr">
        <is>
          <t>Cerrado</t>
        </is>
      </c>
      <c r="H3738" s="3">
        <f>IF(F3738="",(NOW()-E3738)*24,(F3738-E3738)*24)</f>
        <v/>
      </c>
      <c r="I3738" s="4">
        <f>CHOOSE(D3738,72,48,24,8,4)</f>
        <v/>
      </c>
      <c r="J3738" s="4">
        <f>IF(F3738="","",IF(H3738&lt;=I3738,1,0))</f>
        <v/>
      </c>
      <c r="K3738" t="inlineStr">
        <is>
          <t>Solicitud de ajuste/soporte tecnológico en Comuna 12.</t>
        </is>
      </c>
      <c r="L3738" s="5" t="n">
        <v>3.431905782236242</v>
      </c>
      <c r="M3738" s="5" t="n">
        <v>-76.50211497557444</v>
      </c>
    </row>
    <row r="3739">
      <c r="A3739" t="inlineStr">
        <is>
          <t>TKT-003738</t>
        </is>
      </c>
      <c r="B3739" t="inlineStr">
        <is>
          <t>Comuna 7</t>
        </is>
      </c>
      <c r="C3739" t="inlineStr">
        <is>
          <t>Atención</t>
        </is>
      </c>
      <c r="D3739" t="n">
        <v>3</v>
      </c>
      <c r="E3739" s="2" t="n">
        <v>45926.89857584344</v>
      </c>
      <c r="F3739" s="2" t="n">
        <v>45927.07906015313</v>
      </c>
      <c r="G3739" t="inlineStr">
        <is>
          <t>Cerrado</t>
        </is>
      </c>
      <c r="H3739" s="3">
        <f>IF(F3739="",(NOW()-E3739)*24,(F3739-E3739)*24)</f>
        <v/>
      </c>
      <c r="I3739" s="4">
        <f>CHOOSE(D3739,72,48,24,8,4)</f>
        <v/>
      </c>
      <c r="J3739" s="4">
        <f>IF(F3739="","",IF(H3739&lt;=I3739,1,0))</f>
        <v/>
      </c>
      <c r="K3739" t="inlineStr">
        <is>
          <t>Solicitud del usuario final en Comuna 7; requiere respuesta.</t>
        </is>
      </c>
      <c r="L3739" s="5" t="n">
        <v>3.453928809901417</v>
      </c>
      <c r="M3739" s="5" t="n">
        <v>-76.47975777356658</v>
      </c>
    </row>
    <row r="3740">
      <c r="A3740" t="inlineStr">
        <is>
          <t>TKT-003739</t>
        </is>
      </c>
      <c r="B3740" t="inlineStr">
        <is>
          <t>Comuna 21</t>
        </is>
      </c>
      <c r="C3740" t="inlineStr">
        <is>
          <t>Infraestructura</t>
        </is>
      </c>
      <c r="D3740" t="n">
        <v>3</v>
      </c>
      <c r="E3740" s="2" t="n">
        <v>45945.17049725978</v>
      </c>
      <c r="F3740" s="2" t="n">
        <v>45947.78162034478</v>
      </c>
      <c r="G3740" t="inlineStr">
        <is>
          <t>Cerrado</t>
        </is>
      </c>
      <c r="H3740" s="3">
        <f>IF(F3740="",(NOW()-E3740)*24,(F3740-E3740)*24)</f>
        <v/>
      </c>
      <c r="I3740" s="4">
        <f>CHOOSE(D3740,72,48,24,8,4)</f>
        <v/>
      </c>
      <c r="J3740" s="4">
        <f>IF(F3740="","",IF(H3740&lt;=I3740,1,0))</f>
        <v/>
      </c>
      <c r="K3740" t="inlineStr">
        <is>
          <t>Incidencia de infraestructura en Comuna 21 con impacto moderado.</t>
        </is>
      </c>
      <c r="L3740" s="5" t="n">
        <v>3.433081939666709</v>
      </c>
      <c r="M3740" s="5" t="n">
        <v>-76.47097605795669</v>
      </c>
    </row>
    <row r="3741">
      <c r="A3741" t="inlineStr">
        <is>
          <t>TKT-003740</t>
        </is>
      </c>
      <c r="B3741" t="inlineStr">
        <is>
          <t>Comuna 22</t>
        </is>
      </c>
      <c r="C3741" t="inlineStr">
        <is>
          <t>Tecnología</t>
        </is>
      </c>
      <c r="D3741" t="n">
        <v>2</v>
      </c>
      <c r="E3741" s="2" t="n">
        <v>45893.41725353985</v>
      </c>
      <c r="F3741" s="2" t="n">
        <v>45894.86678634078</v>
      </c>
      <c r="G3741" t="inlineStr">
        <is>
          <t>Cerrado</t>
        </is>
      </c>
      <c r="H3741" s="3">
        <f>IF(F3741="",(NOW()-E3741)*24,(F3741-E3741)*24)</f>
        <v/>
      </c>
      <c r="I3741" s="4">
        <f>CHOOSE(D3741,72,48,24,8,4)</f>
        <v/>
      </c>
      <c r="J3741" s="4">
        <f>IF(F3741="","",IF(H3741&lt;=I3741,1,0))</f>
        <v/>
      </c>
      <c r="K3741" t="inlineStr">
        <is>
          <t>Intermitencia en componente tecnológico en Comuna 22.</t>
        </is>
      </c>
      <c r="L3741" s="5" t="n">
        <v>3.350023444505912</v>
      </c>
      <c r="M3741" s="5" t="n">
        <v>-76.54491014835155</v>
      </c>
    </row>
    <row r="3742">
      <c r="A3742" t="inlineStr">
        <is>
          <t>TKT-003741</t>
        </is>
      </c>
      <c r="B3742" t="inlineStr">
        <is>
          <t>Comuna 10</t>
        </is>
      </c>
      <c r="C3742" t="inlineStr">
        <is>
          <t>Operación</t>
        </is>
      </c>
      <c r="D3742" t="n">
        <v>4</v>
      </c>
      <c r="E3742" s="2" t="n">
        <v>45981.33911218258</v>
      </c>
      <c r="F3742" s="2" t="n">
        <v>45982.1198004483</v>
      </c>
      <c r="G3742" t="inlineStr">
        <is>
          <t>Cerrado</t>
        </is>
      </c>
      <c r="H3742" s="3">
        <f>IF(F3742="",(NOW()-E3742)*24,(F3742-E3742)*24)</f>
        <v/>
      </c>
      <c r="I3742" s="4">
        <f>CHOOSE(D3742,72,48,24,8,4)</f>
        <v/>
      </c>
      <c r="J3742" s="4">
        <f>IF(F3742="","",IF(H3742&lt;=I3742,1,0))</f>
        <v/>
      </c>
      <c r="K3742" t="inlineStr">
        <is>
          <t>Evento operativo en Comuna 10 con necesidad de priorización.</t>
        </is>
      </c>
      <c r="L3742" s="5" t="n">
        <v>3.409901374461553</v>
      </c>
      <c r="M3742" s="5" t="n">
        <v>-76.52983600064964</v>
      </c>
    </row>
    <row r="3743">
      <c r="A3743" t="inlineStr">
        <is>
          <t>TKT-003742</t>
        </is>
      </c>
      <c r="B3743" t="inlineStr">
        <is>
          <t>Comuna 20</t>
        </is>
      </c>
      <c r="C3743" t="inlineStr">
        <is>
          <t>Infraestructura</t>
        </is>
      </c>
      <c r="D3743" t="n">
        <v>3</v>
      </c>
      <c r="E3743" s="2" t="n">
        <v>45898.09016043559</v>
      </c>
      <c r="F3743" s="2" t="n">
        <v>45900.33920129319</v>
      </c>
      <c r="G3743" t="inlineStr">
        <is>
          <t>Cerrado</t>
        </is>
      </c>
      <c r="H3743" s="3">
        <f>IF(F3743="",(NOW()-E3743)*24,(F3743-E3743)*24)</f>
        <v/>
      </c>
      <c r="I3743" s="4">
        <f>CHOOSE(D3743,72,48,24,8,4)</f>
        <v/>
      </c>
      <c r="J3743" s="4">
        <f>IF(F3743="","",IF(H3743&lt;=I3743,1,0))</f>
        <v/>
      </c>
      <c r="K3743" t="inlineStr">
        <is>
          <t>Incidencia de infraestructura en Comuna 20 con impacto moderado.</t>
        </is>
      </c>
      <c r="L3743" s="5" t="n">
        <v>3.424483843102762</v>
      </c>
      <c r="M3743" s="5" t="n">
        <v>-76.55415749036742</v>
      </c>
    </row>
    <row r="3744">
      <c r="A3744" t="inlineStr">
        <is>
          <t>TKT-003743</t>
        </is>
      </c>
      <c r="B3744" t="inlineStr">
        <is>
          <t>Comuna 10</t>
        </is>
      </c>
      <c r="C3744" t="inlineStr">
        <is>
          <t>Tecnología</t>
        </is>
      </c>
      <c r="D3744" t="n">
        <v>3</v>
      </c>
      <c r="E3744" s="2" t="n">
        <v>46019.19891068779</v>
      </c>
      <c r="F3744" s="2" t="n">
        <v>46019.6009882559</v>
      </c>
      <c r="G3744" t="inlineStr">
        <is>
          <t>Cerrado</t>
        </is>
      </c>
      <c r="H3744" s="3">
        <f>IF(F3744="",(NOW()-E3744)*24,(F3744-E3744)*24)</f>
        <v/>
      </c>
      <c r="I3744" s="4">
        <f>CHOOSE(D3744,72,48,24,8,4)</f>
        <v/>
      </c>
      <c r="J3744" s="4">
        <f>IF(F3744="","",IF(H3744&lt;=I3744,1,0))</f>
        <v/>
      </c>
      <c r="K3744" t="inlineStr">
        <is>
          <t>Intermitencia en componente tecnológico en Comuna 10.</t>
        </is>
      </c>
      <c r="L3744" s="5" t="n">
        <v>3.423436654988484</v>
      </c>
      <c r="M3744" s="5" t="n">
        <v>-76.52884327344762</v>
      </c>
    </row>
    <row r="3745">
      <c r="A3745" t="inlineStr">
        <is>
          <t>TKT-003744</t>
        </is>
      </c>
      <c r="B3745" t="inlineStr">
        <is>
          <t>Comuna 18</t>
        </is>
      </c>
      <c r="C3745" t="inlineStr">
        <is>
          <t>Operación</t>
        </is>
      </c>
      <c r="D3745" t="n">
        <v>4</v>
      </c>
      <c r="E3745" s="2" t="n">
        <v>46009.64873359675</v>
      </c>
      <c r="F3745" s="2" t="n">
        <v>46010.18295906959</v>
      </c>
      <c r="G3745" t="inlineStr">
        <is>
          <t>Cerrado</t>
        </is>
      </c>
      <c r="H3745" s="3">
        <f>IF(F3745="",(NOW()-E3745)*24,(F3745-E3745)*24)</f>
        <v/>
      </c>
      <c r="I3745" s="4">
        <f>CHOOSE(D3745,72,48,24,8,4)</f>
        <v/>
      </c>
      <c r="J3745" s="4">
        <f>IF(F3745="","",IF(H3745&lt;=I3745,1,0))</f>
        <v/>
      </c>
      <c r="K3745" t="inlineStr">
        <is>
          <t>Incidencia operativa registrada en Comuna 18; validar procedimiento.</t>
        </is>
      </c>
      <c r="L3745" s="5" t="n">
        <v>3.382753053731228</v>
      </c>
      <c r="M3745" s="5" t="n">
        <v>-76.55290118390292</v>
      </c>
    </row>
    <row r="3746">
      <c r="A3746" t="inlineStr">
        <is>
          <t>TKT-003745</t>
        </is>
      </c>
      <c r="B3746" t="inlineStr">
        <is>
          <t>Comuna 8</t>
        </is>
      </c>
      <c r="C3746" t="inlineStr">
        <is>
          <t>Operación</t>
        </is>
      </c>
      <c r="D3746" t="n">
        <v>2</v>
      </c>
      <c r="E3746" s="2" t="n">
        <v>45968.55671027145</v>
      </c>
      <c r="F3746" s="2" t="n">
        <v>45971.37088177159</v>
      </c>
      <c r="G3746" t="inlineStr">
        <is>
          <t>Cerrado</t>
        </is>
      </c>
      <c r="H3746" s="3">
        <f>IF(F3746="",(NOW()-E3746)*24,(F3746-E3746)*24)</f>
        <v/>
      </c>
      <c r="I3746" s="4">
        <f>CHOOSE(D3746,72,48,24,8,4)</f>
        <v/>
      </c>
      <c r="J3746" s="4">
        <f>IF(F3746="","",IF(H3746&lt;=I3746,1,0))</f>
        <v/>
      </c>
      <c r="K3746" t="inlineStr">
        <is>
          <t>Incidencia operativa registrada en Comuna 8; validar procedimiento.</t>
        </is>
      </c>
      <c r="L3746" s="5" t="n">
        <v>3.449818744186408</v>
      </c>
      <c r="M3746" s="5" t="n">
        <v>-76.49647065819158</v>
      </c>
    </row>
    <row r="3747">
      <c r="A3747" t="inlineStr">
        <is>
          <t>TKT-003746</t>
        </is>
      </c>
      <c r="B3747" t="inlineStr">
        <is>
          <t>Comuna 17</t>
        </is>
      </c>
      <c r="C3747" t="inlineStr">
        <is>
          <t>Operación</t>
        </is>
      </c>
      <c r="D3747" t="n">
        <v>3</v>
      </c>
      <c r="E3747" s="2" t="n">
        <v>45972.71256917401</v>
      </c>
      <c r="F3747" s="2" t="n">
        <v>45974.42835622141</v>
      </c>
      <c r="G3747" t="inlineStr">
        <is>
          <t>Cerrado</t>
        </is>
      </c>
      <c r="H3747" s="3">
        <f>IF(F3747="",(NOW()-E3747)*24,(F3747-E3747)*24)</f>
        <v/>
      </c>
      <c r="I3747" s="4">
        <f>CHOOSE(D3747,72,48,24,8,4)</f>
        <v/>
      </c>
      <c r="J3747" s="4">
        <f>IF(F3747="","",IF(H3747&lt;=I3747,1,0))</f>
        <v/>
      </c>
      <c r="K3747" t="inlineStr">
        <is>
          <t>Evento operativo en Comuna 17 con necesidad de priorización.</t>
        </is>
      </c>
      <c r="L3747" s="5" t="n">
        <v>3.385649960272871</v>
      </c>
      <c r="M3747" s="5" t="n">
        <v>-76.51961548558782</v>
      </c>
    </row>
    <row r="3748">
      <c r="A3748" t="inlineStr">
        <is>
          <t>TKT-003747</t>
        </is>
      </c>
      <c r="B3748" t="inlineStr">
        <is>
          <t>Comuna 18</t>
        </is>
      </c>
      <c r="C3748" t="inlineStr">
        <is>
          <t>Atención</t>
        </is>
      </c>
      <c r="D3748" t="n">
        <v>3</v>
      </c>
      <c r="E3748" s="2" t="n">
        <v>45972.95146552355</v>
      </c>
      <c r="F3748" s="2" t="n">
        <v>45973.95479721473</v>
      </c>
      <c r="G3748" t="inlineStr">
        <is>
          <t>Cerrado</t>
        </is>
      </c>
      <c r="H3748" s="3">
        <f>IF(F3748="",(NOW()-E3748)*24,(F3748-E3748)*24)</f>
        <v/>
      </c>
      <c r="I3748" s="4">
        <f>CHOOSE(D3748,72,48,24,8,4)</f>
        <v/>
      </c>
      <c r="J3748" s="4">
        <f>IF(F3748="","",IF(H3748&lt;=I3748,1,0))</f>
        <v/>
      </c>
      <c r="K3748" t="inlineStr">
        <is>
          <t>Solicitud del usuario final en Comuna 18; requiere respuesta.</t>
        </is>
      </c>
      <c r="L3748" s="5" t="n">
        <v>3.384779117378399</v>
      </c>
      <c r="M3748" s="5" t="n">
        <v>-76.5596562342848</v>
      </c>
    </row>
    <row r="3749">
      <c r="A3749" t="inlineStr">
        <is>
          <t>TKT-003748</t>
        </is>
      </c>
      <c r="B3749" t="inlineStr">
        <is>
          <t>Comuna 21</t>
        </is>
      </c>
      <c r="C3749" t="inlineStr">
        <is>
          <t>Operación</t>
        </is>
      </c>
      <c r="D3749" t="n">
        <v>2</v>
      </c>
      <c r="E3749" s="2" t="n">
        <v>45950.6009282763</v>
      </c>
      <c r="F3749" s="2" t="n">
        <v>45954.2646573099</v>
      </c>
      <c r="G3749" t="inlineStr">
        <is>
          <t>Cerrado</t>
        </is>
      </c>
      <c r="H3749" s="3">
        <f>IF(F3749="",(NOW()-E3749)*24,(F3749-E3749)*24)</f>
        <v/>
      </c>
      <c r="I3749" s="4">
        <f>CHOOSE(D3749,72,48,24,8,4)</f>
        <v/>
      </c>
      <c r="J3749" s="4">
        <f>IF(F3749="","",IF(H3749&lt;=I3749,1,0))</f>
        <v/>
      </c>
      <c r="K3749" t="inlineStr">
        <is>
          <t>Desviación operativa en Comuna 21; se solicita corrección.</t>
        </is>
      </c>
      <c r="L3749" s="5" t="n">
        <v>3.423533427008676</v>
      </c>
      <c r="M3749" s="5" t="n">
        <v>-76.46229504539228</v>
      </c>
    </row>
    <row r="3750">
      <c r="A3750" t="inlineStr">
        <is>
          <t>TKT-003749</t>
        </is>
      </c>
      <c r="B3750" t="inlineStr">
        <is>
          <t>Comuna 20</t>
        </is>
      </c>
      <c r="C3750" t="inlineStr">
        <is>
          <t>Atención</t>
        </is>
      </c>
      <c r="D3750" t="n">
        <v>1</v>
      </c>
      <c r="E3750" s="2" t="n">
        <v>46002.04567669649</v>
      </c>
      <c r="F3750" s="2" t="n">
        <v>46002.93446710772</v>
      </c>
      <c r="G3750" t="inlineStr">
        <is>
          <t>Cerrado</t>
        </is>
      </c>
      <c r="H3750" s="3">
        <f>IF(F3750="",(NOW()-E3750)*24,(F3750-E3750)*24)</f>
        <v/>
      </c>
      <c r="I3750" s="4">
        <f>CHOOSE(D3750,72,48,24,8,4)</f>
        <v/>
      </c>
      <c r="J3750" s="4">
        <f>IF(F3750="","",IF(H3750&lt;=I3750,1,0))</f>
        <v/>
      </c>
      <c r="K3750" t="inlineStr">
        <is>
          <t>Caso de atención pendiente en Comuna 20; se solicita seguimiento.</t>
        </is>
      </c>
      <c r="L3750" s="5" t="n">
        <v>3.424275168519499</v>
      </c>
      <c r="M3750" s="5" t="n">
        <v>-76.5544771462348</v>
      </c>
    </row>
    <row r="3751">
      <c r="A3751" t="inlineStr">
        <is>
          <t>TKT-003750</t>
        </is>
      </c>
      <c r="B3751" t="inlineStr">
        <is>
          <t>Comuna 18</t>
        </is>
      </c>
      <c r="C3751" t="inlineStr">
        <is>
          <t>Atención</t>
        </is>
      </c>
      <c r="D3751" t="n">
        <v>3</v>
      </c>
      <c r="E3751" s="2" t="n">
        <v>45880.16978234054</v>
      </c>
      <c r="F3751" s="2" t="n">
        <v>45882.67467367445</v>
      </c>
      <c r="G3751" t="inlineStr">
        <is>
          <t>Cerrado</t>
        </is>
      </c>
      <c r="H3751" s="3">
        <f>IF(F3751="",(NOW()-E3751)*24,(F3751-E3751)*24)</f>
        <v/>
      </c>
      <c r="I3751" s="4">
        <f>CHOOSE(D3751,72,48,24,8,4)</f>
        <v/>
      </c>
      <c r="J3751" s="4">
        <f>IF(F3751="","",IF(H3751&lt;=I3751,1,0))</f>
        <v/>
      </c>
      <c r="K3751" t="inlineStr">
        <is>
          <t>Requerimiento de atención registrado en Comuna 18.</t>
        </is>
      </c>
      <c r="L3751" s="5" t="n">
        <v>3.391415826839055</v>
      </c>
      <c r="M3751" s="5" t="n">
        <v>-76.54979367150212</v>
      </c>
    </row>
    <row r="3752">
      <c r="A3752" t="inlineStr">
        <is>
          <t>TKT-003751</t>
        </is>
      </c>
      <c r="B3752" t="inlineStr">
        <is>
          <t>Comuna 2</t>
        </is>
      </c>
      <c r="C3752" t="inlineStr">
        <is>
          <t>Tecnología</t>
        </is>
      </c>
      <c r="D3752" t="n">
        <v>1</v>
      </c>
      <c r="E3752" s="2" t="n">
        <v>45924.42952521746</v>
      </c>
      <c r="F3752" s="2" t="n">
        <v>45930.24716380233</v>
      </c>
      <c r="G3752" t="inlineStr">
        <is>
          <t>Cerrado</t>
        </is>
      </c>
      <c r="H3752" s="3">
        <f>IF(F3752="",(NOW()-E3752)*24,(F3752-E3752)*24)</f>
        <v/>
      </c>
      <c r="I3752" s="4">
        <f>CHOOSE(D3752,72,48,24,8,4)</f>
        <v/>
      </c>
      <c r="J3752" s="4">
        <f>IF(F3752="","",IF(H3752&lt;=I3752,1,0))</f>
        <v/>
      </c>
      <c r="K3752" t="inlineStr">
        <is>
          <t>Evento tecnológico reportado en Comuna 2; requiere diagnóstico.</t>
        </is>
      </c>
      <c r="L3752" s="5" t="n">
        <v>3.469563311044765</v>
      </c>
      <c r="M3752" s="5" t="n">
        <v>-76.53002539191102</v>
      </c>
    </row>
    <row r="3753">
      <c r="A3753" t="inlineStr">
        <is>
          <t>TKT-003752</t>
        </is>
      </c>
      <c r="B3753" t="inlineStr">
        <is>
          <t>Comuna 12</t>
        </is>
      </c>
      <c r="C3753" t="inlineStr">
        <is>
          <t>Atención</t>
        </is>
      </c>
      <c r="D3753" t="n">
        <v>3</v>
      </c>
      <c r="E3753" s="2" t="n">
        <v>45914.03686300417</v>
      </c>
      <c r="F3753" s="2" t="n">
        <v>45915.30468532192</v>
      </c>
      <c r="G3753" t="inlineStr">
        <is>
          <t>Cerrado</t>
        </is>
      </c>
      <c r="H3753" s="3">
        <f>IF(F3753="",(NOW()-E3753)*24,(F3753-E3753)*24)</f>
        <v/>
      </c>
      <c r="I3753" s="4">
        <f>CHOOSE(D3753,72,48,24,8,4)</f>
        <v/>
      </c>
      <c r="J3753" s="4">
        <f>IF(F3753="","",IF(H3753&lt;=I3753,1,0))</f>
        <v/>
      </c>
      <c r="K3753" t="inlineStr">
        <is>
          <t>Caso de atención pendiente en Comuna 12; se solicita seguimiento.</t>
        </is>
      </c>
      <c r="L3753" s="5" t="n">
        <v>3.441987938331331</v>
      </c>
      <c r="M3753" s="5" t="n">
        <v>-76.49876814558323</v>
      </c>
    </row>
    <row r="3754">
      <c r="A3754" t="inlineStr">
        <is>
          <t>TKT-003753</t>
        </is>
      </c>
      <c r="B3754" t="inlineStr">
        <is>
          <t>Comuna 8</t>
        </is>
      </c>
      <c r="C3754" t="inlineStr">
        <is>
          <t>Operación</t>
        </is>
      </c>
      <c r="D3754" t="n">
        <v>3</v>
      </c>
      <c r="E3754" s="2" t="n">
        <v>45870.92963928892</v>
      </c>
      <c r="F3754" s="2" t="n">
        <v>45872.04940857738</v>
      </c>
      <c r="G3754" t="inlineStr">
        <is>
          <t>Cerrado</t>
        </is>
      </c>
      <c r="H3754" s="3">
        <f>IF(F3754="",(NOW()-E3754)*24,(F3754-E3754)*24)</f>
        <v/>
      </c>
      <c r="I3754" s="4">
        <f>CHOOSE(D3754,72,48,24,8,4)</f>
        <v/>
      </c>
      <c r="J3754" s="4">
        <f>IF(F3754="","",IF(H3754&lt;=I3754,1,0))</f>
        <v/>
      </c>
      <c r="K3754" t="inlineStr">
        <is>
          <t>Evento operativo en Comuna 8 con necesidad de priorización.</t>
        </is>
      </c>
      <c r="L3754" s="5" t="n">
        <v>3.442796281181457</v>
      </c>
      <c r="M3754" s="5" t="n">
        <v>-76.50819258079372</v>
      </c>
    </row>
    <row r="3755">
      <c r="A3755" t="inlineStr">
        <is>
          <t>TKT-003754</t>
        </is>
      </c>
      <c r="B3755" t="inlineStr">
        <is>
          <t>Comuna 11</t>
        </is>
      </c>
      <c r="C3755" t="inlineStr">
        <is>
          <t>Infraestructura</t>
        </is>
      </c>
      <c r="D3755" t="n">
        <v>3</v>
      </c>
      <c r="E3755" s="2" t="n">
        <v>45933.76256253543</v>
      </c>
      <c r="F3755" s="2" t="n">
        <v>45934.61594605094</v>
      </c>
      <c r="G3755" t="inlineStr">
        <is>
          <t>Cerrado</t>
        </is>
      </c>
      <c r="H3755" s="3">
        <f>IF(F3755="",(NOW()-E3755)*24,(F3755-E3755)*24)</f>
        <v/>
      </c>
      <c r="I3755" s="4">
        <f>CHOOSE(D3755,72,48,24,8,4)</f>
        <v/>
      </c>
      <c r="J3755" s="4">
        <f>IF(F3755="","",IF(H3755&lt;=I3755,1,0))</f>
        <v/>
      </c>
      <c r="K3755" t="inlineStr">
        <is>
          <t>Daño físico detectado en Comuna 11; requiere verificación en sitio.</t>
        </is>
      </c>
      <c r="L3755" s="5" t="n">
        <v>3.422698158584075</v>
      </c>
      <c r="M3755" s="5" t="n">
        <v>-76.50935283924437</v>
      </c>
    </row>
    <row r="3756">
      <c r="A3756" t="inlineStr">
        <is>
          <t>TKT-003755</t>
        </is>
      </c>
      <c r="B3756" t="inlineStr">
        <is>
          <t>Comuna 17</t>
        </is>
      </c>
      <c r="C3756" t="inlineStr">
        <is>
          <t>Operación</t>
        </is>
      </c>
      <c r="D3756" t="n">
        <v>3</v>
      </c>
      <c r="E3756" s="2" t="n">
        <v>45929.53781290641</v>
      </c>
      <c r="F3756" s="2" t="n">
        <v>45930.02885182244</v>
      </c>
      <c r="G3756" t="inlineStr">
        <is>
          <t>Cerrado</t>
        </is>
      </c>
      <c r="H3756" s="3">
        <f>IF(F3756="",(NOW()-E3756)*24,(F3756-E3756)*24)</f>
        <v/>
      </c>
      <c r="I3756" s="4">
        <f>CHOOSE(D3756,72,48,24,8,4)</f>
        <v/>
      </c>
      <c r="J3756" s="4">
        <f>IF(F3756="","",IF(H3756&lt;=I3756,1,0))</f>
        <v/>
      </c>
      <c r="K3756" t="inlineStr">
        <is>
          <t>Incidencia operativa registrada en Comuna 17; validar procedimiento.</t>
        </is>
      </c>
      <c r="L3756" s="5" t="n">
        <v>3.391490046076304</v>
      </c>
      <c r="M3756" s="5" t="n">
        <v>-76.5436626656232</v>
      </c>
    </row>
    <row r="3757">
      <c r="A3757" t="inlineStr">
        <is>
          <t>TKT-003756</t>
        </is>
      </c>
      <c r="B3757" t="inlineStr">
        <is>
          <t>Comuna 15</t>
        </is>
      </c>
      <c r="C3757" t="inlineStr">
        <is>
          <t>Tecnología</t>
        </is>
      </c>
      <c r="D3757" t="n">
        <v>2</v>
      </c>
      <c r="E3757" s="2" t="n">
        <v>45873.24397980951</v>
      </c>
      <c r="F3757" s="2" t="n">
        <v>45873.72979538555</v>
      </c>
      <c r="G3757" t="inlineStr">
        <is>
          <t>Cerrado</t>
        </is>
      </c>
      <c r="H3757" s="3">
        <f>IF(F3757="",(NOW()-E3757)*24,(F3757-E3757)*24)</f>
        <v/>
      </c>
      <c r="I3757" s="4">
        <f>CHOOSE(D3757,72,48,24,8,4)</f>
        <v/>
      </c>
      <c r="J3757" s="4">
        <f>IF(F3757="","",IF(H3757&lt;=I3757,1,0))</f>
        <v/>
      </c>
      <c r="K3757" t="inlineStr">
        <is>
          <t>Solicitud de ajuste/soporte tecnológico en Comuna 15.</t>
        </is>
      </c>
      <c r="L3757" s="5" t="n">
        <v>3.402188981886277</v>
      </c>
      <c r="M3757" s="5" t="n">
        <v>-76.50608155270665</v>
      </c>
    </row>
    <row r="3758">
      <c r="A3758" t="inlineStr">
        <is>
          <t>TKT-003757</t>
        </is>
      </c>
      <c r="B3758" t="inlineStr">
        <is>
          <t>Comuna 1</t>
        </is>
      </c>
      <c r="C3758" t="inlineStr">
        <is>
          <t>Atención</t>
        </is>
      </c>
      <c r="D3758" t="n">
        <v>2</v>
      </c>
      <c r="E3758" s="2" t="n">
        <v>45929.94790292516</v>
      </c>
      <c r="F3758" s="2" t="n">
        <v>45930.95210810425</v>
      </c>
      <c r="G3758" t="inlineStr">
        <is>
          <t>Cerrado</t>
        </is>
      </c>
      <c r="H3758" s="3">
        <f>IF(F3758="",(NOW()-E3758)*24,(F3758-E3758)*24)</f>
        <v/>
      </c>
      <c r="I3758" s="4">
        <f>CHOOSE(D3758,72,48,24,8,4)</f>
        <v/>
      </c>
      <c r="J3758" s="4">
        <f>IF(F3758="","",IF(H3758&lt;=I3758,1,0))</f>
        <v/>
      </c>
      <c r="K3758" t="inlineStr">
        <is>
          <t>Caso de atención pendiente en Comuna 1; se solicita seguimiento.</t>
        </is>
      </c>
      <c r="L3758" s="5" t="n">
        <v>3.457328241536747</v>
      </c>
      <c r="M3758" s="5" t="n">
        <v>-76.56127895944815</v>
      </c>
    </row>
    <row r="3759">
      <c r="A3759" t="inlineStr">
        <is>
          <t>TKT-003758</t>
        </is>
      </c>
      <c r="B3759" t="inlineStr">
        <is>
          <t>Comuna 3</t>
        </is>
      </c>
      <c r="C3759" t="inlineStr">
        <is>
          <t>Infraestructura</t>
        </is>
      </c>
      <c r="D3759" t="n">
        <v>5</v>
      </c>
      <c r="E3759" s="2" t="n">
        <v>45911.05633790886</v>
      </c>
      <c r="F3759" s="2" t="n">
        <v>45911.5173399929</v>
      </c>
      <c r="G3759" t="inlineStr">
        <is>
          <t>Cerrado</t>
        </is>
      </c>
      <c r="H3759" s="3">
        <f>IF(F3759="",(NOW()-E3759)*24,(F3759-E3759)*24)</f>
        <v/>
      </c>
      <c r="I3759" s="4">
        <f>CHOOSE(D3759,72,48,24,8,4)</f>
        <v/>
      </c>
      <c r="J3759" s="4">
        <f>IF(F3759="","",IF(H3759&lt;=I3759,1,0))</f>
        <v/>
      </c>
      <c r="K3759" t="inlineStr">
        <is>
          <t>Afectación de infraestructura reportada en Comuna 3.</t>
        </is>
      </c>
      <c r="L3759" s="5" t="n">
        <v>3.459796669235915</v>
      </c>
      <c r="M3759" s="5" t="n">
        <v>-76.52613403196555</v>
      </c>
    </row>
    <row r="3760">
      <c r="A3760" t="inlineStr">
        <is>
          <t>TKT-003759</t>
        </is>
      </c>
      <c r="B3760" t="inlineStr">
        <is>
          <t>Comuna 4</t>
        </is>
      </c>
      <c r="C3760" t="inlineStr">
        <is>
          <t>Tecnología</t>
        </is>
      </c>
      <c r="D3760" t="n">
        <v>3</v>
      </c>
      <c r="E3760" s="2" t="n">
        <v>46010.30905389461</v>
      </c>
      <c r="F3760" s="2" t="n">
        <v>46013.02055811204</v>
      </c>
      <c r="G3760" t="inlineStr">
        <is>
          <t>Cerrado</t>
        </is>
      </c>
      <c r="H3760" s="3">
        <f>IF(F3760="",(NOW()-E3760)*24,(F3760-E3760)*24)</f>
        <v/>
      </c>
      <c r="I3760" s="4">
        <f>CHOOSE(D3760,72,48,24,8,4)</f>
        <v/>
      </c>
      <c r="J3760" s="4">
        <f>IF(F3760="","",IF(H3760&lt;=I3760,1,0))</f>
        <v/>
      </c>
      <c r="K3760" t="inlineStr">
        <is>
          <t>Solicitud de ajuste/soporte tecnológico en Comuna 4.</t>
        </is>
      </c>
      <c r="L3760" s="5" t="n">
        <v>3.463513483983303</v>
      </c>
      <c r="M3760" s="5" t="n">
        <v>-76.50729167618341</v>
      </c>
    </row>
    <row r="3761">
      <c r="A3761" t="inlineStr">
        <is>
          <t>TKT-003760</t>
        </is>
      </c>
      <c r="B3761" t="inlineStr">
        <is>
          <t>Comuna 21</t>
        </is>
      </c>
      <c r="C3761" t="inlineStr">
        <is>
          <t>Atención</t>
        </is>
      </c>
      <c r="D3761" t="n">
        <v>3</v>
      </c>
      <c r="E3761" s="2" t="n">
        <v>45882.72898609585</v>
      </c>
      <c r="F3761" s="2" t="n">
        <v>45883.83385410338</v>
      </c>
      <c r="G3761" t="inlineStr">
        <is>
          <t>Cerrado</t>
        </is>
      </c>
      <c r="H3761" s="3">
        <f>IF(F3761="",(NOW()-E3761)*24,(F3761-E3761)*24)</f>
        <v/>
      </c>
      <c r="I3761" s="4">
        <f>CHOOSE(D3761,72,48,24,8,4)</f>
        <v/>
      </c>
      <c r="J3761" s="4">
        <f>IF(F3761="","",IF(H3761&lt;=I3761,1,0))</f>
        <v/>
      </c>
      <c r="K3761" t="inlineStr">
        <is>
          <t>Requerimiento de atención registrado en Comuna 21.</t>
        </is>
      </c>
      <c r="L3761" s="5" t="n">
        <v>3.433649181921063</v>
      </c>
      <c r="M3761" s="5" t="n">
        <v>-76.46823147331548</v>
      </c>
    </row>
    <row r="3762">
      <c r="A3762" t="inlineStr">
        <is>
          <t>TKT-003761</t>
        </is>
      </c>
      <c r="B3762" t="inlineStr">
        <is>
          <t>Comuna 19</t>
        </is>
      </c>
      <c r="C3762" t="inlineStr">
        <is>
          <t>Operación</t>
        </is>
      </c>
      <c r="D3762" t="n">
        <v>3</v>
      </c>
      <c r="E3762" s="2" t="n">
        <v>45958.60724948201</v>
      </c>
      <c r="F3762" s="2" t="n">
        <v>45958.82390157996</v>
      </c>
      <c r="G3762" t="inlineStr">
        <is>
          <t>Cerrado</t>
        </is>
      </c>
      <c r="H3762" s="3">
        <f>IF(F3762="",(NOW()-E3762)*24,(F3762-E3762)*24)</f>
        <v/>
      </c>
      <c r="I3762" s="4">
        <f>CHOOSE(D3762,72,48,24,8,4)</f>
        <v/>
      </c>
      <c r="J3762" s="4">
        <f>IF(F3762="","",IF(H3762&lt;=I3762,1,0))</f>
        <v/>
      </c>
      <c r="K3762" t="inlineStr">
        <is>
          <t>Incidencia operativa registrada en Comuna 19; validar procedimiento.</t>
        </is>
      </c>
      <c r="L3762" s="5" t="n">
        <v>3.43544081769905</v>
      </c>
      <c r="M3762" s="5" t="n">
        <v>-76.53794659655701</v>
      </c>
    </row>
    <row r="3763">
      <c r="A3763" t="inlineStr">
        <is>
          <t>TKT-003762</t>
        </is>
      </c>
      <c r="B3763" t="inlineStr">
        <is>
          <t>Comuna 3</t>
        </is>
      </c>
      <c r="C3763" t="inlineStr">
        <is>
          <t>Atención</t>
        </is>
      </c>
      <c r="D3763" t="n">
        <v>3</v>
      </c>
      <c r="E3763" s="2" t="n">
        <v>45942.10211829743</v>
      </c>
      <c r="F3763" s="2" t="n">
        <v>45943.16881866068</v>
      </c>
      <c r="G3763" t="inlineStr">
        <is>
          <t>Cerrado</t>
        </is>
      </c>
      <c r="H3763" s="3">
        <f>IF(F3763="",(NOW()-E3763)*24,(F3763-E3763)*24)</f>
        <v/>
      </c>
      <c r="I3763" s="4">
        <f>CHOOSE(D3763,72,48,24,8,4)</f>
        <v/>
      </c>
      <c r="J3763" s="4">
        <f>IF(F3763="","",IF(H3763&lt;=I3763,1,0))</f>
        <v/>
      </c>
      <c r="K3763" t="inlineStr">
        <is>
          <t>Solicitud del usuario final en Comuna 3; requiere respuesta.</t>
        </is>
      </c>
      <c r="L3763" s="5" t="n">
        <v>3.447922426907008</v>
      </c>
      <c r="M3763" s="5" t="n">
        <v>-76.5312521289303</v>
      </c>
    </row>
    <row r="3764">
      <c r="A3764" t="inlineStr">
        <is>
          <t>TKT-003763</t>
        </is>
      </c>
      <c r="B3764" t="inlineStr">
        <is>
          <t>Comuna 2</t>
        </is>
      </c>
      <c r="C3764" t="inlineStr">
        <is>
          <t>Tecnología</t>
        </is>
      </c>
      <c r="D3764" t="n">
        <v>3</v>
      </c>
      <c r="E3764" s="2" t="n">
        <v>45900.54972332177</v>
      </c>
      <c r="F3764" s="2" t="n">
        <v>45901.04495335162</v>
      </c>
      <c r="G3764" t="inlineStr">
        <is>
          <t>Cerrado</t>
        </is>
      </c>
      <c r="H3764" s="3">
        <f>IF(F3764="",(NOW()-E3764)*24,(F3764-E3764)*24)</f>
        <v/>
      </c>
      <c r="I3764" s="4">
        <f>CHOOSE(D3764,72,48,24,8,4)</f>
        <v/>
      </c>
      <c r="J3764" s="4">
        <f>IF(F3764="","",IF(H3764&lt;=I3764,1,0))</f>
        <v/>
      </c>
      <c r="K3764" t="inlineStr">
        <is>
          <t>Evento tecnológico reportado en Comuna 2; requiere diagnóstico.</t>
        </is>
      </c>
      <c r="L3764" s="5" t="n">
        <v>3.454329933892199</v>
      </c>
      <c r="M3764" s="5" t="n">
        <v>-76.54066043651775</v>
      </c>
    </row>
    <row r="3765">
      <c r="A3765" t="inlineStr">
        <is>
          <t>TKT-003764</t>
        </is>
      </c>
      <c r="B3765" t="inlineStr">
        <is>
          <t>Comuna 22</t>
        </is>
      </c>
      <c r="C3765" t="inlineStr">
        <is>
          <t>Operación</t>
        </is>
      </c>
      <c r="D3765" t="n">
        <v>2</v>
      </c>
      <c r="E3765" s="2" t="n">
        <v>45984.86700998867</v>
      </c>
      <c r="F3765" s="2" t="n">
        <v>45987.71753636932</v>
      </c>
      <c r="G3765" t="inlineStr">
        <is>
          <t>Cerrado</t>
        </is>
      </c>
      <c r="H3765" s="3">
        <f>IF(F3765="",(NOW()-E3765)*24,(F3765-E3765)*24)</f>
        <v/>
      </c>
      <c r="I3765" s="4">
        <f>CHOOSE(D3765,72,48,24,8,4)</f>
        <v/>
      </c>
      <c r="J3765" s="4">
        <f>IF(F3765="","",IF(H3765&lt;=I3765,1,0))</f>
        <v/>
      </c>
      <c r="K3765" t="inlineStr">
        <is>
          <t>Incidencia operativa registrada en Comuna 22; validar procedimiento.</t>
        </is>
      </c>
      <c r="L3765" s="5" t="n">
        <v>3.339426727991784</v>
      </c>
      <c r="M3765" s="5" t="n">
        <v>-76.54063192885042</v>
      </c>
    </row>
    <row r="3766">
      <c r="A3766" t="inlineStr">
        <is>
          <t>TKT-003765</t>
        </is>
      </c>
      <c r="B3766" t="inlineStr">
        <is>
          <t>Comuna 4</t>
        </is>
      </c>
      <c r="C3766" t="inlineStr">
        <is>
          <t>Atención</t>
        </is>
      </c>
      <c r="D3766" t="n">
        <v>2</v>
      </c>
      <c r="E3766" s="2" t="n">
        <v>46018.43588596317</v>
      </c>
      <c r="F3766" s="2" t="n">
        <v>46019.32651435941</v>
      </c>
      <c r="G3766" t="inlineStr">
        <is>
          <t>Cerrado</t>
        </is>
      </c>
      <c r="H3766" s="3">
        <f>IF(F3766="",(NOW()-E3766)*24,(F3766-E3766)*24)</f>
        <v/>
      </c>
      <c r="I3766" s="4">
        <f>CHOOSE(D3766,72,48,24,8,4)</f>
        <v/>
      </c>
      <c r="J3766" s="4">
        <f>IF(F3766="","",IF(H3766&lt;=I3766,1,0))</f>
        <v/>
      </c>
      <c r="K3766" t="inlineStr">
        <is>
          <t>Solicitud del usuario final en Comuna 4; requiere respuesta.</t>
        </is>
      </c>
      <c r="L3766" s="5" t="n">
        <v>3.487406441284307</v>
      </c>
      <c r="M3766" s="5" t="n">
        <v>-76.50070325363087</v>
      </c>
    </row>
    <row r="3767">
      <c r="A3767" t="inlineStr">
        <is>
          <t>TKT-003766</t>
        </is>
      </c>
      <c r="B3767" t="inlineStr">
        <is>
          <t>Comuna 17</t>
        </is>
      </c>
      <c r="C3767" t="inlineStr">
        <is>
          <t>Operación</t>
        </is>
      </c>
      <c r="D3767" t="n">
        <v>3</v>
      </c>
      <c r="E3767" s="2" t="n">
        <v>45968.85225536377</v>
      </c>
      <c r="F3767" s="2" t="n">
        <v>45970.23396067701</v>
      </c>
      <c r="G3767" t="inlineStr">
        <is>
          <t>Cerrado</t>
        </is>
      </c>
      <c r="H3767" s="3">
        <f>IF(F3767="",(NOW()-E3767)*24,(F3767-E3767)*24)</f>
        <v/>
      </c>
      <c r="I3767" s="4">
        <f>CHOOSE(D3767,72,48,24,8,4)</f>
        <v/>
      </c>
      <c r="J3767" s="4">
        <f>IF(F3767="","",IF(H3767&lt;=I3767,1,0))</f>
        <v/>
      </c>
      <c r="K3767" t="inlineStr">
        <is>
          <t>Desviación operativa en Comuna 17; se solicita corrección.</t>
        </is>
      </c>
      <c r="L3767" s="5" t="n">
        <v>3.391766854726168</v>
      </c>
      <c r="M3767" s="5" t="n">
        <v>-76.52623064415005</v>
      </c>
    </row>
    <row r="3768">
      <c r="A3768" t="inlineStr">
        <is>
          <t>TKT-003767</t>
        </is>
      </c>
      <c r="B3768" t="inlineStr">
        <is>
          <t>Comuna 17</t>
        </is>
      </c>
      <c r="C3768" t="inlineStr">
        <is>
          <t>Tecnología</t>
        </is>
      </c>
      <c r="D3768" t="n">
        <v>3</v>
      </c>
      <c r="E3768" s="2" t="n">
        <v>45999.06237166727</v>
      </c>
      <c r="F3768" s="2" t="n">
        <v>46001.66531794451</v>
      </c>
      <c r="G3768" t="inlineStr">
        <is>
          <t>Cerrado</t>
        </is>
      </c>
      <c r="H3768" s="3">
        <f>IF(F3768="",(NOW()-E3768)*24,(F3768-E3768)*24)</f>
        <v/>
      </c>
      <c r="I3768" s="4">
        <f>CHOOSE(D3768,72,48,24,8,4)</f>
        <v/>
      </c>
      <c r="J3768" s="4">
        <f>IF(F3768="","",IF(H3768&lt;=I3768,1,0))</f>
        <v/>
      </c>
      <c r="K3768" t="inlineStr">
        <is>
          <t>Solicitud de ajuste/soporte tecnológico en Comuna 17.</t>
        </is>
      </c>
      <c r="L3768" s="5" t="n">
        <v>3.382836612417323</v>
      </c>
      <c r="M3768" s="5" t="n">
        <v>-76.52171428499356</v>
      </c>
    </row>
    <row r="3769">
      <c r="A3769" t="inlineStr">
        <is>
          <t>TKT-003768</t>
        </is>
      </c>
      <c r="B3769" t="inlineStr">
        <is>
          <t>Comuna 2</t>
        </is>
      </c>
      <c r="C3769" t="inlineStr">
        <is>
          <t>Tecnología</t>
        </is>
      </c>
      <c r="D3769" t="n">
        <v>5</v>
      </c>
      <c r="E3769" s="2" t="n">
        <v>45907.59671282819</v>
      </c>
      <c r="F3769" s="2" t="n">
        <v>45907.83007770353</v>
      </c>
      <c r="G3769" t="inlineStr">
        <is>
          <t>Cerrado</t>
        </is>
      </c>
      <c r="H3769" s="3">
        <f>IF(F3769="",(NOW()-E3769)*24,(F3769-E3769)*24)</f>
        <v/>
      </c>
      <c r="I3769" s="4">
        <f>CHOOSE(D3769,72,48,24,8,4)</f>
        <v/>
      </c>
      <c r="J3769" s="4">
        <f>IF(F3769="","",IF(H3769&lt;=I3769,1,0))</f>
        <v/>
      </c>
      <c r="K3769" t="inlineStr">
        <is>
          <t>Evento tecnológico reportado en Comuna 2; requiere diagnóstico.</t>
        </is>
      </c>
      <c r="L3769" s="5" t="n">
        <v>3.480350418486891</v>
      </c>
      <c r="M3769" s="5" t="n">
        <v>-76.5162694218255</v>
      </c>
    </row>
    <row r="3770">
      <c r="A3770" t="inlineStr">
        <is>
          <t>TKT-003769</t>
        </is>
      </c>
      <c r="B3770" t="inlineStr">
        <is>
          <t>Comuna 16</t>
        </is>
      </c>
      <c r="C3770" t="inlineStr">
        <is>
          <t>Operación</t>
        </is>
      </c>
      <c r="D3770" t="n">
        <v>1</v>
      </c>
      <c r="E3770" s="2" t="n">
        <v>45999.89117738338</v>
      </c>
      <c r="F3770" s="2" t="n">
        <v>46002.50998301977</v>
      </c>
      <c r="G3770" t="inlineStr">
        <is>
          <t>Cerrado</t>
        </is>
      </c>
      <c r="H3770" s="3">
        <f>IF(F3770="",(NOW()-E3770)*24,(F3770-E3770)*24)</f>
        <v/>
      </c>
      <c r="I3770" s="4">
        <f>CHOOSE(D3770,72,48,24,8,4)</f>
        <v/>
      </c>
      <c r="J3770" s="4">
        <f>IF(F3770="","",IF(H3770&lt;=I3770,1,0))</f>
        <v/>
      </c>
      <c r="K3770" t="inlineStr">
        <is>
          <t>Incidencia operativa registrada en Comuna 16; validar procedimiento.</t>
        </is>
      </c>
      <c r="L3770" s="5" t="n">
        <v>3.391228858387728</v>
      </c>
      <c r="M3770" s="5" t="n">
        <v>-76.5195962700973</v>
      </c>
    </row>
    <row r="3771">
      <c r="A3771" t="inlineStr">
        <is>
          <t>TKT-003770</t>
        </is>
      </c>
      <c r="B3771" t="inlineStr">
        <is>
          <t>Comuna 20</t>
        </is>
      </c>
      <c r="C3771" t="inlineStr">
        <is>
          <t>Operación</t>
        </is>
      </c>
      <c r="D3771" t="n">
        <v>3</v>
      </c>
      <c r="E3771" s="2" t="n">
        <v>46014.02813911421</v>
      </c>
      <c r="F3771" s="2" t="n">
        <v>46015.34640381256</v>
      </c>
      <c r="G3771" t="inlineStr">
        <is>
          <t>Cerrado</t>
        </is>
      </c>
      <c r="H3771" s="3">
        <f>IF(F3771="",(NOW()-E3771)*24,(F3771-E3771)*24)</f>
        <v/>
      </c>
      <c r="I3771" s="4">
        <f>CHOOSE(D3771,72,48,24,8,4)</f>
        <v/>
      </c>
      <c r="J3771" s="4">
        <f>IF(F3771="","",IF(H3771&lt;=I3771,1,0))</f>
        <v/>
      </c>
      <c r="K3771" t="inlineStr">
        <is>
          <t>Evento operativo en Comuna 20 con necesidad de priorización.</t>
        </is>
      </c>
      <c r="L3771" s="5" t="n">
        <v>3.423946858007656</v>
      </c>
      <c r="M3771" s="5" t="n">
        <v>-76.56044843762953</v>
      </c>
    </row>
    <row r="3772">
      <c r="A3772" t="inlineStr">
        <is>
          <t>TKT-003771</t>
        </is>
      </c>
      <c r="B3772" t="inlineStr">
        <is>
          <t>Comuna 21</t>
        </is>
      </c>
      <c r="C3772" t="inlineStr">
        <is>
          <t>Tecnología</t>
        </is>
      </c>
      <c r="D3772" t="n">
        <v>3</v>
      </c>
      <c r="E3772" s="2" t="n">
        <v>45951.84913944457</v>
      </c>
      <c r="F3772" s="2" t="n">
        <v>45952.25743817908</v>
      </c>
      <c r="G3772" t="inlineStr">
        <is>
          <t>Cerrado</t>
        </is>
      </c>
      <c r="H3772" s="3">
        <f>IF(F3772="",(NOW()-E3772)*24,(F3772-E3772)*24)</f>
        <v/>
      </c>
      <c r="I3772" s="4">
        <f>CHOOSE(D3772,72,48,24,8,4)</f>
        <v/>
      </c>
      <c r="J3772" s="4">
        <f>IF(F3772="","",IF(H3772&lt;=I3772,1,0))</f>
        <v/>
      </c>
      <c r="K3772" t="inlineStr">
        <is>
          <t>Solicitud de ajuste/soporte tecnológico en Comuna 21.</t>
        </is>
      </c>
      <c r="L3772" s="5" t="n">
        <v>3.437260201254829</v>
      </c>
      <c r="M3772" s="5" t="n">
        <v>-76.47596501264492</v>
      </c>
    </row>
    <row r="3773">
      <c r="A3773" t="inlineStr">
        <is>
          <t>TKT-003772</t>
        </is>
      </c>
      <c r="B3773" t="inlineStr">
        <is>
          <t>Comuna 17</t>
        </is>
      </c>
      <c r="C3773" t="inlineStr">
        <is>
          <t>Tecnología</t>
        </is>
      </c>
      <c r="D3773" t="n">
        <v>3</v>
      </c>
      <c r="E3773" s="2" t="n">
        <v>45911.31432134458</v>
      </c>
      <c r="F3773" s="2" t="n"/>
      <c r="G3773" t="inlineStr">
        <is>
          <t>Abierto</t>
        </is>
      </c>
      <c r="H3773" s="3">
        <f>IF(F3773="",(NOW()-E3773)*24,(F3773-E3773)*24)</f>
        <v/>
      </c>
      <c r="I3773" s="4">
        <f>CHOOSE(D3773,72,48,24,8,4)</f>
        <v/>
      </c>
      <c r="J3773" s="4">
        <f>IF(F3773="","",IF(H3773&lt;=I3773,1,0))</f>
        <v/>
      </c>
      <c r="K3773" t="inlineStr">
        <is>
          <t>Intermitencia en componente tecnológico en Comuna 17.</t>
        </is>
      </c>
      <c r="L3773" s="5" t="n">
        <v>3.403778077499423</v>
      </c>
      <c r="M3773" s="5" t="n">
        <v>-76.53793521322707</v>
      </c>
    </row>
    <row r="3774">
      <c r="A3774" t="inlineStr">
        <is>
          <t>TKT-003773</t>
        </is>
      </c>
      <c r="B3774" t="inlineStr">
        <is>
          <t>Comuna 2</t>
        </is>
      </c>
      <c r="C3774" t="inlineStr">
        <is>
          <t>Operación</t>
        </is>
      </c>
      <c r="D3774" t="n">
        <v>5</v>
      </c>
      <c r="E3774" s="2" t="n">
        <v>45930.67198969786</v>
      </c>
      <c r="F3774" s="2" t="n">
        <v>45931.0973573657</v>
      </c>
      <c r="G3774" t="inlineStr">
        <is>
          <t>Cerrado</t>
        </is>
      </c>
      <c r="H3774" s="3">
        <f>IF(F3774="",(NOW()-E3774)*24,(F3774-E3774)*24)</f>
        <v/>
      </c>
      <c r="I3774" s="4">
        <f>CHOOSE(D3774,72,48,24,8,4)</f>
        <v/>
      </c>
      <c r="J3774" s="4">
        <f>IF(F3774="","",IF(H3774&lt;=I3774,1,0))</f>
        <v/>
      </c>
      <c r="K3774" t="inlineStr">
        <is>
          <t>Incidencia operativa registrada en Comuna 2; validar procedimiento.</t>
        </is>
      </c>
      <c r="L3774" s="5" t="n">
        <v>3.480637264505993</v>
      </c>
      <c r="M3774" s="5" t="n">
        <v>-76.51505100456716</v>
      </c>
    </row>
    <row r="3775">
      <c r="A3775" t="inlineStr">
        <is>
          <t>TKT-003774</t>
        </is>
      </c>
      <c r="B3775" t="inlineStr">
        <is>
          <t>Comuna 4</t>
        </is>
      </c>
      <c r="C3775" t="inlineStr">
        <is>
          <t>Atención</t>
        </is>
      </c>
      <c r="D3775" t="n">
        <v>4</v>
      </c>
      <c r="E3775" s="2" t="n">
        <v>45918.06055594186</v>
      </c>
      <c r="F3775" s="2" t="n">
        <v>45918.17526232384</v>
      </c>
      <c r="G3775" t="inlineStr">
        <is>
          <t>Cerrado</t>
        </is>
      </c>
      <c r="H3775" s="3">
        <f>IF(F3775="",(NOW()-E3775)*24,(F3775-E3775)*24)</f>
        <v/>
      </c>
      <c r="I3775" s="4">
        <f>CHOOSE(D3775,72,48,24,8,4)</f>
        <v/>
      </c>
      <c r="J3775" s="4">
        <f>IF(F3775="","",IF(H3775&lt;=I3775,1,0))</f>
        <v/>
      </c>
      <c r="K3775" t="inlineStr">
        <is>
          <t>Requerimiento de atención registrado en Comuna 4.</t>
        </is>
      </c>
      <c r="L3775" s="5" t="n">
        <v>3.471963562410622</v>
      </c>
      <c r="M3775" s="5" t="n">
        <v>-76.50607881577739</v>
      </c>
    </row>
    <row r="3776">
      <c r="A3776" t="inlineStr">
        <is>
          <t>TKT-003775</t>
        </is>
      </c>
      <c r="B3776" t="inlineStr">
        <is>
          <t>Comuna 18</t>
        </is>
      </c>
      <c r="C3776" t="inlineStr">
        <is>
          <t>Infraestructura</t>
        </is>
      </c>
      <c r="D3776" t="n">
        <v>3</v>
      </c>
      <c r="E3776" s="2" t="n">
        <v>45904.95228700856</v>
      </c>
      <c r="F3776" s="2" t="n">
        <v>45905.45191257475</v>
      </c>
      <c r="G3776" t="inlineStr">
        <is>
          <t>Cerrado</t>
        </is>
      </c>
      <c r="H3776" s="3">
        <f>IF(F3776="",(NOW()-E3776)*24,(F3776-E3776)*24)</f>
        <v/>
      </c>
      <c r="I3776" s="4">
        <f>CHOOSE(D3776,72,48,24,8,4)</f>
        <v/>
      </c>
      <c r="J3776" s="4">
        <f>IF(F3776="","",IF(H3776&lt;=I3776,1,0))</f>
        <v/>
      </c>
      <c r="K3776" t="inlineStr">
        <is>
          <t>Afectación de infraestructura reportada en Comuna 18.</t>
        </is>
      </c>
      <c r="L3776" s="5" t="n">
        <v>3.384595231872906</v>
      </c>
      <c r="M3776" s="5" t="n">
        <v>-76.54879389524433</v>
      </c>
    </row>
    <row r="3777">
      <c r="A3777" t="inlineStr">
        <is>
          <t>TKT-003776</t>
        </is>
      </c>
      <c r="B3777" t="inlineStr">
        <is>
          <t>Comuna 12</t>
        </is>
      </c>
      <c r="C3777" t="inlineStr">
        <is>
          <t>Operación</t>
        </is>
      </c>
      <c r="D3777" t="n">
        <v>4</v>
      </c>
      <c r="E3777" s="2" t="n">
        <v>45940.30405701607</v>
      </c>
      <c r="F3777" s="2" t="n">
        <v>45940.94560420363</v>
      </c>
      <c r="G3777" t="inlineStr">
        <is>
          <t>Cerrado</t>
        </is>
      </c>
      <c r="H3777" s="3">
        <f>IF(F3777="",(NOW()-E3777)*24,(F3777-E3777)*24)</f>
        <v/>
      </c>
      <c r="I3777" s="4">
        <f>CHOOSE(D3777,72,48,24,8,4)</f>
        <v/>
      </c>
      <c r="J3777" s="4">
        <f>IF(F3777="","",IF(H3777&lt;=I3777,1,0))</f>
        <v/>
      </c>
      <c r="K3777" t="inlineStr">
        <is>
          <t>Evento operativo en Comuna 12 con necesidad de priorización.</t>
        </is>
      </c>
      <c r="L3777" s="5" t="n">
        <v>3.442293285514936</v>
      </c>
      <c r="M3777" s="5" t="n">
        <v>-76.50197691924318</v>
      </c>
    </row>
    <row r="3778">
      <c r="A3778" t="inlineStr">
        <is>
          <t>TKT-003777</t>
        </is>
      </c>
      <c r="B3778" t="inlineStr">
        <is>
          <t>Comuna 2</t>
        </is>
      </c>
      <c r="C3778" t="inlineStr">
        <is>
          <t>Infraestructura</t>
        </is>
      </c>
      <c r="D3778" t="n">
        <v>3</v>
      </c>
      <c r="E3778" s="2" t="n">
        <v>46023.92136796458</v>
      </c>
      <c r="F3778" s="2" t="n">
        <v>46025.95234505235</v>
      </c>
      <c r="G3778" t="inlineStr">
        <is>
          <t>Cerrado</t>
        </is>
      </c>
      <c r="H3778" s="3">
        <f>IF(F3778="",(NOW()-E3778)*24,(F3778-E3778)*24)</f>
        <v/>
      </c>
      <c r="I3778" s="4">
        <f>CHOOSE(D3778,72,48,24,8,4)</f>
        <v/>
      </c>
      <c r="J3778" s="4">
        <f>IF(F3778="","",IF(H3778&lt;=I3778,1,0))</f>
        <v/>
      </c>
      <c r="K3778" t="inlineStr">
        <is>
          <t>Afectación de infraestructura reportada en Comuna 2.</t>
        </is>
      </c>
      <c r="L3778" s="5" t="n">
        <v>3.491017382005573</v>
      </c>
      <c r="M3778" s="5" t="n">
        <v>-76.51976252371811</v>
      </c>
    </row>
    <row r="3779">
      <c r="A3779" t="inlineStr">
        <is>
          <t>TKT-003778</t>
        </is>
      </c>
      <c r="B3779" t="inlineStr">
        <is>
          <t>Comuna 2</t>
        </is>
      </c>
      <c r="C3779" t="inlineStr">
        <is>
          <t>Infraestructura</t>
        </is>
      </c>
      <c r="D3779" t="n">
        <v>3</v>
      </c>
      <c r="E3779" s="2" t="n">
        <v>45997.28194349966</v>
      </c>
      <c r="F3779" s="2" t="n">
        <v>45999.89926293781</v>
      </c>
      <c r="G3779" t="inlineStr">
        <is>
          <t>Cerrado</t>
        </is>
      </c>
      <c r="H3779" s="3">
        <f>IF(F3779="",(NOW()-E3779)*24,(F3779-E3779)*24)</f>
        <v/>
      </c>
      <c r="I3779" s="4">
        <f>CHOOSE(D3779,72,48,24,8,4)</f>
        <v/>
      </c>
      <c r="J3779" s="4">
        <f>IF(F3779="","",IF(H3779&lt;=I3779,1,0))</f>
        <v/>
      </c>
      <c r="K3779" t="inlineStr">
        <is>
          <t>Incidencia de infraestructura en Comuna 2 con impacto moderado.</t>
        </is>
      </c>
      <c r="L3779" s="5" t="n">
        <v>3.45176257848072</v>
      </c>
      <c r="M3779" s="5" t="n">
        <v>-76.54729064351622</v>
      </c>
    </row>
    <row r="3780">
      <c r="A3780" t="inlineStr">
        <is>
          <t>TKT-003779</t>
        </is>
      </c>
      <c r="B3780" t="inlineStr">
        <is>
          <t>Comuna 8</t>
        </is>
      </c>
      <c r="C3780" t="inlineStr">
        <is>
          <t>Infraestructura</t>
        </is>
      </c>
      <c r="D3780" t="n">
        <v>3</v>
      </c>
      <c r="E3780" s="2" t="n">
        <v>45880.9440895357</v>
      </c>
      <c r="F3780" s="2" t="n">
        <v>45883.67393187194</v>
      </c>
      <c r="G3780" t="inlineStr">
        <is>
          <t>Cerrado</t>
        </is>
      </c>
      <c r="H3780" s="3">
        <f>IF(F3780="",(NOW()-E3780)*24,(F3780-E3780)*24)</f>
        <v/>
      </c>
      <c r="I3780" s="4">
        <f>CHOOSE(D3780,72,48,24,8,4)</f>
        <v/>
      </c>
      <c r="J3780" s="4">
        <f>IF(F3780="","",IF(H3780&lt;=I3780,1,0))</f>
        <v/>
      </c>
      <c r="K3780" t="inlineStr">
        <is>
          <t>Daño físico detectado en Comuna 8; requiere verificación en sitio.</t>
        </is>
      </c>
      <c r="L3780" s="5" t="n">
        <v>3.443147837189528</v>
      </c>
      <c r="M3780" s="5" t="n">
        <v>-76.51152000500217</v>
      </c>
    </row>
    <row r="3781">
      <c r="A3781" t="inlineStr">
        <is>
          <t>TKT-003780</t>
        </is>
      </c>
      <c r="B3781" t="inlineStr">
        <is>
          <t>Comuna 19</t>
        </is>
      </c>
      <c r="C3781" t="inlineStr">
        <is>
          <t>Tecnología</t>
        </is>
      </c>
      <c r="D3781" t="n">
        <v>3</v>
      </c>
      <c r="E3781" s="2" t="n">
        <v>45886.69431984884</v>
      </c>
      <c r="F3781" s="2" t="n">
        <v>45888.60046695585</v>
      </c>
      <c r="G3781" t="inlineStr">
        <is>
          <t>Cerrado</t>
        </is>
      </c>
      <c r="H3781" s="3">
        <f>IF(F3781="",(NOW()-E3781)*24,(F3781-E3781)*24)</f>
        <v/>
      </c>
      <c r="I3781" s="4">
        <f>CHOOSE(D3781,72,48,24,8,4)</f>
        <v/>
      </c>
      <c r="J3781" s="4">
        <f>IF(F3781="","",IF(H3781&lt;=I3781,1,0))</f>
        <v/>
      </c>
      <c r="K3781" t="inlineStr">
        <is>
          <t>Evento tecnológico reportado en Comuna 19; requiere diagnóstico.</t>
        </is>
      </c>
      <c r="L3781" s="5" t="n">
        <v>3.438989117950594</v>
      </c>
      <c r="M3781" s="5" t="n">
        <v>-76.54832182100813</v>
      </c>
    </row>
    <row r="3782">
      <c r="A3782" t="inlineStr">
        <is>
          <t>TKT-003781</t>
        </is>
      </c>
      <c r="B3782" t="inlineStr">
        <is>
          <t>Comuna 16</t>
        </is>
      </c>
      <c r="C3782" t="inlineStr">
        <is>
          <t>Operación</t>
        </is>
      </c>
      <c r="D3782" t="n">
        <v>4</v>
      </c>
      <c r="E3782" s="2" t="n">
        <v>45904.52657346192</v>
      </c>
      <c r="F3782" s="2" t="n">
        <v>45904.82751991179</v>
      </c>
      <c r="G3782" t="inlineStr">
        <is>
          <t>Cerrado</t>
        </is>
      </c>
      <c r="H3782" s="3">
        <f>IF(F3782="",(NOW()-E3782)*24,(F3782-E3782)*24)</f>
        <v/>
      </c>
      <c r="I3782" s="4">
        <f>CHOOSE(D3782,72,48,24,8,4)</f>
        <v/>
      </c>
      <c r="J3782" s="4">
        <f>IF(F3782="","",IF(H3782&lt;=I3782,1,0))</f>
        <v/>
      </c>
      <c r="K3782" t="inlineStr">
        <is>
          <t>Desviación operativa en Comuna 16; se solicita corrección.</t>
        </is>
      </c>
      <c r="L3782" s="5" t="n">
        <v>3.40392427634504</v>
      </c>
      <c r="M3782" s="5" t="n">
        <v>-76.51226839458154</v>
      </c>
    </row>
    <row r="3783">
      <c r="A3783" t="inlineStr">
        <is>
          <t>TKT-003782</t>
        </is>
      </c>
      <c r="B3783" t="inlineStr">
        <is>
          <t>Comuna 8</t>
        </is>
      </c>
      <c r="C3783" t="inlineStr">
        <is>
          <t>Operación</t>
        </is>
      </c>
      <c r="D3783" t="n">
        <v>5</v>
      </c>
      <c r="E3783" s="2" t="n">
        <v>45950.15682877883</v>
      </c>
      <c r="F3783" s="2" t="n">
        <v>45950.31328001087</v>
      </c>
      <c r="G3783" t="inlineStr">
        <is>
          <t>Cerrado</t>
        </is>
      </c>
      <c r="H3783" s="3">
        <f>IF(F3783="",(NOW()-E3783)*24,(F3783-E3783)*24)</f>
        <v/>
      </c>
      <c r="I3783" s="4">
        <f>CHOOSE(D3783,72,48,24,8,4)</f>
        <v/>
      </c>
      <c r="J3783" s="4">
        <f>IF(F3783="","",IF(H3783&lt;=I3783,1,0))</f>
        <v/>
      </c>
      <c r="K3783" t="inlineStr">
        <is>
          <t>Desviación operativa en Comuna 8; se solicita corrección.</t>
        </is>
      </c>
      <c r="L3783" s="5" t="n">
        <v>3.453163753201465</v>
      </c>
      <c r="M3783" s="5" t="n">
        <v>-76.51572567303302</v>
      </c>
    </row>
    <row r="3784">
      <c r="A3784" t="inlineStr">
        <is>
          <t>TKT-003783</t>
        </is>
      </c>
      <c r="B3784" t="inlineStr">
        <is>
          <t>Comuna 18</t>
        </is>
      </c>
      <c r="C3784" t="inlineStr">
        <is>
          <t>Tecnología</t>
        </is>
      </c>
      <c r="D3784" t="n">
        <v>2</v>
      </c>
      <c r="E3784" s="2" t="n">
        <v>45887.98234835018</v>
      </c>
      <c r="F3784" s="2" t="n">
        <v>45890.93590584027</v>
      </c>
      <c r="G3784" t="inlineStr">
        <is>
          <t>Cerrado</t>
        </is>
      </c>
      <c r="H3784" s="3">
        <f>IF(F3784="",(NOW()-E3784)*24,(F3784-E3784)*24)</f>
        <v/>
      </c>
      <c r="I3784" s="4">
        <f>CHOOSE(D3784,72,48,24,8,4)</f>
        <v/>
      </c>
      <c r="J3784" s="4">
        <f>IF(F3784="","",IF(H3784&lt;=I3784,1,0))</f>
        <v/>
      </c>
      <c r="K3784" t="inlineStr">
        <is>
          <t>Evento tecnológico reportado en Comuna 18; requiere diagnóstico.</t>
        </is>
      </c>
      <c r="L3784" s="5" t="n">
        <v>3.394560644279245</v>
      </c>
      <c r="M3784" s="5" t="n">
        <v>-76.55443193714514</v>
      </c>
    </row>
    <row r="3785">
      <c r="A3785" t="inlineStr">
        <is>
          <t>TKT-003784</t>
        </is>
      </c>
      <c r="B3785" t="inlineStr">
        <is>
          <t>Comuna 4</t>
        </is>
      </c>
      <c r="C3785" t="inlineStr">
        <is>
          <t>Tecnología</t>
        </is>
      </c>
      <c r="D3785" t="n">
        <v>3</v>
      </c>
      <c r="E3785" s="2" t="n">
        <v>45947.38088044931</v>
      </c>
      <c r="F3785" s="2" t="n">
        <v>45949.83308122207</v>
      </c>
      <c r="G3785" t="inlineStr">
        <is>
          <t>Cerrado</t>
        </is>
      </c>
      <c r="H3785" s="3">
        <f>IF(F3785="",(NOW()-E3785)*24,(F3785-E3785)*24)</f>
        <v/>
      </c>
      <c r="I3785" s="4">
        <f>CHOOSE(D3785,72,48,24,8,4)</f>
        <v/>
      </c>
      <c r="J3785" s="4">
        <f>IF(F3785="","",IF(H3785&lt;=I3785,1,0))</f>
        <v/>
      </c>
      <c r="K3785" t="inlineStr">
        <is>
          <t>Solicitud de ajuste/soporte tecnológico en Comuna 4.</t>
        </is>
      </c>
      <c r="L3785" s="5" t="n">
        <v>3.473801704830528</v>
      </c>
      <c r="M3785" s="5" t="n">
        <v>-76.51380283549759</v>
      </c>
    </row>
    <row r="3786">
      <c r="A3786" t="inlineStr">
        <is>
          <t>TKT-003785</t>
        </is>
      </c>
      <c r="B3786" t="inlineStr">
        <is>
          <t>Comuna 13</t>
        </is>
      </c>
      <c r="C3786" t="inlineStr">
        <is>
          <t>Tecnología</t>
        </is>
      </c>
      <c r="D3786" t="n">
        <v>3</v>
      </c>
      <c r="E3786" s="2" t="n">
        <v>45981.53121448665</v>
      </c>
      <c r="F3786" s="2" t="n">
        <v>45982.1124367539</v>
      </c>
      <c r="G3786" t="inlineStr">
        <is>
          <t>Cerrado</t>
        </is>
      </c>
      <c r="H3786" s="3">
        <f>IF(F3786="",(NOW()-E3786)*24,(F3786-E3786)*24)</f>
        <v/>
      </c>
      <c r="I3786" s="4">
        <f>CHOOSE(D3786,72,48,24,8,4)</f>
        <v/>
      </c>
      <c r="J3786" s="4">
        <f>IF(F3786="","",IF(H3786&lt;=I3786,1,0))</f>
        <v/>
      </c>
      <c r="K3786" t="inlineStr">
        <is>
          <t>Evento tecnológico reportado en Comuna 13; requiere diagnóstico.</t>
        </is>
      </c>
      <c r="L3786" s="5" t="n">
        <v>3.418709187001935</v>
      </c>
      <c r="M3786" s="5" t="n">
        <v>-76.49831318532578</v>
      </c>
    </row>
    <row r="3787">
      <c r="A3787" t="inlineStr">
        <is>
          <t>TKT-003786</t>
        </is>
      </c>
      <c r="B3787" t="inlineStr">
        <is>
          <t>Comuna 4</t>
        </is>
      </c>
      <c r="C3787" t="inlineStr">
        <is>
          <t>Infraestructura</t>
        </is>
      </c>
      <c r="D3787" t="n">
        <v>4</v>
      </c>
      <c r="E3787" s="2" t="n">
        <v>45874.30485654007</v>
      </c>
      <c r="F3787" s="2" t="n">
        <v>45874.52443175062</v>
      </c>
      <c r="G3787" t="inlineStr">
        <is>
          <t>Cerrado</t>
        </is>
      </c>
      <c r="H3787" s="3">
        <f>IF(F3787="",(NOW()-E3787)*24,(F3787-E3787)*24)</f>
        <v/>
      </c>
      <c r="I3787" s="4">
        <f>CHOOSE(D3787,72,48,24,8,4)</f>
        <v/>
      </c>
      <c r="J3787" s="4">
        <f>IF(F3787="","",IF(H3787&lt;=I3787,1,0))</f>
        <v/>
      </c>
      <c r="K3787" t="inlineStr">
        <is>
          <t>Afectación de infraestructura reportada en Comuna 4.</t>
        </is>
      </c>
      <c r="L3787" s="5" t="n">
        <v>3.468938852084977</v>
      </c>
      <c r="M3787" s="5" t="n">
        <v>-76.50637685217717</v>
      </c>
    </row>
    <row r="3788">
      <c r="A3788" t="inlineStr">
        <is>
          <t>TKT-003787</t>
        </is>
      </c>
      <c r="B3788" t="inlineStr">
        <is>
          <t>Comuna 5</t>
        </is>
      </c>
      <c r="C3788" t="inlineStr">
        <is>
          <t>Atención</t>
        </is>
      </c>
      <c r="D3788" t="n">
        <v>4</v>
      </c>
      <c r="E3788" s="2" t="n">
        <v>45949.28492155141</v>
      </c>
      <c r="F3788" s="2" t="n">
        <v>45949.84364395439</v>
      </c>
      <c r="G3788" t="inlineStr">
        <is>
          <t>Cerrado</t>
        </is>
      </c>
      <c r="H3788" s="3">
        <f>IF(F3788="",(NOW()-E3788)*24,(F3788-E3788)*24)</f>
        <v/>
      </c>
      <c r="I3788" s="4">
        <f>CHOOSE(D3788,72,48,24,8,4)</f>
        <v/>
      </c>
      <c r="J3788" s="4">
        <f>IF(F3788="","",IF(H3788&lt;=I3788,1,0))</f>
        <v/>
      </c>
      <c r="K3788" t="inlineStr">
        <is>
          <t>Solicitud del usuario final en Comuna 5; requiere respuesta.</t>
        </is>
      </c>
      <c r="L3788" s="5" t="n">
        <v>3.47077592828769</v>
      </c>
      <c r="M3788" s="5" t="n">
        <v>-76.48957920633863</v>
      </c>
    </row>
    <row r="3789">
      <c r="A3789" t="inlineStr">
        <is>
          <t>TKT-003788</t>
        </is>
      </c>
      <c r="B3789" t="inlineStr">
        <is>
          <t>Comuna 17</t>
        </is>
      </c>
      <c r="C3789" t="inlineStr">
        <is>
          <t>Infraestructura</t>
        </is>
      </c>
      <c r="D3789" t="n">
        <v>3</v>
      </c>
      <c r="E3789" s="2" t="n">
        <v>46013.80122632076</v>
      </c>
      <c r="F3789" s="2" t="n">
        <v>46015.85602720713</v>
      </c>
      <c r="G3789" t="inlineStr">
        <is>
          <t>Cerrado</t>
        </is>
      </c>
      <c r="H3789" s="3">
        <f>IF(F3789="",(NOW()-E3789)*24,(F3789-E3789)*24)</f>
        <v/>
      </c>
      <c r="I3789" s="4">
        <f>CHOOSE(D3789,72,48,24,8,4)</f>
        <v/>
      </c>
      <c r="J3789" s="4">
        <f>IF(F3789="","",IF(H3789&lt;=I3789,1,0))</f>
        <v/>
      </c>
      <c r="K3789" t="inlineStr">
        <is>
          <t>Afectación de infraestructura reportada en Comuna 17.</t>
        </is>
      </c>
      <c r="L3789" s="5" t="n">
        <v>3.380721795752933</v>
      </c>
      <c r="M3789" s="5" t="n">
        <v>-76.53259210610275</v>
      </c>
    </row>
    <row r="3790">
      <c r="A3790" t="inlineStr">
        <is>
          <t>TKT-003789</t>
        </is>
      </c>
      <c r="B3790" t="inlineStr">
        <is>
          <t>Comuna 21</t>
        </is>
      </c>
      <c r="C3790" t="inlineStr">
        <is>
          <t>Infraestructura</t>
        </is>
      </c>
      <c r="D3790" t="n">
        <v>3</v>
      </c>
      <c r="E3790" s="2" t="n">
        <v>45968.80315318995</v>
      </c>
      <c r="F3790" s="2" t="n">
        <v>45970.76899962559</v>
      </c>
      <c r="G3790" t="inlineStr">
        <is>
          <t>Cerrado</t>
        </is>
      </c>
      <c r="H3790" s="3">
        <f>IF(F3790="",(NOW()-E3790)*24,(F3790-E3790)*24)</f>
        <v/>
      </c>
      <c r="I3790" s="4">
        <f>CHOOSE(D3790,72,48,24,8,4)</f>
        <v/>
      </c>
      <c r="J3790" s="4">
        <f>IF(F3790="","",IF(H3790&lt;=I3790,1,0))</f>
        <v/>
      </c>
      <c r="K3790" t="inlineStr">
        <is>
          <t>Afectación de infraestructura reportada en Comuna 21.</t>
        </is>
      </c>
      <c r="L3790" s="5" t="n">
        <v>3.425775447327521</v>
      </c>
      <c r="M3790" s="5" t="n">
        <v>-76.46158707555759</v>
      </c>
    </row>
    <row r="3791">
      <c r="A3791" t="inlineStr">
        <is>
          <t>TKT-003790</t>
        </is>
      </c>
      <c r="B3791" t="inlineStr">
        <is>
          <t>Comuna 13</t>
        </is>
      </c>
      <c r="C3791" t="inlineStr">
        <is>
          <t>Tecnología</t>
        </is>
      </c>
      <c r="D3791" t="n">
        <v>2</v>
      </c>
      <c r="E3791" s="2" t="n">
        <v>45948.69358948685</v>
      </c>
      <c r="F3791" s="2" t="n">
        <v>45950.74815329492</v>
      </c>
      <c r="G3791" t="inlineStr">
        <is>
          <t>Cerrado</t>
        </is>
      </c>
      <c r="H3791" s="3">
        <f>IF(F3791="",(NOW()-E3791)*24,(F3791-E3791)*24)</f>
        <v/>
      </c>
      <c r="I3791" s="4">
        <f>CHOOSE(D3791,72,48,24,8,4)</f>
        <v/>
      </c>
      <c r="J3791" s="4">
        <f>IF(F3791="","",IF(H3791&lt;=I3791,1,0))</f>
        <v/>
      </c>
      <c r="K3791" t="inlineStr">
        <is>
          <t>Intermitencia en componente tecnológico en Comuna 13.</t>
        </is>
      </c>
      <c r="L3791" s="5" t="n">
        <v>3.426367343196489</v>
      </c>
      <c r="M3791" s="5" t="n">
        <v>-76.48471704633126</v>
      </c>
    </row>
    <row r="3792">
      <c r="A3792" t="inlineStr">
        <is>
          <t>TKT-003791</t>
        </is>
      </c>
      <c r="B3792" t="inlineStr">
        <is>
          <t>Comuna 9</t>
        </is>
      </c>
      <c r="C3792" t="inlineStr">
        <is>
          <t>Tecnología</t>
        </is>
      </c>
      <c r="D3792" t="n">
        <v>3</v>
      </c>
      <c r="E3792" s="2" t="n">
        <v>46027.32639135082</v>
      </c>
      <c r="F3792" s="2" t="n">
        <v>46029.52854898752</v>
      </c>
      <c r="G3792" t="inlineStr">
        <is>
          <t>Cerrado</t>
        </is>
      </c>
      <c r="H3792" s="3">
        <f>IF(F3792="",(NOW()-E3792)*24,(F3792-E3792)*24)</f>
        <v/>
      </c>
      <c r="I3792" s="4">
        <f>CHOOSE(D3792,72,48,24,8,4)</f>
        <v/>
      </c>
      <c r="J3792" s="4">
        <f>IF(F3792="","",IF(H3792&lt;=I3792,1,0))</f>
        <v/>
      </c>
      <c r="K3792" t="inlineStr">
        <is>
          <t>Intermitencia en componente tecnológico en Comuna 9.</t>
        </is>
      </c>
      <c r="L3792" s="5" t="n">
        <v>3.440917382878037</v>
      </c>
      <c r="M3792" s="5" t="n">
        <v>-76.52055568954809</v>
      </c>
    </row>
    <row r="3793">
      <c r="A3793" t="inlineStr">
        <is>
          <t>TKT-003792</t>
        </is>
      </c>
      <c r="B3793" t="inlineStr">
        <is>
          <t>Comuna 11</t>
        </is>
      </c>
      <c r="C3793" t="inlineStr">
        <is>
          <t>Operación</t>
        </is>
      </c>
      <c r="D3793" t="n">
        <v>5</v>
      </c>
      <c r="E3793" s="2" t="n">
        <v>45918.05567948407</v>
      </c>
      <c r="F3793" s="2" t="n">
        <v>45918.13707877403</v>
      </c>
      <c r="G3793" t="inlineStr">
        <is>
          <t>Cerrado</t>
        </is>
      </c>
      <c r="H3793" s="3">
        <f>IF(F3793="",(NOW()-E3793)*24,(F3793-E3793)*24)</f>
        <v/>
      </c>
      <c r="I3793" s="4">
        <f>CHOOSE(D3793,72,48,24,8,4)</f>
        <v/>
      </c>
      <c r="J3793" s="4">
        <f>IF(F3793="","",IF(H3793&lt;=I3793,1,0))</f>
        <v/>
      </c>
      <c r="K3793" t="inlineStr">
        <is>
          <t>Incidencia operativa registrada en Comuna 11; validar procedimiento.</t>
        </is>
      </c>
      <c r="L3793" s="5" t="n">
        <v>3.427718970321207</v>
      </c>
      <c r="M3793" s="5" t="n">
        <v>-76.51979893323154</v>
      </c>
    </row>
    <row r="3794">
      <c r="A3794" t="inlineStr">
        <is>
          <t>TKT-003793</t>
        </is>
      </c>
      <c r="B3794" t="inlineStr">
        <is>
          <t>Comuna 17</t>
        </is>
      </c>
      <c r="C3794" t="inlineStr">
        <is>
          <t>Infraestructura</t>
        </is>
      </c>
      <c r="D3794" t="n">
        <v>3</v>
      </c>
      <c r="E3794" s="2" t="n">
        <v>45882.53435173392</v>
      </c>
      <c r="F3794" s="2" t="n">
        <v>45883.58278105986</v>
      </c>
      <c r="G3794" t="inlineStr">
        <is>
          <t>Cerrado</t>
        </is>
      </c>
      <c r="H3794" s="3">
        <f>IF(F3794="",(NOW()-E3794)*24,(F3794-E3794)*24)</f>
        <v/>
      </c>
      <c r="I3794" s="4">
        <f>CHOOSE(D3794,72,48,24,8,4)</f>
        <v/>
      </c>
      <c r="J3794" s="4">
        <f>IF(F3794="","",IF(H3794&lt;=I3794,1,0))</f>
        <v/>
      </c>
      <c r="K3794" t="inlineStr">
        <is>
          <t>Afectación de infraestructura reportada en Comuna 17.</t>
        </is>
      </c>
      <c r="L3794" s="5" t="n">
        <v>3.408204133210092</v>
      </c>
      <c r="M3794" s="5" t="n">
        <v>-76.53774002029751</v>
      </c>
    </row>
    <row r="3795">
      <c r="A3795" t="inlineStr">
        <is>
          <t>TKT-003794</t>
        </is>
      </c>
      <c r="B3795" t="inlineStr">
        <is>
          <t>Comuna 19</t>
        </is>
      </c>
      <c r="C3795" t="inlineStr">
        <is>
          <t>Infraestructura</t>
        </is>
      </c>
      <c r="D3795" t="n">
        <v>3</v>
      </c>
      <c r="E3795" s="2" t="n">
        <v>45980.9466347241</v>
      </c>
      <c r="F3795" s="2" t="n">
        <v>45982.77664231218</v>
      </c>
      <c r="G3795" t="inlineStr">
        <is>
          <t>Cerrado</t>
        </is>
      </c>
      <c r="H3795" s="3">
        <f>IF(F3795="",(NOW()-E3795)*24,(F3795-E3795)*24)</f>
        <v/>
      </c>
      <c r="I3795" s="4">
        <f>CHOOSE(D3795,72,48,24,8,4)</f>
        <v/>
      </c>
      <c r="J3795" s="4">
        <f>IF(F3795="","",IF(H3795&lt;=I3795,1,0))</f>
        <v/>
      </c>
      <c r="K3795" t="inlineStr">
        <is>
          <t>Incidencia de infraestructura en Comuna 19 con impacto moderado.</t>
        </is>
      </c>
      <c r="L3795" s="5" t="n">
        <v>3.429788522663565</v>
      </c>
      <c r="M3795" s="5" t="n">
        <v>-76.54829600385951</v>
      </c>
    </row>
    <row r="3796">
      <c r="A3796" t="inlineStr">
        <is>
          <t>TKT-003795</t>
        </is>
      </c>
      <c r="B3796" t="inlineStr">
        <is>
          <t>Comuna 19</t>
        </is>
      </c>
      <c r="C3796" t="inlineStr">
        <is>
          <t>Atención</t>
        </is>
      </c>
      <c r="D3796" t="n">
        <v>3</v>
      </c>
      <c r="E3796" s="2" t="n">
        <v>45999.30412308705</v>
      </c>
      <c r="F3796" s="2" t="n">
        <v>46001.64012381176</v>
      </c>
      <c r="G3796" t="inlineStr">
        <is>
          <t>Cerrado</t>
        </is>
      </c>
      <c r="H3796" s="3">
        <f>IF(F3796="",(NOW()-E3796)*24,(F3796-E3796)*24)</f>
        <v/>
      </c>
      <c r="I3796" s="4">
        <f>CHOOSE(D3796,72,48,24,8,4)</f>
        <v/>
      </c>
      <c r="J3796" s="4">
        <f>IF(F3796="","",IF(H3796&lt;=I3796,1,0))</f>
        <v/>
      </c>
      <c r="K3796" t="inlineStr">
        <is>
          <t>Requerimiento de atención registrado en Comuna 19.</t>
        </is>
      </c>
      <c r="L3796" s="5" t="n">
        <v>3.407435400719431</v>
      </c>
      <c r="M3796" s="5" t="n">
        <v>-76.55247195304449</v>
      </c>
    </row>
    <row r="3797">
      <c r="A3797" t="inlineStr">
        <is>
          <t>TKT-003796</t>
        </is>
      </c>
      <c r="B3797" t="inlineStr">
        <is>
          <t>Comuna 19</t>
        </is>
      </c>
      <c r="C3797" t="inlineStr">
        <is>
          <t>Infraestructura</t>
        </is>
      </c>
      <c r="D3797" t="n">
        <v>5</v>
      </c>
      <c r="E3797" s="2" t="n">
        <v>45911.52687174718</v>
      </c>
      <c r="F3797" s="2" t="n">
        <v>45911.58733406264</v>
      </c>
      <c r="G3797" t="inlineStr">
        <is>
          <t>Cerrado</t>
        </is>
      </c>
      <c r="H3797" s="3">
        <f>IF(F3797="",(NOW()-E3797)*24,(F3797-E3797)*24)</f>
        <v/>
      </c>
      <c r="I3797" s="4">
        <f>CHOOSE(D3797,72,48,24,8,4)</f>
        <v/>
      </c>
      <c r="J3797" s="4">
        <f>IF(F3797="","",IF(H3797&lt;=I3797,1,0))</f>
        <v/>
      </c>
      <c r="K3797" t="inlineStr">
        <is>
          <t>Daño físico detectado en Comuna 19; requiere verificación en sitio.</t>
        </is>
      </c>
      <c r="L3797" s="5" t="n">
        <v>3.413616481994644</v>
      </c>
      <c r="M3797" s="5" t="n">
        <v>-76.54016071548706</v>
      </c>
    </row>
    <row r="3798">
      <c r="A3798" t="inlineStr">
        <is>
          <t>TKT-003797</t>
        </is>
      </c>
      <c r="B3798" t="inlineStr">
        <is>
          <t>Comuna 2</t>
        </is>
      </c>
      <c r="C3798" t="inlineStr">
        <is>
          <t>Tecnología</t>
        </is>
      </c>
      <c r="D3798" t="n">
        <v>2</v>
      </c>
      <c r="E3798" s="2" t="n">
        <v>46012.8634718532</v>
      </c>
      <c r="F3798" s="2" t="n">
        <v>46014.29298136972</v>
      </c>
      <c r="G3798" t="inlineStr">
        <is>
          <t>Cerrado</t>
        </is>
      </c>
      <c r="H3798" s="3">
        <f>IF(F3798="",(NOW()-E3798)*24,(F3798-E3798)*24)</f>
        <v/>
      </c>
      <c r="I3798" s="4">
        <f>CHOOSE(D3798,72,48,24,8,4)</f>
        <v/>
      </c>
      <c r="J3798" s="4">
        <f>IF(F3798="","",IF(H3798&lt;=I3798,1,0))</f>
        <v/>
      </c>
      <c r="K3798" t="inlineStr">
        <is>
          <t>Intermitencia en componente tecnológico en Comuna 2.</t>
        </is>
      </c>
      <c r="L3798" s="5" t="n">
        <v>3.48564822309933</v>
      </c>
      <c r="M3798" s="5" t="n">
        <v>-76.5141285758075</v>
      </c>
    </row>
    <row r="3799">
      <c r="A3799" t="inlineStr">
        <is>
          <t>TKT-003798</t>
        </is>
      </c>
      <c r="B3799" t="inlineStr">
        <is>
          <t>Comuna 6</t>
        </is>
      </c>
      <c r="C3799" t="inlineStr">
        <is>
          <t>Infraestructura</t>
        </is>
      </c>
      <c r="D3799" t="n">
        <v>5</v>
      </c>
      <c r="E3799" s="2" t="n">
        <v>45884.91297954141</v>
      </c>
      <c r="F3799" s="2" t="n">
        <v>45885.01084820794</v>
      </c>
      <c r="G3799" t="inlineStr">
        <is>
          <t>Cerrado</t>
        </is>
      </c>
      <c r="H3799" s="3">
        <f>IF(F3799="",(NOW()-E3799)*24,(F3799-E3799)*24)</f>
        <v/>
      </c>
      <c r="I3799" s="4">
        <f>CHOOSE(D3799,72,48,24,8,4)</f>
        <v/>
      </c>
      <c r="J3799" s="4">
        <f>IF(F3799="","",IF(H3799&lt;=I3799,1,0))</f>
        <v/>
      </c>
      <c r="K3799" t="inlineStr">
        <is>
          <t>Daño físico detectado en Comuna 6; requiere verificación en sitio.</t>
        </is>
      </c>
      <c r="L3799" s="5" t="n">
        <v>3.502380808169331</v>
      </c>
      <c r="M3799" s="5" t="n">
        <v>-76.4940558496674</v>
      </c>
    </row>
    <row r="3800">
      <c r="A3800" t="inlineStr">
        <is>
          <t>TKT-003799</t>
        </is>
      </c>
      <c r="B3800" t="inlineStr">
        <is>
          <t>Comuna 21</t>
        </is>
      </c>
      <c r="C3800" t="inlineStr">
        <is>
          <t>Operación</t>
        </is>
      </c>
      <c r="D3800" t="n">
        <v>4</v>
      </c>
      <c r="E3800" s="2" t="n">
        <v>46008.36138749704</v>
      </c>
      <c r="F3800" s="2" t="n">
        <v>46008.87676023201</v>
      </c>
      <c r="G3800" t="inlineStr">
        <is>
          <t>Cerrado</t>
        </is>
      </c>
      <c r="H3800" s="3">
        <f>IF(F3800="",(NOW()-E3800)*24,(F3800-E3800)*24)</f>
        <v/>
      </c>
      <c r="I3800" s="4">
        <f>CHOOSE(D3800,72,48,24,8,4)</f>
        <v/>
      </c>
      <c r="J3800" s="4">
        <f>IF(F3800="","",IF(H3800&lt;=I3800,1,0))</f>
        <v/>
      </c>
      <c r="K3800" t="inlineStr">
        <is>
          <t>Evento operativo en Comuna 21 con necesidad de priorización.</t>
        </is>
      </c>
      <c r="L3800" s="5" t="n">
        <v>3.438630956483435</v>
      </c>
      <c r="M3800" s="5" t="n">
        <v>-76.47005224614544</v>
      </c>
    </row>
    <row r="3801">
      <c r="A3801" t="inlineStr">
        <is>
          <t>TKT-003800</t>
        </is>
      </c>
      <c r="B3801" t="inlineStr">
        <is>
          <t>Comuna 2</t>
        </is>
      </c>
      <c r="C3801" t="inlineStr">
        <is>
          <t>Infraestructura</t>
        </is>
      </c>
      <c r="D3801" t="n">
        <v>3</v>
      </c>
      <c r="E3801" s="2" t="n">
        <v>45928.71153580835</v>
      </c>
      <c r="F3801" s="2" t="n">
        <v>45930.24482057862</v>
      </c>
      <c r="G3801" t="inlineStr">
        <is>
          <t>Cerrado</t>
        </is>
      </c>
      <c r="H3801" s="3">
        <f>IF(F3801="",(NOW()-E3801)*24,(F3801-E3801)*24)</f>
        <v/>
      </c>
      <c r="I3801" s="4">
        <f>CHOOSE(D3801,72,48,24,8,4)</f>
        <v/>
      </c>
      <c r="J3801" s="4">
        <f>IF(F3801="","",IF(H3801&lt;=I3801,1,0))</f>
        <v/>
      </c>
      <c r="K3801" t="inlineStr">
        <is>
          <t>Afectación de infraestructura reportada en Comuna 2.</t>
        </is>
      </c>
      <c r="L3801" s="5" t="n">
        <v>3.494017628889135</v>
      </c>
      <c r="M3801" s="5" t="n">
        <v>-76.50570598860764</v>
      </c>
    </row>
    <row r="3802">
      <c r="A3802" t="inlineStr">
        <is>
          <t>TKT-003801</t>
        </is>
      </c>
      <c r="B3802" t="inlineStr">
        <is>
          <t>Comuna 5</t>
        </is>
      </c>
      <c r="C3802" t="inlineStr">
        <is>
          <t>Infraestructura</t>
        </is>
      </c>
      <c r="D3802" t="n">
        <v>4</v>
      </c>
      <c r="E3802" s="2" t="n">
        <v>45895.58948475674</v>
      </c>
      <c r="F3802" s="2" t="n">
        <v>45895.68922134528</v>
      </c>
      <c r="G3802" t="inlineStr">
        <is>
          <t>Cerrado</t>
        </is>
      </c>
      <c r="H3802" s="3">
        <f>IF(F3802="",(NOW()-E3802)*24,(F3802-E3802)*24)</f>
        <v/>
      </c>
      <c r="I3802" s="4">
        <f>CHOOSE(D3802,72,48,24,8,4)</f>
        <v/>
      </c>
      <c r="J3802" s="4">
        <f>IF(F3802="","",IF(H3802&lt;=I3802,1,0))</f>
        <v/>
      </c>
      <c r="K3802" t="inlineStr">
        <is>
          <t>Daño físico detectado en Comuna 5; requiere verificación en sitio.</t>
        </is>
      </c>
      <c r="L3802" s="5" t="n">
        <v>3.467796657396406</v>
      </c>
      <c r="M3802" s="5" t="n">
        <v>-76.50234666081334</v>
      </c>
    </row>
    <row r="3803">
      <c r="A3803" t="inlineStr">
        <is>
          <t>TKT-003802</t>
        </is>
      </c>
      <c r="B3803" t="inlineStr">
        <is>
          <t>Comuna 2</t>
        </is>
      </c>
      <c r="C3803" t="inlineStr">
        <is>
          <t>Infraestructura</t>
        </is>
      </c>
      <c r="D3803" t="n">
        <v>1</v>
      </c>
      <c r="E3803" s="2" t="n">
        <v>45955.8127106252</v>
      </c>
      <c r="F3803" s="2" t="n">
        <v>45961.49252568204</v>
      </c>
      <c r="G3803" t="inlineStr">
        <is>
          <t>Cerrado</t>
        </is>
      </c>
      <c r="H3803" s="3">
        <f>IF(F3803="",(NOW()-E3803)*24,(F3803-E3803)*24)</f>
        <v/>
      </c>
      <c r="I3803" s="4">
        <f>CHOOSE(D3803,72,48,24,8,4)</f>
        <v/>
      </c>
      <c r="J3803" s="4">
        <f>IF(F3803="","",IF(H3803&lt;=I3803,1,0))</f>
        <v/>
      </c>
      <c r="K3803" t="inlineStr">
        <is>
          <t>Incidencia de infraestructura en Comuna 2 con impacto moderado.</t>
        </is>
      </c>
      <c r="L3803" s="5" t="n">
        <v>3.452724941940676</v>
      </c>
      <c r="M3803" s="5" t="n">
        <v>-76.54372318187072</v>
      </c>
    </row>
    <row r="3804">
      <c r="A3804" t="inlineStr">
        <is>
          <t>TKT-003803</t>
        </is>
      </c>
      <c r="B3804" t="inlineStr">
        <is>
          <t>Comuna 19</t>
        </is>
      </c>
      <c r="C3804" t="inlineStr">
        <is>
          <t>Infraestructura</t>
        </is>
      </c>
      <c r="D3804" t="n">
        <v>5</v>
      </c>
      <c r="E3804" s="2" t="n">
        <v>46006.69051072545</v>
      </c>
      <c r="F3804" s="2" t="n">
        <v>46006.8826761719</v>
      </c>
      <c r="G3804" t="inlineStr">
        <is>
          <t>Cerrado</t>
        </is>
      </c>
      <c r="H3804" s="3">
        <f>IF(F3804="",(NOW()-E3804)*24,(F3804-E3804)*24)</f>
        <v/>
      </c>
      <c r="I3804" s="4">
        <f>CHOOSE(D3804,72,48,24,8,4)</f>
        <v/>
      </c>
      <c r="J3804" s="4">
        <f>IF(F3804="","",IF(H3804&lt;=I3804,1,0))</f>
        <v/>
      </c>
      <c r="K3804" t="inlineStr">
        <is>
          <t>Daño físico detectado en Comuna 19; requiere verificación en sitio.</t>
        </is>
      </c>
      <c r="L3804" s="5" t="n">
        <v>3.440568919801411</v>
      </c>
      <c r="M3804" s="5" t="n">
        <v>-76.55073346820812</v>
      </c>
    </row>
    <row r="3805">
      <c r="A3805" t="inlineStr">
        <is>
          <t>TKT-003804</t>
        </is>
      </c>
      <c r="B3805" t="inlineStr">
        <is>
          <t>Comuna 17</t>
        </is>
      </c>
      <c r="C3805" t="inlineStr">
        <is>
          <t>Tecnología</t>
        </is>
      </c>
      <c r="D3805" t="n">
        <v>2</v>
      </c>
      <c r="E3805" s="2" t="n">
        <v>45976.62069334342</v>
      </c>
      <c r="F3805" s="2" t="n">
        <v>45978.01873981935</v>
      </c>
      <c r="G3805" t="inlineStr">
        <is>
          <t>Cerrado</t>
        </is>
      </c>
      <c r="H3805" s="3">
        <f>IF(F3805="",(NOW()-E3805)*24,(F3805-E3805)*24)</f>
        <v/>
      </c>
      <c r="I3805" s="4">
        <f>CHOOSE(D3805,72,48,24,8,4)</f>
        <v/>
      </c>
      <c r="J3805" s="4">
        <f>IF(F3805="","",IF(H3805&lt;=I3805,1,0))</f>
        <v/>
      </c>
      <c r="K3805" t="inlineStr">
        <is>
          <t>Intermitencia en componente tecnológico en Comuna 17.</t>
        </is>
      </c>
      <c r="L3805" s="5" t="n">
        <v>3.383011013434253</v>
      </c>
      <c r="M3805" s="5" t="n">
        <v>-76.52023998652655</v>
      </c>
    </row>
    <row r="3806">
      <c r="A3806" t="inlineStr">
        <is>
          <t>TKT-003805</t>
        </is>
      </c>
      <c r="B3806" t="inlineStr">
        <is>
          <t>Comuna 7</t>
        </is>
      </c>
      <c r="C3806" t="inlineStr">
        <is>
          <t>Infraestructura</t>
        </is>
      </c>
      <c r="D3806" t="n">
        <v>3</v>
      </c>
      <c r="E3806" s="2" t="n">
        <v>45953.48393776454</v>
      </c>
      <c r="F3806" s="2" t="n">
        <v>45953.81088774155</v>
      </c>
      <c r="G3806" t="inlineStr">
        <is>
          <t>Cerrado</t>
        </is>
      </c>
      <c r="H3806" s="3">
        <f>IF(F3806="",(NOW()-E3806)*24,(F3806-E3806)*24)</f>
        <v/>
      </c>
      <c r="I3806" s="4">
        <f>CHOOSE(D3806,72,48,24,8,4)</f>
        <v/>
      </c>
      <c r="J3806" s="4">
        <f>IF(F3806="","",IF(H3806&lt;=I3806,1,0))</f>
        <v/>
      </c>
      <c r="K3806" t="inlineStr">
        <is>
          <t>Afectación de infraestructura reportada en Comuna 7.</t>
        </is>
      </c>
      <c r="L3806" s="5" t="n">
        <v>3.460950597489477</v>
      </c>
      <c r="M3806" s="5" t="n">
        <v>-76.49185320660381</v>
      </c>
    </row>
    <row r="3807">
      <c r="A3807" t="inlineStr">
        <is>
          <t>TKT-003806</t>
        </is>
      </c>
      <c r="B3807" t="inlineStr">
        <is>
          <t>Comuna 7</t>
        </is>
      </c>
      <c r="C3807" t="inlineStr">
        <is>
          <t>Infraestructura</t>
        </is>
      </c>
      <c r="D3807" t="n">
        <v>4</v>
      </c>
      <c r="E3807" s="2" t="n">
        <v>45903.21925825193</v>
      </c>
      <c r="F3807" s="2" t="n">
        <v>45903.78681498499</v>
      </c>
      <c r="G3807" t="inlineStr">
        <is>
          <t>Cerrado</t>
        </is>
      </c>
      <c r="H3807" s="3">
        <f>IF(F3807="",(NOW()-E3807)*24,(F3807-E3807)*24)</f>
        <v/>
      </c>
      <c r="I3807" s="4">
        <f>CHOOSE(D3807,72,48,24,8,4)</f>
        <v/>
      </c>
      <c r="J3807" s="4">
        <f>IF(F3807="","",IF(H3807&lt;=I3807,1,0))</f>
        <v/>
      </c>
      <c r="K3807" t="inlineStr">
        <is>
          <t>Incidencia de infraestructura en Comuna 7 con impacto moderado.</t>
        </is>
      </c>
      <c r="L3807" s="5" t="n">
        <v>3.454536485885258</v>
      </c>
      <c r="M3807" s="5" t="n">
        <v>-76.47632236344305</v>
      </c>
    </row>
    <row r="3808">
      <c r="A3808" t="inlineStr">
        <is>
          <t>TKT-003807</t>
        </is>
      </c>
      <c r="B3808" t="inlineStr">
        <is>
          <t>Comuna 2</t>
        </is>
      </c>
      <c r="C3808" t="inlineStr">
        <is>
          <t>Tecnología</t>
        </is>
      </c>
      <c r="D3808" t="n">
        <v>3</v>
      </c>
      <c r="E3808" s="2" t="n">
        <v>45882.01201365201</v>
      </c>
      <c r="F3808" s="2" t="n">
        <v>45882.29632389771</v>
      </c>
      <c r="G3808" t="inlineStr">
        <is>
          <t>Cerrado</t>
        </is>
      </c>
      <c r="H3808" s="3">
        <f>IF(F3808="",(NOW()-E3808)*24,(F3808-E3808)*24)</f>
        <v/>
      </c>
      <c r="I3808" s="4">
        <f>CHOOSE(D3808,72,48,24,8,4)</f>
        <v/>
      </c>
      <c r="J3808" s="4">
        <f>IF(F3808="","",IF(H3808&lt;=I3808,1,0))</f>
        <v/>
      </c>
      <c r="K3808" t="inlineStr">
        <is>
          <t>Solicitud de ajuste/soporte tecnológico en Comuna 2.</t>
        </is>
      </c>
      <c r="L3808" s="5" t="n">
        <v>3.484881322309102</v>
      </c>
      <c r="M3808" s="5" t="n">
        <v>-76.52300204093602</v>
      </c>
    </row>
    <row r="3809">
      <c r="A3809" t="inlineStr">
        <is>
          <t>TKT-003808</t>
        </is>
      </c>
      <c r="B3809" t="inlineStr">
        <is>
          <t>Comuna 16</t>
        </is>
      </c>
      <c r="C3809" t="inlineStr">
        <is>
          <t>Infraestructura</t>
        </is>
      </c>
      <c r="D3809" t="n">
        <v>1</v>
      </c>
      <c r="E3809" s="2" t="n">
        <v>45937.25300531728</v>
      </c>
      <c r="F3809" s="2" t="n">
        <v>45939.6816971162</v>
      </c>
      <c r="G3809" t="inlineStr">
        <is>
          <t>Cerrado</t>
        </is>
      </c>
      <c r="H3809" s="3">
        <f>IF(F3809="",(NOW()-E3809)*24,(F3809-E3809)*24)</f>
        <v/>
      </c>
      <c r="I3809" s="4">
        <f>CHOOSE(D3809,72,48,24,8,4)</f>
        <v/>
      </c>
      <c r="J3809" s="4">
        <f>IF(F3809="","",IF(H3809&lt;=I3809,1,0))</f>
        <v/>
      </c>
      <c r="K3809" t="inlineStr">
        <is>
          <t>Daño físico detectado en Comuna 16; requiere verificación en sitio.</t>
        </is>
      </c>
      <c r="L3809" s="5" t="n">
        <v>3.410724188036875</v>
      </c>
      <c r="M3809" s="5" t="n">
        <v>-76.50189968493451</v>
      </c>
    </row>
    <row r="3810">
      <c r="A3810" t="inlineStr">
        <is>
          <t>TKT-003809</t>
        </is>
      </c>
      <c r="B3810" t="inlineStr">
        <is>
          <t>Comuna 10</t>
        </is>
      </c>
      <c r="C3810" t="inlineStr">
        <is>
          <t>Infraestructura</t>
        </is>
      </c>
      <c r="D3810" t="n">
        <v>3</v>
      </c>
      <c r="E3810" s="2" t="n">
        <v>45968.55045148513</v>
      </c>
      <c r="F3810" s="2" t="n">
        <v>45971.19730944715</v>
      </c>
      <c r="G3810" t="inlineStr">
        <is>
          <t>Cerrado</t>
        </is>
      </c>
      <c r="H3810" s="3">
        <f>IF(F3810="",(NOW()-E3810)*24,(F3810-E3810)*24)</f>
        <v/>
      </c>
      <c r="I3810" s="4">
        <f>CHOOSE(D3810,72,48,24,8,4)</f>
        <v/>
      </c>
      <c r="J3810" s="4">
        <f>IF(F3810="","",IF(H3810&lt;=I3810,1,0))</f>
        <v/>
      </c>
      <c r="K3810" t="inlineStr">
        <is>
          <t>Incidencia de infraestructura en Comuna 10 con impacto moderado.</t>
        </is>
      </c>
      <c r="L3810" s="5" t="n">
        <v>3.423948874662597</v>
      </c>
      <c r="M3810" s="5" t="n">
        <v>-76.53408051219742</v>
      </c>
    </row>
    <row r="3811">
      <c r="A3811" t="inlineStr">
        <is>
          <t>TKT-003810</t>
        </is>
      </c>
      <c r="B3811" t="inlineStr">
        <is>
          <t>Comuna 6</t>
        </is>
      </c>
      <c r="C3811" t="inlineStr">
        <is>
          <t>Infraestructura</t>
        </is>
      </c>
      <c r="D3811" t="n">
        <v>3</v>
      </c>
      <c r="E3811" s="2" t="n">
        <v>45917.38493456038</v>
      </c>
      <c r="F3811" s="2" t="n">
        <v>45919.50869475584</v>
      </c>
      <c r="G3811" t="inlineStr">
        <is>
          <t>Cerrado</t>
        </is>
      </c>
      <c r="H3811" s="3">
        <f>IF(F3811="",(NOW()-E3811)*24,(F3811-E3811)*24)</f>
        <v/>
      </c>
      <c r="I3811" s="4">
        <f>CHOOSE(D3811,72,48,24,8,4)</f>
        <v/>
      </c>
      <c r="J3811" s="4">
        <f>IF(F3811="","",IF(H3811&lt;=I3811,1,0))</f>
        <v/>
      </c>
      <c r="K3811" t="inlineStr">
        <is>
          <t>Afectación de infraestructura reportada en Comuna 6.</t>
        </is>
      </c>
      <c r="L3811" s="5" t="n">
        <v>3.473153941923497</v>
      </c>
      <c r="M3811" s="5" t="n">
        <v>-76.48038775158437</v>
      </c>
    </row>
    <row r="3812">
      <c r="A3812" t="inlineStr">
        <is>
          <t>TKT-003811</t>
        </is>
      </c>
      <c r="B3812" t="inlineStr">
        <is>
          <t>Comuna 19</t>
        </is>
      </c>
      <c r="C3812" t="inlineStr">
        <is>
          <t>Atención</t>
        </is>
      </c>
      <c r="D3812" t="n">
        <v>3</v>
      </c>
      <c r="E3812" s="2" t="n">
        <v>46017.31135836315</v>
      </c>
      <c r="F3812" s="2" t="n">
        <v>46018.99289114984</v>
      </c>
      <c r="G3812" t="inlineStr">
        <is>
          <t>Cerrado</t>
        </is>
      </c>
      <c r="H3812" s="3">
        <f>IF(F3812="",(NOW()-E3812)*24,(F3812-E3812)*24)</f>
        <v/>
      </c>
      <c r="I3812" s="4">
        <f>CHOOSE(D3812,72,48,24,8,4)</f>
        <v/>
      </c>
      <c r="J3812" s="4">
        <f>IF(F3812="","",IF(H3812&lt;=I3812,1,0))</f>
        <v/>
      </c>
      <c r="K3812" t="inlineStr">
        <is>
          <t>Requerimiento de atención registrado en Comuna 19.</t>
        </is>
      </c>
      <c r="L3812" s="5" t="n">
        <v>3.42384267202748</v>
      </c>
      <c r="M3812" s="5" t="n">
        <v>-76.5373757704785</v>
      </c>
    </row>
    <row r="3813">
      <c r="A3813" t="inlineStr">
        <is>
          <t>TKT-003812</t>
        </is>
      </c>
      <c r="B3813" t="inlineStr">
        <is>
          <t>Comuna 22</t>
        </is>
      </c>
      <c r="C3813" t="inlineStr">
        <is>
          <t>Operación</t>
        </is>
      </c>
      <c r="D3813" t="n">
        <v>3</v>
      </c>
      <c r="E3813" s="2" t="n">
        <v>45924.27361226398</v>
      </c>
      <c r="F3813" s="2" t="n">
        <v>45927.04101325131</v>
      </c>
      <c r="G3813" t="inlineStr">
        <is>
          <t>Cerrado</t>
        </is>
      </c>
      <c r="H3813" s="3">
        <f>IF(F3813="",(NOW()-E3813)*24,(F3813-E3813)*24)</f>
        <v/>
      </c>
      <c r="I3813" s="4">
        <f>CHOOSE(D3813,72,48,24,8,4)</f>
        <v/>
      </c>
      <c r="J3813" s="4">
        <f>IF(F3813="","",IF(H3813&lt;=I3813,1,0))</f>
        <v/>
      </c>
      <c r="K3813" t="inlineStr">
        <is>
          <t>Incidencia operativa registrada en Comuna 22; validar procedimiento.</t>
        </is>
      </c>
      <c r="L3813" s="5" t="n">
        <v>3.366047045866083</v>
      </c>
      <c r="M3813" s="5" t="n">
        <v>-76.53502186726949</v>
      </c>
    </row>
    <row r="3814">
      <c r="A3814" t="inlineStr">
        <is>
          <t>TKT-003813</t>
        </is>
      </c>
      <c r="B3814" t="inlineStr">
        <is>
          <t>Comuna 8</t>
        </is>
      </c>
      <c r="C3814" t="inlineStr">
        <is>
          <t>Atención</t>
        </is>
      </c>
      <c r="D3814" t="n">
        <v>4</v>
      </c>
      <c r="E3814" s="2" t="n">
        <v>45894.53690851257</v>
      </c>
      <c r="F3814" s="2" t="n"/>
      <c r="G3814" t="inlineStr">
        <is>
          <t>Abierto</t>
        </is>
      </c>
      <c r="H3814" s="3">
        <f>IF(F3814="",(NOW()-E3814)*24,(F3814-E3814)*24)</f>
        <v/>
      </c>
      <c r="I3814" s="4">
        <f>CHOOSE(D3814,72,48,24,8,4)</f>
        <v/>
      </c>
      <c r="J3814" s="4">
        <f>IF(F3814="","",IF(H3814&lt;=I3814,1,0))</f>
        <v/>
      </c>
      <c r="K3814" t="inlineStr">
        <is>
          <t>Solicitud del usuario final en Comuna 8; requiere respuesta.</t>
        </is>
      </c>
      <c r="L3814" s="5" t="n">
        <v>3.441467076127672</v>
      </c>
      <c r="M3814" s="5" t="n">
        <v>-76.50512765416117</v>
      </c>
    </row>
    <row r="3815">
      <c r="A3815" t="inlineStr">
        <is>
          <t>TKT-003814</t>
        </is>
      </c>
      <c r="B3815" t="inlineStr">
        <is>
          <t>Comuna 3</t>
        </is>
      </c>
      <c r="C3815" t="inlineStr">
        <is>
          <t>Operación</t>
        </is>
      </c>
      <c r="D3815" t="n">
        <v>1</v>
      </c>
      <c r="E3815" s="2" t="n">
        <v>45936.92794364544</v>
      </c>
      <c r="F3815" s="2" t="n">
        <v>45941.97488650188</v>
      </c>
      <c r="G3815" t="inlineStr">
        <is>
          <t>Cerrado</t>
        </is>
      </c>
      <c r="H3815" s="3">
        <f>IF(F3815="",(NOW()-E3815)*24,(F3815-E3815)*24)</f>
        <v/>
      </c>
      <c r="I3815" s="4">
        <f>CHOOSE(D3815,72,48,24,8,4)</f>
        <v/>
      </c>
      <c r="J3815" s="4">
        <f>IF(F3815="","",IF(H3815&lt;=I3815,1,0))</f>
        <v/>
      </c>
      <c r="K3815" t="inlineStr">
        <is>
          <t>Incidencia operativa registrada en Comuna 3; validar procedimiento.</t>
        </is>
      </c>
      <c r="L3815" s="5" t="n">
        <v>3.442715659867605</v>
      </c>
      <c r="M3815" s="5" t="n">
        <v>-76.546492485051</v>
      </c>
    </row>
    <row r="3816">
      <c r="A3816" t="inlineStr">
        <is>
          <t>TKT-003815</t>
        </is>
      </c>
      <c r="B3816" t="inlineStr">
        <is>
          <t>Comuna 15</t>
        </is>
      </c>
      <c r="C3816" t="inlineStr">
        <is>
          <t>Operación</t>
        </is>
      </c>
      <c r="D3816" t="n">
        <v>5</v>
      </c>
      <c r="E3816" s="2" t="n">
        <v>45893.22003146281</v>
      </c>
      <c r="F3816" s="2" t="n">
        <v>45893.32035571521</v>
      </c>
      <c r="G3816" t="inlineStr">
        <is>
          <t>Cerrado</t>
        </is>
      </c>
      <c r="H3816" s="3">
        <f>IF(F3816="",(NOW()-E3816)*24,(F3816-E3816)*24)</f>
        <v/>
      </c>
      <c r="I3816" s="4">
        <f>CHOOSE(D3816,72,48,24,8,4)</f>
        <v/>
      </c>
      <c r="J3816" s="4">
        <f>IF(F3816="","",IF(H3816&lt;=I3816,1,0))</f>
        <v/>
      </c>
      <c r="K3816" t="inlineStr">
        <is>
          <t>Incidencia operativa registrada en Comuna 15; validar procedimiento.</t>
        </is>
      </c>
      <c r="L3816" s="5" t="n">
        <v>3.408113292969481</v>
      </c>
      <c r="M3816" s="5" t="n">
        <v>-76.49392947450214</v>
      </c>
    </row>
    <row r="3817">
      <c r="A3817" t="inlineStr">
        <is>
          <t>TKT-003816</t>
        </is>
      </c>
      <c r="B3817" t="inlineStr">
        <is>
          <t>Comuna 13</t>
        </is>
      </c>
      <c r="C3817" t="inlineStr">
        <is>
          <t>Infraestructura</t>
        </is>
      </c>
      <c r="D3817" t="n">
        <v>1</v>
      </c>
      <c r="E3817" s="2" t="n">
        <v>46012.24223701888</v>
      </c>
      <c r="F3817" s="2" t="n">
        <v>46013.01585968645</v>
      </c>
      <c r="G3817" t="inlineStr">
        <is>
          <t>Cerrado</t>
        </is>
      </c>
      <c r="H3817" s="3">
        <f>IF(F3817="",(NOW()-E3817)*24,(F3817-E3817)*24)</f>
        <v/>
      </c>
      <c r="I3817" s="4">
        <f>CHOOSE(D3817,72,48,24,8,4)</f>
        <v/>
      </c>
      <c r="J3817" s="4">
        <f>IF(F3817="","",IF(H3817&lt;=I3817,1,0))</f>
        <v/>
      </c>
      <c r="K3817" t="inlineStr">
        <is>
          <t>Incidencia de infraestructura en Comuna 13 con impacto moderado.</t>
        </is>
      </c>
      <c r="L3817" s="5" t="n">
        <v>3.443092405083117</v>
      </c>
      <c r="M3817" s="5" t="n">
        <v>-76.48794077705087</v>
      </c>
    </row>
    <row r="3818">
      <c r="A3818" t="inlineStr">
        <is>
          <t>TKT-003817</t>
        </is>
      </c>
      <c r="B3818" t="inlineStr">
        <is>
          <t>Comuna 2</t>
        </is>
      </c>
      <c r="C3818" t="inlineStr">
        <is>
          <t>Operación</t>
        </is>
      </c>
      <c r="D3818" t="n">
        <v>3</v>
      </c>
      <c r="E3818" s="2" t="n">
        <v>45932.91363114265</v>
      </c>
      <c r="F3818" s="2" t="n">
        <v>45934.30177663769</v>
      </c>
      <c r="G3818" t="inlineStr">
        <is>
          <t>Cerrado</t>
        </is>
      </c>
      <c r="H3818" s="3">
        <f>IF(F3818="",(NOW()-E3818)*24,(F3818-E3818)*24)</f>
        <v/>
      </c>
      <c r="I3818" s="4">
        <f>CHOOSE(D3818,72,48,24,8,4)</f>
        <v/>
      </c>
      <c r="J3818" s="4">
        <f>IF(F3818="","",IF(H3818&lt;=I3818,1,0))</f>
        <v/>
      </c>
      <c r="K3818" t="inlineStr">
        <is>
          <t>Evento operativo en Comuna 2 con necesidad de priorización.</t>
        </is>
      </c>
      <c r="L3818" s="5" t="n">
        <v>3.490478865257244</v>
      </c>
      <c r="M3818" s="5" t="n">
        <v>-76.52235978661201</v>
      </c>
    </row>
    <row r="3819">
      <c r="A3819" t="inlineStr">
        <is>
          <t>TKT-003818</t>
        </is>
      </c>
      <c r="B3819" t="inlineStr">
        <is>
          <t>Comuna 2</t>
        </is>
      </c>
      <c r="C3819" t="inlineStr">
        <is>
          <t>Tecnología</t>
        </is>
      </c>
      <c r="D3819" t="n">
        <v>2</v>
      </c>
      <c r="E3819" s="2" t="n">
        <v>45985.44805211249</v>
      </c>
      <c r="F3819" s="2" t="n">
        <v>45988.29346303453</v>
      </c>
      <c r="G3819" t="inlineStr">
        <is>
          <t>Cerrado</t>
        </is>
      </c>
      <c r="H3819" s="3">
        <f>IF(F3819="",(NOW()-E3819)*24,(F3819-E3819)*24)</f>
        <v/>
      </c>
      <c r="I3819" s="4">
        <f>CHOOSE(D3819,72,48,24,8,4)</f>
        <v/>
      </c>
      <c r="J3819" s="4">
        <f>IF(F3819="","",IF(H3819&lt;=I3819,1,0))</f>
        <v/>
      </c>
      <c r="K3819" t="inlineStr">
        <is>
          <t>Solicitud de ajuste/soporte tecnológico en Comuna 2.</t>
        </is>
      </c>
      <c r="L3819" s="5" t="n">
        <v>3.493542646368387</v>
      </c>
      <c r="M3819" s="5" t="n">
        <v>-76.50556352038497</v>
      </c>
    </row>
    <row r="3820">
      <c r="A3820" t="inlineStr">
        <is>
          <t>TKT-003819</t>
        </is>
      </c>
      <c r="B3820" t="inlineStr">
        <is>
          <t>Comuna 15</t>
        </is>
      </c>
      <c r="C3820" t="inlineStr">
        <is>
          <t>Infraestructura</t>
        </is>
      </c>
      <c r="D3820" t="n">
        <v>4</v>
      </c>
      <c r="E3820" s="2" t="n">
        <v>45916.48849003802</v>
      </c>
      <c r="F3820" s="2" t="n">
        <v>45917.33855696415</v>
      </c>
      <c r="G3820" t="inlineStr">
        <is>
          <t>Cerrado</t>
        </is>
      </c>
      <c r="H3820" s="3">
        <f>IF(F3820="",(NOW()-E3820)*24,(F3820-E3820)*24)</f>
        <v/>
      </c>
      <c r="I3820" s="4">
        <f>CHOOSE(D3820,72,48,24,8,4)</f>
        <v/>
      </c>
      <c r="J3820" s="4">
        <f>IF(F3820="","",IF(H3820&lt;=I3820,1,0))</f>
        <v/>
      </c>
      <c r="K3820" t="inlineStr">
        <is>
          <t>Incidencia de infraestructura en Comuna 15 con impacto moderado.</t>
        </is>
      </c>
      <c r="L3820" s="5" t="n">
        <v>3.394851330874019</v>
      </c>
      <c r="M3820" s="5" t="n">
        <v>-76.51083666877831</v>
      </c>
    </row>
    <row r="3821">
      <c r="A3821" t="inlineStr">
        <is>
          <t>TKT-003820</t>
        </is>
      </c>
      <c r="B3821" t="inlineStr">
        <is>
          <t>Comuna 16</t>
        </is>
      </c>
      <c r="C3821" t="inlineStr">
        <is>
          <t>Infraestructura</t>
        </is>
      </c>
      <c r="D3821" t="n">
        <v>3</v>
      </c>
      <c r="E3821" s="2" t="n">
        <v>45949.97984359894</v>
      </c>
      <c r="F3821" s="2" t="n">
        <v>45952.40117219246</v>
      </c>
      <c r="G3821" t="inlineStr">
        <is>
          <t>Cerrado</t>
        </is>
      </c>
      <c r="H3821" s="3">
        <f>IF(F3821="",(NOW()-E3821)*24,(F3821-E3821)*24)</f>
        <v/>
      </c>
      <c r="I3821" s="4">
        <f>CHOOSE(D3821,72,48,24,8,4)</f>
        <v/>
      </c>
      <c r="J3821" s="4">
        <f>IF(F3821="","",IF(H3821&lt;=I3821,1,0))</f>
        <v/>
      </c>
      <c r="K3821" t="inlineStr">
        <is>
          <t>Incidencia de infraestructura en Comuna 16 con impacto moderado.</t>
        </is>
      </c>
      <c r="L3821" s="5" t="n">
        <v>3.409189424696388</v>
      </c>
      <c r="M3821" s="5" t="n">
        <v>-76.5034448150367</v>
      </c>
    </row>
    <row r="3822">
      <c r="A3822" t="inlineStr">
        <is>
          <t>TKT-003821</t>
        </is>
      </c>
      <c r="B3822" t="inlineStr">
        <is>
          <t>Comuna 22</t>
        </is>
      </c>
      <c r="C3822" t="inlineStr">
        <is>
          <t>Infraestructura</t>
        </is>
      </c>
      <c r="D3822" t="n">
        <v>3</v>
      </c>
      <c r="E3822" s="2" t="n">
        <v>46022.41480386967</v>
      </c>
      <c r="F3822" s="2" t="n">
        <v>46025.28162139022</v>
      </c>
      <c r="G3822" t="inlineStr">
        <is>
          <t>Cerrado</t>
        </is>
      </c>
      <c r="H3822" s="3">
        <f>IF(F3822="",(NOW()-E3822)*24,(F3822-E3822)*24)</f>
        <v/>
      </c>
      <c r="I3822" s="4">
        <f>CHOOSE(D3822,72,48,24,8,4)</f>
        <v/>
      </c>
      <c r="J3822" s="4">
        <f>IF(F3822="","",IF(H3822&lt;=I3822,1,0))</f>
        <v/>
      </c>
      <c r="K3822" t="inlineStr">
        <is>
          <t>Daño físico detectado en Comuna 22; requiere verificación en sitio.</t>
        </is>
      </c>
      <c r="L3822" s="5" t="n">
        <v>3.339416123738579</v>
      </c>
      <c r="M3822" s="5" t="n">
        <v>-76.53440650906241</v>
      </c>
    </row>
    <row r="3823">
      <c r="A3823" t="inlineStr">
        <is>
          <t>TKT-003822</t>
        </is>
      </c>
      <c r="B3823" t="inlineStr">
        <is>
          <t>Comuna 18</t>
        </is>
      </c>
      <c r="C3823" t="inlineStr">
        <is>
          <t>Operación</t>
        </is>
      </c>
      <c r="D3823" t="n">
        <v>3</v>
      </c>
      <c r="E3823" s="2" t="n">
        <v>45937.82784180305</v>
      </c>
      <c r="F3823" s="2" t="n">
        <v>45939.29915549043</v>
      </c>
      <c r="G3823" t="inlineStr">
        <is>
          <t>Cerrado</t>
        </is>
      </c>
      <c r="H3823" s="3">
        <f>IF(F3823="",(NOW()-E3823)*24,(F3823-E3823)*24)</f>
        <v/>
      </c>
      <c r="I3823" s="4">
        <f>CHOOSE(D3823,72,48,24,8,4)</f>
        <v/>
      </c>
      <c r="J3823" s="4">
        <f>IF(F3823="","",IF(H3823&lt;=I3823,1,0))</f>
        <v/>
      </c>
      <c r="K3823" t="inlineStr">
        <is>
          <t>Evento operativo en Comuna 18 con necesidad de priorización.</t>
        </is>
      </c>
      <c r="L3823" s="5" t="n">
        <v>3.377908750909004</v>
      </c>
      <c r="M3823" s="5" t="n">
        <v>-76.55920681035741</v>
      </c>
    </row>
    <row r="3824">
      <c r="A3824" t="inlineStr">
        <is>
          <t>TKT-003823</t>
        </is>
      </c>
      <c r="B3824" t="inlineStr">
        <is>
          <t>Comuna 2</t>
        </is>
      </c>
      <c r="C3824" t="inlineStr">
        <is>
          <t>Operación</t>
        </is>
      </c>
      <c r="D3824" t="n">
        <v>3</v>
      </c>
      <c r="E3824" s="2" t="n">
        <v>45924.05326071722</v>
      </c>
      <c r="F3824" s="2" t="n">
        <v>45925.46868101846</v>
      </c>
      <c r="G3824" t="inlineStr">
        <is>
          <t>Cerrado</t>
        </is>
      </c>
      <c r="H3824" s="3">
        <f>IF(F3824="",(NOW()-E3824)*24,(F3824-E3824)*24)</f>
        <v/>
      </c>
      <c r="I3824" s="4">
        <f>CHOOSE(D3824,72,48,24,8,4)</f>
        <v/>
      </c>
      <c r="J3824" s="4">
        <f>IF(F3824="","",IF(H3824&lt;=I3824,1,0))</f>
        <v/>
      </c>
      <c r="K3824" t="inlineStr">
        <is>
          <t>Desviación operativa en Comuna 2; se solicita corrección.</t>
        </is>
      </c>
      <c r="L3824" s="5" t="n">
        <v>3.476775943343556</v>
      </c>
      <c r="M3824" s="5" t="n">
        <v>-76.52113228495598</v>
      </c>
    </row>
    <row r="3825">
      <c r="A3825" t="inlineStr">
        <is>
          <t>TKT-003824</t>
        </is>
      </c>
      <c r="B3825" t="inlineStr">
        <is>
          <t>Comuna 2</t>
        </is>
      </c>
      <c r="C3825" t="inlineStr">
        <is>
          <t>Operación</t>
        </is>
      </c>
      <c r="D3825" t="n">
        <v>5</v>
      </c>
      <c r="E3825" s="2" t="n">
        <v>45931.55443516172</v>
      </c>
      <c r="F3825" s="2" t="n">
        <v>45931.92489027162</v>
      </c>
      <c r="G3825" t="inlineStr">
        <is>
          <t>Cerrado</t>
        </is>
      </c>
      <c r="H3825" s="3">
        <f>IF(F3825="",(NOW()-E3825)*24,(F3825-E3825)*24)</f>
        <v/>
      </c>
      <c r="I3825" s="4">
        <f>CHOOSE(D3825,72,48,24,8,4)</f>
        <v/>
      </c>
      <c r="J3825" s="4">
        <f>IF(F3825="","",IF(H3825&lt;=I3825,1,0))</f>
        <v/>
      </c>
      <c r="K3825" t="inlineStr">
        <is>
          <t>Desviación operativa en Comuna 2; se solicita corrección.</t>
        </is>
      </c>
      <c r="L3825" s="5" t="n">
        <v>3.467084628610857</v>
      </c>
      <c r="M3825" s="5" t="n">
        <v>-76.52129641579705</v>
      </c>
    </row>
    <row r="3826">
      <c r="A3826" t="inlineStr">
        <is>
          <t>TKT-003825</t>
        </is>
      </c>
      <c r="B3826" t="inlineStr">
        <is>
          <t>Comuna 21</t>
        </is>
      </c>
      <c r="C3826" t="inlineStr">
        <is>
          <t>Atención</t>
        </is>
      </c>
      <c r="D3826" t="n">
        <v>3</v>
      </c>
      <c r="E3826" s="2" t="n">
        <v>45942.02593787178</v>
      </c>
      <c r="F3826" s="2" t="n">
        <v>45944.26849001004</v>
      </c>
      <c r="G3826" t="inlineStr">
        <is>
          <t>Cerrado</t>
        </is>
      </c>
      <c r="H3826" s="3">
        <f>IF(F3826="",(NOW()-E3826)*24,(F3826-E3826)*24)</f>
        <v/>
      </c>
      <c r="I3826" s="4">
        <f>CHOOSE(D3826,72,48,24,8,4)</f>
        <v/>
      </c>
      <c r="J3826" s="4">
        <f>IF(F3826="","",IF(H3826&lt;=I3826,1,0))</f>
        <v/>
      </c>
      <c r="K3826" t="inlineStr">
        <is>
          <t>Requerimiento de atención registrado en Comuna 21.</t>
        </is>
      </c>
      <c r="L3826" s="5" t="n">
        <v>3.442574335076477</v>
      </c>
      <c r="M3826" s="5" t="n">
        <v>-76.47841701003843</v>
      </c>
    </row>
    <row r="3827">
      <c r="A3827" t="inlineStr">
        <is>
          <t>TKT-003826</t>
        </is>
      </c>
      <c r="B3827" t="inlineStr">
        <is>
          <t>Comuna 4</t>
        </is>
      </c>
      <c r="C3827" t="inlineStr">
        <is>
          <t>Infraestructura</t>
        </is>
      </c>
      <c r="D3827" t="n">
        <v>3</v>
      </c>
      <c r="E3827" s="2" t="n">
        <v>45892.28615113882</v>
      </c>
      <c r="F3827" s="2" t="n">
        <v>45893.09880144768</v>
      </c>
      <c r="G3827" t="inlineStr">
        <is>
          <t>Cerrado</t>
        </is>
      </c>
      <c r="H3827" s="3">
        <f>IF(F3827="",(NOW()-E3827)*24,(F3827-E3827)*24)</f>
        <v/>
      </c>
      <c r="I3827" s="4">
        <f>CHOOSE(D3827,72,48,24,8,4)</f>
        <v/>
      </c>
      <c r="J3827" s="4">
        <f>IF(F3827="","",IF(H3827&lt;=I3827,1,0))</f>
        <v/>
      </c>
      <c r="K3827" t="inlineStr">
        <is>
          <t>Daño físico detectado en Comuna 4; requiere verificación en sitio.</t>
        </is>
      </c>
      <c r="L3827" s="5" t="n">
        <v>3.477483824574936</v>
      </c>
      <c r="M3827" s="5" t="n">
        <v>-76.5081679592365</v>
      </c>
    </row>
    <row r="3828">
      <c r="A3828" t="inlineStr">
        <is>
          <t>TKT-003827</t>
        </is>
      </c>
      <c r="B3828" t="inlineStr">
        <is>
          <t>Comuna 1</t>
        </is>
      </c>
      <c r="C3828" t="inlineStr">
        <is>
          <t>Operación</t>
        </is>
      </c>
      <c r="D3828" t="n">
        <v>3</v>
      </c>
      <c r="E3828" s="2" t="n">
        <v>45936.43529760672</v>
      </c>
      <c r="F3828" s="2" t="n">
        <v>45937.97944623139</v>
      </c>
      <c r="G3828" t="inlineStr">
        <is>
          <t>Cerrado</t>
        </is>
      </c>
      <c r="H3828" s="3">
        <f>IF(F3828="",(NOW()-E3828)*24,(F3828-E3828)*24)</f>
        <v/>
      </c>
      <c r="I3828" s="4">
        <f>CHOOSE(D3828,72,48,24,8,4)</f>
        <v/>
      </c>
      <c r="J3828" s="4">
        <f>IF(F3828="","",IF(H3828&lt;=I3828,1,0))</f>
        <v/>
      </c>
      <c r="K3828" t="inlineStr">
        <is>
          <t>Evento operativo en Comuna 1 con necesidad de priorización.</t>
        </is>
      </c>
      <c r="L3828" s="5" t="n">
        <v>3.453479416489381</v>
      </c>
      <c r="M3828" s="5" t="n">
        <v>-76.57806235338848</v>
      </c>
    </row>
    <row r="3829">
      <c r="A3829" t="inlineStr">
        <is>
          <t>TKT-003828</t>
        </is>
      </c>
      <c r="B3829" t="inlineStr">
        <is>
          <t>Comuna 22</t>
        </is>
      </c>
      <c r="C3829" t="inlineStr">
        <is>
          <t>Atención</t>
        </is>
      </c>
      <c r="D3829" t="n">
        <v>2</v>
      </c>
      <c r="E3829" s="2" t="n">
        <v>45981.9893657003</v>
      </c>
      <c r="F3829" s="2" t="n">
        <v>45984.86374996971</v>
      </c>
      <c r="G3829" t="inlineStr">
        <is>
          <t>Cerrado</t>
        </is>
      </c>
      <c r="H3829" s="3">
        <f>IF(F3829="",(NOW()-E3829)*24,(F3829-E3829)*24)</f>
        <v/>
      </c>
      <c r="I3829" s="4">
        <f>CHOOSE(D3829,72,48,24,8,4)</f>
        <v/>
      </c>
      <c r="J3829" s="4">
        <f>IF(F3829="","",IF(H3829&lt;=I3829,1,0))</f>
        <v/>
      </c>
      <c r="K3829" t="inlineStr">
        <is>
          <t>Caso de atención pendiente en Comuna 22; se solicita seguimiento.</t>
        </is>
      </c>
      <c r="L3829" s="5" t="n">
        <v>3.337295838539229</v>
      </c>
      <c r="M3829" s="5" t="n">
        <v>-76.53476286885439</v>
      </c>
    </row>
    <row r="3830">
      <c r="A3830" t="inlineStr">
        <is>
          <t>TKT-003829</t>
        </is>
      </c>
      <c r="B3830" t="inlineStr">
        <is>
          <t>Comuna 16</t>
        </is>
      </c>
      <c r="C3830" t="inlineStr">
        <is>
          <t>Tecnología</t>
        </is>
      </c>
      <c r="D3830" t="n">
        <v>2</v>
      </c>
      <c r="E3830" s="2" t="n">
        <v>45938.06235751117</v>
      </c>
      <c r="F3830" s="2" t="n">
        <v>45940.11876199717</v>
      </c>
      <c r="G3830" t="inlineStr">
        <is>
          <t>Cerrado</t>
        </is>
      </c>
      <c r="H3830" s="3">
        <f>IF(F3830="",(NOW()-E3830)*24,(F3830-E3830)*24)</f>
        <v/>
      </c>
      <c r="I3830" s="4">
        <f>CHOOSE(D3830,72,48,24,8,4)</f>
        <v/>
      </c>
      <c r="J3830" s="4">
        <f>IF(F3830="","",IF(H3830&lt;=I3830,1,0))</f>
        <v/>
      </c>
      <c r="K3830" t="inlineStr">
        <is>
          <t>Evento tecnológico reportado en Comuna 16; requiere diagnóstico.</t>
        </is>
      </c>
      <c r="L3830" s="5" t="n">
        <v>3.399357266076898</v>
      </c>
      <c r="M3830" s="5" t="n">
        <v>-76.52204465790732</v>
      </c>
    </row>
    <row r="3831">
      <c r="A3831" t="inlineStr">
        <is>
          <t>TKT-003830</t>
        </is>
      </c>
      <c r="B3831" t="inlineStr">
        <is>
          <t>Comuna 4</t>
        </is>
      </c>
      <c r="C3831" t="inlineStr">
        <is>
          <t>Atención</t>
        </is>
      </c>
      <c r="D3831" t="n">
        <v>1</v>
      </c>
      <c r="E3831" s="2" t="n">
        <v>45888.42034472766</v>
      </c>
      <c r="F3831" s="2" t="n">
        <v>45890.59752518401</v>
      </c>
      <c r="G3831" t="inlineStr">
        <is>
          <t>Cerrado</t>
        </is>
      </c>
      <c r="H3831" s="3">
        <f>IF(F3831="",(NOW()-E3831)*24,(F3831-E3831)*24)</f>
        <v/>
      </c>
      <c r="I3831" s="4">
        <f>CHOOSE(D3831,72,48,24,8,4)</f>
        <v/>
      </c>
      <c r="J3831" s="4">
        <f>IF(F3831="","",IF(H3831&lt;=I3831,1,0))</f>
        <v/>
      </c>
      <c r="K3831" t="inlineStr">
        <is>
          <t>Solicitud del usuario final en Comuna 4; requiere respuesta.</t>
        </is>
      </c>
      <c r="L3831" s="5" t="n">
        <v>3.463368261758728</v>
      </c>
      <c r="M3831" s="5" t="n">
        <v>-76.50596292707661</v>
      </c>
    </row>
    <row r="3832">
      <c r="A3832" t="inlineStr">
        <is>
          <t>TKT-003831</t>
        </is>
      </c>
      <c r="B3832" t="inlineStr">
        <is>
          <t>Comuna 18</t>
        </is>
      </c>
      <c r="C3832" t="inlineStr">
        <is>
          <t>Operación</t>
        </is>
      </c>
      <c r="D3832" t="n">
        <v>3</v>
      </c>
      <c r="E3832" s="2" t="n">
        <v>45886.76263207861</v>
      </c>
      <c r="F3832" s="2" t="n">
        <v>45889.70063272723</v>
      </c>
      <c r="G3832" t="inlineStr">
        <is>
          <t>Cerrado</t>
        </is>
      </c>
      <c r="H3832" s="3">
        <f>IF(F3832="",(NOW()-E3832)*24,(F3832-E3832)*24)</f>
        <v/>
      </c>
      <c r="I3832" s="4">
        <f>CHOOSE(D3832,72,48,24,8,4)</f>
        <v/>
      </c>
      <c r="J3832" s="4">
        <f>IF(F3832="","",IF(H3832&lt;=I3832,1,0))</f>
        <v/>
      </c>
      <c r="K3832" t="inlineStr">
        <is>
          <t>Desviación operativa en Comuna 18; se solicita corrección.</t>
        </is>
      </c>
      <c r="L3832" s="5" t="n">
        <v>3.377082898336905</v>
      </c>
      <c r="M3832" s="5" t="n">
        <v>-76.55952885306928</v>
      </c>
    </row>
    <row r="3833">
      <c r="A3833" t="inlineStr">
        <is>
          <t>TKT-003832</t>
        </is>
      </c>
      <c r="B3833" t="inlineStr">
        <is>
          <t>Comuna 21</t>
        </is>
      </c>
      <c r="C3833" t="inlineStr">
        <is>
          <t>Operación</t>
        </is>
      </c>
      <c r="D3833" t="n">
        <v>3</v>
      </c>
      <c r="E3833" s="2" t="n">
        <v>45938.35388606534</v>
      </c>
      <c r="F3833" s="2" t="n">
        <v>45939.8663172661</v>
      </c>
      <c r="G3833" t="inlineStr">
        <is>
          <t>Cerrado</t>
        </is>
      </c>
      <c r="H3833" s="3">
        <f>IF(F3833="",(NOW()-E3833)*24,(F3833-E3833)*24)</f>
        <v/>
      </c>
      <c r="I3833" s="4">
        <f>CHOOSE(D3833,72,48,24,8,4)</f>
        <v/>
      </c>
      <c r="J3833" s="4">
        <f>IF(F3833="","",IF(H3833&lt;=I3833,1,0))</f>
        <v/>
      </c>
      <c r="K3833" t="inlineStr">
        <is>
          <t>Desviación operativa en Comuna 21; se solicita corrección.</t>
        </is>
      </c>
      <c r="L3833" s="5" t="n">
        <v>3.433352304001134</v>
      </c>
      <c r="M3833" s="5" t="n">
        <v>-76.46445514203414</v>
      </c>
    </row>
    <row r="3834">
      <c r="A3834" t="inlineStr">
        <is>
          <t>TKT-003833</t>
        </is>
      </c>
      <c r="B3834" t="inlineStr">
        <is>
          <t>Comuna 11</t>
        </is>
      </c>
      <c r="C3834" t="inlineStr">
        <is>
          <t>Infraestructura</t>
        </is>
      </c>
      <c r="D3834" t="n">
        <v>3</v>
      </c>
      <c r="E3834" s="2" t="n">
        <v>45898.19238896551</v>
      </c>
      <c r="F3834" s="2" t="n">
        <v>45898.5663670924</v>
      </c>
      <c r="G3834" t="inlineStr">
        <is>
          <t>Cerrado</t>
        </is>
      </c>
      <c r="H3834" s="3">
        <f>IF(F3834="",(NOW()-E3834)*24,(F3834-E3834)*24)</f>
        <v/>
      </c>
      <c r="I3834" s="4">
        <f>CHOOSE(D3834,72,48,24,8,4)</f>
        <v/>
      </c>
      <c r="J3834" s="4">
        <f>IF(F3834="","",IF(H3834&lt;=I3834,1,0))</f>
        <v/>
      </c>
      <c r="K3834" t="inlineStr">
        <is>
          <t>Incidencia de infraestructura en Comuna 11 con impacto moderado.</t>
        </is>
      </c>
      <c r="L3834" s="5" t="n">
        <v>3.421874364255167</v>
      </c>
      <c r="M3834" s="5" t="n">
        <v>-76.51946348461323</v>
      </c>
    </row>
    <row r="3835">
      <c r="A3835" t="inlineStr">
        <is>
          <t>TKT-003834</t>
        </is>
      </c>
      <c r="B3835" t="inlineStr">
        <is>
          <t>Comuna 3</t>
        </is>
      </c>
      <c r="C3835" t="inlineStr">
        <is>
          <t>Tecnología</t>
        </is>
      </c>
      <c r="D3835" t="n">
        <v>3</v>
      </c>
      <c r="E3835" s="2" t="n">
        <v>45887.26675421859</v>
      </c>
      <c r="F3835" s="2" t="n">
        <v>45888.30629668129</v>
      </c>
      <c r="G3835" t="inlineStr">
        <is>
          <t>Cerrado</t>
        </is>
      </c>
      <c r="H3835" s="3">
        <f>IF(F3835="",(NOW()-E3835)*24,(F3835-E3835)*24)</f>
        <v/>
      </c>
      <c r="I3835" s="4">
        <f>CHOOSE(D3835,72,48,24,8,4)</f>
        <v/>
      </c>
      <c r="J3835" s="4">
        <f>IF(F3835="","",IF(H3835&lt;=I3835,1,0))</f>
        <v/>
      </c>
      <c r="K3835" t="inlineStr">
        <is>
          <t>Intermitencia en componente tecnológico en Comuna 3.</t>
        </is>
      </c>
      <c r="L3835" s="5" t="n">
        <v>3.446994270523271</v>
      </c>
      <c r="M3835" s="5" t="n">
        <v>-76.5326397813815</v>
      </c>
    </row>
    <row r="3836">
      <c r="A3836" t="inlineStr">
        <is>
          <t>TKT-003835</t>
        </is>
      </c>
      <c r="B3836" t="inlineStr">
        <is>
          <t>Comuna 10</t>
        </is>
      </c>
      <c r="C3836" t="inlineStr">
        <is>
          <t>Infraestructura</t>
        </is>
      </c>
      <c r="D3836" t="n">
        <v>3</v>
      </c>
      <c r="E3836" s="2" t="n">
        <v>46012.93891953924</v>
      </c>
      <c r="F3836" s="2" t="n">
        <v>46013.12361803164</v>
      </c>
      <c r="G3836" t="inlineStr">
        <is>
          <t>Cerrado</t>
        </is>
      </c>
      <c r="H3836" s="3">
        <f>IF(F3836="",(NOW()-E3836)*24,(F3836-E3836)*24)</f>
        <v/>
      </c>
      <c r="I3836" s="4">
        <f>CHOOSE(D3836,72,48,24,8,4)</f>
        <v/>
      </c>
      <c r="J3836" s="4">
        <f>IF(F3836="","",IF(H3836&lt;=I3836,1,0))</f>
        <v/>
      </c>
      <c r="K3836" t="inlineStr">
        <is>
          <t>Afectación de infraestructura reportada en Comuna 10.</t>
        </is>
      </c>
      <c r="L3836" s="5" t="n">
        <v>3.414209183666522</v>
      </c>
      <c r="M3836" s="5" t="n">
        <v>-76.53285803902038</v>
      </c>
    </row>
    <row r="3837">
      <c r="A3837" t="inlineStr">
        <is>
          <t>TKT-003836</t>
        </is>
      </c>
      <c r="B3837" t="inlineStr">
        <is>
          <t>Comuna 5</t>
        </is>
      </c>
      <c r="C3837" t="inlineStr">
        <is>
          <t>Tecnología</t>
        </is>
      </c>
      <c r="D3837" t="n">
        <v>3</v>
      </c>
      <c r="E3837" s="2" t="n">
        <v>45997.6202609699</v>
      </c>
      <c r="F3837" s="2" t="n">
        <v>45998.26277030451</v>
      </c>
      <c r="G3837" t="inlineStr">
        <is>
          <t>Cerrado</t>
        </is>
      </c>
      <c r="H3837" s="3">
        <f>IF(F3837="",(NOW()-E3837)*24,(F3837-E3837)*24)</f>
        <v/>
      </c>
      <c r="I3837" s="4">
        <f>CHOOSE(D3837,72,48,24,8,4)</f>
        <v/>
      </c>
      <c r="J3837" s="4">
        <f>IF(F3837="","",IF(H3837&lt;=I3837,1,0))</f>
        <v/>
      </c>
      <c r="K3837" t="inlineStr">
        <is>
          <t>Solicitud de ajuste/soporte tecnológico en Comuna 5.</t>
        </is>
      </c>
      <c r="L3837" s="5" t="n">
        <v>3.47817576126864</v>
      </c>
      <c r="M3837" s="5" t="n">
        <v>-76.48979352638842</v>
      </c>
    </row>
    <row r="3838">
      <c r="A3838" t="inlineStr">
        <is>
          <t>TKT-003837</t>
        </is>
      </c>
      <c r="B3838" t="inlineStr">
        <is>
          <t>Comuna 2</t>
        </is>
      </c>
      <c r="C3838" t="inlineStr">
        <is>
          <t>Atención</t>
        </is>
      </c>
      <c r="D3838" t="n">
        <v>2</v>
      </c>
      <c r="E3838" s="2" t="n">
        <v>45919.69839414117</v>
      </c>
      <c r="F3838" s="2" t="n">
        <v>45921.90956592125</v>
      </c>
      <c r="G3838" t="inlineStr">
        <is>
          <t>Cerrado</t>
        </is>
      </c>
      <c r="H3838" s="3">
        <f>IF(F3838="",(NOW()-E3838)*24,(F3838-E3838)*24)</f>
        <v/>
      </c>
      <c r="I3838" s="4">
        <f>CHOOSE(D3838,72,48,24,8,4)</f>
        <v/>
      </c>
      <c r="J3838" s="4">
        <f>IF(F3838="","",IF(H3838&lt;=I3838,1,0))</f>
        <v/>
      </c>
      <c r="K3838" t="inlineStr">
        <is>
          <t>Caso de atención pendiente en Comuna 2; se solicita seguimiento.</t>
        </is>
      </c>
      <c r="L3838" s="5" t="n">
        <v>3.464116039293971</v>
      </c>
      <c r="M3838" s="5" t="n">
        <v>-76.53087589316996</v>
      </c>
    </row>
    <row r="3839">
      <c r="A3839" t="inlineStr">
        <is>
          <t>TKT-003838</t>
        </is>
      </c>
      <c r="B3839" t="inlineStr">
        <is>
          <t>Comuna 9</t>
        </is>
      </c>
      <c r="C3839" t="inlineStr">
        <is>
          <t>Infraestructura</t>
        </is>
      </c>
      <c r="D3839" t="n">
        <v>1</v>
      </c>
      <c r="E3839" s="2" t="n">
        <v>45891.88623183561</v>
      </c>
      <c r="F3839" s="2" t="n">
        <v>45893.88683312572</v>
      </c>
      <c r="G3839" t="inlineStr">
        <is>
          <t>Cerrado</t>
        </is>
      </c>
      <c r="H3839" s="3">
        <f>IF(F3839="",(NOW()-E3839)*24,(F3839-E3839)*24)</f>
        <v/>
      </c>
      <c r="I3839" s="4">
        <f>CHOOSE(D3839,72,48,24,8,4)</f>
        <v/>
      </c>
      <c r="J3839" s="4">
        <f>IF(F3839="","",IF(H3839&lt;=I3839,1,0))</f>
        <v/>
      </c>
      <c r="K3839" t="inlineStr">
        <is>
          <t>Incidencia de infraestructura en Comuna 9 con impacto moderado.</t>
        </is>
      </c>
      <c r="L3839" s="5" t="n">
        <v>3.438310126197087</v>
      </c>
      <c r="M3839" s="5" t="n">
        <v>-76.52368958763262</v>
      </c>
    </row>
    <row r="3840">
      <c r="A3840" t="inlineStr">
        <is>
          <t>TKT-003839</t>
        </is>
      </c>
      <c r="B3840" t="inlineStr">
        <is>
          <t>Comuna 14</t>
        </is>
      </c>
      <c r="C3840" t="inlineStr">
        <is>
          <t>Infraestructura</t>
        </is>
      </c>
      <c r="D3840" t="n">
        <v>3</v>
      </c>
      <c r="E3840" s="2" t="n">
        <v>46015.625135623</v>
      </c>
      <c r="F3840" s="2" t="n">
        <v>46016.78990552824</v>
      </c>
      <c r="G3840" t="inlineStr">
        <is>
          <t>Cerrado</t>
        </is>
      </c>
      <c r="H3840" s="3">
        <f>IF(F3840="",(NOW()-E3840)*24,(F3840-E3840)*24)</f>
        <v/>
      </c>
      <c r="I3840" s="4">
        <f>CHOOSE(D3840,72,48,24,8,4)</f>
        <v/>
      </c>
      <c r="J3840" s="4">
        <f>IF(F3840="","",IF(H3840&lt;=I3840,1,0))</f>
        <v/>
      </c>
      <c r="K3840" t="inlineStr">
        <is>
          <t>Afectación de infraestructura reportada en Comuna 14.</t>
        </is>
      </c>
      <c r="L3840" s="5" t="n">
        <v>3.420435476205955</v>
      </c>
      <c r="M3840" s="5" t="n">
        <v>-76.48371847101475</v>
      </c>
    </row>
    <row r="3841">
      <c r="A3841" t="inlineStr">
        <is>
          <t>TKT-003840</t>
        </is>
      </c>
      <c r="B3841" t="inlineStr">
        <is>
          <t>Comuna 16</t>
        </is>
      </c>
      <c r="C3841" t="inlineStr">
        <is>
          <t>Infraestructura</t>
        </is>
      </c>
      <c r="D3841" t="n">
        <v>4</v>
      </c>
      <c r="E3841" s="2" t="n">
        <v>46012.8878431609</v>
      </c>
      <c r="F3841" s="2" t="n">
        <v>46013.2123517086</v>
      </c>
      <c r="G3841" t="inlineStr">
        <is>
          <t>Cerrado</t>
        </is>
      </c>
      <c r="H3841" s="3">
        <f>IF(F3841="",(NOW()-E3841)*24,(F3841-E3841)*24)</f>
        <v/>
      </c>
      <c r="I3841" s="4">
        <f>CHOOSE(D3841,72,48,24,8,4)</f>
        <v/>
      </c>
      <c r="J3841" s="4">
        <f>IF(F3841="","",IF(H3841&lt;=I3841,1,0))</f>
        <v/>
      </c>
      <c r="K3841" t="inlineStr">
        <is>
          <t>Daño físico detectado en Comuna 16; requiere verificación en sitio.</t>
        </is>
      </c>
      <c r="L3841" s="5" t="n">
        <v>3.409239352499149</v>
      </c>
      <c r="M3841" s="5" t="n">
        <v>-76.51019280237666</v>
      </c>
    </row>
    <row r="3842">
      <c r="A3842" t="inlineStr">
        <is>
          <t>TKT-003841</t>
        </is>
      </c>
      <c r="B3842" t="inlineStr">
        <is>
          <t>Comuna 9</t>
        </is>
      </c>
      <c r="C3842" t="inlineStr">
        <is>
          <t>Infraestructura</t>
        </is>
      </c>
      <c r="D3842" t="n">
        <v>2</v>
      </c>
      <c r="E3842" s="2" t="n">
        <v>45896.29116121039</v>
      </c>
      <c r="F3842" s="2" t="n">
        <v>45896.67538827882</v>
      </c>
      <c r="G3842" t="inlineStr">
        <is>
          <t>Cerrado</t>
        </is>
      </c>
      <c r="H3842" s="3">
        <f>IF(F3842="",(NOW()-E3842)*24,(F3842-E3842)*24)</f>
        <v/>
      </c>
      <c r="I3842" s="4">
        <f>CHOOSE(D3842,72,48,24,8,4)</f>
        <v/>
      </c>
      <c r="J3842" s="4">
        <f>IF(F3842="","",IF(H3842&lt;=I3842,1,0))</f>
        <v/>
      </c>
      <c r="K3842" t="inlineStr">
        <is>
          <t>Daño físico detectado en Comuna 9; requiere verificación en sitio.</t>
        </is>
      </c>
      <c r="L3842" s="5" t="n">
        <v>3.440120896457295</v>
      </c>
      <c r="M3842" s="5" t="n">
        <v>-76.5200172851048</v>
      </c>
    </row>
    <row r="3843">
      <c r="A3843" t="inlineStr">
        <is>
          <t>TKT-003842</t>
        </is>
      </c>
      <c r="B3843" t="inlineStr">
        <is>
          <t>Comuna 17</t>
        </is>
      </c>
      <c r="C3843" t="inlineStr">
        <is>
          <t>Infraestructura</t>
        </is>
      </c>
      <c r="D3843" t="n">
        <v>1</v>
      </c>
      <c r="E3843" s="2" t="n">
        <v>45931.51340559213</v>
      </c>
      <c r="F3843" s="2" t="n">
        <v>45933.33190959875</v>
      </c>
      <c r="G3843" t="inlineStr">
        <is>
          <t>Cerrado</t>
        </is>
      </c>
      <c r="H3843" s="3">
        <f>IF(F3843="",(NOW()-E3843)*24,(F3843-E3843)*24)</f>
        <v/>
      </c>
      <c r="I3843" s="4">
        <f>CHOOSE(D3843,72,48,24,8,4)</f>
        <v/>
      </c>
      <c r="J3843" s="4">
        <f>IF(F3843="","",IF(H3843&lt;=I3843,1,0))</f>
        <v/>
      </c>
      <c r="K3843" t="inlineStr">
        <is>
          <t>Incidencia de infraestructura en Comuna 17 con impacto moderado.</t>
        </is>
      </c>
      <c r="L3843" s="5" t="n">
        <v>3.388507441407259</v>
      </c>
      <c r="M3843" s="5" t="n">
        <v>-76.53978906835273</v>
      </c>
    </row>
    <row r="3844">
      <c r="A3844" t="inlineStr">
        <is>
          <t>TKT-003843</t>
        </is>
      </c>
      <c r="B3844" t="inlineStr">
        <is>
          <t>Comuna 14</t>
        </is>
      </c>
      <c r="C3844" t="inlineStr">
        <is>
          <t>Operación</t>
        </is>
      </c>
      <c r="D3844" t="n">
        <v>3</v>
      </c>
      <c r="E3844" s="2" t="n">
        <v>45939.89858767959</v>
      </c>
      <c r="F3844" s="2" t="n"/>
      <c r="G3844" t="inlineStr">
        <is>
          <t>Abierto</t>
        </is>
      </c>
      <c r="H3844" s="3">
        <f>IF(F3844="",(NOW()-E3844)*24,(F3844-E3844)*24)</f>
        <v/>
      </c>
      <c r="I3844" s="4">
        <f>CHOOSE(D3844,72,48,24,8,4)</f>
        <v/>
      </c>
      <c r="J3844" s="4">
        <f>IF(F3844="","",IF(H3844&lt;=I3844,1,0))</f>
        <v/>
      </c>
      <c r="K3844" t="inlineStr">
        <is>
          <t>Desviación operativa en Comuna 14; se solicita corrección.</t>
        </is>
      </c>
      <c r="L3844" s="5" t="n">
        <v>3.433459289493209</v>
      </c>
      <c r="M3844" s="5" t="n">
        <v>-76.4834671309499</v>
      </c>
    </row>
    <row r="3845">
      <c r="A3845" t="inlineStr">
        <is>
          <t>TKT-003844</t>
        </is>
      </c>
      <c r="B3845" t="inlineStr">
        <is>
          <t>Comuna 18</t>
        </is>
      </c>
      <c r="C3845" t="inlineStr">
        <is>
          <t>Tecnología</t>
        </is>
      </c>
      <c r="D3845" t="n">
        <v>2</v>
      </c>
      <c r="E3845" s="2" t="n">
        <v>45907.12882018005</v>
      </c>
      <c r="F3845" s="2" t="n">
        <v>45909.53964762413</v>
      </c>
      <c r="G3845" t="inlineStr">
        <is>
          <t>Cerrado</t>
        </is>
      </c>
      <c r="H3845" s="3">
        <f>IF(F3845="",(NOW()-E3845)*24,(F3845-E3845)*24)</f>
        <v/>
      </c>
      <c r="I3845" s="4">
        <f>CHOOSE(D3845,72,48,24,8,4)</f>
        <v/>
      </c>
      <c r="J3845" s="4">
        <f>IF(F3845="","",IF(H3845&lt;=I3845,1,0))</f>
        <v/>
      </c>
      <c r="K3845" t="inlineStr">
        <is>
          <t>Solicitud de ajuste/soporte tecnológico en Comuna 18.</t>
        </is>
      </c>
      <c r="L3845" s="5" t="n">
        <v>3.374280949897195</v>
      </c>
      <c r="M3845" s="5" t="n">
        <v>-76.55858423389927</v>
      </c>
    </row>
    <row r="3846">
      <c r="A3846" t="inlineStr">
        <is>
          <t>TKT-003845</t>
        </is>
      </c>
      <c r="B3846" t="inlineStr">
        <is>
          <t>Comuna 2</t>
        </is>
      </c>
      <c r="C3846" t="inlineStr">
        <is>
          <t>Infraestructura</t>
        </is>
      </c>
      <c r="D3846" t="n">
        <v>3</v>
      </c>
      <c r="E3846" s="2" t="n">
        <v>46018.07253331865</v>
      </c>
      <c r="F3846" s="2" t="n">
        <v>46018.74310555616</v>
      </c>
      <c r="G3846" t="inlineStr">
        <is>
          <t>Cerrado</t>
        </is>
      </c>
      <c r="H3846" s="3">
        <f>IF(F3846="",(NOW()-E3846)*24,(F3846-E3846)*24)</f>
        <v/>
      </c>
      <c r="I3846" s="4">
        <f>CHOOSE(D3846,72,48,24,8,4)</f>
        <v/>
      </c>
      <c r="J3846" s="4">
        <f>IF(F3846="","",IF(H3846&lt;=I3846,1,0))</f>
        <v/>
      </c>
      <c r="K3846" t="inlineStr">
        <is>
          <t>Afectación de infraestructura reportada en Comuna 2.</t>
        </is>
      </c>
      <c r="L3846" s="5" t="n">
        <v>3.45211569543779</v>
      </c>
      <c r="M3846" s="5" t="n">
        <v>-76.53736163762922</v>
      </c>
    </row>
    <row r="3847">
      <c r="A3847" t="inlineStr">
        <is>
          <t>TKT-003846</t>
        </is>
      </c>
      <c r="B3847" t="inlineStr">
        <is>
          <t>Comuna 8</t>
        </is>
      </c>
      <c r="C3847" t="inlineStr">
        <is>
          <t>Tecnología</t>
        </is>
      </c>
      <c r="D3847" t="n">
        <v>1</v>
      </c>
      <c r="E3847" s="2" t="n">
        <v>45925.02010396856</v>
      </c>
      <c r="F3847" s="2" t="n">
        <v>45926.03867446777</v>
      </c>
      <c r="G3847" t="inlineStr">
        <is>
          <t>Cerrado</t>
        </is>
      </c>
      <c r="H3847" s="3">
        <f>IF(F3847="",(NOW()-E3847)*24,(F3847-E3847)*24)</f>
        <v/>
      </c>
      <c r="I3847" s="4">
        <f>CHOOSE(D3847,72,48,24,8,4)</f>
        <v/>
      </c>
      <c r="J3847" s="4">
        <f>IF(F3847="","",IF(H3847&lt;=I3847,1,0))</f>
        <v/>
      </c>
      <c r="K3847" t="inlineStr">
        <is>
          <t>Evento tecnológico reportado en Comuna 8; requiere diagnóstico.</t>
        </is>
      </c>
      <c r="L3847" s="5" t="n">
        <v>3.442499163325766</v>
      </c>
      <c r="M3847" s="5" t="n">
        <v>-76.51149773105236</v>
      </c>
    </row>
    <row r="3848">
      <c r="A3848" t="inlineStr">
        <is>
          <t>TKT-003847</t>
        </is>
      </c>
      <c r="B3848" t="inlineStr">
        <is>
          <t>Comuna 7</t>
        </is>
      </c>
      <c r="C3848" t="inlineStr">
        <is>
          <t>Operación</t>
        </is>
      </c>
      <c r="D3848" t="n">
        <v>3</v>
      </c>
      <c r="E3848" s="2" t="n">
        <v>46018.21042622265</v>
      </c>
      <c r="F3848" s="2" t="n">
        <v>46018.58966961358</v>
      </c>
      <c r="G3848" t="inlineStr">
        <is>
          <t>Cerrado</t>
        </is>
      </c>
      <c r="H3848" s="3">
        <f>IF(F3848="",(NOW()-E3848)*24,(F3848-E3848)*24)</f>
        <v/>
      </c>
      <c r="I3848" s="4">
        <f>CHOOSE(D3848,72,48,24,8,4)</f>
        <v/>
      </c>
      <c r="J3848" s="4">
        <f>IF(F3848="","",IF(H3848&lt;=I3848,1,0))</f>
        <v/>
      </c>
      <c r="K3848" t="inlineStr">
        <is>
          <t>Incidencia operativa registrada en Comuna 7; validar procedimiento.</t>
        </is>
      </c>
      <c r="L3848" s="5" t="n">
        <v>3.456017354961229</v>
      </c>
      <c r="M3848" s="5" t="n">
        <v>-76.49301037219188</v>
      </c>
    </row>
    <row r="3849">
      <c r="A3849" t="inlineStr">
        <is>
          <t>TKT-003848</t>
        </is>
      </c>
      <c r="B3849" t="inlineStr">
        <is>
          <t>Comuna 4</t>
        </is>
      </c>
      <c r="C3849" t="inlineStr">
        <is>
          <t>Tecnología</t>
        </is>
      </c>
      <c r="D3849" t="n">
        <v>3</v>
      </c>
      <c r="E3849" s="2" t="n">
        <v>46003.22451773148</v>
      </c>
      <c r="F3849" s="2" t="n">
        <v>46003.41464065979</v>
      </c>
      <c r="G3849" t="inlineStr">
        <is>
          <t>Cerrado</t>
        </is>
      </c>
      <c r="H3849" s="3">
        <f>IF(F3849="",(NOW()-E3849)*24,(F3849-E3849)*24)</f>
        <v/>
      </c>
      <c r="I3849" s="4">
        <f>CHOOSE(D3849,72,48,24,8,4)</f>
        <v/>
      </c>
      <c r="J3849" s="4">
        <f>IF(F3849="","",IF(H3849&lt;=I3849,1,0))</f>
        <v/>
      </c>
      <c r="K3849" t="inlineStr">
        <is>
          <t>Intermitencia en componente tecnológico en Comuna 4.</t>
        </is>
      </c>
      <c r="L3849" s="5" t="n">
        <v>3.476186360231431</v>
      </c>
      <c r="M3849" s="5" t="n">
        <v>-76.51193304599484</v>
      </c>
    </row>
    <row r="3850">
      <c r="A3850" t="inlineStr">
        <is>
          <t>TKT-003849</t>
        </is>
      </c>
      <c r="B3850" t="inlineStr">
        <is>
          <t>Comuna 21</t>
        </is>
      </c>
      <c r="C3850" t="inlineStr">
        <is>
          <t>Infraestructura</t>
        </is>
      </c>
      <c r="D3850" t="n">
        <v>1</v>
      </c>
      <c r="E3850" s="2" t="n">
        <v>45880.88554707684</v>
      </c>
      <c r="F3850" s="2" t="n">
        <v>45885.19423904635</v>
      </c>
      <c r="G3850" t="inlineStr">
        <is>
          <t>Cerrado</t>
        </is>
      </c>
      <c r="H3850" s="3">
        <f>IF(F3850="",(NOW()-E3850)*24,(F3850-E3850)*24)</f>
        <v/>
      </c>
      <c r="I3850" s="4">
        <f>CHOOSE(D3850,72,48,24,8,4)</f>
        <v/>
      </c>
      <c r="J3850" s="4">
        <f>IF(F3850="","",IF(H3850&lt;=I3850,1,0))</f>
        <v/>
      </c>
      <c r="K3850" t="inlineStr">
        <is>
          <t>Afectación de infraestructura reportada en Comuna 21.</t>
        </is>
      </c>
      <c r="L3850" s="5" t="n">
        <v>3.411908278794962</v>
      </c>
      <c r="M3850" s="5" t="n">
        <v>-76.47978856101963</v>
      </c>
    </row>
    <row r="3851">
      <c r="A3851" t="inlineStr">
        <is>
          <t>TKT-003850</t>
        </is>
      </c>
      <c r="B3851" t="inlineStr">
        <is>
          <t>Comuna 7</t>
        </is>
      </c>
      <c r="C3851" t="inlineStr">
        <is>
          <t>Operación</t>
        </is>
      </c>
      <c r="D3851" t="n">
        <v>3</v>
      </c>
      <c r="E3851" s="2" t="n">
        <v>45883.98625230054</v>
      </c>
      <c r="F3851" s="2" t="n">
        <v>45885.17356132278</v>
      </c>
      <c r="G3851" t="inlineStr">
        <is>
          <t>Cerrado</t>
        </is>
      </c>
      <c r="H3851" s="3">
        <f>IF(F3851="",(NOW()-E3851)*24,(F3851-E3851)*24)</f>
        <v/>
      </c>
      <c r="I3851" s="4">
        <f>CHOOSE(D3851,72,48,24,8,4)</f>
        <v/>
      </c>
      <c r="J3851" s="4">
        <f>IF(F3851="","",IF(H3851&lt;=I3851,1,0))</f>
        <v/>
      </c>
      <c r="K3851" t="inlineStr">
        <is>
          <t>Evento operativo en Comuna 7 con necesidad de priorización.</t>
        </is>
      </c>
      <c r="L3851" s="5" t="n">
        <v>3.459933613128821</v>
      </c>
      <c r="M3851" s="5" t="n">
        <v>-76.49748866556847</v>
      </c>
    </row>
    <row r="3852">
      <c r="A3852" t="inlineStr">
        <is>
          <t>TKT-003851</t>
        </is>
      </c>
      <c r="B3852" t="inlineStr">
        <is>
          <t>Comuna 10</t>
        </is>
      </c>
      <c r="C3852" t="inlineStr">
        <is>
          <t>Operación</t>
        </is>
      </c>
      <c r="D3852" t="n">
        <v>2</v>
      </c>
      <c r="E3852" s="2" t="n">
        <v>45899.27586370159</v>
      </c>
      <c r="F3852" s="2" t="n">
        <v>45899.71965511701</v>
      </c>
      <c r="G3852" t="inlineStr">
        <is>
          <t>Cerrado</t>
        </is>
      </c>
      <c r="H3852" s="3">
        <f>IF(F3852="",(NOW()-E3852)*24,(F3852-E3852)*24)</f>
        <v/>
      </c>
      <c r="I3852" s="4">
        <f>CHOOSE(D3852,72,48,24,8,4)</f>
        <v/>
      </c>
      <c r="J3852" s="4">
        <f>IF(F3852="","",IF(H3852&lt;=I3852,1,0))</f>
        <v/>
      </c>
      <c r="K3852" t="inlineStr">
        <is>
          <t>Incidencia operativa registrada en Comuna 10; validar procedimiento.</t>
        </is>
      </c>
      <c r="L3852" s="5" t="n">
        <v>3.431751287505466</v>
      </c>
      <c r="M3852" s="5" t="n">
        <v>-76.52232485576073</v>
      </c>
    </row>
    <row r="3853">
      <c r="A3853" t="inlineStr">
        <is>
          <t>TKT-003852</t>
        </is>
      </c>
      <c r="B3853" t="inlineStr">
        <is>
          <t>Comuna 1</t>
        </is>
      </c>
      <c r="C3853" t="inlineStr">
        <is>
          <t>Infraestructura</t>
        </is>
      </c>
      <c r="D3853" t="n">
        <v>2</v>
      </c>
      <c r="E3853" s="2" t="n">
        <v>45945.96330883087</v>
      </c>
      <c r="F3853" s="2" t="n">
        <v>45947.44235378235</v>
      </c>
      <c r="G3853" t="inlineStr">
        <is>
          <t>Cerrado</t>
        </is>
      </c>
      <c r="H3853" s="3">
        <f>IF(F3853="",(NOW()-E3853)*24,(F3853-E3853)*24)</f>
        <v/>
      </c>
      <c r="I3853" s="4">
        <f>CHOOSE(D3853,72,48,24,8,4)</f>
        <v/>
      </c>
      <c r="J3853" s="4">
        <f>IF(F3853="","",IF(H3853&lt;=I3853,1,0))</f>
        <v/>
      </c>
      <c r="K3853" t="inlineStr">
        <is>
          <t>Afectación de infraestructura reportada en Comuna 1.</t>
        </is>
      </c>
      <c r="L3853" s="5" t="n">
        <v>3.450123594496539</v>
      </c>
      <c r="M3853" s="5" t="n">
        <v>-76.55956391009367</v>
      </c>
    </row>
    <row r="3854">
      <c r="A3854" t="inlineStr">
        <is>
          <t>TKT-003853</t>
        </is>
      </c>
      <c r="B3854" t="inlineStr">
        <is>
          <t>Comuna 2</t>
        </is>
      </c>
      <c r="C3854" t="inlineStr">
        <is>
          <t>Infraestructura</t>
        </is>
      </c>
      <c r="D3854" t="n">
        <v>5</v>
      </c>
      <c r="E3854" s="2" t="n">
        <v>45884.42575829138</v>
      </c>
      <c r="F3854" s="2" t="n"/>
      <c r="G3854" t="inlineStr">
        <is>
          <t>Abierto</t>
        </is>
      </c>
      <c r="H3854" s="3">
        <f>IF(F3854="",(NOW()-E3854)*24,(F3854-E3854)*24)</f>
        <v/>
      </c>
      <c r="I3854" s="4">
        <f>CHOOSE(D3854,72,48,24,8,4)</f>
        <v/>
      </c>
      <c r="J3854" s="4">
        <f>IF(F3854="","",IF(H3854&lt;=I3854,1,0))</f>
        <v/>
      </c>
      <c r="K3854" t="inlineStr">
        <is>
          <t>Daño físico detectado en Comuna 2; requiere verificación en sitio.</t>
        </is>
      </c>
      <c r="L3854" s="5" t="n">
        <v>3.487810626512741</v>
      </c>
      <c r="M3854" s="5" t="n">
        <v>-76.50740734804893</v>
      </c>
    </row>
    <row r="3855">
      <c r="A3855" t="inlineStr">
        <is>
          <t>TKT-003854</t>
        </is>
      </c>
      <c r="B3855" t="inlineStr">
        <is>
          <t>Comuna 5</t>
        </is>
      </c>
      <c r="C3855" t="inlineStr">
        <is>
          <t>Operación</t>
        </is>
      </c>
      <c r="D3855" t="n">
        <v>3</v>
      </c>
      <c r="E3855" s="2" t="n">
        <v>46019.27755408973</v>
      </c>
      <c r="F3855" s="2" t="n">
        <v>46021.410597842</v>
      </c>
      <c r="G3855" t="inlineStr">
        <is>
          <t>Cerrado</t>
        </is>
      </c>
      <c r="H3855" s="3">
        <f>IF(F3855="",(NOW()-E3855)*24,(F3855-E3855)*24)</f>
        <v/>
      </c>
      <c r="I3855" s="4">
        <f>CHOOSE(D3855,72,48,24,8,4)</f>
        <v/>
      </c>
      <c r="J3855" s="4">
        <f>IF(F3855="","",IF(H3855&lt;=I3855,1,0))</f>
        <v/>
      </c>
      <c r="K3855" t="inlineStr">
        <is>
          <t>Desviación operativa en Comuna 5; se solicita corrección.</t>
        </is>
      </c>
      <c r="L3855" s="5" t="n">
        <v>3.465432430231206</v>
      </c>
      <c r="M3855" s="5" t="n">
        <v>-76.4855687372113</v>
      </c>
    </row>
    <row r="3856">
      <c r="A3856" t="inlineStr">
        <is>
          <t>TKT-003855</t>
        </is>
      </c>
      <c r="B3856" t="inlineStr">
        <is>
          <t>Comuna 10</t>
        </is>
      </c>
      <c r="C3856" t="inlineStr">
        <is>
          <t>Operación</t>
        </is>
      </c>
      <c r="D3856" t="n">
        <v>2</v>
      </c>
      <c r="E3856" s="2" t="n">
        <v>45920.42553829581</v>
      </c>
      <c r="F3856" s="2" t="n">
        <v>45924.48573086612</v>
      </c>
      <c r="G3856" t="inlineStr">
        <is>
          <t>Cerrado</t>
        </is>
      </c>
      <c r="H3856" s="3">
        <f>IF(F3856="",(NOW()-E3856)*24,(F3856-E3856)*24)</f>
        <v/>
      </c>
      <c r="I3856" s="4">
        <f>CHOOSE(D3856,72,48,24,8,4)</f>
        <v/>
      </c>
      <c r="J3856" s="4">
        <f>IF(F3856="","",IF(H3856&lt;=I3856,1,0))</f>
        <v/>
      </c>
      <c r="K3856" t="inlineStr">
        <is>
          <t>Incidencia operativa registrada en Comuna 10; validar procedimiento.</t>
        </is>
      </c>
      <c r="L3856" s="5" t="n">
        <v>3.42916923583245</v>
      </c>
      <c r="M3856" s="5" t="n">
        <v>-76.52607793299363</v>
      </c>
    </row>
    <row r="3857">
      <c r="A3857" t="inlineStr">
        <is>
          <t>TKT-003856</t>
        </is>
      </c>
      <c r="B3857" t="inlineStr">
        <is>
          <t>Comuna 17</t>
        </is>
      </c>
      <c r="C3857" t="inlineStr">
        <is>
          <t>Tecnología</t>
        </is>
      </c>
      <c r="D3857" t="n">
        <v>5</v>
      </c>
      <c r="E3857" s="2" t="n">
        <v>45936.51289509031</v>
      </c>
      <c r="F3857" s="2" t="n">
        <v>45936.75633414964</v>
      </c>
      <c r="G3857" t="inlineStr">
        <is>
          <t>Cerrado</t>
        </is>
      </c>
      <c r="H3857" s="3">
        <f>IF(F3857="",(NOW()-E3857)*24,(F3857-E3857)*24)</f>
        <v/>
      </c>
      <c r="I3857" s="4">
        <f>CHOOSE(D3857,72,48,24,8,4)</f>
        <v/>
      </c>
      <c r="J3857" s="4">
        <f>IF(F3857="","",IF(H3857&lt;=I3857,1,0))</f>
        <v/>
      </c>
      <c r="K3857" t="inlineStr">
        <is>
          <t>Evento tecnológico reportado en Comuna 17; requiere diagnóstico.</t>
        </is>
      </c>
      <c r="L3857" s="5" t="n">
        <v>3.39669875137375</v>
      </c>
      <c r="M3857" s="5" t="n">
        <v>-76.53891591868576</v>
      </c>
    </row>
    <row r="3858">
      <c r="A3858" t="inlineStr">
        <is>
          <t>TKT-003857</t>
        </is>
      </c>
      <c r="B3858" t="inlineStr">
        <is>
          <t>Comuna 2</t>
        </is>
      </c>
      <c r="C3858" t="inlineStr">
        <is>
          <t>Tecnología</t>
        </is>
      </c>
      <c r="D3858" t="n">
        <v>4</v>
      </c>
      <c r="E3858" s="2" t="n">
        <v>45945.26434877516</v>
      </c>
      <c r="F3858" s="2" t="n">
        <v>45946.23683266871</v>
      </c>
      <c r="G3858" t="inlineStr">
        <is>
          <t>Cerrado</t>
        </is>
      </c>
      <c r="H3858" s="3">
        <f>IF(F3858="",(NOW()-E3858)*24,(F3858-E3858)*24)</f>
        <v/>
      </c>
      <c r="I3858" s="4">
        <f>CHOOSE(D3858,72,48,24,8,4)</f>
        <v/>
      </c>
      <c r="J3858" s="4">
        <f>IF(F3858="","",IF(H3858&lt;=I3858,1,0))</f>
        <v/>
      </c>
      <c r="K3858" t="inlineStr">
        <is>
          <t>Solicitud de ajuste/soporte tecnológico en Comuna 2.</t>
        </is>
      </c>
      <c r="L3858" s="5" t="n">
        <v>3.455291090785748</v>
      </c>
      <c r="M3858" s="5" t="n">
        <v>-76.53624481801961</v>
      </c>
    </row>
    <row r="3859">
      <c r="A3859" t="inlineStr">
        <is>
          <t>TKT-003858</t>
        </is>
      </c>
      <c r="B3859" t="inlineStr">
        <is>
          <t>Comuna 19</t>
        </is>
      </c>
      <c r="C3859" t="inlineStr">
        <is>
          <t>Atención</t>
        </is>
      </c>
      <c r="D3859" t="n">
        <v>3</v>
      </c>
      <c r="E3859" s="2" t="n">
        <v>45885.98202794462</v>
      </c>
      <c r="F3859" s="2" t="n">
        <v>45888.8445766405</v>
      </c>
      <c r="G3859" t="inlineStr">
        <is>
          <t>Cerrado</t>
        </is>
      </c>
      <c r="H3859" s="3">
        <f>IF(F3859="",(NOW()-E3859)*24,(F3859-E3859)*24)</f>
        <v/>
      </c>
      <c r="I3859" s="4">
        <f>CHOOSE(D3859,72,48,24,8,4)</f>
        <v/>
      </c>
      <c r="J3859" s="4">
        <f>IF(F3859="","",IF(H3859&lt;=I3859,1,0))</f>
        <v/>
      </c>
      <c r="K3859" t="inlineStr">
        <is>
          <t>Requerimiento de atención registrado en Comuna 19.</t>
        </is>
      </c>
      <c r="L3859" s="5" t="n">
        <v>3.43752459906352</v>
      </c>
      <c r="M3859" s="5" t="n">
        <v>-76.54391557570192</v>
      </c>
    </row>
    <row r="3860">
      <c r="A3860" t="inlineStr">
        <is>
          <t>TKT-003859</t>
        </is>
      </c>
      <c r="B3860" t="inlineStr">
        <is>
          <t>Comuna 4</t>
        </is>
      </c>
      <c r="C3860" t="inlineStr">
        <is>
          <t>Operación</t>
        </is>
      </c>
      <c r="D3860" t="n">
        <v>3</v>
      </c>
      <c r="E3860" s="2" t="n">
        <v>45936.77033824471</v>
      </c>
      <c r="F3860" s="2" t="n">
        <v>45938.87111444566</v>
      </c>
      <c r="G3860" t="inlineStr">
        <is>
          <t>Cerrado</t>
        </is>
      </c>
      <c r="H3860" s="3">
        <f>IF(F3860="",(NOW()-E3860)*24,(F3860-E3860)*24)</f>
        <v/>
      </c>
      <c r="I3860" s="4">
        <f>CHOOSE(D3860,72,48,24,8,4)</f>
        <v/>
      </c>
      <c r="J3860" s="4">
        <f>IF(F3860="","",IF(H3860&lt;=I3860,1,0))</f>
        <v/>
      </c>
      <c r="K3860" t="inlineStr">
        <is>
          <t>Incidencia operativa registrada en Comuna 4; validar procedimiento.</t>
        </is>
      </c>
      <c r="L3860" s="5" t="n">
        <v>3.479247265186415</v>
      </c>
      <c r="M3860" s="5" t="n">
        <v>-76.50914312624475</v>
      </c>
    </row>
    <row r="3861">
      <c r="A3861" t="inlineStr">
        <is>
          <t>TKT-003860</t>
        </is>
      </c>
      <c r="B3861" t="inlineStr">
        <is>
          <t>Comuna 10</t>
        </is>
      </c>
      <c r="C3861" t="inlineStr">
        <is>
          <t>Tecnología</t>
        </is>
      </c>
      <c r="D3861" t="n">
        <v>2</v>
      </c>
      <c r="E3861" s="2" t="n">
        <v>45983.3505308165</v>
      </c>
      <c r="F3861" s="2" t="n">
        <v>45986.17767237001</v>
      </c>
      <c r="G3861" t="inlineStr">
        <is>
          <t>Cerrado</t>
        </is>
      </c>
      <c r="H3861" s="3">
        <f>IF(F3861="",(NOW()-E3861)*24,(F3861-E3861)*24)</f>
        <v/>
      </c>
      <c r="I3861" s="4">
        <f>CHOOSE(D3861,72,48,24,8,4)</f>
        <v/>
      </c>
      <c r="J3861" s="4">
        <f>IF(F3861="","",IF(H3861&lt;=I3861,1,0))</f>
        <v/>
      </c>
      <c r="K3861" t="inlineStr">
        <is>
          <t>Solicitud de ajuste/soporte tecnológico en Comuna 10.</t>
        </is>
      </c>
      <c r="L3861" s="5" t="n">
        <v>3.42126230557748</v>
      </c>
      <c r="M3861" s="5" t="n">
        <v>-76.52633406810035</v>
      </c>
    </row>
    <row r="3862">
      <c r="A3862" t="inlineStr">
        <is>
          <t>TKT-003861</t>
        </is>
      </c>
      <c r="B3862" t="inlineStr">
        <is>
          <t>Comuna 17</t>
        </is>
      </c>
      <c r="C3862" t="inlineStr">
        <is>
          <t>Atención</t>
        </is>
      </c>
      <c r="D3862" t="n">
        <v>1</v>
      </c>
      <c r="E3862" s="2" t="n">
        <v>45912.55619780679</v>
      </c>
      <c r="F3862" s="2" t="n">
        <v>45914.68327282395</v>
      </c>
      <c r="G3862" t="inlineStr">
        <is>
          <t>Cerrado</t>
        </is>
      </c>
      <c r="H3862" s="3">
        <f>IF(F3862="",(NOW()-E3862)*24,(F3862-E3862)*24)</f>
        <v/>
      </c>
      <c r="I3862" s="4">
        <f>CHOOSE(D3862,72,48,24,8,4)</f>
        <v/>
      </c>
      <c r="J3862" s="4">
        <f>IF(F3862="","",IF(H3862&lt;=I3862,1,0))</f>
        <v/>
      </c>
      <c r="K3862" t="inlineStr">
        <is>
          <t>Solicitud del usuario final en Comuna 17; requiere respuesta.</t>
        </is>
      </c>
      <c r="L3862" s="5" t="n">
        <v>3.366385100958948</v>
      </c>
      <c r="M3862" s="5" t="n">
        <v>-76.51499811130526</v>
      </c>
    </row>
    <row r="3863">
      <c r="A3863" t="inlineStr">
        <is>
          <t>TKT-003862</t>
        </is>
      </c>
      <c r="B3863" t="inlineStr">
        <is>
          <t>Comuna 19</t>
        </is>
      </c>
      <c r="C3863" t="inlineStr">
        <is>
          <t>Operación</t>
        </is>
      </c>
      <c r="D3863" t="n">
        <v>2</v>
      </c>
      <c r="E3863" s="2" t="n">
        <v>45873.29168977615</v>
      </c>
      <c r="F3863" s="2" t="n">
        <v>45874.85042360597</v>
      </c>
      <c r="G3863" t="inlineStr">
        <is>
          <t>Cerrado</t>
        </is>
      </c>
      <c r="H3863" s="3">
        <f>IF(F3863="",(NOW()-E3863)*24,(F3863-E3863)*24)</f>
        <v/>
      </c>
      <c r="I3863" s="4">
        <f>CHOOSE(D3863,72,48,24,8,4)</f>
        <v/>
      </c>
      <c r="J3863" s="4">
        <f>IF(F3863="","",IF(H3863&lt;=I3863,1,0))</f>
        <v/>
      </c>
      <c r="K3863" t="inlineStr">
        <is>
          <t>Incidencia operativa registrada en Comuna 19; validar procedimiento.</t>
        </is>
      </c>
      <c r="L3863" s="5" t="n">
        <v>3.411269364965954</v>
      </c>
      <c r="M3863" s="5" t="n">
        <v>-76.53973630590589</v>
      </c>
    </row>
    <row r="3864">
      <c r="A3864" t="inlineStr">
        <is>
          <t>TKT-003863</t>
        </is>
      </c>
      <c r="B3864" t="inlineStr">
        <is>
          <t>Comuna 13</t>
        </is>
      </c>
      <c r="C3864" t="inlineStr">
        <is>
          <t>Operación</t>
        </is>
      </c>
      <c r="D3864" t="n">
        <v>4</v>
      </c>
      <c r="E3864" s="2" t="n">
        <v>45993.74640692881</v>
      </c>
      <c r="F3864" s="2" t="n">
        <v>45994.23673926548</v>
      </c>
      <c r="G3864" t="inlineStr">
        <is>
          <t>Cerrado</t>
        </is>
      </c>
      <c r="H3864" s="3">
        <f>IF(F3864="",(NOW()-E3864)*24,(F3864-E3864)*24)</f>
        <v/>
      </c>
      <c r="I3864" s="4">
        <f>CHOOSE(D3864,72,48,24,8,4)</f>
        <v/>
      </c>
      <c r="J3864" s="4">
        <f>IF(F3864="","",IF(H3864&lt;=I3864,1,0))</f>
        <v/>
      </c>
      <c r="K3864" t="inlineStr">
        <is>
          <t>Desviación operativa en Comuna 13; se solicita corrección.</t>
        </is>
      </c>
      <c r="L3864" s="5" t="n">
        <v>3.42427189187934</v>
      </c>
      <c r="M3864" s="5" t="n">
        <v>-76.49308329087276</v>
      </c>
    </row>
    <row r="3865">
      <c r="A3865" t="inlineStr">
        <is>
          <t>TKT-003864</t>
        </is>
      </c>
      <c r="B3865" t="inlineStr">
        <is>
          <t>Comuna 8</t>
        </is>
      </c>
      <c r="C3865" t="inlineStr">
        <is>
          <t>Atención</t>
        </is>
      </c>
      <c r="D3865" t="n">
        <v>3</v>
      </c>
      <c r="E3865" s="2" t="n">
        <v>45924.01972838657</v>
      </c>
      <c r="F3865" s="2" t="n">
        <v>45926.43582906689</v>
      </c>
      <c r="G3865" t="inlineStr">
        <is>
          <t>Cerrado</t>
        </is>
      </c>
      <c r="H3865" s="3">
        <f>IF(F3865="",(NOW()-E3865)*24,(F3865-E3865)*24)</f>
        <v/>
      </c>
      <c r="I3865" s="4">
        <f>CHOOSE(D3865,72,48,24,8,4)</f>
        <v/>
      </c>
      <c r="J3865" s="4">
        <f>IF(F3865="","",IF(H3865&lt;=I3865,1,0))</f>
        <v/>
      </c>
      <c r="K3865" t="inlineStr">
        <is>
          <t>Solicitud del usuario final en Comuna 8; requiere respuesta.</t>
        </is>
      </c>
      <c r="L3865" s="5" t="n">
        <v>3.44528388705873</v>
      </c>
      <c r="M3865" s="5" t="n">
        <v>-76.49526381788458</v>
      </c>
    </row>
    <row r="3866">
      <c r="A3866" t="inlineStr">
        <is>
          <t>TKT-003865</t>
        </is>
      </c>
      <c r="B3866" t="inlineStr">
        <is>
          <t>Comuna 2</t>
        </is>
      </c>
      <c r="C3866" t="inlineStr">
        <is>
          <t>Operación</t>
        </is>
      </c>
      <c r="D3866" t="n">
        <v>4</v>
      </c>
      <c r="E3866" s="2" t="n">
        <v>45884.72182591911</v>
      </c>
      <c r="F3866" s="2" t="n">
        <v>45885.51864767724</v>
      </c>
      <c r="G3866" t="inlineStr">
        <is>
          <t>Cerrado</t>
        </is>
      </c>
      <c r="H3866" s="3">
        <f>IF(F3866="",(NOW()-E3866)*24,(F3866-E3866)*24)</f>
        <v/>
      </c>
      <c r="I3866" s="4">
        <f>CHOOSE(D3866,72,48,24,8,4)</f>
        <v/>
      </c>
      <c r="J3866" s="4">
        <f>IF(F3866="","",IF(H3866&lt;=I3866,1,0))</f>
        <v/>
      </c>
      <c r="K3866" t="inlineStr">
        <is>
          <t>Evento operativo en Comuna 2 con necesidad de priorización.</t>
        </is>
      </c>
      <c r="L3866" s="5" t="n">
        <v>3.482122761838927</v>
      </c>
      <c r="M3866" s="5" t="n">
        <v>-76.51521846540948</v>
      </c>
    </row>
    <row r="3867">
      <c r="A3867" t="inlineStr">
        <is>
          <t>TKT-003866</t>
        </is>
      </c>
      <c r="B3867" t="inlineStr">
        <is>
          <t>Comuna 5</t>
        </is>
      </c>
      <c r="C3867" t="inlineStr">
        <is>
          <t>Tecnología</t>
        </is>
      </c>
      <c r="D3867" t="n">
        <v>4</v>
      </c>
      <c r="E3867" s="2" t="n">
        <v>46020.03487759738</v>
      </c>
      <c r="F3867" s="2" t="n">
        <v>46020.93456010624</v>
      </c>
      <c r="G3867" t="inlineStr">
        <is>
          <t>Cerrado</t>
        </is>
      </c>
      <c r="H3867" s="3">
        <f>IF(F3867="",(NOW()-E3867)*24,(F3867-E3867)*24)</f>
        <v/>
      </c>
      <c r="I3867" s="4">
        <f>CHOOSE(D3867,72,48,24,8,4)</f>
        <v/>
      </c>
      <c r="J3867" s="4">
        <f>IF(F3867="","",IF(H3867&lt;=I3867,1,0))</f>
        <v/>
      </c>
      <c r="K3867" t="inlineStr">
        <is>
          <t>Solicitud de ajuste/soporte tecnológico en Comuna 5.</t>
        </is>
      </c>
      <c r="L3867" s="5" t="n">
        <v>3.468817244217699</v>
      </c>
      <c r="M3867" s="5" t="n">
        <v>-76.49772252218989</v>
      </c>
    </row>
    <row r="3868">
      <c r="A3868" t="inlineStr">
        <is>
          <t>TKT-003867</t>
        </is>
      </c>
      <c r="B3868" t="inlineStr">
        <is>
          <t>Comuna 17</t>
        </is>
      </c>
      <c r="C3868" t="inlineStr">
        <is>
          <t>Atención</t>
        </is>
      </c>
      <c r="D3868" t="n">
        <v>4</v>
      </c>
      <c r="E3868" s="2" t="n">
        <v>45933.48422561518</v>
      </c>
      <c r="F3868" s="2" t="n">
        <v>45934.29993149266</v>
      </c>
      <c r="G3868" t="inlineStr">
        <is>
          <t>Cerrado</t>
        </is>
      </c>
      <c r="H3868" s="3">
        <f>IF(F3868="",(NOW()-E3868)*24,(F3868-E3868)*24)</f>
        <v/>
      </c>
      <c r="I3868" s="4">
        <f>CHOOSE(D3868,72,48,24,8,4)</f>
        <v/>
      </c>
      <c r="J3868" s="4">
        <f>IF(F3868="","",IF(H3868&lt;=I3868,1,0))</f>
        <v/>
      </c>
      <c r="K3868" t="inlineStr">
        <is>
          <t>Requerimiento de atención registrado en Comuna 17.</t>
        </is>
      </c>
      <c r="L3868" s="5" t="n">
        <v>3.365241604958308</v>
      </c>
      <c r="M3868" s="5" t="n">
        <v>-76.51449354173953</v>
      </c>
    </row>
    <row r="3869">
      <c r="A3869" t="inlineStr">
        <is>
          <t>TKT-003868</t>
        </is>
      </c>
      <c r="B3869" t="inlineStr">
        <is>
          <t>Comuna 3</t>
        </is>
      </c>
      <c r="C3869" t="inlineStr">
        <is>
          <t>Infraestructura</t>
        </is>
      </c>
      <c r="D3869" t="n">
        <v>4</v>
      </c>
      <c r="E3869" s="2" t="n">
        <v>46005.96687853771</v>
      </c>
      <c r="F3869" s="2" t="n">
        <v>46006.30793311026</v>
      </c>
      <c r="G3869" t="inlineStr">
        <is>
          <t>Cerrado</t>
        </is>
      </c>
      <c r="H3869" s="3">
        <f>IF(F3869="",(NOW()-E3869)*24,(F3869-E3869)*24)</f>
        <v/>
      </c>
      <c r="I3869" s="4">
        <f>CHOOSE(D3869,72,48,24,8,4)</f>
        <v/>
      </c>
      <c r="J3869" s="4">
        <f>IF(F3869="","",IF(H3869&lt;=I3869,1,0))</f>
        <v/>
      </c>
      <c r="K3869" t="inlineStr">
        <is>
          <t>Daño físico detectado en Comuna 3; requiere verificación en sitio.</t>
        </is>
      </c>
      <c r="L3869" s="5" t="n">
        <v>3.457028288519153</v>
      </c>
      <c r="M3869" s="5" t="n">
        <v>-76.52889252475566</v>
      </c>
    </row>
    <row r="3870">
      <c r="A3870" t="inlineStr">
        <is>
          <t>TKT-003869</t>
        </is>
      </c>
      <c r="B3870" t="inlineStr">
        <is>
          <t>Comuna 22</t>
        </is>
      </c>
      <c r="C3870" t="inlineStr">
        <is>
          <t>Atención</t>
        </is>
      </c>
      <c r="D3870" t="n">
        <v>2</v>
      </c>
      <c r="E3870" s="2" t="n">
        <v>45938.72962836699</v>
      </c>
      <c r="F3870" s="2" t="n">
        <v>45942.69550312697</v>
      </c>
      <c r="G3870" t="inlineStr">
        <is>
          <t>Cerrado</t>
        </is>
      </c>
      <c r="H3870" s="3">
        <f>IF(F3870="",(NOW()-E3870)*24,(F3870-E3870)*24)</f>
        <v/>
      </c>
      <c r="I3870" s="4">
        <f>CHOOSE(D3870,72,48,24,8,4)</f>
        <v/>
      </c>
      <c r="J3870" s="4">
        <f>IF(F3870="","",IF(H3870&lt;=I3870,1,0))</f>
        <v/>
      </c>
      <c r="K3870" t="inlineStr">
        <is>
          <t>Requerimiento de atención registrado en Comuna 22.</t>
        </is>
      </c>
      <c r="L3870" s="5" t="n">
        <v>3.367697853821512</v>
      </c>
      <c r="M3870" s="5" t="n">
        <v>-76.54244441488008</v>
      </c>
    </row>
    <row r="3871">
      <c r="A3871" t="inlineStr">
        <is>
          <t>TKT-003870</t>
        </is>
      </c>
      <c r="B3871" t="inlineStr">
        <is>
          <t>Comuna 7</t>
        </is>
      </c>
      <c r="C3871" t="inlineStr">
        <is>
          <t>Infraestructura</t>
        </is>
      </c>
      <c r="D3871" t="n">
        <v>3</v>
      </c>
      <c r="E3871" s="2" t="n">
        <v>46005.43489792765</v>
      </c>
      <c r="F3871" s="2" t="n">
        <v>46007.67192570329</v>
      </c>
      <c r="G3871" t="inlineStr">
        <is>
          <t>Cerrado</t>
        </is>
      </c>
      <c r="H3871" s="3">
        <f>IF(F3871="",(NOW()-E3871)*24,(F3871-E3871)*24)</f>
        <v/>
      </c>
      <c r="I3871" s="4">
        <f>CHOOSE(D3871,72,48,24,8,4)</f>
        <v/>
      </c>
      <c r="J3871" s="4">
        <f>IF(F3871="","",IF(H3871&lt;=I3871,1,0))</f>
        <v/>
      </c>
      <c r="K3871" t="inlineStr">
        <is>
          <t>Incidencia de infraestructura en Comuna 7 con impacto moderado.</t>
        </is>
      </c>
      <c r="L3871" s="5" t="n">
        <v>3.446111493451454</v>
      </c>
      <c r="M3871" s="5" t="n">
        <v>-76.48645058393797</v>
      </c>
    </row>
    <row r="3872">
      <c r="A3872" t="inlineStr">
        <is>
          <t>TKT-003871</t>
        </is>
      </c>
      <c r="B3872" t="inlineStr">
        <is>
          <t>Comuna 2</t>
        </is>
      </c>
      <c r="C3872" t="inlineStr">
        <is>
          <t>Operación</t>
        </is>
      </c>
      <c r="D3872" t="n">
        <v>1</v>
      </c>
      <c r="E3872" s="2" t="n">
        <v>45960.49542741544</v>
      </c>
      <c r="F3872" s="2" t="n">
        <v>45961.57691342365</v>
      </c>
      <c r="G3872" t="inlineStr">
        <is>
          <t>Cerrado</t>
        </is>
      </c>
      <c r="H3872" s="3">
        <f>IF(F3872="",(NOW()-E3872)*24,(F3872-E3872)*24)</f>
        <v/>
      </c>
      <c r="I3872" s="4">
        <f>CHOOSE(D3872,72,48,24,8,4)</f>
        <v/>
      </c>
      <c r="J3872" s="4">
        <f>IF(F3872="","",IF(H3872&lt;=I3872,1,0))</f>
        <v/>
      </c>
      <c r="K3872" t="inlineStr">
        <is>
          <t>Incidencia operativa registrada en Comuna 2; validar procedimiento.</t>
        </is>
      </c>
      <c r="L3872" s="5" t="n">
        <v>3.487547751210212</v>
      </c>
      <c r="M3872" s="5" t="n">
        <v>-76.52516019216252</v>
      </c>
    </row>
    <row r="3873">
      <c r="A3873" t="inlineStr">
        <is>
          <t>TKT-003872</t>
        </is>
      </c>
      <c r="B3873" t="inlineStr">
        <is>
          <t>Comuna 22</t>
        </is>
      </c>
      <c r="C3873" t="inlineStr">
        <is>
          <t>Tecnología</t>
        </is>
      </c>
      <c r="D3873" t="n">
        <v>2</v>
      </c>
      <c r="E3873" s="2" t="n">
        <v>45967.22516943539</v>
      </c>
      <c r="F3873" s="2" t="n">
        <v>45970.12884686622</v>
      </c>
      <c r="G3873" t="inlineStr">
        <is>
          <t>Cerrado</t>
        </is>
      </c>
      <c r="H3873" s="3">
        <f>IF(F3873="",(NOW()-E3873)*24,(F3873-E3873)*24)</f>
        <v/>
      </c>
      <c r="I3873" s="4">
        <f>CHOOSE(D3873,72,48,24,8,4)</f>
        <v/>
      </c>
      <c r="J3873" s="4">
        <f>IF(F3873="","",IF(H3873&lt;=I3873,1,0))</f>
        <v/>
      </c>
      <c r="K3873" t="inlineStr">
        <is>
          <t>Evento tecnológico reportado en Comuna 22; requiere diagnóstico.</t>
        </is>
      </c>
      <c r="L3873" s="5" t="n">
        <v>3.353352542393743</v>
      </c>
      <c r="M3873" s="5" t="n">
        <v>-76.54625669714014</v>
      </c>
    </row>
    <row r="3874">
      <c r="A3874" t="inlineStr">
        <is>
          <t>TKT-003873</t>
        </is>
      </c>
      <c r="B3874" t="inlineStr">
        <is>
          <t>Comuna 22</t>
        </is>
      </c>
      <c r="C3874" t="inlineStr">
        <is>
          <t>Operación</t>
        </is>
      </c>
      <c r="D3874" t="n">
        <v>4</v>
      </c>
      <c r="E3874" s="2" t="n">
        <v>46015.72928880974</v>
      </c>
      <c r="F3874" s="2" t="n">
        <v>46015.90919663397</v>
      </c>
      <c r="G3874" t="inlineStr">
        <is>
          <t>Cerrado</t>
        </is>
      </c>
      <c r="H3874" s="3">
        <f>IF(F3874="",(NOW()-E3874)*24,(F3874-E3874)*24)</f>
        <v/>
      </c>
      <c r="I3874" s="4">
        <f>CHOOSE(D3874,72,48,24,8,4)</f>
        <v/>
      </c>
      <c r="J3874" s="4">
        <f>IF(F3874="","",IF(H3874&lt;=I3874,1,0))</f>
        <v/>
      </c>
      <c r="K3874" t="inlineStr">
        <is>
          <t>Incidencia operativa registrada en Comuna 22; validar procedimiento.</t>
        </is>
      </c>
      <c r="L3874" s="5" t="n">
        <v>3.352995049725874</v>
      </c>
      <c r="M3874" s="5" t="n">
        <v>-76.54534345820127</v>
      </c>
    </row>
    <row r="3875">
      <c r="A3875" t="inlineStr">
        <is>
          <t>TKT-003874</t>
        </is>
      </c>
      <c r="B3875" t="inlineStr">
        <is>
          <t>Comuna 18</t>
        </is>
      </c>
      <c r="C3875" t="inlineStr">
        <is>
          <t>Atención</t>
        </is>
      </c>
      <c r="D3875" t="n">
        <v>3</v>
      </c>
      <c r="E3875" s="2" t="n">
        <v>46001.88785614644</v>
      </c>
      <c r="F3875" s="2" t="n">
        <v>46004.76542635052</v>
      </c>
      <c r="G3875" t="inlineStr">
        <is>
          <t>Cerrado</t>
        </is>
      </c>
      <c r="H3875" s="3">
        <f>IF(F3875="",(NOW()-E3875)*24,(F3875-E3875)*24)</f>
        <v/>
      </c>
      <c r="I3875" s="4">
        <f>CHOOSE(D3875,72,48,24,8,4)</f>
        <v/>
      </c>
      <c r="J3875" s="4">
        <f>IF(F3875="","",IF(H3875&lt;=I3875,1,0))</f>
        <v/>
      </c>
      <c r="K3875" t="inlineStr">
        <is>
          <t>Solicitud del usuario final en Comuna 18; requiere respuesta.</t>
        </is>
      </c>
      <c r="L3875" s="5" t="n">
        <v>3.385059093203425</v>
      </c>
      <c r="M3875" s="5" t="n">
        <v>-76.55722897629569</v>
      </c>
    </row>
    <row r="3876">
      <c r="A3876" t="inlineStr">
        <is>
          <t>TKT-003875</t>
        </is>
      </c>
      <c r="B3876" t="inlineStr">
        <is>
          <t>Comuna 21</t>
        </is>
      </c>
      <c r="C3876" t="inlineStr">
        <is>
          <t>Atención</t>
        </is>
      </c>
      <c r="D3876" t="n">
        <v>4</v>
      </c>
      <c r="E3876" s="2" t="n">
        <v>45993.00524449725</v>
      </c>
      <c r="F3876" s="2" t="n">
        <v>45993.46403812106</v>
      </c>
      <c r="G3876" t="inlineStr">
        <is>
          <t>Cerrado</t>
        </is>
      </c>
      <c r="H3876" s="3">
        <f>IF(F3876="",(NOW()-E3876)*24,(F3876-E3876)*24)</f>
        <v/>
      </c>
      <c r="I3876" s="4">
        <f>CHOOSE(D3876,72,48,24,8,4)</f>
        <v/>
      </c>
      <c r="J3876" s="4">
        <f>IF(F3876="","",IF(H3876&lt;=I3876,1,0))</f>
        <v/>
      </c>
      <c r="K3876" t="inlineStr">
        <is>
          <t>Solicitud del usuario final en Comuna 21; requiere respuesta.</t>
        </is>
      </c>
      <c r="L3876" s="5" t="n">
        <v>3.409255787322919</v>
      </c>
      <c r="M3876" s="5" t="n">
        <v>-76.47170033921147</v>
      </c>
    </row>
    <row r="3877">
      <c r="A3877" t="inlineStr">
        <is>
          <t>TKT-003876</t>
        </is>
      </c>
      <c r="B3877" t="inlineStr">
        <is>
          <t>Comuna 18</t>
        </is>
      </c>
      <c r="C3877" t="inlineStr">
        <is>
          <t>Operación</t>
        </is>
      </c>
      <c r="D3877" t="n">
        <v>3</v>
      </c>
      <c r="E3877" s="2" t="n">
        <v>46015.99994521916</v>
      </c>
      <c r="F3877" s="2" t="n">
        <v>46016.73742242826</v>
      </c>
      <c r="G3877" t="inlineStr">
        <is>
          <t>Cerrado</t>
        </is>
      </c>
      <c r="H3877" s="3">
        <f>IF(F3877="",(NOW()-E3877)*24,(F3877-E3877)*24)</f>
        <v/>
      </c>
      <c r="I3877" s="4">
        <f>CHOOSE(D3877,72,48,24,8,4)</f>
        <v/>
      </c>
      <c r="J3877" s="4">
        <f>IF(F3877="","",IF(H3877&lt;=I3877,1,0))</f>
        <v/>
      </c>
      <c r="K3877" t="inlineStr">
        <is>
          <t>Evento operativo en Comuna 18 con necesidad de priorización.</t>
        </is>
      </c>
      <c r="L3877" s="5" t="n">
        <v>3.37866881387163</v>
      </c>
      <c r="M3877" s="5" t="n">
        <v>-76.55023670908322</v>
      </c>
    </row>
    <row r="3878">
      <c r="A3878" t="inlineStr">
        <is>
          <t>TKT-003877</t>
        </is>
      </c>
      <c r="B3878" t="inlineStr">
        <is>
          <t>Comuna 2</t>
        </is>
      </c>
      <c r="C3878" t="inlineStr">
        <is>
          <t>Tecnología</t>
        </is>
      </c>
      <c r="D3878" t="n">
        <v>4</v>
      </c>
      <c r="E3878" s="2" t="n">
        <v>45955.31996130375</v>
      </c>
      <c r="F3878" s="2" t="n">
        <v>45955.59775447298</v>
      </c>
      <c r="G3878" t="inlineStr">
        <is>
          <t>Cerrado</t>
        </is>
      </c>
      <c r="H3878" s="3">
        <f>IF(F3878="",(NOW()-E3878)*24,(F3878-E3878)*24)</f>
        <v/>
      </c>
      <c r="I3878" s="4">
        <f>CHOOSE(D3878,72,48,24,8,4)</f>
        <v/>
      </c>
      <c r="J3878" s="4">
        <f>IF(F3878="","",IF(H3878&lt;=I3878,1,0))</f>
        <v/>
      </c>
      <c r="K3878" t="inlineStr">
        <is>
          <t>Solicitud de ajuste/soporte tecnológico en Comuna 2.</t>
        </is>
      </c>
      <c r="L3878" s="5" t="n">
        <v>3.462488434150408</v>
      </c>
      <c r="M3878" s="5" t="n">
        <v>-76.53267334905146</v>
      </c>
    </row>
    <row r="3879">
      <c r="A3879" t="inlineStr">
        <is>
          <t>TKT-003878</t>
        </is>
      </c>
      <c r="B3879" t="inlineStr">
        <is>
          <t>Comuna 15</t>
        </is>
      </c>
      <c r="C3879" t="inlineStr">
        <is>
          <t>Operación</t>
        </is>
      </c>
      <c r="D3879" t="n">
        <v>3</v>
      </c>
      <c r="E3879" s="2" t="n">
        <v>45923.03683241174</v>
      </c>
      <c r="F3879" s="2" t="n">
        <v>45924.65749281645</v>
      </c>
      <c r="G3879" t="inlineStr">
        <is>
          <t>Cerrado</t>
        </is>
      </c>
      <c r="H3879" s="3">
        <f>IF(F3879="",(NOW()-E3879)*24,(F3879-E3879)*24)</f>
        <v/>
      </c>
      <c r="I3879" s="4">
        <f>CHOOSE(D3879,72,48,24,8,4)</f>
        <v/>
      </c>
      <c r="J3879" s="4">
        <f>IF(F3879="","",IF(H3879&lt;=I3879,1,0))</f>
        <v/>
      </c>
      <c r="K3879" t="inlineStr">
        <is>
          <t>Incidencia operativa registrada en Comuna 15; validar procedimiento.</t>
        </is>
      </c>
      <c r="L3879" s="5" t="n">
        <v>3.413920237950262</v>
      </c>
      <c r="M3879" s="5" t="n">
        <v>-76.49314899396649</v>
      </c>
    </row>
    <row r="3880">
      <c r="A3880" t="inlineStr">
        <is>
          <t>TKT-003879</t>
        </is>
      </c>
      <c r="B3880" t="inlineStr">
        <is>
          <t>Comuna 3</t>
        </is>
      </c>
      <c r="C3880" t="inlineStr">
        <is>
          <t>Infraestructura</t>
        </is>
      </c>
      <c r="D3880" t="n">
        <v>3</v>
      </c>
      <c r="E3880" s="2" t="n">
        <v>45934.64328719967</v>
      </c>
      <c r="F3880" s="2" t="n">
        <v>45937.08001867913</v>
      </c>
      <c r="G3880" t="inlineStr">
        <is>
          <t>Cerrado</t>
        </is>
      </c>
      <c r="H3880" s="3">
        <f>IF(F3880="",(NOW()-E3880)*24,(F3880-E3880)*24)</f>
        <v/>
      </c>
      <c r="I3880" s="4">
        <f>CHOOSE(D3880,72,48,24,8,4)</f>
        <v/>
      </c>
      <c r="J3880" s="4">
        <f>IF(F3880="","",IF(H3880&lt;=I3880,1,0))</f>
        <v/>
      </c>
      <c r="K3880" t="inlineStr">
        <is>
          <t>Incidencia de infraestructura en Comuna 3 con impacto moderado.</t>
        </is>
      </c>
      <c r="L3880" s="5" t="n">
        <v>3.456902470081743</v>
      </c>
      <c r="M3880" s="5" t="n">
        <v>-76.53110226811616</v>
      </c>
    </row>
    <row r="3881">
      <c r="A3881" t="inlineStr">
        <is>
          <t>TKT-003880</t>
        </is>
      </c>
      <c r="B3881" t="inlineStr">
        <is>
          <t>Comuna 22</t>
        </is>
      </c>
      <c r="C3881" t="inlineStr">
        <is>
          <t>Tecnología</t>
        </is>
      </c>
      <c r="D3881" t="n">
        <v>3</v>
      </c>
      <c r="E3881" s="2" t="n">
        <v>45919.0202841857</v>
      </c>
      <c r="F3881" s="2" t="n">
        <v>45921.67558047485</v>
      </c>
      <c r="G3881" t="inlineStr">
        <is>
          <t>Cerrado</t>
        </is>
      </c>
      <c r="H3881" s="3">
        <f>IF(F3881="",(NOW()-E3881)*24,(F3881-E3881)*24)</f>
        <v/>
      </c>
      <c r="I3881" s="4">
        <f>CHOOSE(D3881,72,48,24,8,4)</f>
        <v/>
      </c>
      <c r="J3881" s="4">
        <f>IF(F3881="","",IF(H3881&lt;=I3881,1,0))</f>
        <v/>
      </c>
      <c r="K3881" t="inlineStr">
        <is>
          <t>Solicitud de ajuste/soporte tecnológico en Comuna 22.</t>
        </is>
      </c>
      <c r="L3881" s="5" t="n">
        <v>3.368235416072716</v>
      </c>
      <c r="M3881" s="5" t="n">
        <v>-76.53815727126796</v>
      </c>
    </row>
    <row r="3882">
      <c r="A3882" t="inlineStr">
        <is>
          <t>TKT-003881</t>
        </is>
      </c>
      <c r="B3882" t="inlineStr">
        <is>
          <t>Comuna 19</t>
        </is>
      </c>
      <c r="C3882" t="inlineStr">
        <is>
          <t>Infraestructura</t>
        </is>
      </c>
      <c r="D3882" t="n">
        <v>5</v>
      </c>
      <c r="E3882" s="2" t="n">
        <v>46021.95165899862</v>
      </c>
      <c r="F3882" s="2" t="n"/>
      <c r="G3882" t="inlineStr">
        <is>
          <t>Abierto</t>
        </is>
      </c>
      <c r="H3882" s="3">
        <f>IF(F3882="",(NOW()-E3882)*24,(F3882-E3882)*24)</f>
        <v/>
      </c>
      <c r="I3882" s="4">
        <f>CHOOSE(D3882,72,48,24,8,4)</f>
        <v/>
      </c>
      <c r="J3882" s="4">
        <f>IF(F3882="","",IF(H3882&lt;=I3882,1,0))</f>
        <v/>
      </c>
      <c r="K3882" t="inlineStr">
        <is>
          <t>Incidencia de infraestructura en Comuna 19 con impacto moderado.</t>
        </is>
      </c>
      <c r="L3882" s="5" t="n">
        <v>3.41752315319184</v>
      </c>
      <c r="M3882" s="5" t="n">
        <v>-76.54814830061845</v>
      </c>
    </row>
    <row r="3883">
      <c r="A3883" t="inlineStr">
        <is>
          <t>TKT-003882</t>
        </is>
      </c>
      <c r="B3883" t="inlineStr">
        <is>
          <t>Comuna 12</t>
        </is>
      </c>
      <c r="C3883" t="inlineStr">
        <is>
          <t>Tecnología</t>
        </is>
      </c>
      <c r="D3883" t="n">
        <v>3</v>
      </c>
      <c r="E3883" s="2" t="n">
        <v>45899.31788534464</v>
      </c>
      <c r="F3883" s="2" t="n">
        <v>45900.87374197836</v>
      </c>
      <c r="G3883" t="inlineStr">
        <is>
          <t>Cerrado</t>
        </is>
      </c>
      <c r="H3883" s="3">
        <f>IF(F3883="",(NOW()-E3883)*24,(F3883-E3883)*24)</f>
        <v/>
      </c>
      <c r="I3883" s="4">
        <f>CHOOSE(D3883,72,48,24,8,4)</f>
        <v/>
      </c>
      <c r="J3883" s="4">
        <f>IF(F3883="","",IF(H3883&lt;=I3883,1,0))</f>
        <v/>
      </c>
      <c r="K3883" t="inlineStr">
        <is>
          <t>Evento tecnológico reportado en Comuna 12; requiere diagnóstico.</t>
        </is>
      </c>
      <c r="L3883" s="5" t="n">
        <v>3.435160328857313</v>
      </c>
      <c r="M3883" s="5" t="n">
        <v>-76.50842134678827</v>
      </c>
    </row>
    <row r="3884">
      <c r="A3884" t="inlineStr">
        <is>
          <t>TKT-003883</t>
        </is>
      </c>
      <c r="B3884" t="inlineStr">
        <is>
          <t>Comuna 18</t>
        </is>
      </c>
      <c r="C3884" t="inlineStr">
        <is>
          <t>Tecnología</t>
        </is>
      </c>
      <c r="D3884" t="n">
        <v>4</v>
      </c>
      <c r="E3884" s="2" t="n">
        <v>45871.18631000395</v>
      </c>
      <c r="F3884" s="2" t="n">
        <v>45871.4776218562</v>
      </c>
      <c r="G3884" t="inlineStr">
        <is>
          <t>Cerrado</t>
        </is>
      </c>
      <c r="H3884" s="3">
        <f>IF(F3884="",(NOW()-E3884)*24,(F3884-E3884)*24)</f>
        <v/>
      </c>
      <c r="I3884" s="4">
        <f>CHOOSE(D3884,72,48,24,8,4)</f>
        <v/>
      </c>
      <c r="J3884" s="4">
        <f>IF(F3884="","",IF(H3884&lt;=I3884,1,0))</f>
        <v/>
      </c>
      <c r="K3884" t="inlineStr">
        <is>
          <t>Intermitencia en componente tecnológico en Comuna 18.</t>
        </is>
      </c>
      <c r="L3884" s="5" t="n">
        <v>3.386715606210006</v>
      </c>
      <c r="M3884" s="5" t="n">
        <v>-76.55722690928677</v>
      </c>
    </row>
    <row r="3885">
      <c r="A3885" t="inlineStr">
        <is>
          <t>TKT-003884</t>
        </is>
      </c>
      <c r="B3885" t="inlineStr">
        <is>
          <t>Comuna 19</t>
        </is>
      </c>
      <c r="C3885" t="inlineStr">
        <is>
          <t>Infraestructura</t>
        </is>
      </c>
      <c r="D3885" t="n">
        <v>4</v>
      </c>
      <c r="E3885" s="2" t="n">
        <v>45956.61479201764</v>
      </c>
      <c r="F3885" s="2" t="n">
        <v>45957.52320753602</v>
      </c>
      <c r="G3885" t="inlineStr">
        <is>
          <t>Cerrado</t>
        </is>
      </c>
      <c r="H3885" s="3">
        <f>IF(F3885="",(NOW()-E3885)*24,(F3885-E3885)*24)</f>
        <v/>
      </c>
      <c r="I3885" s="4">
        <f>CHOOSE(D3885,72,48,24,8,4)</f>
        <v/>
      </c>
      <c r="J3885" s="4">
        <f>IF(F3885="","",IF(H3885&lt;=I3885,1,0))</f>
        <v/>
      </c>
      <c r="K3885" t="inlineStr">
        <is>
          <t>Daño físico detectado en Comuna 19; requiere verificación en sitio.</t>
        </is>
      </c>
      <c r="L3885" s="5" t="n">
        <v>3.437175424978586</v>
      </c>
      <c r="M3885" s="5" t="n">
        <v>-76.54325473691505</v>
      </c>
    </row>
    <row r="3886">
      <c r="A3886" t="inlineStr">
        <is>
          <t>TKT-003885</t>
        </is>
      </c>
      <c r="B3886" t="inlineStr">
        <is>
          <t>Comuna 17</t>
        </is>
      </c>
      <c r="C3886" t="inlineStr">
        <is>
          <t>Infraestructura</t>
        </is>
      </c>
      <c r="D3886" t="n">
        <v>4</v>
      </c>
      <c r="E3886" s="2" t="n">
        <v>45940.54549308268</v>
      </c>
      <c r="F3886" s="2" t="n">
        <v>45940.99584284735</v>
      </c>
      <c r="G3886" t="inlineStr">
        <is>
          <t>Cerrado</t>
        </is>
      </c>
      <c r="H3886" s="3">
        <f>IF(F3886="",(NOW()-E3886)*24,(F3886-E3886)*24)</f>
        <v/>
      </c>
      <c r="I3886" s="4">
        <f>CHOOSE(D3886,72,48,24,8,4)</f>
        <v/>
      </c>
      <c r="J3886" s="4">
        <f>IF(F3886="","",IF(H3886&lt;=I3886,1,0))</f>
        <v/>
      </c>
      <c r="K3886" t="inlineStr">
        <is>
          <t>Incidencia de infraestructura en Comuna 17 con impacto moderado.</t>
        </is>
      </c>
      <c r="L3886" s="5" t="n">
        <v>3.389726745268845</v>
      </c>
      <c r="M3886" s="5" t="n">
        <v>-76.53989515138019</v>
      </c>
    </row>
    <row r="3887">
      <c r="A3887" t="inlineStr">
        <is>
          <t>TKT-003886</t>
        </is>
      </c>
      <c r="B3887" t="inlineStr">
        <is>
          <t>Comuna 20</t>
        </is>
      </c>
      <c r="C3887" t="inlineStr">
        <is>
          <t>Atención</t>
        </is>
      </c>
      <c r="D3887" t="n">
        <v>3</v>
      </c>
      <c r="E3887" s="2" t="n">
        <v>46024.11202650595</v>
      </c>
      <c r="F3887" s="2" t="n">
        <v>46026.65103452484</v>
      </c>
      <c r="G3887" t="inlineStr">
        <is>
          <t>Cerrado</t>
        </is>
      </c>
      <c r="H3887" s="3">
        <f>IF(F3887="",(NOW()-E3887)*24,(F3887-E3887)*24)</f>
        <v/>
      </c>
      <c r="I3887" s="4">
        <f>CHOOSE(D3887,72,48,24,8,4)</f>
        <v/>
      </c>
      <c r="J3887" s="4">
        <f>IF(F3887="","",IF(H3887&lt;=I3887,1,0))</f>
        <v/>
      </c>
      <c r="K3887" t="inlineStr">
        <is>
          <t>Solicitud del usuario final en Comuna 20; requiere respuesta.</t>
        </is>
      </c>
      <c r="L3887" s="5" t="n">
        <v>3.428389430113746</v>
      </c>
      <c r="M3887" s="5" t="n">
        <v>-76.55617030165617</v>
      </c>
    </row>
    <row r="3888">
      <c r="A3888" t="inlineStr">
        <is>
          <t>TKT-003887</t>
        </is>
      </c>
      <c r="B3888" t="inlineStr">
        <is>
          <t>Comuna 2</t>
        </is>
      </c>
      <c r="C3888" t="inlineStr">
        <is>
          <t>Operación</t>
        </is>
      </c>
      <c r="D3888" t="n">
        <v>5</v>
      </c>
      <c r="E3888" s="2" t="n">
        <v>45918.74706291599</v>
      </c>
      <c r="F3888" s="2" t="n">
        <v>45919.24646482591</v>
      </c>
      <c r="G3888" t="inlineStr">
        <is>
          <t>Cerrado</t>
        </is>
      </c>
      <c r="H3888" s="3">
        <f>IF(F3888="",(NOW()-E3888)*24,(F3888-E3888)*24)</f>
        <v/>
      </c>
      <c r="I3888" s="4">
        <f>CHOOSE(D3888,72,48,24,8,4)</f>
        <v/>
      </c>
      <c r="J3888" s="4">
        <f>IF(F3888="","",IF(H3888&lt;=I3888,1,0))</f>
        <v/>
      </c>
      <c r="K3888" t="inlineStr">
        <is>
          <t>Incidencia operativa registrada en Comuna 2; validar procedimiento.</t>
        </is>
      </c>
      <c r="L3888" s="5" t="n">
        <v>3.490521070670535</v>
      </c>
      <c r="M3888" s="5" t="n">
        <v>-76.51937959475994</v>
      </c>
    </row>
    <row r="3889">
      <c r="A3889" t="inlineStr">
        <is>
          <t>TKT-003888</t>
        </is>
      </c>
      <c r="B3889" t="inlineStr">
        <is>
          <t>Comuna 2</t>
        </is>
      </c>
      <c r="C3889" t="inlineStr">
        <is>
          <t>Tecnología</t>
        </is>
      </c>
      <c r="D3889" t="n">
        <v>2</v>
      </c>
      <c r="E3889" s="2" t="n">
        <v>46014.88961311981</v>
      </c>
      <c r="F3889" s="2" t="n">
        <v>46016.97034143837</v>
      </c>
      <c r="G3889" t="inlineStr">
        <is>
          <t>Cerrado</t>
        </is>
      </c>
      <c r="H3889" s="3">
        <f>IF(F3889="",(NOW()-E3889)*24,(F3889-E3889)*24)</f>
        <v/>
      </c>
      <c r="I3889" s="4">
        <f>CHOOSE(D3889,72,48,24,8,4)</f>
        <v/>
      </c>
      <c r="J3889" s="4">
        <f>IF(F3889="","",IF(H3889&lt;=I3889,1,0))</f>
        <v/>
      </c>
      <c r="K3889" t="inlineStr">
        <is>
          <t>Intermitencia en componente tecnológico en Comuna 2.</t>
        </is>
      </c>
      <c r="L3889" s="5" t="n">
        <v>3.465177419149889</v>
      </c>
      <c r="M3889" s="5" t="n">
        <v>-76.52935389081664</v>
      </c>
    </row>
    <row r="3890">
      <c r="A3890" t="inlineStr">
        <is>
          <t>TKT-003889</t>
        </is>
      </c>
      <c r="B3890" t="inlineStr">
        <is>
          <t>Comuna 2</t>
        </is>
      </c>
      <c r="C3890" t="inlineStr">
        <is>
          <t>Infraestructura</t>
        </is>
      </c>
      <c r="D3890" t="n">
        <v>4</v>
      </c>
      <c r="E3890" s="2" t="n">
        <v>45959.983887651</v>
      </c>
      <c r="F3890" s="2" t="n">
        <v>45960.73283053616</v>
      </c>
      <c r="G3890" t="inlineStr">
        <is>
          <t>Cerrado</t>
        </is>
      </c>
      <c r="H3890" s="3">
        <f>IF(F3890="",(NOW()-E3890)*24,(F3890-E3890)*24)</f>
        <v/>
      </c>
      <c r="I3890" s="4">
        <f>CHOOSE(D3890,72,48,24,8,4)</f>
        <v/>
      </c>
      <c r="J3890" s="4">
        <f>IF(F3890="","",IF(H3890&lt;=I3890,1,0))</f>
        <v/>
      </c>
      <c r="K3890" t="inlineStr">
        <is>
          <t>Incidencia de infraestructura en Comuna 2 con impacto moderado.</t>
        </is>
      </c>
      <c r="L3890" s="5" t="n">
        <v>3.484275638977275</v>
      </c>
      <c r="M3890" s="5" t="n">
        <v>-76.52939201548794</v>
      </c>
    </row>
    <row r="3891">
      <c r="A3891" t="inlineStr">
        <is>
          <t>TKT-003890</t>
        </is>
      </c>
      <c r="B3891" t="inlineStr">
        <is>
          <t>Comuna 8</t>
        </is>
      </c>
      <c r="C3891" t="inlineStr">
        <is>
          <t>Tecnología</t>
        </is>
      </c>
      <c r="D3891" t="n">
        <v>5</v>
      </c>
      <c r="E3891" s="2" t="n">
        <v>45937.88098400457</v>
      </c>
      <c r="F3891" s="2" t="n">
        <v>45938.19695932906</v>
      </c>
      <c r="G3891" t="inlineStr">
        <is>
          <t>Cerrado</t>
        </is>
      </c>
      <c r="H3891" s="3">
        <f>IF(F3891="",(NOW()-E3891)*24,(F3891-E3891)*24)</f>
        <v/>
      </c>
      <c r="I3891" s="4">
        <f>CHOOSE(D3891,72,48,24,8,4)</f>
        <v/>
      </c>
      <c r="J3891" s="4">
        <f>IF(F3891="","",IF(H3891&lt;=I3891,1,0))</f>
        <v/>
      </c>
      <c r="K3891" t="inlineStr">
        <is>
          <t>Evento tecnológico reportado en Comuna 8; requiere diagnóstico.</t>
        </is>
      </c>
      <c r="L3891" s="5" t="n">
        <v>3.447500202354157</v>
      </c>
      <c r="M3891" s="5" t="n">
        <v>-76.49142896877913</v>
      </c>
    </row>
    <row r="3892">
      <c r="A3892" t="inlineStr">
        <is>
          <t>TKT-003891</t>
        </is>
      </c>
      <c r="B3892" t="inlineStr">
        <is>
          <t>Comuna 19</t>
        </is>
      </c>
      <c r="C3892" t="inlineStr">
        <is>
          <t>Tecnología</t>
        </is>
      </c>
      <c r="D3892" t="n">
        <v>2</v>
      </c>
      <c r="E3892" s="2" t="n">
        <v>45923.87823402456</v>
      </c>
      <c r="F3892" s="2" t="n">
        <v>45927.47304410452</v>
      </c>
      <c r="G3892" t="inlineStr">
        <is>
          <t>Cerrado</t>
        </is>
      </c>
      <c r="H3892" s="3">
        <f>IF(F3892="",(NOW()-E3892)*24,(F3892-E3892)*24)</f>
        <v/>
      </c>
      <c r="I3892" s="4">
        <f>CHOOSE(D3892,72,48,24,8,4)</f>
        <v/>
      </c>
      <c r="J3892" s="4">
        <f>IF(F3892="","",IF(H3892&lt;=I3892,1,0))</f>
        <v/>
      </c>
      <c r="K3892" t="inlineStr">
        <is>
          <t>Intermitencia en componente tecnológico en Comuna 19.</t>
        </is>
      </c>
      <c r="L3892" s="5" t="n">
        <v>3.4370123002476</v>
      </c>
      <c r="M3892" s="5" t="n">
        <v>-76.5486840933423</v>
      </c>
    </row>
    <row r="3893">
      <c r="A3893" t="inlineStr">
        <is>
          <t>TKT-003892</t>
        </is>
      </c>
      <c r="B3893" t="inlineStr">
        <is>
          <t>Comuna 21</t>
        </is>
      </c>
      <c r="C3893" t="inlineStr">
        <is>
          <t>Tecnología</t>
        </is>
      </c>
      <c r="D3893" t="n">
        <v>4</v>
      </c>
      <c r="E3893" s="2" t="n">
        <v>45955.56460809529</v>
      </c>
      <c r="F3893" s="2" t="n"/>
      <c r="G3893" t="inlineStr">
        <is>
          <t>Abierto</t>
        </is>
      </c>
      <c r="H3893" s="3">
        <f>IF(F3893="",(NOW()-E3893)*24,(F3893-E3893)*24)</f>
        <v/>
      </c>
      <c r="I3893" s="4">
        <f>CHOOSE(D3893,72,48,24,8,4)</f>
        <v/>
      </c>
      <c r="J3893" s="4">
        <f>IF(F3893="","",IF(H3893&lt;=I3893,1,0))</f>
        <v/>
      </c>
      <c r="K3893" t="inlineStr">
        <is>
          <t>Intermitencia en componente tecnológico en Comuna 21.</t>
        </is>
      </c>
      <c r="L3893" s="5" t="n">
        <v>3.430998582296016</v>
      </c>
      <c r="M3893" s="5" t="n">
        <v>-76.4641334456939</v>
      </c>
    </row>
    <row r="3894">
      <c r="A3894" t="inlineStr">
        <is>
          <t>TKT-003893</t>
        </is>
      </c>
      <c r="B3894" t="inlineStr">
        <is>
          <t>Comuna 13</t>
        </is>
      </c>
      <c r="C3894" t="inlineStr">
        <is>
          <t>Tecnología</t>
        </is>
      </c>
      <c r="D3894" t="n">
        <v>2</v>
      </c>
      <c r="E3894" s="2" t="n">
        <v>45983.96618679098</v>
      </c>
      <c r="F3894" s="2" t="n">
        <v>45986.6857975703</v>
      </c>
      <c r="G3894" t="inlineStr">
        <is>
          <t>Cerrado</t>
        </is>
      </c>
      <c r="H3894" s="3">
        <f>IF(F3894="",(NOW()-E3894)*24,(F3894-E3894)*24)</f>
        <v/>
      </c>
      <c r="I3894" s="4">
        <f>CHOOSE(D3894,72,48,24,8,4)</f>
        <v/>
      </c>
      <c r="J3894" s="4">
        <f>IF(F3894="","",IF(H3894&lt;=I3894,1,0))</f>
        <v/>
      </c>
      <c r="K3894" t="inlineStr">
        <is>
          <t>Solicitud de ajuste/soporte tecnológico en Comuna 13.</t>
        </is>
      </c>
      <c r="L3894" s="5" t="n">
        <v>3.422851854837502</v>
      </c>
      <c r="M3894" s="5" t="n">
        <v>-76.49413120989057</v>
      </c>
    </row>
    <row r="3895">
      <c r="A3895" t="inlineStr">
        <is>
          <t>TKT-003894</t>
        </is>
      </c>
      <c r="B3895" t="inlineStr">
        <is>
          <t>Comuna 9</t>
        </is>
      </c>
      <c r="C3895" t="inlineStr">
        <is>
          <t>Atención</t>
        </is>
      </c>
      <c r="D3895" t="n">
        <v>4</v>
      </c>
      <c r="E3895" s="2" t="n">
        <v>45972.52247877355</v>
      </c>
      <c r="F3895" s="2" t="n">
        <v>45972.96204655226</v>
      </c>
      <c r="G3895" t="inlineStr">
        <is>
          <t>Cerrado</t>
        </is>
      </c>
      <c r="H3895" s="3">
        <f>IF(F3895="",(NOW()-E3895)*24,(F3895-E3895)*24)</f>
        <v/>
      </c>
      <c r="I3895" s="4">
        <f>CHOOSE(D3895,72,48,24,8,4)</f>
        <v/>
      </c>
      <c r="J3895" s="4">
        <f>IF(F3895="","",IF(H3895&lt;=I3895,1,0))</f>
        <v/>
      </c>
      <c r="K3895" t="inlineStr">
        <is>
          <t>Solicitud del usuario final en Comuna 9; requiere respuesta.</t>
        </is>
      </c>
      <c r="L3895" s="5" t="n">
        <v>3.442103459606202</v>
      </c>
      <c r="M3895" s="5" t="n">
        <v>-76.52551635317295</v>
      </c>
    </row>
    <row r="3896">
      <c r="A3896" t="inlineStr">
        <is>
          <t>TKT-003895</t>
        </is>
      </c>
      <c r="B3896" t="inlineStr">
        <is>
          <t>Comuna 17</t>
        </is>
      </c>
      <c r="C3896" t="inlineStr">
        <is>
          <t>Atención</t>
        </is>
      </c>
      <c r="D3896" t="n">
        <v>1</v>
      </c>
      <c r="E3896" s="2" t="n">
        <v>45998.72151485487</v>
      </c>
      <c r="F3896" s="2" t="n">
        <v>46004.50535060214</v>
      </c>
      <c r="G3896" t="inlineStr">
        <is>
          <t>Cerrado</t>
        </is>
      </c>
      <c r="H3896" s="3">
        <f>IF(F3896="",(NOW()-E3896)*24,(F3896-E3896)*24)</f>
        <v/>
      </c>
      <c r="I3896" s="4">
        <f>CHOOSE(D3896,72,48,24,8,4)</f>
        <v/>
      </c>
      <c r="J3896" s="4">
        <f>IF(F3896="","",IF(H3896&lt;=I3896,1,0))</f>
        <v/>
      </c>
      <c r="K3896" t="inlineStr">
        <is>
          <t>Solicitud del usuario final en Comuna 17; requiere respuesta.</t>
        </is>
      </c>
      <c r="L3896" s="5" t="n">
        <v>3.389447813542244</v>
      </c>
      <c r="M3896" s="5" t="n">
        <v>-76.54197871429467</v>
      </c>
    </row>
    <row r="3897">
      <c r="A3897" t="inlineStr">
        <is>
          <t>TKT-003896</t>
        </is>
      </c>
      <c r="B3897" t="inlineStr">
        <is>
          <t>Comuna 2</t>
        </is>
      </c>
      <c r="C3897" t="inlineStr">
        <is>
          <t>Operación</t>
        </is>
      </c>
      <c r="D3897" t="n">
        <v>2</v>
      </c>
      <c r="E3897" s="2" t="n">
        <v>45960.68605480058</v>
      </c>
      <c r="F3897" s="2" t="n">
        <v>45964.70362790829</v>
      </c>
      <c r="G3897" t="inlineStr">
        <is>
          <t>Cerrado</t>
        </is>
      </c>
      <c r="H3897" s="3">
        <f>IF(F3897="",(NOW()-E3897)*24,(F3897-E3897)*24)</f>
        <v/>
      </c>
      <c r="I3897" s="4">
        <f>CHOOSE(D3897,72,48,24,8,4)</f>
        <v/>
      </c>
      <c r="J3897" s="4">
        <f>IF(F3897="","",IF(H3897&lt;=I3897,1,0))</f>
        <v/>
      </c>
      <c r="K3897" t="inlineStr">
        <is>
          <t>Evento operativo en Comuna 2 con necesidad de priorización.</t>
        </is>
      </c>
      <c r="L3897" s="5" t="n">
        <v>3.47877574881511</v>
      </c>
      <c r="M3897" s="5" t="n">
        <v>-76.52685893895567</v>
      </c>
    </row>
    <row r="3898">
      <c r="A3898" t="inlineStr">
        <is>
          <t>TKT-003897</t>
        </is>
      </c>
      <c r="B3898" t="inlineStr">
        <is>
          <t>Comuna 22</t>
        </is>
      </c>
      <c r="C3898" t="inlineStr">
        <is>
          <t>Operación</t>
        </is>
      </c>
      <c r="D3898" t="n">
        <v>1</v>
      </c>
      <c r="E3898" s="2" t="n">
        <v>45906.98817506755</v>
      </c>
      <c r="F3898" s="2" t="n">
        <v>45913.4246324015</v>
      </c>
      <c r="G3898" t="inlineStr">
        <is>
          <t>Cerrado</t>
        </is>
      </c>
      <c r="H3898" s="3">
        <f>IF(F3898="",(NOW()-E3898)*24,(F3898-E3898)*24)</f>
        <v/>
      </c>
      <c r="I3898" s="4">
        <f>CHOOSE(D3898,72,48,24,8,4)</f>
        <v/>
      </c>
      <c r="J3898" s="4">
        <f>IF(F3898="","",IF(H3898&lt;=I3898,1,0))</f>
        <v/>
      </c>
      <c r="K3898" t="inlineStr">
        <is>
          <t>Incidencia operativa registrada en Comuna 22; validar procedimiento.</t>
        </is>
      </c>
      <c r="L3898" s="5" t="n">
        <v>3.34235227405186</v>
      </c>
      <c r="M3898" s="5" t="n">
        <v>-76.54466582181611</v>
      </c>
    </row>
    <row r="3899">
      <c r="A3899" t="inlineStr">
        <is>
          <t>TKT-003898</t>
        </is>
      </c>
      <c r="B3899" t="inlineStr">
        <is>
          <t>Comuna 17</t>
        </is>
      </c>
      <c r="C3899" t="inlineStr">
        <is>
          <t>Tecnología</t>
        </is>
      </c>
      <c r="D3899" t="n">
        <v>3</v>
      </c>
      <c r="E3899" s="2" t="n">
        <v>45984.27766554035</v>
      </c>
      <c r="F3899" s="2" t="n">
        <v>45985.4009051543</v>
      </c>
      <c r="G3899" t="inlineStr">
        <is>
          <t>Cerrado</t>
        </is>
      </c>
      <c r="H3899" s="3">
        <f>IF(F3899="",(NOW()-E3899)*24,(F3899-E3899)*24)</f>
        <v/>
      </c>
      <c r="I3899" s="4">
        <f>CHOOSE(D3899,72,48,24,8,4)</f>
        <v/>
      </c>
      <c r="J3899" s="4">
        <f>IF(F3899="","",IF(H3899&lt;=I3899,1,0))</f>
        <v/>
      </c>
      <c r="K3899" t="inlineStr">
        <is>
          <t>Solicitud de ajuste/soporte tecnológico en Comuna 17.</t>
        </is>
      </c>
      <c r="L3899" s="5" t="n">
        <v>3.367481489362821</v>
      </c>
      <c r="M3899" s="5" t="n">
        <v>-76.51578611538154</v>
      </c>
    </row>
    <row r="3900">
      <c r="A3900" t="inlineStr">
        <is>
          <t>TKT-003899</t>
        </is>
      </c>
      <c r="B3900" t="inlineStr">
        <is>
          <t>Comuna 17</t>
        </is>
      </c>
      <c r="C3900" t="inlineStr">
        <is>
          <t>Atención</t>
        </is>
      </c>
      <c r="D3900" t="n">
        <v>4</v>
      </c>
      <c r="E3900" s="2" t="n">
        <v>46018.86667330554</v>
      </c>
      <c r="F3900" s="2" t="n">
        <v>46019.84563027507</v>
      </c>
      <c r="G3900" t="inlineStr">
        <is>
          <t>Cerrado</t>
        </is>
      </c>
      <c r="H3900" s="3">
        <f>IF(F3900="",(NOW()-E3900)*24,(F3900-E3900)*24)</f>
        <v/>
      </c>
      <c r="I3900" s="4">
        <f>CHOOSE(D3900,72,48,24,8,4)</f>
        <v/>
      </c>
      <c r="J3900" s="4">
        <f>IF(F3900="","",IF(H3900&lt;=I3900,1,0))</f>
        <v/>
      </c>
      <c r="K3900" t="inlineStr">
        <is>
          <t>Requerimiento de atención registrado en Comuna 17.</t>
        </is>
      </c>
      <c r="L3900" s="5" t="n">
        <v>3.383280514303754</v>
      </c>
      <c r="M3900" s="5" t="n">
        <v>-76.53799494567895</v>
      </c>
    </row>
    <row r="3901">
      <c r="A3901" t="inlineStr">
        <is>
          <t>TKT-003900</t>
        </is>
      </c>
      <c r="B3901" t="inlineStr">
        <is>
          <t>Comuna 2</t>
        </is>
      </c>
      <c r="C3901" t="inlineStr">
        <is>
          <t>Atención</t>
        </is>
      </c>
      <c r="D3901" t="n">
        <v>3</v>
      </c>
      <c r="E3901" s="2" t="n">
        <v>45946.32498270565</v>
      </c>
      <c r="F3901" s="2" t="n">
        <v>45949.18008735052</v>
      </c>
      <c r="G3901" t="inlineStr">
        <is>
          <t>Cerrado</t>
        </is>
      </c>
      <c r="H3901" s="3">
        <f>IF(F3901="",(NOW()-E3901)*24,(F3901-E3901)*24)</f>
        <v/>
      </c>
      <c r="I3901" s="4">
        <f>CHOOSE(D3901,72,48,24,8,4)</f>
        <v/>
      </c>
      <c r="J3901" s="4">
        <f>IF(F3901="","",IF(H3901&lt;=I3901,1,0))</f>
        <v/>
      </c>
      <c r="K3901" t="inlineStr">
        <is>
          <t>Requerimiento de atención registrado en Comuna 2.</t>
        </is>
      </c>
      <c r="L3901" s="5" t="n">
        <v>3.490724609716011</v>
      </c>
      <c r="M3901" s="5" t="n">
        <v>-76.51372653438578</v>
      </c>
    </row>
    <row r="3902">
      <c r="A3902" t="inlineStr">
        <is>
          <t>TKT-003901</t>
        </is>
      </c>
      <c r="B3902" t="inlineStr">
        <is>
          <t>Comuna 2</t>
        </is>
      </c>
      <c r="C3902" t="inlineStr">
        <is>
          <t>Infraestructura</t>
        </is>
      </c>
      <c r="D3902" t="n">
        <v>3</v>
      </c>
      <c r="E3902" s="2" t="n">
        <v>45943.01419749896</v>
      </c>
      <c r="F3902" s="2" t="n">
        <v>45943.93045401652</v>
      </c>
      <c r="G3902" t="inlineStr">
        <is>
          <t>Cerrado</t>
        </is>
      </c>
      <c r="H3902" s="3">
        <f>IF(F3902="",(NOW()-E3902)*24,(F3902-E3902)*24)</f>
        <v/>
      </c>
      <c r="I3902" s="4">
        <f>CHOOSE(D3902,72,48,24,8,4)</f>
        <v/>
      </c>
      <c r="J3902" s="4">
        <f>IF(F3902="","",IF(H3902&lt;=I3902,1,0))</f>
        <v/>
      </c>
      <c r="K3902" t="inlineStr">
        <is>
          <t>Afectación de infraestructura reportada en Comuna 2.</t>
        </is>
      </c>
      <c r="L3902" s="5" t="n">
        <v>3.469876996833779</v>
      </c>
      <c r="M3902" s="5" t="n">
        <v>-76.52904211469533</v>
      </c>
    </row>
    <row r="3903">
      <c r="A3903" t="inlineStr">
        <is>
          <t>TKT-003902</t>
        </is>
      </c>
      <c r="B3903" t="inlineStr">
        <is>
          <t>Comuna 15</t>
        </is>
      </c>
      <c r="C3903" t="inlineStr">
        <is>
          <t>Tecnología</t>
        </is>
      </c>
      <c r="D3903" t="n">
        <v>5</v>
      </c>
      <c r="E3903" s="2" t="n">
        <v>45920.40528941749</v>
      </c>
      <c r="F3903" s="2" t="n"/>
      <c r="G3903" t="inlineStr">
        <is>
          <t>Abierto</t>
        </is>
      </c>
      <c r="H3903" s="3">
        <f>IF(F3903="",(NOW()-E3903)*24,(F3903-E3903)*24)</f>
        <v/>
      </c>
      <c r="I3903" s="4">
        <f>CHOOSE(D3903,72,48,24,8,4)</f>
        <v/>
      </c>
      <c r="J3903" s="4">
        <f>IF(F3903="","",IF(H3903&lt;=I3903,1,0))</f>
        <v/>
      </c>
      <c r="K3903" t="inlineStr">
        <is>
          <t>Evento tecnológico reportado en Comuna 15; requiere diagnóstico.</t>
        </is>
      </c>
      <c r="L3903" s="5" t="n">
        <v>3.408807474181329</v>
      </c>
      <c r="M3903" s="5" t="n">
        <v>-76.49493415710984</v>
      </c>
    </row>
    <row r="3904">
      <c r="A3904" t="inlineStr">
        <is>
          <t>TKT-003903</t>
        </is>
      </c>
      <c r="B3904" t="inlineStr">
        <is>
          <t>Comuna 19</t>
        </is>
      </c>
      <c r="C3904" t="inlineStr">
        <is>
          <t>Infraestructura</t>
        </is>
      </c>
      <c r="D3904" t="n">
        <v>3</v>
      </c>
      <c r="E3904" s="2" t="n">
        <v>45948.33084399494</v>
      </c>
      <c r="F3904" s="2" t="n">
        <v>45949.84048528795</v>
      </c>
      <c r="G3904" t="inlineStr">
        <is>
          <t>Cerrado</t>
        </is>
      </c>
      <c r="H3904" s="3">
        <f>IF(F3904="",(NOW()-E3904)*24,(F3904-E3904)*24)</f>
        <v/>
      </c>
      <c r="I3904" s="4">
        <f>CHOOSE(D3904,72,48,24,8,4)</f>
        <v/>
      </c>
      <c r="J3904" s="4">
        <f>IF(F3904="","",IF(H3904&lt;=I3904,1,0))</f>
        <v/>
      </c>
      <c r="K3904" t="inlineStr">
        <is>
          <t>Afectación de infraestructura reportada en Comuna 19.</t>
        </is>
      </c>
      <c r="L3904" s="5" t="n">
        <v>3.427120893071279</v>
      </c>
      <c r="M3904" s="5" t="n">
        <v>-76.53319032217162</v>
      </c>
    </row>
    <row r="3905">
      <c r="A3905" t="inlineStr">
        <is>
          <t>TKT-003904</t>
        </is>
      </c>
      <c r="B3905" t="inlineStr">
        <is>
          <t>Comuna 22</t>
        </is>
      </c>
      <c r="C3905" t="inlineStr">
        <is>
          <t>Atención</t>
        </is>
      </c>
      <c r="D3905" t="n">
        <v>3</v>
      </c>
      <c r="E3905" s="2" t="n">
        <v>45933.42232630006</v>
      </c>
      <c r="F3905" s="2" t="n">
        <v>45934.15749893986</v>
      </c>
      <c r="G3905" t="inlineStr">
        <is>
          <t>Cerrado</t>
        </is>
      </c>
      <c r="H3905" s="3">
        <f>IF(F3905="",(NOW()-E3905)*24,(F3905-E3905)*24)</f>
        <v/>
      </c>
      <c r="I3905" s="4">
        <f>CHOOSE(D3905,72,48,24,8,4)</f>
        <v/>
      </c>
      <c r="J3905" s="4">
        <f>IF(F3905="","",IF(H3905&lt;=I3905,1,0))</f>
        <v/>
      </c>
      <c r="K3905" t="inlineStr">
        <is>
          <t>Caso de atención pendiente en Comuna 22; se solicita seguimiento.</t>
        </is>
      </c>
      <c r="L3905" s="5" t="n">
        <v>3.358938240334071</v>
      </c>
      <c r="M3905" s="5" t="n">
        <v>-76.52819292251453</v>
      </c>
    </row>
    <row r="3906">
      <c r="A3906" t="inlineStr">
        <is>
          <t>TKT-003905</t>
        </is>
      </c>
      <c r="B3906" t="inlineStr">
        <is>
          <t>Comuna 15</t>
        </is>
      </c>
      <c r="C3906" t="inlineStr">
        <is>
          <t>Infraestructura</t>
        </is>
      </c>
      <c r="D3906" t="n">
        <v>3</v>
      </c>
      <c r="E3906" s="2" t="n">
        <v>45953.77045914473</v>
      </c>
      <c r="F3906" s="2" t="n">
        <v>45956.17964218631</v>
      </c>
      <c r="G3906" t="inlineStr">
        <is>
          <t>Cerrado</t>
        </is>
      </c>
      <c r="H3906" s="3">
        <f>IF(F3906="",(NOW()-E3906)*24,(F3906-E3906)*24)</f>
        <v/>
      </c>
      <c r="I3906" s="4">
        <f>CHOOSE(D3906,72,48,24,8,4)</f>
        <v/>
      </c>
      <c r="J3906" s="4">
        <f>IF(F3906="","",IF(H3906&lt;=I3906,1,0))</f>
        <v/>
      </c>
      <c r="K3906" t="inlineStr">
        <is>
          <t>Afectación de infraestructura reportada en Comuna 15.</t>
        </is>
      </c>
      <c r="L3906" s="5" t="n">
        <v>3.411250459702288</v>
      </c>
      <c r="M3906" s="5" t="n">
        <v>-76.49140089358529</v>
      </c>
    </row>
    <row r="3907">
      <c r="A3907" t="inlineStr">
        <is>
          <t>TKT-003906</t>
        </is>
      </c>
      <c r="B3907" t="inlineStr">
        <is>
          <t>Comuna 14</t>
        </is>
      </c>
      <c r="C3907" t="inlineStr">
        <is>
          <t>Tecnología</t>
        </is>
      </c>
      <c r="D3907" t="n">
        <v>2</v>
      </c>
      <c r="E3907" s="2" t="n">
        <v>45915.18426543681</v>
      </c>
      <c r="F3907" s="2" t="n">
        <v>45915.84228739484</v>
      </c>
      <c r="G3907" t="inlineStr">
        <is>
          <t>Cerrado</t>
        </is>
      </c>
      <c r="H3907" s="3">
        <f>IF(F3907="",(NOW()-E3907)*24,(F3907-E3907)*24)</f>
        <v/>
      </c>
      <c r="I3907" s="4">
        <f>CHOOSE(D3907,72,48,24,8,4)</f>
        <v/>
      </c>
      <c r="J3907" s="4">
        <f>IF(F3907="","",IF(H3907&lt;=I3907,1,0))</f>
        <v/>
      </c>
      <c r="K3907" t="inlineStr">
        <is>
          <t>Intermitencia en componente tecnológico en Comuna 14.</t>
        </is>
      </c>
      <c r="L3907" s="5" t="n">
        <v>3.423688940768784</v>
      </c>
      <c r="M3907" s="5" t="n">
        <v>-76.47770738778779</v>
      </c>
    </row>
    <row r="3908">
      <c r="A3908" t="inlineStr">
        <is>
          <t>TKT-003907</t>
        </is>
      </c>
      <c r="B3908" t="inlineStr">
        <is>
          <t>Comuna 17</t>
        </is>
      </c>
      <c r="C3908" t="inlineStr">
        <is>
          <t>Infraestructura</t>
        </is>
      </c>
      <c r="D3908" t="n">
        <v>4</v>
      </c>
      <c r="E3908" s="2" t="n">
        <v>45950.09654249446</v>
      </c>
      <c r="F3908" s="2" t="n">
        <v>45950.68232481073</v>
      </c>
      <c r="G3908" t="inlineStr">
        <is>
          <t>Cerrado</t>
        </is>
      </c>
      <c r="H3908" s="3">
        <f>IF(F3908="",(NOW()-E3908)*24,(F3908-E3908)*24)</f>
        <v/>
      </c>
      <c r="I3908" s="4">
        <f>CHOOSE(D3908,72,48,24,8,4)</f>
        <v/>
      </c>
      <c r="J3908" s="4">
        <f>IF(F3908="","",IF(H3908&lt;=I3908,1,0))</f>
        <v/>
      </c>
      <c r="K3908" t="inlineStr">
        <is>
          <t>Incidencia de infraestructura en Comuna 17 con impacto moderado.</t>
        </is>
      </c>
      <c r="L3908" s="5" t="n">
        <v>3.392510144834842</v>
      </c>
      <c r="M3908" s="5" t="n">
        <v>-76.53160325601303</v>
      </c>
    </row>
    <row r="3909">
      <c r="A3909" t="inlineStr">
        <is>
          <t>TKT-003908</t>
        </is>
      </c>
      <c r="B3909" t="inlineStr">
        <is>
          <t>Comuna 17</t>
        </is>
      </c>
      <c r="C3909" t="inlineStr">
        <is>
          <t>Infraestructura</t>
        </is>
      </c>
      <c r="D3909" t="n">
        <v>3</v>
      </c>
      <c r="E3909" s="2" t="n">
        <v>45874.54647020595</v>
      </c>
      <c r="F3909" s="2" t="n">
        <v>45876.9890994918</v>
      </c>
      <c r="G3909" t="inlineStr">
        <is>
          <t>Cerrado</t>
        </is>
      </c>
      <c r="H3909" s="3">
        <f>IF(F3909="",(NOW()-E3909)*24,(F3909-E3909)*24)</f>
        <v/>
      </c>
      <c r="I3909" s="4">
        <f>CHOOSE(D3909,72,48,24,8,4)</f>
        <v/>
      </c>
      <c r="J3909" s="4">
        <f>IF(F3909="","",IF(H3909&lt;=I3909,1,0))</f>
        <v/>
      </c>
      <c r="K3909" t="inlineStr">
        <is>
          <t>Afectación de infraestructura reportada en Comuna 17.</t>
        </is>
      </c>
      <c r="L3909" s="5" t="n">
        <v>3.399550607382835</v>
      </c>
      <c r="M3909" s="5" t="n">
        <v>-76.53947103603331</v>
      </c>
    </row>
    <row r="3910">
      <c r="A3910" t="inlineStr">
        <is>
          <t>TKT-003909</t>
        </is>
      </c>
      <c r="B3910" t="inlineStr">
        <is>
          <t>Comuna 10</t>
        </is>
      </c>
      <c r="C3910" t="inlineStr">
        <is>
          <t>Atención</t>
        </is>
      </c>
      <c r="D3910" t="n">
        <v>3</v>
      </c>
      <c r="E3910" s="2" t="n">
        <v>45986.26379159176</v>
      </c>
      <c r="F3910" s="2" t="n">
        <v>45988.07534272117</v>
      </c>
      <c r="G3910" t="inlineStr">
        <is>
          <t>Cerrado</t>
        </is>
      </c>
      <c r="H3910" s="3">
        <f>IF(F3910="",(NOW()-E3910)*24,(F3910-E3910)*24)</f>
        <v/>
      </c>
      <c r="I3910" s="4">
        <f>CHOOSE(D3910,72,48,24,8,4)</f>
        <v/>
      </c>
      <c r="J3910" s="4">
        <f>IF(F3910="","",IF(H3910&lt;=I3910,1,0))</f>
        <v/>
      </c>
      <c r="K3910" t="inlineStr">
        <is>
          <t>Requerimiento de atención registrado en Comuna 10.</t>
        </is>
      </c>
      <c r="L3910" s="5" t="n">
        <v>3.409556349427072</v>
      </c>
      <c r="M3910" s="5" t="n">
        <v>-76.52983207535051</v>
      </c>
    </row>
    <row r="3911">
      <c r="A3911" t="inlineStr">
        <is>
          <t>TKT-003910</t>
        </is>
      </c>
      <c r="B3911" t="inlineStr">
        <is>
          <t>Comuna 1</t>
        </is>
      </c>
      <c r="C3911" t="inlineStr">
        <is>
          <t>Operación</t>
        </is>
      </c>
      <c r="D3911" t="n">
        <v>4</v>
      </c>
      <c r="E3911" s="2" t="n">
        <v>45982.91185433774</v>
      </c>
      <c r="F3911" s="2" t="n">
        <v>45983.03855431064</v>
      </c>
      <c r="G3911" t="inlineStr">
        <is>
          <t>Cerrado</t>
        </is>
      </c>
      <c r="H3911" s="3">
        <f>IF(F3911="",(NOW()-E3911)*24,(F3911-E3911)*24)</f>
        <v/>
      </c>
      <c r="I3911" s="4">
        <f>CHOOSE(D3911,72,48,24,8,4)</f>
        <v/>
      </c>
      <c r="J3911" s="4">
        <f>IF(F3911="","",IF(H3911&lt;=I3911,1,0))</f>
        <v/>
      </c>
      <c r="K3911" t="inlineStr">
        <is>
          <t>Evento operativo en Comuna 1 con necesidad de priorización.</t>
        </is>
      </c>
      <c r="L3911" s="5" t="n">
        <v>3.451496381119846</v>
      </c>
      <c r="M3911" s="5" t="n">
        <v>-76.56686550797329</v>
      </c>
    </row>
    <row r="3912">
      <c r="A3912" t="inlineStr">
        <is>
          <t>TKT-003911</t>
        </is>
      </c>
      <c r="B3912" t="inlineStr">
        <is>
          <t>Comuna 16</t>
        </is>
      </c>
      <c r="C3912" t="inlineStr">
        <is>
          <t>Tecnología</t>
        </is>
      </c>
      <c r="D3912" t="n">
        <v>4</v>
      </c>
      <c r="E3912" s="2" t="n">
        <v>45892.40184729872</v>
      </c>
      <c r="F3912" s="2" t="n">
        <v>45892.56813183475</v>
      </c>
      <c r="G3912" t="inlineStr">
        <is>
          <t>Cerrado</t>
        </is>
      </c>
      <c r="H3912" s="3">
        <f>IF(F3912="",(NOW()-E3912)*24,(F3912-E3912)*24)</f>
        <v/>
      </c>
      <c r="I3912" s="4">
        <f>CHOOSE(D3912,72,48,24,8,4)</f>
        <v/>
      </c>
      <c r="J3912" s="4">
        <f>IF(F3912="","",IF(H3912&lt;=I3912,1,0))</f>
        <v/>
      </c>
      <c r="K3912" t="inlineStr">
        <is>
          <t>Intermitencia en componente tecnológico en Comuna 16.</t>
        </is>
      </c>
      <c r="L3912" s="5" t="n">
        <v>3.391122272769584</v>
      </c>
      <c r="M3912" s="5" t="n">
        <v>-76.5224479501766</v>
      </c>
    </row>
    <row r="3913">
      <c r="A3913" t="inlineStr">
        <is>
          <t>TKT-003912</t>
        </is>
      </c>
      <c r="B3913" t="inlineStr">
        <is>
          <t>Comuna 22</t>
        </is>
      </c>
      <c r="C3913" t="inlineStr">
        <is>
          <t>Tecnología</t>
        </is>
      </c>
      <c r="D3913" t="n">
        <v>2</v>
      </c>
      <c r="E3913" s="2" t="n">
        <v>45932.70120254767</v>
      </c>
      <c r="F3913" s="2" t="n">
        <v>45934.36597825863</v>
      </c>
      <c r="G3913" t="inlineStr">
        <is>
          <t>Cerrado</t>
        </is>
      </c>
      <c r="H3913" s="3">
        <f>IF(F3913="",(NOW()-E3913)*24,(F3913-E3913)*24)</f>
        <v/>
      </c>
      <c r="I3913" s="4">
        <f>CHOOSE(D3913,72,48,24,8,4)</f>
        <v/>
      </c>
      <c r="J3913" s="4">
        <f>IF(F3913="","",IF(H3913&lt;=I3913,1,0))</f>
        <v/>
      </c>
      <c r="K3913" t="inlineStr">
        <is>
          <t>Solicitud de ajuste/soporte tecnológico en Comuna 22.</t>
        </is>
      </c>
      <c r="L3913" s="5" t="n">
        <v>3.353819096917454</v>
      </c>
      <c r="M3913" s="5" t="n">
        <v>-76.53424182200847</v>
      </c>
    </row>
    <row r="3914">
      <c r="A3914" t="inlineStr">
        <is>
          <t>TKT-003913</t>
        </is>
      </c>
      <c r="B3914" t="inlineStr">
        <is>
          <t>Comuna 17</t>
        </is>
      </c>
      <c r="C3914" t="inlineStr">
        <is>
          <t>Atención</t>
        </is>
      </c>
      <c r="D3914" t="n">
        <v>3</v>
      </c>
      <c r="E3914" s="2" t="n">
        <v>45981.02175317163</v>
      </c>
      <c r="F3914" s="2" t="n">
        <v>45981.59213148596</v>
      </c>
      <c r="G3914" t="inlineStr">
        <is>
          <t>Cerrado</t>
        </is>
      </c>
      <c r="H3914" s="3">
        <f>IF(F3914="",(NOW()-E3914)*24,(F3914-E3914)*24)</f>
        <v/>
      </c>
      <c r="I3914" s="4">
        <f>CHOOSE(D3914,72,48,24,8,4)</f>
        <v/>
      </c>
      <c r="J3914" s="4">
        <f>IF(F3914="","",IF(H3914&lt;=I3914,1,0))</f>
        <v/>
      </c>
      <c r="K3914" t="inlineStr">
        <is>
          <t>Caso de atención pendiente en Comuna 17; se solicita seguimiento.</t>
        </is>
      </c>
      <c r="L3914" s="5" t="n">
        <v>3.387958869984982</v>
      </c>
      <c r="M3914" s="5" t="n">
        <v>-76.52784420303901</v>
      </c>
    </row>
    <row r="3915">
      <c r="A3915" t="inlineStr">
        <is>
          <t>TKT-003914</t>
        </is>
      </c>
      <c r="B3915" t="inlineStr">
        <is>
          <t>Comuna 2</t>
        </is>
      </c>
      <c r="C3915" t="inlineStr">
        <is>
          <t>Operación</t>
        </is>
      </c>
      <c r="D3915" t="n">
        <v>4</v>
      </c>
      <c r="E3915" s="2" t="n">
        <v>45923.43677919643</v>
      </c>
      <c r="F3915" s="2" t="n">
        <v>45924.29530305941</v>
      </c>
      <c r="G3915" t="inlineStr">
        <is>
          <t>Cerrado</t>
        </is>
      </c>
      <c r="H3915" s="3">
        <f>IF(F3915="",(NOW()-E3915)*24,(F3915-E3915)*24)</f>
        <v/>
      </c>
      <c r="I3915" s="4">
        <f>CHOOSE(D3915,72,48,24,8,4)</f>
        <v/>
      </c>
      <c r="J3915" s="4">
        <f>IF(F3915="","",IF(H3915&lt;=I3915,1,0))</f>
        <v/>
      </c>
      <c r="K3915" t="inlineStr">
        <is>
          <t>Incidencia operativa registrada en Comuna 2; validar procedimiento.</t>
        </is>
      </c>
      <c r="L3915" s="5" t="n">
        <v>3.483270114222357</v>
      </c>
      <c r="M3915" s="5" t="n">
        <v>-76.52110691975804</v>
      </c>
    </row>
    <row r="3916">
      <c r="A3916" t="inlineStr">
        <is>
          <t>TKT-003915</t>
        </is>
      </c>
      <c r="B3916" t="inlineStr">
        <is>
          <t>Comuna 19</t>
        </is>
      </c>
      <c r="C3916" t="inlineStr">
        <is>
          <t>Tecnología</t>
        </is>
      </c>
      <c r="D3916" t="n">
        <v>3</v>
      </c>
      <c r="E3916" s="2" t="n">
        <v>45992.32957173619</v>
      </c>
      <c r="F3916" s="2" t="n">
        <v>45994.84101514665</v>
      </c>
      <c r="G3916" t="inlineStr">
        <is>
          <t>Cerrado</t>
        </is>
      </c>
      <c r="H3916" s="3">
        <f>IF(F3916="",(NOW()-E3916)*24,(F3916-E3916)*24)</f>
        <v/>
      </c>
      <c r="I3916" s="4">
        <f>CHOOSE(D3916,72,48,24,8,4)</f>
        <v/>
      </c>
      <c r="J3916" s="4">
        <f>IF(F3916="","",IF(H3916&lt;=I3916,1,0))</f>
        <v/>
      </c>
      <c r="K3916" t="inlineStr">
        <is>
          <t>Solicitud de ajuste/soporte tecnológico en Comuna 19.</t>
        </is>
      </c>
      <c r="L3916" s="5" t="n">
        <v>3.440994803002224</v>
      </c>
      <c r="M3916" s="5" t="n">
        <v>-76.54841081409629</v>
      </c>
    </row>
    <row r="3917">
      <c r="A3917" t="inlineStr">
        <is>
          <t>TKT-003916</t>
        </is>
      </c>
      <c r="B3917" t="inlineStr">
        <is>
          <t>Comuna 11</t>
        </is>
      </c>
      <c r="C3917" t="inlineStr">
        <is>
          <t>Operación</t>
        </is>
      </c>
      <c r="D3917" t="n">
        <v>2</v>
      </c>
      <c r="E3917" s="2" t="n">
        <v>46025.3713945362</v>
      </c>
      <c r="F3917" s="2" t="n">
        <v>46028.67031989222</v>
      </c>
      <c r="G3917" t="inlineStr">
        <is>
          <t>Cerrado</t>
        </is>
      </c>
      <c r="H3917" s="3">
        <f>IF(F3917="",(NOW()-E3917)*24,(F3917-E3917)*24)</f>
        <v/>
      </c>
      <c r="I3917" s="4">
        <f>CHOOSE(D3917,72,48,24,8,4)</f>
        <v/>
      </c>
      <c r="J3917" s="4">
        <f>IF(F3917="","",IF(H3917&lt;=I3917,1,0))</f>
        <v/>
      </c>
      <c r="K3917" t="inlineStr">
        <is>
          <t>Incidencia operativa registrada en Comuna 11; validar procedimiento.</t>
        </is>
      </c>
      <c r="L3917" s="5" t="n">
        <v>3.426416060417165</v>
      </c>
      <c r="M3917" s="5" t="n">
        <v>-76.51066360264065</v>
      </c>
    </row>
    <row r="3918">
      <c r="A3918" t="inlineStr">
        <is>
          <t>TKT-003917</t>
        </is>
      </c>
      <c r="B3918" t="inlineStr">
        <is>
          <t>Comuna 19</t>
        </is>
      </c>
      <c r="C3918" t="inlineStr">
        <is>
          <t>Tecnología</t>
        </is>
      </c>
      <c r="D3918" t="n">
        <v>5</v>
      </c>
      <c r="E3918" s="2" t="n">
        <v>45994.78241694428</v>
      </c>
      <c r="F3918" s="2" t="n">
        <v>45995.25168777299</v>
      </c>
      <c r="G3918" t="inlineStr">
        <is>
          <t>Cerrado</t>
        </is>
      </c>
      <c r="H3918" s="3">
        <f>IF(F3918="",(NOW()-E3918)*24,(F3918-E3918)*24)</f>
        <v/>
      </c>
      <c r="I3918" s="4">
        <f>CHOOSE(D3918,72,48,24,8,4)</f>
        <v/>
      </c>
      <c r="J3918" s="4">
        <f>IF(F3918="","",IF(H3918&lt;=I3918,1,0))</f>
        <v/>
      </c>
      <c r="K3918" t="inlineStr">
        <is>
          <t>Evento tecnológico reportado en Comuna 19; requiere diagnóstico.</t>
        </is>
      </c>
      <c r="L3918" s="5" t="n">
        <v>3.434674066852392</v>
      </c>
      <c r="M3918" s="5" t="n">
        <v>-76.55560226154674</v>
      </c>
    </row>
    <row r="3919">
      <c r="A3919" t="inlineStr">
        <is>
          <t>TKT-003918</t>
        </is>
      </c>
      <c r="B3919" t="inlineStr">
        <is>
          <t>Comuna 6</t>
        </is>
      </c>
      <c r="C3919" t="inlineStr">
        <is>
          <t>Infraestructura</t>
        </is>
      </c>
      <c r="D3919" t="n">
        <v>4</v>
      </c>
      <c r="E3919" s="2" t="n">
        <v>45935.67639199484</v>
      </c>
      <c r="F3919" s="2" t="n">
        <v>45936.38500073588</v>
      </c>
      <c r="G3919" t="inlineStr">
        <is>
          <t>Cerrado</t>
        </is>
      </c>
      <c r="H3919" s="3">
        <f>IF(F3919="",(NOW()-E3919)*24,(F3919-E3919)*24)</f>
        <v/>
      </c>
      <c r="I3919" s="4">
        <f>CHOOSE(D3919,72,48,24,8,4)</f>
        <v/>
      </c>
      <c r="J3919" s="4">
        <f>IF(F3919="","",IF(H3919&lt;=I3919,1,0))</f>
        <v/>
      </c>
      <c r="K3919" t="inlineStr">
        <is>
          <t>Daño físico detectado en Comuna 6; requiere verificación en sitio.</t>
        </is>
      </c>
      <c r="L3919" s="5" t="n">
        <v>3.49744593033269</v>
      </c>
      <c r="M3919" s="5" t="n">
        <v>-76.48786871728055</v>
      </c>
    </row>
    <row r="3920">
      <c r="A3920" t="inlineStr">
        <is>
          <t>TKT-003919</t>
        </is>
      </c>
      <c r="B3920" t="inlineStr">
        <is>
          <t>Comuna 1</t>
        </is>
      </c>
      <c r="C3920" t="inlineStr">
        <is>
          <t>Infraestructura</t>
        </is>
      </c>
      <c r="D3920" t="n">
        <v>3</v>
      </c>
      <c r="E3920" s="2" t="n">
        <v>45882.2497731792</v>
      </c>
      <c r="F3920" s="2" t="n">
        <v>45884.58378620424</v>
      </c>
      <c r="G3920" t="inlineStr">
        <is>
          <t>Cerrado</t>
        </is>
      </c>
      <c r="H3920" s="3">
        <f>IF(F3920="",(NOW()-E3920)*24,(F3920-E3920)*24)</f>
        <v/>
      </c>
      <c r="I3920" s="4">
        <f>CHOOSE(D3920,72,48,24,8,4)</f>
        <v/>
      </c>
      <c r="J3920" s="4">
        <f>IF(F3920="","",IF(H3920&lt;=I3920,1,0))</f>
        <v/>
      </c>
      <c r="K3920" t="inlineStr">
        <is>
          <t>Daño físico detectado en Comuna 1; requiere verificación en sitio.</t>
        </is>
      </c>
      <c r="L3920" s="5" t="n">
        <v>3.454864950308502</v>
      </c>
      <c r="M3920" s="5" t="n">
        <v>-76.57399690680064</v>
      </c>
    </row>
    <row r="3921">
      <c r="A3921" t="inlineStr">
        <is>
          <t>TKT-003920</t>
        </is>
      </c>
      <c r="B3921" t="inlineStr">
        <is>
          <t>Comuna 19</t>
        </is>
      </c>
      <c r="C3921" t="inlineStr">
        <is>
          <t>Atención</t>
        </is>
      </c>
      <c r="D3921" t="n">
        <v>4</v>
      </c>
      <c r="E3921" s="2" t="n">
        <v>45892.95460337388</v>
      </c>
      <c r="F3921" s="2" t="n">
        <v>45893.64281937505</v>
      </c>
      <c r="G3921" t="inlineStr">
        <is>
          <t>Cerrado</t>
        </is>
      </c>
      <c r="H3921" s="3">
        <f>IF(F3921="",(NOW()-E3921)*24,(F3921-E3921)*24)</f>
        <v/>
      </c>
      <c r="I3921" s="4">
        <f>CHOOSE(D3921,72,48,24,8,4)</f>
        <v/>
      </c>
      <c r="J3921" s="4">
        <f>IF(F3921="","",IF(H3921&lt;=I3921,1,0))</f>
        <v/>
      </c>
      <c r="K3921" t="inlineStr">
        <is>
          <t>Caso de atención pendiente en Comuna 19; se solicita seguimiento.</t>
        </is>
      </c>
      <c r="L3921" s="5" t="n">
        <v>3.416497274079258</v>
      </c>
      <c r="M3921" s="5" t="n">
        <v>-76.53893323167968</v>
      </c>
    </row>
    <row r="3922">
      <c r="A3922" t="inlineStr">
        <is>
          <t>TKT-003921</t>
        </is>
      </c>
      <c r="B3922" t="inlineStr">
        <is>
          <t>Comuna 5</t>
        </is>
      </c>
      <c r="C3922" t="inlineStr">
        <is>
          <t>Operación</t>
        </is>
      </c>
      <c r="D3922" t="n">
        <v>4</v>
      </c>
      <c r="E3922" s="2" t="n">
        <v>45893.12324417278</v>
      </c>
      <c r="F3922" s="2" t="n">
        <v>45893.37390278775</v>
      </c>
      <c r="G3922" t="inlineStr">
        <is>
          <t>Cerrado</t>
        </is>
      </c>
      <c r="H3922" s="3">
        <f>IF(F3922="",(NOW()-E3922)*24,(F3922-E3922)*24)</f>
        <v/>
      </c>
      <c r="I3922" s="4">
        <f>CHOOSE(D3922,72,48,24,8,4)</f>
        <v/>
      </c>
      <c r="J3922" s="4">
        <f>IF(F3922="","",IF(H3922&lt;=I3922,1,0))</f>
        <v/>
      </c>
      <c r="K3922" t="inlineStr">
        <is>
          <t>Incidencia operativa registrada en Comuna 5; validar procedimiento.</t>
        </is>
      </c>
      <c r="L3922" s="5" t="n">
        <v>3.464440213879021</v>
      </c>
      <c r="M3922" s="5" t="n">
        <v>-76.49034530743978</v>
      </c>
    </row>
    <row r="3923">
      <c r="A3923" t="inlineStr">
        <is>
          <t>TKT-003922</t>
        </is>
      </c>
      <c r="B3923" t="inlineStr">
        <is>
          <t>Comuna 4</t>
        </is>
      </c>
      <c r="C3923" t="inlineStr">
        <is>
          <t>Atención</t>
        </is>
      </c>
      <c r="D3923" t="n">
        <v>3</v>
      </c>
      <c r="E3923" s="2" t="n">
        <v>46008.42680768688</v>
      </c>
      <c r="F3923" s="2" t="n">
        <v>46010.27166824856</v>
      </c>
      <c r="G3923" t="inlineStr">
        <is>
          <t>Cerrado</t>
        </is>
      </c>
      <c r="H3923" s="3">
        <f>IF(F3923="",(NOW()-E3923)*24,(F3923-E3923)*24)</f>
        <v/>
      </c>
      <c r="I3923" s="4">
        <f>CHOOSE(D3923,72,48,24,8,4)</f>
        <v/>
      </c>
      <c r="J3923" s="4">
        <f>IF(F3923="","",IF(H3923&lt;=I3923,1,0))</f>
        <v/>
      </c>
      <c r="K3923" t="inlineStr">
        <is>
          <t>Caso de atención pendiente en Comuna 4; se solicita seguimiento.</t>
        </is>
      </c>
      <c r="L3923" s="5" t="n">
        <v>3.467034004214417</v>
      </c>
      <c r="M3923" s="5" t="n">
        <v>-76.51063180134517</v>
      </c>
    </row>
    <row r="3924">
      <c r="A3924" t="inlineStr">
        <is>
          <t>TKT-003923</t>
        </is>
      </c>
      <c r="B3924" t="inlineStr">
        <is>
          <t>Comuna 17</t>
        </is>
      </c>
      <c r="C3924" t="inlineStr">
        <is>
          <t>Operación</t>
        </is>
      </c>
      <c r="D3924" t="n">
        <v>3</v>
      </c>
      <c r="E3924" s="2" t="n">
        <v>45911.276643219</v>
      </c>
      <c r="F3924" s="2" t="n">
        <v>45913.81923109519</v>
      </c>
      <c r="G3924" t="inlineStr">
        <is>
          <t>Cerrado</t>
        </is>
      </c>
      <c r="H3924" s="3">
        <f>IF(F3924="",(NOW()-E3924)*24,(F3924-E3924)*24)</f>
        <v/>
      </c>
      <c r="I3924" s="4">
        <f>CHOOSE(D3924,72,48,24,8,4)</f>
        <v/>
      </c>
      <c r="J3924" s="4">
        <f>IF(F3924="","",IF(H3924&lt;=I3924,1,0))</f>
        <v/>
      </c>
      <c r="K3924" t="inlineStr">
        <is>
          <t>Evento operativo en Comuna 17 con necesidad de priorización.</t>
        </is>
      </c>
      <c r="L3924" s="5" t="n">
        <v>3.390032559183899</v>
      </c>
      <c r="M3924" s="5" t="n">
        <v>-76.53313209102785</v>
      </c>
    </row>
    <row r="3925">
      <c r="A3925" t="inlineStr">
        <is>
          <t>TKT-003924</t>
        </is>
      </c>
      <c r="B3925" t="inlineStr">
        <is>
          <t>Comuna 2</t>
        </is>
      </c>
      <c r="C3925" t="inlineStr">
        <is>
          <t>Atención</t>
        </is>
      </c>
      <c r="D3925" t="n">
        <v>4</v>
      </c>
      <c r="E3925" s="2" t="n">
        <v>45879.71261633115</v>
      </c>
      <c r="F3925" s="2" t="n">
        <v>45879.92051566755</v>
      </c>
      <c r="G3925" t="inlineStr">
        <is>
          <t>Cerrado</t>
        </is>
      </c>
      <c r="H3925" s="3">
        <f>IF(F3925="",(NOW()-E3925)*24,(F3925-E3925)*24)</f>
        <v/>
      </c>
      <c r="I3925" s="4">
        <f>CHOOSE(D3925,72,48,24,8,4)</f>
        <v/>
      </c>
      <c r="J3925" s="4">
        <f>IF(F3925="","",IF(H3925&lt;=I3925,1,0))</f>
        <v/>
      </c>
      <c r="K3925" t="inlineStr">
        <is>
          <t>Solicitud del usuario final en Comuna 2; requiere respuesta.</t>
        </is>
      </c>
      <c r="L3925" s="5" t="n">
        <v>3.453192307291488</v>
      </c>
      <c r="M3925" s="5" t="n">
        <v>-76.54534047699086</v>
      </c>
    </row>
    <row r="3926">
      <c r="A3926" t="inlineStr">
        <is>
          <t>TKT-003925</t>
        </is>
      </c>
      <c r="B3926" t="inlineStr">
        <is>
          <t>Comuna 17</t>
        </is>
      </c>
      <c r="C3926" t="inlineStr">
        <is>
          <t>Infraestructura</t>
        </is>
      </c>
      <c r="D3926" t="n">
        <v>3</v>
      </c>
      <c r="E3926" s="2" t="n">
        <v>45871.20116196815</v>
      </c>
      <c r="F3926" s="2" t="n">
        <v>45873.91486579188</v>
      </c>
      <c r="G3926" t="inlineStr">
        <is>
          <t>Cerrado</t>
        </is>
      </c>
      <c r="H3926" s="3">
        <f>IF(F3926="",(NOW()-E3926)*24,(F3926-E3926)*24)</f>
        <v/>
      </c>
      <c r="I3926" s="4">
        <f>CHOOSE(D3926,72,48,24,8,4)</f>
        <v/>
      </c>
      <c r="J3926" s="4">
        <f>IF(F3926="","",IF(H3926&lt;=I3926,1,0))</f>
        <v/>
      </c>
      <c r="K3926" t="inlineStr">
        <is>
          <t>Daño físico detectado en Comuna 17; requiere verificación en sitio.</t>
        </is>
      </c>
      <c r="L3926" s="5" t="n">
        <v>3.391370015648669</v>
      </c>
      <c r="M3926" s="5" t="n">
        <v>-76.53321811805544</v>
      </c>
    </row>
    <row r="3927">
      <c r="A3927" t="inlineStr">
        <is>
          <t>TKT-003926</t>
        </is>
      </c>
      <c r="B3927" t="inlineStr">
        <is>
          <t>Comuna 9</t>
        </is>
      </c>
      <c r="C3927" t="inlineStr">
        <is>
          <t>Tecnología</t>
        </is>
      </c>
      <c r="D3927" t="n">
        <v>4</v>
      </c>
      <c r="E3927" s="2" t="n">
        <v>45934.54593174349</v>
      </c>
      <c r="F3927" s="2" t="n">
        <v>45935.10067885961</v>
      </c>
      <c r="G3927" t="inlineStr">
        <is>
          <t>Cerrado</t>
        </is>
      </c>
      <c r="H3927" s="3">
        <f>IF(F3927="",(NOW()-E3927)*24,(F3927-E3927)*24)</f>
        <v/>
      </c>
      <c r="I3927" s="4">
        <f>CHOOSE(D3927,72,48,24,8,4)</f>
        <v/>
      </c>
      <c r="J3927" s="4">
        <f>IF(F3927="","",IF(H3927&lt;=I3927,1,0))</f>
        <v/>
      </c>
      <c r="K3927" t="inlineStr">
        <is>
          <t>Evento tecnológico reportado en Comuna 9; requiere diagnóstico.</t>
        </is>
      </c>
      <c r="L3927" s="5" t="n">
        <v>3.438855126308632</v>
      </c>
      <c r="M3927" s="5" t="n">
        <v>-76.51965764369274</v>
      </c>
    </row>
    <row r="3928">
      <c r="A3928" t="inlineStr">
        <is>
          <t>TKT-003927</t>
        </is>
      </c>
      <c r="B3928" t="inlineStr">
        <is>
          <t>Comuna 22</t>
        </is>
      </c>
      <c r="C3928" t="inlineStr">
        <is>
          <t>Operación</t>
        </is>
      </c>
      <c r="D3928" t="n">
        <v>3</v>
      </c>
      <c r="E3928" s="2" t="n">
        <v>46018.94689257672</v>
      </c>
      <c r="F3928" s="2" t="n"/>
      <c r="G3928" t="inlineStr">
        <is>
          <t>Abierto</t>
        </is>
      </c>
      <c r="H3928" s="3">
        <f>IF(F3928="",(NOW()-E3928)*24,(F3928-E3928)*24)</f>
        <v/>
      </c>
      <c r="I3928" s="4">
        <f>CHOOSE(D3928,72,48,24,8,4)</f>
        <v/>
      </c>
      <c r="J3928" s="4">
        <f>IF(F3928="","",IF(H3928&lt;=I3928,1,0))</f>
        <v/>
      </c>
      <c r="K3928" t="inlineStr">
        <is>
          <t>Incidencia operativa registrada en Comuna 22; validar procedimiento.</t>
        </is>
      </c>
      <c r="L3928" s="5" t="n">
        <v>3.352547932750676</v>
      </c>
      <c r="M3928" s="5" t="n">
        <v>-76.5390869300404</v>
      </c>
    </row>
    <row r="3929">
      <c r="A3929" t="inlineStr">
        <is>
          <t>TKT-003928</t>
        </is>
      </c>
      <c r="B3929" t="inlineStr">
        <is>
          <t>Comuna 13</t>
        </is>
      </c>
      <c r="C3929" t="inlineStr">
        <is>
          <t>Infraestructura</t>
        </is>
      </c>
      <c r="D3929" t="n">
        <v>1</v>
      </c>
      <c r="E3929" s="2" t="n">
        <v>45958.94798416542</v>
      </c>
      <c r="F3929" s="2" t="n">
        <v>45962.62328958797</v>
      </c>
      <c r="G3929" t="inlineStr">
        <is>
          <t>Cerrado</t>
        </is>
      </c>
      <c r="H3929" s="3">
        <f>IF(F3929="",(NOW()-E3929)*24,(F3929-E3929)*24)</f>
        <v/>
      </c>
      <c r="I3929" s="4">
        <f>CHOOSE(D3929,72,48,24,8,4)</f>
        <v/>
      </c>
      <c r="J3929" s="4">
        <f>IF(F3929="","",IF(H3929&lt;=I3929,1,0))</f>
        <v/>
      </c>
      <c r="K3929" t="inlineStr">
        <is>
          <t>Incidencia de infraestructura en Comuna 13 con impacto moderado.</t>
        </is>
      </c>
      <c r="L3929" s="5" t="n">
        <v>3.420028563659257</v>
      </c>
      <c r="M3929" s="5" t="n">
        <v>-76.49999500169439</v>
      </c>
    </row>
    <row r="3930">
      <c r="A3930" t="inlineStr">
        <is>
          <t>TKT-003929</t>
        </is>
      </c>
      <c r="B3930" t="inlineStr">
        <is>
          <t>Comuna 22</t>
        </is>
      </c>
      <c r="C3930" t="inlineStr">
        <is>
          <t>Atención</t>
        </is>
      </c>
      <c r="D3930" t="n">
        <v>2</v>
      </c>
      <c r="E3930" s="2" t="n">
        <v>45870.44231562055</v>
      </c>
      <c r="F3930" s="2" t="n">
        <v>45870.85020642055</v>
      </c>
      <c r="G3930" t="inlineStr">
        <is>
          <t>Cerrado</t>
        </is>
      </c>
      <c r="H3930" s="3">
        <f>IF(F3930="",(NOW()-E3930)*24,(F3930-E3930)*24)</f>
        <v/>
      </c>
      <c r="I3930" s="4">
        <f>CHOOSE(D3930,72,48,24,8,4)</f>
        <v/>
      </c>
      <c r="J3930" s="4">
        <f>IF(F3930="","",IF(H3930&lt;=I3930,1,0))</f>
        <v/>
      </c>
      <c r="K3930" t="inlineStr">
        <is>
          <t>Caso de atención pendiente en Comuna 22; se solicita seguimiento.</t>
        </is>
      </c>
      <c r="L3930" s="5" t="n">
        <v>3.338602951399459</v>
      </c>
      <c r="M3930" s="5" t="n">
        <v>-76.54740209677011</v>
      </c>
    </row>
    <row r="3931">
      <c r="A3931" t="inlineStr">
        <is>
          <t>TKT-003930</t>
        </is>
      </c>
      <c r="B3931" t="inlineStr">
        <is>
          <t>Comuna 19</t>
        </is>
      </c>
      <c r="C3931" t="inlineStr">
        <is>
          <t>Atención</t>
        </is>
      </c>
      <c r="D3931" t="n">
        <v>2</v>
      </c>
      <c r="E3931" s="2" t="n">
        <v>45883.17166232205</v>
      </c>
      <c r="F3931" s="2" t="n">
        <v>45885.29043125555</v>
      </c>
      <c r="G3931" t="inlineStr">
        <is>
          <t>Cerrado</t>
        </is>
      </c>
      <c r="H3931" s="3">
        <f>IF(F3931="",(NOW()-E3931)*24,(F3931-E3931)*24)</f>
        <v/>
      </c>
      <c r="I3931" s="4">
        <f>CHOOSE(D3931,72,48,24,8,4)</f>
        <v/>
      </c>
      <c r="J3931" s="4">
        <f>IF(F3931="","",IF(H3931&lt;=I3931,1,0))</f>
        <v/>
      </c>
      <c r="K3931" t="inlineStr">
        <is>
          <t>Requerimiento de atención registrado en Comuna 19.</t>
        </is>
      </c>
      <c r="L3931" s="5" t="n">
        <v>3.4087797309084</v>
      </c>
      <c r="M3931" s="5" t="n">
        <v>-76.55041703737935</v>
      </c>
    </row>
    <row r="3932">
      <c r="A3932" t="inlineStr">
        <is>
          <t>TKT-003931</t>
        </is>
      </c>
      <c r="B3932" t="inlineStr">
        <is>
          <t>Comuna 15</t>
        </is>
      </c>
      <c r="C3932" t="inlineStr">
        <is>
          <t>Atención</t>
        </is>
      </c>
      <c r="D3932" t="n">
        <v>3</v>
      </c>
      <c r="E3932" s="2" t="n">
        <v>45892.43370304497</v>
      </c>
      <c r="F3932" s="2" t="n"/>
      <c r="G3932" t="inlineStr">
        <is>
          <t>Abierto</t>
        </is>
      </c>
      <c r="H3932" s="3">
        <f>IF(F3932="",(NOW()-E3932)*24,(F3932-E3932)*24)</f>
        <v/>
      </c>
      <c r="I3932" s="4">
        <f>CHOOSE(D3932,72,48,24,8,4)</f>
        <v/>
      </c>
      <c r="J3932" s="4">
        <f>IF(F3932="","",IF(H3932&lt;=I3932,1,0))</f>
        <v/>
      </c>
      <c r="K3932" t="inlineStr">
        <is>
          <t>Solicitud del usuario final en Comuna 15; requiere respuesta.</t>
        </is>
      </c>
      <c r="L3932" s="5" t="n">
        <v>3.398708753261227</v>
      </c>
      <c r="M3932" s="5" t="n">
        <v>-76.51336069082396</v>
      </c>
    </row>
    <row r="3933">
      <c r="A3933" t="inlineStr">
        <is>
          <t>TKT-003932</t>
        </is>
      </c>
      <c r="B3933" t="inlineStr">
        <is>
          <t>Comuna 19</t>
        </is>
      </c>
      <c r="C3933" t="inlineStr">
        <is>
          <t>Operación</t>
        </is>
      </c>
      <c r="D3933" t="n">
        <v>2</v>
      </c>
      <c r="E3933" s="2" t="n">
        <v>46009.80913174836</v>
      </c>
      <c r="F3933" s="2" t="n">
        <v>46010.43769558651</v>
      </c>
      <c r="G3933" t="inlineStr">
        <is>
          <t>Cerrado</t>
        </is>
      </c>
      <c r="H3933" s="3">
        <f>IF(F3933="",(NOW()-E3933)*24,(F3933-E3933)*24)</f>
        <v/>
      </c>
      <c r="I3933" s="4">
        <f>CHOOSE(D3933,72,48,24,8,4)</f>
        <v/>
      </c>
      <c r="J3933" s="4">
        <f>IF(F3933="","",IF(H3933&lt;=I3933,1,0))</f>
        <v/>
      </c>
      <c r="K3933" t="inlineStr">
        <is>
          <t>Incidencia operativa registrada en Comuna 19; validar procedimiento.</t>
        </is>
      </c>
      <c r="L3933" s="5" t="n">
        <v>3.40914023117461</v>
      </c>
      <c r="M3933" s="5" t="n">
        <v>-76.53907934542201</v>
      </c>
    </row>
    <row r="3934">
      <c r="A3934" t="inlineStr">
        <is>
          <t>TKT-003933</t>
        </is>
      </c>
      <c r="B3934" t="inlineStr">
        <is>
          <t>Comuna 6</t>
        </is>
      </c>
      <c r="C3934" t="inlineStr">
        <is>
          <t>Infraestructura</t>
        </is>
      </c>
      <c r="D3934" t="n">
        <v>3</v>
      </c>
      <c r="E3934" s="2" t="n">
        <v>45908.24170964662</v>
      </c>
      <c r="F3934" s="2" t="n">
        <v>45909.16189324059</v>
      </c>
      <c r="G3934" t="inlineStr">
        <is>
          <t>Cerrado</t>
        </is>
      </c>
      <c r="H3934" s="3">
        <f>IF(F3934="",(NOW()-E3934)*24,(F3934-E3934)*24)</f>
        <v/>
      </c>
      <c r="I3934" s="4">
        <f>CHOOSE(D3934,72,48,24,8,4)</f>
        <v/>
      </c>
      <c r="J3934" s="4">
        <f>IF(F3934="","",IF(H3934&lt;=I3934,1,0))</f>
        <v/>
      </c>
      <c r="K3934" t="inlineStr">
        <is>
          <t>Incidencia de infraestructura en Comuna 6 con impacto moderado.</t>
        </is>
      </c>
      <c r="L3934" s="5" t="n">
        <v>3.482928455465939</v>
      </c>
      <c r="M3934" s="5" t="n">
        <v>-76.48958928584531</v>
      </c>
    </row>
    <row r="3935">
      <c r="A3935" t="inlineStr">
        <is>
          <t>TKT-003934</t>
        </is>
      </c>
      <c r="B3935" t="inlineStr">
        <is>
          <t>Comuna 10</t>
        </is>
      </c>
      <c r="C3935" t="inlineStr">
        <is>
          <t>Tecnología</t>
        </is>
      </c>
      <c r="D3935" t="n">
        <v>4</v>
      </c>
      <c r="E3935" s="2" t="n">
        <v>45986.06842434486</v>
      </c>
      <c r="F3935" s="2" t="n">
        <v>45986.21490935433</v>
      </c>
      <c r="G3935" t="inlineStr">
        <is>
          <t>Cerrado</t>
        </is>
      </c>
      <c r="H3935" s="3">
        <f>IF(F3935="",(NOW()-E3935)*24,(F3935-E3935)*24)</f>
        <v/>
      </c>
      <c r="I3935" s="4">
        <f>CHOOSE(D3935,72,48,24,8,4)</f>
        <v/>
      </c>
      <c r="J3935" s="4">
        <f>IF(F3935="","",IF(H3935&lt;=I3935,1,0))</f>
        <v/>
      </c>
      <c r="K3935" t="inlineStr">
        <is>
          <t>Evento tecnológico reportado en Comuna 10; requiere diagnóstico.</t>
        </is>
      </c>
      <c r="L3935" s="5" t="n">
        <v>3.419923730639491</v>
      </c>
      <c r="M3935" s="5" t="n">
        <v>-76.53271425697095</v>
      </c>
    </row>
    <row r="3936">
      <c r="A3936" t="inlineStr">
        <is>
          <t>TKT-003935</t>
        </is>
      </c>
      <c r="B3936" t="inlineStr">
        <is>
          <t>Comuna 1</t>
        </is>
      </c>
      <c r="C3936" t="inlineStr">
        <is>
          <t>Tecnología</t>
        </is>
      </c>
      <c r="D3936" t="n">
        <v>5</v>
      </c>
      <c r="E3936" s="2" t="n">
        <v>45942.29508281373</v>
      </c>
      <c r="F3936" s="2" t="n">
        <v>45942.7508704635</v>
      </c>
      <c r="G3936" t="inlineStr">
        <is>
          <t>Cerrado</t>
        </is>
      </c>
      <c r="H3936" s="3">
        <f>IF(F3936="",(NOW()-E3936)*24,(F3936-E3936)*24)</f>
        <v/>
      </c>
      <c r="I3936" s="4">
        <f>CHOOSE(D3936,72,48,24,8,4)</f>
        <v/>
      </c>
      <c r="J3936" s="4">
        <f>IF(F3936="","",IF(H3936&lt;=I3936,1,0))</f>
        <v/>
      </c>
      <c r="K3936" t="inlineStr">
        <is>
          <t>Evento tecnológico reportado en Comuna 1; requiere diagnóstico.</t>
        </is>
      </c>
      <c r="L3936" s="5" t="n">
        <v>3.453264983107666</v>
      </c>
      <c r="M3936" s="5" t="n">
        <v>-76.56764613013036</v>
      </c>
    </row>
    <row r="3937">
      <c r="A3937" t="inlineStr">
        <is>
          <t>TKT-003936</t>
        </is>
      </c>
      <c r="B3937" t="inlineStr">
        <is>
          <t>Comuna 3</t>
        </is>
      </c>
      <c r="C3937" t="inlineStr">
        <is>
          <t>Infraestructura</t>
        </is>
      </c>
      <c r="D3937" t="n">
        <v>4</v>
      </c>
      <c r="E3937" s="2" t="n">
        <v>45992.43728091317</v>
      </c>
      <c r="F3937" s="2" t="n">
        <v>45992.53580797478</v>
      </c>
      <c r="G3937" t="inlineStr">
        <is>
          <t>Cerrado</t>
        </is>
      </c>
      <c r="H3937" s="3">
        <f>IF(F3937="",(NOW()-E3937)*24,(F3937-E3937)*24)</f>
        <v/>
      </c>
      <c r="I3937" s="4">
        <f>CHOOSE(D3937,72,48,24,8,4)</f>
        <v/>
      </c>
      <c r="J3937" s="4">
        <f>IF(F3937="","",IF(H3937&lt;=I3937,1,0))</f>
        <v/>
      </c>
      <c r="K3937" t="inlineStr">
        <is>
          <t>Incidencia de infraestructura en Comuna 3 con impacto moderado.</t>
        </is>
      </c>
      <c r="L3937" s="5" t="n">
        <v>3.459750082426669</v>
      </c>
      <c r="M3937" s="5" t="n">
        <v>-76.52504867759751</v>
      </c>
    </row>
    <row r="3938">
      <c r="A3938" t="inlineStr">
        <is>
          <t>TKT-003937</t>
        </is>
      </c>
      <c r="B3938" t="inlineStr">
        <is>
          <t>Comuna 17</t>
        </is>
      </c>
      <c r="C3938" t="inlineStr">
        <is>
          <t>Atención</t>
        </is>
      </c>
      <c r="D3938" t="n">
        <v>4</v>
      </c>
      <c r="E3938" s="2" t="n">
        <v>45890.56464347331</v>
      </c>
      <c r="F3938" s="2" t="n">
        <v>45890.78107333703</v>
      </c>
      <c r="G3938" t="inlineStr">
        <is>
          <t>Cerrado</t>
        </is>
      </c>
      <c r="H3938" s="3">
        <f>IF(F3938="",(NOW()-E3938)*24,(F3938-E3938)*24)</f>
        <v/>
      </c>
      <c r="I3938" s="4">
        <f>CHOOSE(D3938,72,48,24,8,4)</f>
        <v/>
      </c>
      <c r="J3938" s="4">
        <f>IF(F3938="","",IF(H3938&lt;=I3938,1,0))</f>
        <v/>
      </c>
      <c r="K3938" t="inlineStr">
        <is>
          <t>Requerimiento de atención registrado en Comuna 17.</t>
        </is>
      </c>
      <c r="L3938" s="5" t="n">
        <v>3.389481265618537</v>
      </c>
      <c r="M3938" s="5" t="n">
        <v>-76.52886822233123</v>
      </c>
    </row>
    <row r="3939">
      <c r="A3939" t="inlineStr">
        <is>
          <t>TKT-003938</t>
        </is>
      </c>
      <c r="B3939" t="inlineStr">
        <is>
          <t>Comuna 7</t>
        </is>
      </c>
      <c r="C3939" t="inlineStr">
        <is>
          <t>Infraestructura</t>
        </is>
      </c>
      <c r="D3939" t="n">
        <v>2</v>
      </c>
      <c r="E3939" s="2" t="n">
        <v>45979.21829470258</v>
      </c>
      <c r="F3939" s="2" t="n">
        <v>45983.17430063326</v>
      </c>
      <c r="G3939" t="inlineStr">
        <is>
          <t>Cerrado</t>
        </is>
      </c>
      <c r="H3939" s="3">
        <f>IF(F3939="",(NOW()-E3939)*24,(F3939-E3939)*24)</f>
        <v/>
      </c>
      <c r="I3939" s="4">
        <f>CHOOSE(D3939,72,48,24,8,4)</f>
        <v/>
      </c>
      <c r="J3939" s="4">
        <f>IF(F3939="","",IF(H3939&lt;=I3939,1,0))</f>
        <v/>
      </c>
      <c r="K3939" t="inlineStr">
        <is>
          <t>Daño físico detectado en Comuna 7; requiere verificación en sitio.</t>
        </is>
      </c>
      <c r="L3939" s="5" t="n">
        <v>3.463101893932</v>
      </c>
      <c r="M3939" s="5" t="n">
        <v>-76.47739232424736</v>
      </c>
    </row>
    <row r="3940">
      <c r="A3940" t="inlineStr">
        <is>
          <t>TKT-003939</t>
        </is>
      </c>
      <c r="B3940" t="inlineStr">
        <is>
          <t>Comuna 22</t>
        </is>
      </c>
      <c r="C3940" t="inlineStr">
        <is>
          <t>Tecnología</t>
        </is>
      </c>
      <c r="D3940" t="n">
        <v>3</v>
      </c>
      <c r="E3940" s="2" t="n">
        <v>45923.24787980645</v>
      </c>
      <c r="F3940" s="2" t="n">
        <v>45926.03222424304</v>
      </c>
      <c r="G3940" t="inlineStr">
        <is>
          <t>Cerrado</t>
        </is>
      </c>
      <c r="H3940" s="3">
        <f>IF(F3940="",(NOW()-E3940)*24,(F3940-E3940)*24)</f>
        <v/>
      </c>
      <c r="I3940" s="4">
        <f>CHOOSE(D3940,72,48,24,8,4)</f>
        <v/>
      </c>
      <c r="J3940" s="4">
        <f>IF(F3940="","",IF(H3940&lt;=I3940,1,0))</f>
        <v/>
      </c>
      <c r="K3940" t="inlineStr">
        <is>
          <t>Solicitud de ajuste/soporte tecnológico en Comuna 22.</t>
        </is>
      </c>
      <c r="L3940" s="5" t="n">
        <v>3.366430414287277</v>
      </c>
      <c r="M3940" s="5" t="n">
        <v>-76.5288972342363</v>
      </c>
    </row>
    <row r="3941">
      <c r="A3941" t="inlineStr">
        <is>
          <t>TKT-003940</t>
        </is>
      </c>
      <c r="B3941" t="inlineStr">
        <is>
          <t>Comuna 22</t>
        </is>
      </c>
      <c r="C3941" t="inlineStr">
        <is>
          <t>Tecnología</t>
        </is>
      </c>
      <c r="D3941" t="n">
        <v>4</v>
      </c>
      <c r="E3941" s="2" t="n">
        <v>45945.37077145692</v>
      </c>
      <c r="F3941" s="2" t="n">
        <v>45945.55694106574</v>
      </c>
      <c r="G3941" t="inlineStr">
        <is>
          <t>Cerrado</t>
        </is>
      </c>
      <c r="H3941" s="3">
        <f>IF(F3941="",(NOW()-E3941)*24,(F3941-E3941)*24)</f>
        <v/>
      </c>
      <c r="I3941" s="4">
        <f>CHOOSE(D3941,72,48,24,8,4)</f>
        <v/>
      </c>
      <c r="J3941" s="4">
        <f>IF(F3941="","",IF(H3941&lt;=I3941,1,0))</f>
        <v/>
      </c>
      <c r="K3941" t="inlineStr">
        <is>
          <t>Solicitud de ajuste/soporte tecnológico en Comuna 22.</t>
        </is>
      </c>
      <c r="L3941" s="5" t="n">
        <v>3.34828471088978</v>
      </c>
      <c r="M3941" s="5" t="n">
        <v>-76.52833437943808</v>
      </c>
    </row>
    <row r="3942">
      <c r="A3942" t="inlineStr">
        <is>
          <t>TKT-003941</t>
        </is>
      </c>
      <c r="B3942" t="inlineStr">
        <is>
          <t>Comuna 17</t>
        </is>
      </c>
      <c r="C3942" t="inlineStr">
        <is>
          <t>Infraestructura</t>
        </is>
      </c>
      <c r="D3942" t="n">
        <v>5</v>
      </c>
      <c r="E3942" s="2" t="n">
        <v>45931.17985014444</v>
      </c>
      <c r="F3942" s="2" t="n">
        <v>45931.44982992329</v>
      </c>
      <c r="G3942" t="inlineStr">
        <is>
          <t>Cerrado</t>
        </is>
      </c>
      <c r="H3942" s="3">
        <f>IF(F3942="",(NOW()-E3942)*24,(F3942-E3942)*24)</f>
        <v/>
      </c>
      <c r="I3942" s="4">
        <f>CHOOSE(D3942,72,48,24,8,4)</f>
        <v/>
      </c>
      <c r="J3942" s="4">
        <f>IF(F3942="","",IF(H3942&lt;=I3942,1,0))</f>
        <v/>
      </c>
      <c r="K3942" t="inlineStr">
        <is>
          <t>Afectación de infraestructura reportada en Comuna 17.</t>
        </is>
      </c>
      <c r="L3942" s="5" t="n">
        <v>3.37840099656401</v>
      </c>
      <c r="M3942" s="5" t="n">
        <v>-76.53950456847744</v>
      </c>
    </row>
    <row r="3943">
      <c r="A3943" t="inlineStr">
        <is>
          <t>TKT-003942</t>
        </is>
      </c>
      <c r="B3943" t="inlineStr">
        <is>
          <t>Comuna 11</t>
        </is>
      </c>
      <c r="C3943" t="inlineStr">
        <is>
          <t>Tecnología</t>
        </is>
      </c>
      <c r="D3943" t="n">
        <v>3</v>
      </c>
      <c r="E3943" s="2" t="n">
        <v>45944.48577462648</v>
      </c>
      <c r="F3943" s="2" t="n">
        <v>45944.76841580826</v>
      </c>
      <c r="G3943" t="inlineStr">
        <is>
          <t>Cerrado</t>
        </is>
      </c>
      <c r="H3943" s="3">
        <f>IF(F3943="",(NOW()-E3943)*24,(F3943-E3943)*24)</f>
        <v/>
      </c>
      <c r="I3943" s="4">
        <f>CHOOSE(D3943,72,48,24,8,4)</f>
        <v/>
      </c>
      <c r="J3943" s="4">
        <f>IF(F3943="","",IF(H3943&lt;=I3943,1,0))</f>
        <v/>
      </c>
      <c r="K3943" t="inlineStr">
        <is>
          <t>Evento tecnológico reportado en Comuna 11; requiere diagnóstico.</t>
        </is>
      </c>
      <c r="L3943" s="5" t="n">
        <v>3.423100829033967</v>
      </c>
      <c r="M3943" s="5" t="n">
        <v>-76.51659120436943</v>
      </c>
    </row>
    <row r="3944">
      <c r="A3944" t="inlineStr">
        <is>
          <t>TKT-003943</t>
        </is>
      </c>
      <c r="B3944" t="inlineStr">
        <is>
          <t>Comuna 16</t>
        </is>
      </c>
      <c r="C3944" t="inlineStr">
        <is>
          <t>Atención</t>
        </is>
      </c>
      <c r="D3944" t="n">
        <v>3</v>
      </c>
      <c r="E3944" s="2" t="n">
        <v>45954.76809654969</v>
      </c>
      <c r="F3944" s="2" t="n">
        <v>45955.04528988942</v>
      </c>
      <c r="G3944" t="inlineStr">
        <is>
          <t>Cerrado</t>
        </is>
      </c>
      <c r="H3944" s="3">
        <f>IF(F3944="",(NOW()-E3944)*24,(F3944-E3944)*24)</f>
        <v/>
      </c>
      <c r="I3944" s="4">
        <f>CHOOSE(D3944,72,48,24,8,4)</f>
        <v/>
      </c>
      <c r="J3944" s="4">
        <f>IF(F3944="","",IF(H3944&lt;=I3944,1,0))</f>
        <v/>
      </c>
      <c r="K3944" t="inlineStr">
        <is>
          <t>Requerimiento de atención registrado en Comuna 16.</t>
        </is>
      </c>
      <c r="L3944" s="5" t="n">
        <v>3.404450338131491</v>
      </c>
      <c r="M3944" s="5" t="n">
        <v>-76.51785703094575</v>
      </c>
    </row>
    <row r="3945">
      <c r="A3945" t="inlineStr">
        <is>
          <t>TKT-003944</t>
        </is>
      </c>
      <c r="B3945" t="inlineStr">
        <is>
          <t>Comuna 17</t>
        </is>
      </c>
      <c r="C3945" t="inlineStr">
        <is>
          <t>Operación</t>
        </is>
      </c>
      <c r="D3945" t="n">
        <v>3</v>
      </c>
      <c r="E3945" s="2" t="n">
        <v>45958.70306389705</v>
      </c>
      <c r="F3945" s="2" t="n">
        <v>45959.1350120213</v>
      </c>
      <c r="G3945" t="inlineStr">
        <is>
          <t>Cerrado</t>
        </is>
      </c>
      <c r="H3945" s="3">
        <f>IF(F3945="",(NOW()-E3945)*24,(F3945-E3945)*24)</f>
        <v/>
      </c>
      <c r="I3945" s="4">
        <f>CHOOSE(D3945,72,48,24,8,4)</f>
        <v/>
      </c>
      <c r="J3945" s="4">
        <f>IF(F3945="","",IF(H3945&lt;=I3945,1,0))</f>
        <v/>
      </c>
      <c r="K3945" t="inlineStr">
        <is>
          <t>Evento operativo en Comuna 17 con necesidad de priorización.</t>
        </is>
      </c>
      <c r="L3945" s="5" t="n">
        <v>3.393748236325663</v>
      </c>
      <c r="M3945" s="5" t="n">
        <v>-76.53817010114679</v>
      </c>
    </row>
    <row r="3946">
      <c r="A3946" t="inlineStr">
        <is>
          <t>TKT-003945</t>
        </is>
      </c>
      <c r="B3946" t="inlineStr">
        <is>
          <t>Comuna 19</t>
        </is>
      </c>
      <c r="C3946" t="inlineStr">
        <is>
          <t>Tecnología</t>
        </is>
      </c>
      <c r="D3946" t="n">
        <v>3</v>
      </c>
      <c r="E3946" s="2" t="n">
        <v>45883.99654779476</v>
      </c>
      <c r="F3946" s="2" t="n">
        <v>45885.427187035</v>
      </c>
      <c r="G3946" t="inlineStr">
        <is>
          <t>Cerrado</t>
        </is>
      </c>
      <c r="H3946" s="3">
        <f>IF(F3946="",(NOW()-E3946)*24,(F3946-E3946)*24)</f>
        <v/>
      </c>
      <c r="I3946" s="4">
        <f>CHOOSE(D3946,72,48,24,8,4)</f>
        <v/>
      </c>
      <c r="J3946" s="4">
        <f>IF(F3946="","",IF(H3946&lt;=I3946,1,0))</f>
        <v/>
      </c>
      <c r="K3946" t="inlineStr">
        <is>
          <t>Evento tecnológico reportado en Comuna 19; requiere diagnóstico.</t>
        </is>
      </c>
      <c r="L3946" s="5" t="n">
        <v>3.405335948864054</v>
      </c>
      <c r="M3946" s="5" t="n">
        <v>-76.54544678069162</v>
      </c>
    </row>
    <row r="3947">
      <c r="A3947" t="inlineStr">
        <is>
          <t>TKT-003946</t>
        </is>
      </c>
      <c r="B3947" t="inlineStr">
        <is>
          <t>Comuna 19</t>
        </is>
      </c>
      <c r="C3947" t="inlineStr">
        <is>
          <t>Tecnología</t>
        </is>
      </c>
      <c r="D3947" t="n">
        <v>4</v>
      </c>
      <c r="E3947" s="2" t="n">
        <v>45964.34963915368</v>
      </c>
      <c r="F3947" s="2" t="n">
        <v>45964.7434787922</v>
      </c>
      <c r="G3947" t="inlineStr">
        <is>
          <t>Cerrado</t>
        </is>
      </c>
      <c r="H3947" s="3">
        <f>IF(F3947="",(NOW()-E3947)*24,(F3947-E3947)*24)</f>
        <v/>
      </c>
      <c r="I3947" s="4">
        <f>CHOOSE(D3947,72,48,24,8,4)</f>
        <v/>
      </c>
      <c r="J3947" s="4">
        <f>IF(F3947="","",IF(H3947&lt;=I3947,1,0))</f>
        <v/>
      </c>
      <c r="K3947" t="inlineStr">
        <is>
          <t>Intermitencia en componente tecnológico en Comuna 19.</t>
        </is>
      </c>
      <c r="L3947" s="5" t="n">
        <v>3.430952506223727</v>
      </c>
      <c r="M3947" s="5" t="n">
        <v>-76.54310856472628</v>
      </c>
    </row>
    <row r="3948">
      <c r="A3948" t="inlineStr">
        <is>
          <t>TKT-003947</t>
        </is>
      </c>
      <c r="B3948" t="inlineStr">
        <is>
          <t>Comuna 22</t>
        </is>
      </c>
      <c r="C3948" t="inlineStr">
        <is>
          <t>Operación</t>
        </is>
      </c>
      <c r="D3948" t="n">
        <v>3</v>
      </c>
      <c r="E3948" s="2" t="n">
        <v>45976.73866454716</v>
      </c>
      <c r="F3948" s="2" t="n">
        <v>45977.61317520194</v>
      </c>
      <c r="G3948" t="inlineStr">
        <is>
          <t>Cerrado</t>
        </is>
      </c>
      <c r="H3948" s="3">
        <f>IF(F3948="",(NOW()-E3948)*24,(F3948-E3948)*24)</f>
        <v/>
      </c>
      <c r="I3948" s="4">
        <f>CHOOSE(D3948,72,48,24,8,4)</f>
        <v/>
      </c>
      <c r="J3948" s="4">
        <f>IF(F3948="","",IF(H3948&lt;=I3948,1,0))</f>
        <v/>
      </c>
      <c r="K3948" t="inlineStr">
        <is>
          <t>Desviación operativa en Comuna 22; se solicita corrección.</t>
        </is>
      </c>
      <c r="L3948" s="5" t="n">
        <v>3.348270675741431</v>
      </c>
      <c r="M3948" s="5" t="n">
        <v>-76.52490070848539</v>
      </c>
    </row>
    <row r="3949">
      <c r="A3949" t="inlineStr">
        <is>
          <t>TKT-003948</t>
        </is>
      </c>
      <c r="B3949" t="inlineStr">
        <is>
          <t>Comuna 8</t>
        </is>
      </c>
      <c r="C3949" t="inlineStr">
        <is>
          <t>Infraestructura</t>
        </is>
      </c>
      <c r="D3949" t="n">
        <v>3</v>
      </c>
      <c r="E3949" s="2" t="n">
        <v>45973.03200702104</v>
      </c>
      <c r="F3949" s="2" t="n">
        <v>45974.40546769164</v>
      </c>
      <c r="G3949" t="inlineStr">
        <is>
          <t>Cerrado</t>
        </is>
      </c>
      <c r="H3949" s="3">
        <f>IF(F3949="",(NOW()-E3949)*24,(F3949-E3949)*24)</f>
        <v/>
      </c>
      <c r="I3949" s="4">
        <f>CHOOSE(D3949,72,48,24,8,4)</f>
        <v/>
      </c>
      <c r="J3949" s="4">
        <f>IF(F3949="","",IF(H3949&lt;=I3949,1,0))</f>
        <v/>
      </c>
      <c r="K3949" t="inlineStr">
        <is>
          <t>Daño físico detectado en Comuna 8; requiere verificación en sitio.</t>
        </is>
      </c>
      <c r="L3949" s="5" t="n">
        <v>3.44608280350633</v>
      </c>
      <c r="M3949" s="5" t="n">
        <v>-76.51607712279481</v>
      </c>
    </row>
    <row r="3950">
      <c r="A3950" t="inlineStr">
        <is>
          <t>TKT-003949</t>
        </is>
      </c>
      <c r="B3950" t="inlineStr">
        <is>
          <t>Comuna 18</t>
        </is>
      </c>
      <c r="C3950" t="inlineStr">
        <is>
          <t>Infraestructura</t>
        </is>
      </c>
      <c r="D3950" t="n">
        <v>3</v>
      </c>
      <c r="E3950" s="2" t="n">
        <v>45892.35037082694</v>
      </c>
      <c r="F3950" s="2" t="n">
        <v>45895.23296886083</v>
      </c>
      <c r="G3950" t="inlineStr">
        <is>
          <t>Cerrado</t>
        </is>
      </c>
      <c r="H3950" s="3">
        <f>IF(F3950="",(NOW()-E3950)*24,(F3950-E3950)*24)</f>
        <v/>
      </c>
      <c r="I3950" s="4">
        <f>CHOOSE(D3950,72,48,24,8,4)</f>
        <v/>
      </c>
      <c r="J3950" s="4">
        <f>IF(F3950="","",IF(H3950&lt;=I3950,1,0))</f>
        <v/>
      </c>
      <c r="K3950" t="inlineStr">
        <is>
          <t>Afectación de infraestructura reportada en Comuna 18.</t>
        </is>
      </c>
      <c r="L3950" s="5" t="n">
        <v>3.394635617833151</v>
      </c>
      <c r="M3950" s="5" t="n">
        <v>-76.55826499712445</v>
      </c>
    </row>
    <row r="3951">
      <c r="A3951" t="inlineStr">
        <is>
          <t>TKT-003950</t>
        </is>
      </c>
      <c r="B3951" t="inlineStr">
        <is>
          <t>Comuna 8</t>
        </is>
      </c>
      <c r="C3951" t="inlineStr">
        <is>
          <t>Tecnología</t>
        </is>
      </c>
      <c r="D3951" t="n">
        <v>2</v>
      </c>
      <c r="E3951" s="2" t="n">
        <v>45944.07387781278</v>
      </c>
      <c r="F3951" s="2" t="n"/>
      <c r="G3951" t="inlineStr">
        <is>
          <t>Abierto</t>
        </is>
      </c>
      <c r="H3951" s="3">
        <f>IF(F3951="",(NOW()-E3951)*24,(F3951-E3951)*24)</f>
        <v/>
      </c>
      <c r="I3951" s="4">
        <f>CHOOSE(D3951,72,48,24,8,4)</f>
        <v/>
      </c>
      <c r="J3951" s="4">
        <f>IF(F3951="","",IF(H3951&lt;=I3951,1,0))</f>
        <v/>
      </c>
      <c r="K3951" t="inlineStr">
        <is>
          <t>Solicitud de ajuste/soporte tecnológico en Comuna 8.</t>
        </is>
      </c>
      <c r="L3951" s="5" t="n">
        <v>3.449904782085138</v>
      </c>
      <c r="M3951" s="5" t="n">
        <v>-76.51373475298844</v>
      </c>
    </row>
    <row r="3952">
      <c r="A3952" t="inlineStr">
        <is>
          <t>TKT-003951</t>
        </is>
      </c>
      <c r="B3952" t="inlineStr">
        <is>
          <t>Comuna 22</t>
        </is>
      </c>
      <c r="C3952" t="inlineStr">
        <is>
          <t>Tecnología</t>
        </is>
      </c>
      <c r="D3952" t="n">
        <v>2</v>
      </c>
      <c r="E3952" s="2" t="n">
        <v>45890.8530337679</v>
      </c>
      <c r="F3952" s="2" t="n">
        <v>45891.51251463558</v>
      </c>
      <c r="G3952" t="inlineStr">
        <is>
          <t>Cerrado</t>
        </is>
      </c>
      <c r="H3952" s="3">
        <f>IF(F3952="",(NOW()-E3952)*24,(F3952-E3952)*24)</f>
        <v/>
      </c>
      <c r="I3952" s="4">
        <f>CHOOSE(D3952,72,48,24,8,4)</f>
        <v/>
      </c>
      <c r="J3952" s="4">
        <f>IF(F3952="","",IF(H3952&lt;=I3952,1,0))</f>
        <v/>
      </c>
      <c r="K3952" t="inlineStr">
        <is>
          <t>Intermitencia en componente tecnológico en Comuna 22.</t>
        </is>
      </c>
      <c r="L3952" s="5" t="n">
        <v>3.35123273959136</v>
      </c>
      <c r="M3952" s="5" t="n">
        <v>-76.52850729357509</v>
      </c>
    </row>
    <row r="3953">
      <c r="A3953" t="inlineStr">
        <is>
          <t>TKT-003952</t>
        </is>
      </c>
      <c r="B3953" t="inlineStr">
        <is>
          <t>Comuna 17</t>
        </is>
      </c>
      <c r="C3953" t="inlineStr">
        <is>
          <t>Infraestructura</t>
        </is>
      </c>
      <c r="D3953" t="n">
        <v>3</v>
      </c>
      <c r="E3953" s="2" t="n">
        <v>45875.18170220812</v>
      </c>
      <c r="F3953" s="2" t="n">
        <v>45878.02527567658</v>
      </c>
      <c r="G3953" t="inlineStr">
        <is>
          <t>Cerrado</t>
        </is>
      </c>
      <c r="H3953" s="3">
        <f>IF(F3953="",(NOW()-E3953)*24,(F3953-E3953)*24)</f>
        <v/>
      </c>
      <c r="I3953" s="4">
        <f>CHOOSE(D3953,72,48,24,8,4)</f>
        <v/>
      </c>
      <c r="J3953" s="4">
        <f>IF(F3953="","",IF(H3953&lt;=I3953,1,0))</f>
        <v/>
      </c>
      <c r="K3953" t="inlineStr">
        <is>
          <t>Daño físico detectado en Comuna 17; requiere verificación en sitio.</t>
        </is>
      </c>
      <c r="L3953" s="5" t="n">
        <v>3.384587032344711</v>
      </c>
      <c r="M3953" s="5" t="n">
        <v>-76.53519011115564</v>
      </c>
    </row>
    <row r="3954">
      <c r="A3954" t="inlineStr">
        <is>
          <t>TKT-003953</t>
        </is>
      </c>
      <c r="B3954" t="inlineStr">
        <is>
          <t>Comuna 21</t>
        </is>
      </c>
      <c r="C3954" t="inlineStr">
        <is>
          <t>Infraestructura</t>
        </is>
      </c>
      <c r="D3954" t="n">
        <v>1</v>
      </c>
      <c r="E3954" s="2" t="n">
        <v>45919.3599515454</v>
      </c>
      <c r="F3954" s="2" t="n">
        <v>45923.86687073028</v>
      </c>
      <c r="G3954" t="inlineStr">
        <is>
          <t>Cerrado</t>
        </is>
      </c>
      <c r="H3954" s="3">
        <f>IF(F3954="",(NOW()-E3954)*24,(F3954-E3954)*24)</f>
        <v/>
      </c>
      <c r="I3954" s="4">
        <f>CHOOSE(D3954,72,48,24,8,4)</f>
        <v/>
      </c>
      <c r="J3954" s="4">
        <f>IF(F3954="","",IF(H3954&lt;=I3954,1,0))</f>
        <v/>
      </c>
      <c r="K3954" t="inlineStr">
        <is>
          <t>Afectación de infraestructura reportada en Comuna 21.</t>
        </is>
      </c>
      <c r="L3954" s="5" t="n">
        <v>3.402265151217696</v>
      </c>
      <c r="M3954" s="5" t="n">
        <v>-76.47388433041436</v>
      </c>
    </row>
    <row r="3955">
      <c r="A3955" t="inlineStr">
        <is>
          <t>TKT-003954</t>
        </is>
      </c>
      <c r="B3955" t="inlineStr">
        <is>
          <t>Comuna 17</t>
        </is>
      </c>
      <c r="C3955" t="inlineStr">
        <is>
          <t>Tecnología</t>
        </is>
      </c>
      <c r="D3955" t="n">
        <v>3</v>
      </c>
      <c r="E3955" s="2" t="n">
        <v>45913.20512941347</v>
      </c>
      <c r="F3955" s="2" t="n">
        <v>45913.71629279706</v>
      </c>
      <c r="G3955" t="inlineStr">
        <is>
          <t>Cerrado</t>
        </is>
      </c>
      <c r="H3955" s="3">
        <f>IF(F3955="",(NOW()-E3955)*24,(F3955-E3955)*24)</f>
        <v/>
      </c>
      <c r="I3955" s="4">
        <f>CHOOSE(D3955,72,48,24,8,4)</f>
        <v/>
      </c>
      <c r="J3955" s="4">
        <f>IF(F3955="","",IF(H3955&lt;=I3955,1,0))</f>
        <v/>
      </c>
      <c r="K3955" t="inlineStr">
        <is>
          <t>Evento tecnológico reportado en Comuna 17; requiere diagnóstico.</t>
        </is>
      </c>
      <c r="L3955" s="5" t="n">
        <v>3.376782886014995</v>
      </c>
      <c r="M3955" s="5" t="n">
        <v>-76.51918137324817</v>
      </c>
    </row>
    <row r="3956">
      <c r="A3956" t="inlineStr">
        <is>
          <t>TKT-003955</t>
        </is>
      </c>
      <c r="B3956" t="inlineStr">
        <is>
          <t>Comuna 3</t>
        </is>
      </c>
      <c r="C3956" t="inlineStr">
        <is>
          <t>Atención</t>
        </is>
      </c>
      <c r="D3956" t="n">
        <v>2</v>
      </c>
      <c r="E3956" s="2" t="n">
        <v>45937.79420832681</v>
      </c>
      <c r="F3956" s="2" t="n">
        <v>45939.98279161234</v>
      </c>
      <c r="G3956" t="inlineStr">
        <is>
          <t>Cerrado</t>
        </is>
      </c>
      <c r="H3956" s="3">
        <f>IF(F3956="",(NOW()-E3956)*24,(F3956-E3956)*24)</f>
        <v/>
      </c>
      <c r="I3956" s="4">
        <f>CHOOSE(D3956,72,48,24,8,4)</f>
        <v/>
      </c>
      <c r="J3956" s="4">
        <f>IF(F3956="","",IF(H3956&lt;=I3956,1,0))</f>
        <v/>
      </c>
      <c r="K3956" t="inlineStr">
        <is>
          <t>Caso de atención pendiente en Comuna 3; se solicita seguimiento.</t>
        </is>
      </c>
      <c r="L3956" s="5" t="n">
        <v>3.446323134350763</v>
      </c>
      <c r="M3956" s="5" t="n">
        <v>-76.52971344362729</v>
      </c>
    </row>
    <row r="3957">
      <c r="A3957" t="inlineStr">
        <is>
          <t>TKT-003956</t>
        </is>
      </c>
      <c r="B3957" t="inlineStr">
        <is>
          <t>Comuna 21</t>
        </is>
      </c>
      <c r="C3957" t="inlineStr">
        <is>
          <t>Infraestructura</t>
        </is>
      </c>
      <c r="D3957" t="n">
        <v>4</v>
      </c>
      <c r="E3957" s="2" t="n">
        <v>46022.75864767911</v>
      </c>
      <c r="F3957" s="2" t="n">
        <v>46023.19426921874</v>
      </c>
      <c r="G3957" t="inlineStr">
        <is>
          <t>Cerrado</t>
        </is>
      </c>
      <c r="H3957" s="3">
        <f>IF(F3957="",(NOW()-E3957)*24,(F3957-E3957)*24)</f>
        <v/>
      </c>
      <c r="I3957" s="4">
        <f>CHOOSE(D3957,72,48,24,8,4)</f>
        <v/>
      </c>
      <c r="J3957" s="4">
        <f>IF(F3957="","",IF(H3957&lt;=I3957,1,0))</f>
        <v/>
      </c>
      <c r="K3957" t="inlineStr">
        <is>
          <t>Daño físico detectado en Comuna 21; requiere verificación en sitio.</t>
        </is>
      </c>
      <c r="L3957" s="5" t="n">
        <v>3.438231519880103</v>
      </c>
      <c r="M3957" s="5" t="n">
        <v>-76.4670292905618</v>
      </c>
    </row>
    <row r="3958">
      <c r="A3958" t="inlineStr">
        <is>
          <t>TKT-003957</t>
        </is>
      </c>
      <c r="B3958" t="inlineStr">
        <is>
          <t>Comuna 18</t>
        </is>
      </c>
      <c r="C3958" t="inlineStr">
        <is>
          <t>Tecnología</t>
        </is>
      </c>
      <c r="D3958" t="n">
        <v>1</v>
      </c>
      <c r="E3958" s="2" t="n">
        <v>45993.61396724287</v>
      </c>
      <c r="F3958" s="2" t="n">
        <v>45999.97682322538</v>
      </c>
      <c r="G3958" t="inlineStr">
        <is>
          <t>Cerrado</t>
        </is>
      </c>
      <c r="H3958" s="3">
        <f>IF(F3958="",(NOW()-E3958)*24,(F3958-E3958)*24)</f>
        <v/>
      </c>
      <c r="I3958" s="4">
        <f>CHOOSE(D3958,72,48,24,8,4)</f>
        <v/>
      </c>
      <c r="J3958" s="4">
        <f>IF(F3958="","",IF(H3958&lt;=I3958,1,0))</f>
        <v/>
      </c>
      <c r="K3958" t="inlineStr">
        <is>
          <t>Evento tecnológico reportado en Comuna 18; requiere diagnóstico.</t>
        </is>
      </c>
      <c r="L3958" s="5" t="n">
        <v>3.385922019247056</v>
      </c>
      <c r="M3958" s="5" t="n">
        <v>-76.5538557154813</v>
      </c>
    </row>
    <row r="3959">
      <c r="A3959" t="inlineStr">
        <is>
          <t>TKT-003958</t>
        </is>
      </c>
      <c r="B3959" t="inlineStr">
        <is>
          <t>Comuna 11</t>
        </is>
      </c>
      <c r="C3959" t="inlineStr">
        <is>
          <t>Infraestructura</t>
        </is>
      </c>
      <c r="D3959" t="n">
        <v>3</v>
      </c>
      <c r="E3959" s="2" t="n">
        <v>45883.25477349527</v>
      </c>
      <c r="F3959" s="2" t="n">
        <v>45885.39059770169</v>
      </c>
      <c r="G3959" t="inlineStr">
        <is>
          <t>Cerrado</t>
        </is>
      </c>
      <c r="H3959" s="3">
        <f>IF(F3959="",(NOW()-E3959)*24,(F3959-E3959)*24)</f>
        <v/>
      </c>
      <c r="I3959" s="4">
        <f>CHOOSE(D3959,72,48,24,8,4)</f>
        <v/>
      </c>
      <c r="J3959" s="4">
        <f>IF(F3959="","",IF(H3959&lt;=I3959,1,0))</f>
        <v/>
      </c>
      <c r="K3959" t="inlineStr">
        <is>
          <t>Incidencia de infraestructura en Comuna 11 con impacto moderado.</t>
        </is>
      </c>
      <c r="L3959" s="5" t="n">
        <v>3.411455013523184</v>
      </c>
      <c r="M3959" s="5" t="n">
        <v>-76.51922130768496</v>
      </c>
    </row>
    <row r="3960">
      <c r="A3960" t="inlineStr">
        <is>
          <t>TKT-003959</t>
        </is>
      </c>
      <c r="B3960" t="inlineStr">
        <is>
          <t>Comuna 12</t>
        </is>
      </c>
      <c r="C3960" t="inlineStr">
        <is>
          <t>Atención</t>
        </is>
      </c>
      <c r="D3960" t="n">
        <v>3</v>
      </c>
      <c r="E3960" s="2" t="n">
        <v>45982.86579040329</v>
      </c>
      <c r="F3960" s="2" t="n">
        <v>45983.52050833921</v>
      </c>
      <c r="G3960" t="inlineStr">
        <is>
          <t>Cerrado</t>
        </is>
      </c>
      <c r="H3960" s="3">
        <f>IF(F3960="",(NOW()-E3960)*24,(F3960-E3960)*24)</f>
        <v/>
      </c>
      <c r="I3960" s="4">
        <f>CHOOSE(D3960,72,48,24,8,4)</f>
        <v/>
      </c>
      <c r="J3960" s="4">
        <f>IF(F3960="","",IF(H3960&lt;=I3960,1,0))</f>
        <v/>
      </c>
      <c r="K3960" t="inlineStr">
        <is>
          <t>Solicitud del usuario final en Comuna 12; requiere respuesta.</t>
        </is>
      </c>
      <c r="L3960" s="5" t="n">
        <v>3.437757133750062</v>
      </c>
      <c r="M3960" s="5" t="n">
        <v>-76.50708060535685</v>
      </c>
    </row>
    <row r="3961">
      <c r="A3961" t="inlineStr">
        <is>
          <t>TKT-003960</t>
        </is>
      </c>
      <c r="B3961" t="inlineStr">
        <is>
          <t>Comuna 11</t>
        </is>
      </c>
      <c r="C3961" t="inlineStr">
        <is>
          <t>Atención</t>
        </is>
      </c>
      <c r="D3961" t="n">
        <v>2</v>
      </c>
      <c r="E3961" s="2" t="n">
        <v>45904.88649261205</v>
      </c>
      <c r="F3961" s="2" t="n">
        <v>45909.7149284179</v>
      </c>
      <c r="G3961" t="inlineStr">
        <is>
          <t>Cerrado</t>
        </is>
      </c>
      <c r="H3961" s="3">
        <f>IF(F3961="",(NOW()-E3961)*24,(F3961-E3961)*24)</f>
        <v/>
      </c>
      <c r="I3961" s="4">
        <f>CHOOSE(D3961,72,48,24,8,4)</f>
        <v/>
      </c>
      <c r="J3961" s="4">
        <f>IF(F3961="","",IF(H3961&lt;=I3961,1,0))</f>
        <v/>
      </c>
      <c r="K3961" t="inlineStr">
        <is>
          <t>Caso de atención pendiente en Comuna 11; se solicita seguimiento.</t>
        </is>
      </c>
      <c r="L3961" s="5" t="n">
        <v>3.425944918387926</v>
      </c>
      <c r="M3961" s="5" t="n">
        <v>-76.50696091963283</v>
      </c>
    </row>
    <row r="3962">
      <c r="A3962" t="inlineStr">
        <is>
          <t>TKT-003961</t>
        </is>
      </c>
      <c r="B3962" t="inlineStr">
        <is>
          <t>Comuna 8</t>
        </is>
      </c>
      <c r="C3962" t="inlineStr">
        <is>
          <t>Infraestructura</t>
        </is>
      </c>
      <c r="D3962" t="n">
        <v>3</v>
      </c>
      <c r="E3962" s="2" t="n">
        <v>45898.70513190926</v>
      </c>
      <c r="F3962" s="2" t="n">
        <v>45899.64625670014</v>
      </c>
      <c r="G3962" t="inlineStr">
        <is>
          <t>Cerrado</t>
        </is>
      </c>
      <c r="H3962" s="3">
        <f>IF(F3962="",(NOW()-E3962)*24,(F3962-E3962)*24)</f>
        <v/>
      </c>
      <c r="I3962" s="4">
        <f>CHOOSE(D3962,72,48,24,8,4)</f>
        <v/>
      </c>
      <c r="J3962" s="4">
        <f>IF(F3962="","",IF(H3962&lt;=I3962,1,0))</f>
        <v/>
      </c>
      <c r="K3962" t="inlineStr">
        <is>
          <t>Incidencia de infraestructura en Comuna 8 con impacto moderado.</t>
        </is>
      </c>
      <c r="L3962" s="5" t="n">
        <v>3.444926505360594</v>
      </c>
      <c r="M3962" s="5" t="n">
        <v>-76.49666435187385</v>
      </c>
    </row>
    <row r="3963">
      <c r="A3963" t="inlineStr">
        <is>
          <t>TKT-003962</t>
        </is>
      </c>
      <c r="B3963" t="inlineStr">
        <is>
          <t>Comuna 21</t>
        </is>
      </c>
      <c r="C3963" t="inlineStr">
        <is>
          <t>Atención</t>
        </is>
      </c>
      <c r="D3963" t="n">
        <v>3</v>
      </c>
      <c r="E3963" s="2" t="n">
        <v>46023.59094320507</v>
      </c>
      <c r="F3963" s="2" t="n">
        <v>46024.15930027414</v>
      </c>
      <c r="G3963" t="inlineStr">
        <is>
          <t>Cerrado</t>
        </is>
      </c>
      <c r="H3963" s="3">
        <f>IF(F3963="",(NOW()-E3963)*24,(F3963-E3963)*24)</f>
        <v/>
      </c>
      <c r="I3963" s="4">
        <f>CHOOSE(D3963,72,48,24,8,4)</f>
        <v/>
      </c>
      <c r="J3963" s="4">
        <f>IF(F3963="","",IF(H3963&lt;=I3963,1,0))</f>
        <v/>
      </c>
      <c r="K3963" t="inlineStr">
        <is>
          <t>Solicitud del usuario final en Comuna 21; requiere respuesta.</t>
        </is>
      </c>
      <c r="L3963" s="5" t="n">
        <v>3.410502849056408</v>
      </c>
      <c r="M3963" s="5" t="n">
        <v>-76.47200505785769</v>
      </c>
    </row>
    <row r="3964">
      <c r="A3964" t="inlineStr">
        <is>
          <t>TKT-003963</t>
        </is>
      </c>
      <c r="B3964" t="inlineStr">
        <is>
          <t>Comuna 22</t>
        </is>
      </c>
      <c r="C3964" t="inlineStr">
        <is>
          <t>Infraestructura</t>
        </is>
      </c>
      <c r="D3964" t="n">
        <v>4</v>
      </c>
      <c r="E3964" s="2" t="n">
        <v>45897.16996060187</v>
      </c>
      <c r="F3964" s="2" t="n">
        <v>45897.98839358763</v>
      </c>
      <c r="G3964" t="inlineStr">
        <is>
          <t>Cerrado</t>
        </is>
      </c>
      <c r="H3964" s="3">
        <f>IF(F3964="",(NOW()-E3964)*24,(F3964-E3964)*24)</f>
        <v/>
      </c>
      <c r="I3964" s="4">
        <f>CHOOSE(D3964,72,48,24,8,4)</f>
        <v/>
      </c>
      <c r="J3964" s="4">
        <f>IF(F3964="","",IF(H3964&lt;=I3964,1,0))</f>
        <v/>
      </c>
      <c r="K3964" t="inlineStr">
        <is>
          <t>Incidencia de infraestructura en Comuna 22 con impacto moderado.</t>
        </is>
      </c>
      <c r="L3964" s="5" t="n">
        <v>3.343016851658086</v>
      </c>
      <c r="M3964" s="5" t="n">
        <v>-76.54232073982514</v>
      </c>
    </row>
    <row r="3965">
      <c r="A3965" t="inlineStr">
        <is>
          <t>TKT-003964</t>
        </is>
      </c>
      <c r="B3965" t="inlineStr">
        <is>
          <t>Comuna 17</t>
        </is>
      </c>
      <c r="C3965" t="inlineStr">
        <is>
          <t>Atención</t>
        </is>
      </c>
      <c r="D3965" t="n">
        <v>3</v>
      </c>
      <c r="E3965" s="2" t="n">
        <v>45930.57405140663</v>
      </c>
      <c r="F3965" s="2" t="n">
        <v>45932.06339767607</v>
      </c>
      <c r="G3965" t="inlineStr">
        <is>
          <t>Cerrado</t>
        </is>
      </c>
      <c r="H3965" s="3">
        <f>IF(F3965="",(NOW()-E3965)*24,(F3965-E3965)*24)</f>
        <v/>
      </c>
      <c r="I3965" s="4">
        <f>CHOOSE(D3965,72,48,24,8,4)</f>
        <v/>
      </c>
      <c r="J3965" s="4">
        <f>IF(F3965="","",IF(H3965&lt;=I3965,1,0))</f>
        <v/>
      </c>
      <c r="K3965" t="inlineStr">
        <is>
          <t>Caso de atención pendiente en Comuna 17; se solicita seguimiento.</t>
        </is>
      </c>
      <c r="L3965" s="5" t="n">
        <v>3.397379814983681</v>
      </c>
      <c r="M3965" s="5" t="n">
        <v>-76.54183173426783</v>
      </c>
    </row>
    <row r="3966">
      <c r="A3966" t="inlineStr">
        <is>
          <t>TKT-003965</t>
        </is>
      </c>
      <c r="B3966" t="inlineStr">
        <is>
          <t>Comuna 1</t>
        </is>
      </c>
      <c r="C3966" t="inlineStr">
        <is>
          <t>Infraestructura</t>
        </is>
      </c>
      <c r="D3966" t="n">
        <v>3</v>
      </c>
      <c r="E3966" s="2" t="n">
        <v>45898.30596876107</v>
      </c>
      <c r="F3966" s="2" t="n">
        <v>45898.68837369346</v>
      </c>
      <c r="G3966" t="inlineStr">
        <is>
          <t>Cerrado</t>
        </is>
      </c>
      <c r="H3966" s="3">
        <f>IF(F3966="",(NOW()-E3966)*24,(F3966-E3966)*24)</f>
        <v/>
      </c>
      <c r="I3966" s="4">
        <f>CHOOSE(D3966,72,48,24,8,4)</f>
        <v/>
      </c>
      <c r="J3966" s="4">
        <f>IF(F3966="","",IF(H3966&lt;=I3966,1,0))</f>
        <v/>
      </c>
      <c r="K3966" t="inlineStr">
        <is>
          <t>Afectación de infraestructura reportada en Comuna 1.</t>
        </is>
      </c>
      <c r="L3966" s="5" t="n">
        <v>3.451380213035312</v>
      </c>
      <c r="M3966" s="5" t="n">
        <v>-76.57489901785095</v>
      </c>
    </row>
    <row r="3967">
      <c r="A3967" t="inlineStr">
        <is>
          <t>TKT-003966</t>
        </is>
      </c>
      <c r="B3967" t="inlineStr">
        <is>
          <t>Comuna 2</t>
        </is>
      </c>
      <c r="C3967" t="inlineStr">
        <is>
          <t>Operación</t>
        </is>
      </c>
      <c r="D3967" t="n">
        <v>3</v>
      </c>
      <c r="E3967" s="2" t="n">
        <v>45880.02632136642</v>
      </c>
      <c r="F3967" s="2" t="n">
        <v>45882.59412982801</v>
      </c>
      <c r="G3967" t="inlineStr">
        <is>
          <t>Cerrado</t>
        </is>
      </c>
      <c r="H3967" s="3">
        <f>IF(F3967="",(NOW()-E3967)*24,(F3967-E3967)*24)</f>
        <v/>
      </c>
      <c r="I3967" s="4">
        <f>CHOOSE(D3967,72,48,24,8,4)</f>
        <v/>
      </c>
      <c r="J3967" s="4">
        <f>IF(F3967="","",IF(H3967&lt;=I3967,1,0))</f>
        <v/>
      </c>
      <c r="K3967" t="inlineStr">
        <is>
          <t>Incidencia operativa registrada en Comuna 2; validar procedimiento.</t>
        </is>
      </c>
      <c r="L3967" s="5" t="n">
        <v>3.486439295504806</v>
      </c>
      <c r="M3967" s="5" t="n">
        <v>-76.53152192066143</v>
      </c>
    </row>
    <row r="3968">
      <c r="A3968" t="inlineStr">
        <is>
          <t>TKT-003967</t>
        </is>
      </c>
      <c r="B3968" t="inlineStr">
        <is>
          <t>Comuna 15</t>
        </is>
      </c>
      <c r="C3968" t="inlineStr">
        <is>
          <t>Infraestructura</t>
        </is>
      </c>
      <c r="D3968" t="n">
        <v>1</v>
      </c>
      <c r="E3968" s="2" t="n">
        <v>45966.8790877661</v>
      </c>
      <c r="F3968" s="2" t="n">
        <v>45970.33529755898</v>
      </c>
      <c r="G3968" t="inlineStr">
        <is>
          <t>Cerrado</t>
        </is>
      </c>
      <c r="H3968" s="3">
        <f>IF(F3968="",(NOW()-E3968)*24,(F3968-E3968)*24)</f>
        <v/>
      </c>
      <c r="I3968" s="4">
        <f>CHOOSE(D3968,72,48,24,8,4)</f>
        <v/>
      </c>
      <c r="J3968" s="4">
        <f>IF(F3968="","",IF(H3968&lt;=I3968,1,0))</f>
        <v/>
      </c>
      <c r="K3968" t="inlineStr">
        <is>
          <t>Afectación de infraestructura reportada en Comuna 15.</t>
        </is>
      </c>
      <c r="L3968" s="5" t="n">
        <v>3.404500160233576</v>
      </c>
      <c r="M3968" s="5" t="n">
        <v>-76.496971415221</v>
      </c>
    </row>
    <row r="3969">
      <c r="A3969" t="inlineStr">
        <is>
          <t>TKT-003968</t>
        </is>
      </c>
      <c r="B3969" t="inlineStr">
        <is>
          <t>Comuna 7</t>
        </is>
      </c>
      <c r="C3969" t="inlineStr">
        <is>
          <t>Infraestructura</t>
        </is>
      </c>
      <c r="D3969" t="n">
        <v>5</v>
      </c>
      <c r="E3969" s="2" t="n">
        <v>45954.52940887093</v>
      </c>
      <c r="F3969" s="2" t="n">
        <v>45954.83657902495</v>
      </c>
      <c r="G3969" t="inlineStr">
        <is>
          <t>Cerrado</t>
        </is>
      </c>
      <c r="H3969" s="3">
        <f>IF(F3969="",(NOW()-E3969)*24,(F3969-E3969)*24)</f>
        <v/>
      </c>
      <c r="I3969" s="4">
        <f>CHOOSE(D3969,72,48,24,8,4)</f>
        <v/>
      </c>
      <c r="J3969" s="4">
        <f>IF(F3969="","",IF(H3969&lt;=I3969,1,0))</f>
        <v/>
      </c>
      <c r="K3969" t="inlineStr">
        <is>
          <t>Incidencia de infraestructura en Comuna 7 con impacto moderado.</t>
        </is>
      </c>
      <c r="L3969" s="5" t="n">
        <v>3.457549818953621</v>
      </c>
      <c r="M3969" s="5" t="n">
        <v>-76.48097042212338</v>
      </c>
    </row>
    <row r="3970">
      <c r="A3970" t="inlineStr">
        <is>
          <t>TKT-003969</t>
        </is>
      </c>
      <c r="B3970" t="inlineStr">
        <is>
          <t>Comuna 19</t>
        </is>
      </c>
      <c r="C3970" t="inlineStr">
        <is>
          <t>Operación</t>
        </is>
      </c>
      <c r="D3970" t="n">
        <v>3</v>
      </c>
      <c r="E3970" s="2" t="n">
        <v>46000.0192101525</v>
      </c>
      <c r="F3970" s="2" t="n">
        <v>46001.46327286612</v>
      </c>
      <c r="G3970" t="inlineStr">
        <is>
          <t>Cerrado</t>
        </is>
      </c>
      <c r="H3970" s="3">
        <f>IF(F3970="",(NOW()-E3970)*24,(F3970-E3970)*24)</f>
        <v/>
      </c>
      <c r="I3970" s="4">
        <f>CHOOSE(D3970,72,48,24,8,4)</f>
        <v/>
      </c>
      <c r="J3970" s="4">
        <f>IF(F3970="","",IF(H3970&lt;=I3970,1,0))</f>
        <v/>
      </c>
      <c r="K3970" t="inlineStr">
        <is>
          <t>Desviación operativa en Comuna 19; se solicita corrección.</t>
        </is>
      </c>
      <c r="L3970" s="5" t="n">
        <v>3.422273208355027</v>
      </c>
      <c r="M3970" s="5" t="n">
        <v>-76.54506231226344</v>
      </c>
    </row>
    <row r="3971">
      <c r="A3971" t="inlineStr">
        <is>
          <t>TKT-003970</t>
        </is>
      </c>
      <c r="B3971" t="inlineStr">
        <is>
          <t>Comuna 17</t>
        </is>
      </c>
      <c r="C3971" t="inlineStr">
        <is>
          <t>Operación</t>
        </is>
      </c>
      <c r="D3971" t="n">
        <v>3</v>
      </c>
      <c r="E3971" s="2" t="n">
        <v>46001.07400906582</v>
      </c>
      <c r="F3971" s="2" t="n">
        <v>46001.37476860813</v>
      </c>
      <c r="G3971" t="inlineStr">
        <is>
          <t>Cerrado</t>
        </is>
      </c>
      <c r="H3971" s="3">
        <f>IF(F3971="",(NOW()-E3971)*24,(F3971-E3971)*24)</f>
        <v/>
      </c>
      <c r="I3971" s="4">
        <f>CHOOSE(D3971,72,48,24,8,4)</f>
        <v/>
      </c>
      <c r="J3971" s="4">
        <f>IF(F3971="","",IF(H3971&lt;=I3971,1,0))</f>
        <v/>
      </c>
      <c r="K3971" t="inlineStr">
        <is>
          <t>Incidencia operativa registrada en Comuna 17; validar procedimiento.</t>
        </is>
      </c>
      <c r="L3971" s="5" t="n">
        <v>3.385363094064617</v>
      </c>
      <c r="M3971" s="5" t="n">
        <v>-76.52170565645754</v>
      </c>
    </row>
    <row r="3972">
      <c r="A3972" t="inlineStr">
        <is>
          <t>TKT-003971</t>
        </is>
      </c>
      <c r="B3972" t="inlineStr">
        <is>
          <t>Comuna 22</t>
        </is>
      </c>
      <c r="C3972" t="inlineStr">
        <is>
          <t>Infraestructura</t>
        </is>
      </c>
      <c r="D3972" t="n">
        <v>3</v>
      </c>
      <c r="E3972" s="2" t="n">
        <v>45940.88564066707</v>
      </c>
      <c r="F3972" s="2" t="n">
        <v>45943.10531800441</v>
      </c>
      <c r="G3972" t="inlineStr">
        <is>
          <t>Cerrado</t>
        </is>
      </c>
      <c r="H3972" s="3">
        <f>IF(F3972="",(NOW()-E3972)*24,(F3972-E3972)*24)</f>
        <v/>
      </c>
      <c r="I3972" s="4">
        <f>CHOOSE(D3972,72,48,24,8,4)</f>
        <v/>
      </c>
      <c r="J3972" s="4">
        <f>IF(F3972="","",IF(H3972&lt;=I3972,1,0))</f>
        <v/>
      </c>
      <c r="K3972" t="inlineStr">
        <is>
          <t>Afectación de infraestructura reportada en Comuna 22.</t>
        </is>
      </c>
      <c r="L3972" s="5" t="n">
        <v>3.348625743245697</v>
      </c>
      <c r="M3972" s="5" t="n">
        <v>-76.55268005049015</v>
      </c>
    </row>
    <row r="3973">
      <c r="A3973" t="inlineStr">
        <is>
          <t>TKT-003972</t>
        </is>
      </c>
      <c r="B3973" t="inlineStr">
        <is>
          <t>Comuna 8</t>
        </is>
      </c>
      <c r="C3973" t="inlineStr">
        <is>
          <t>Operación</t>
        </is>
      </c>
      <c r="D3973" t="n">
        <v>3</v>
      </c>
      <c r="E3973" s="2" t="n">
        <v>45945.68358880825</v>
      </c>
      <c r="F3973" s="2" t="n">
        <v>45946.24621825592</v>
      </c>
      <c r="G3973" t="inlineStr">
        <is>
          <t>Cerrado</t>
        </is>
      </c>
      <c r="H3973" s="3">
        <f>IF(F3973="",(NOW()-E3973)*24,(F3973-E3973)*24)</f>
        <v/>
      </c>
      <c r="I3973" s="4">
        <f>CHOOSE(D3973,72,48,24,8,4)</f>
        <v/>
      </c>
      <c r="J3973" s="4">
        <f>IF(F3973="","",IF(H3973&lt;=I3973,1,0))</f>
        <v/>
      </c>
      <c r="K3973" t="inlineStr">
        <is>
          <t>Desviación operativa en Comuna 8; se solicita corrección.</t>
        </is>
      </c>
      <c r="L3973" s="5" t="n">
        <v>3.447535709758615</v>
      </c>
      <c r="M3973" s="5" t="n">
        <v>-76.51201267401737</v>
      </c>
    </row>
    <row r="3974">
      <c r="A3974" t="inlineStr">
        <is>
          <t>TKT-003973</t>
        </is>
      </c>
      <c r="B3974" t="inlineStr">
        <is>
          <t>Comuna 7</t>
        </is>
      </c>
      <c r="C3974" t="inlineStr">
        <is>
          <t>Tecnología</t>
        </is>
      </c>
      <c r="D3974" t="n">
        <v>2</v>
      </c>
      <c r="E3974" s="2" t="n">
        <v>45976.33487636081</v>
      </c>
      <c r="F3974" s="2" t="n">
        <v>45981.02144664995</v>
      </c>
      <c r="G3974" t="inlineStr">
        <is>
          <t>Cerrado</t>
        </is>
      </c>
      <c r="H3974" s="3">
        <f>IF(F3974="",(NOW()-E3974)*24,(F3974-E3974)*24)</f>
        <v/>
      </c>
      <c r="I3974" s="4">
        <f>CHOOSE(D3974,72,48,24,8,4)</f>
        <v/>
      </c>
      <c r="J3974" s="4">
        <f>IF(F3974="","",IF(H3974&lt;=I3974,1,0))</f>
        <v/>
      </c>
      <c r="K3974" t="inlineStr">
        <is>
          <t>Intermitencia en componente tecnológico en Comuna 7.</t>
        </is>
      </c>
      <c r="L3974" s="5" t="n">
        <v>3.456834616097605</v>
      </c>
      <c r="M3974" s="5" t="n">
        <v>-76.49550069949966</v>
      </c>
    </row>
    <row r="3975">
      <c r="A3975" t="inlineStr">
        <is>
          <t>TKT-003974</t>
        </is>
      </c>
      <c r="B3975" t="inlineStr">
        <is>
          <t>Comuna 21</t>
        </is>
      </c>
      <c r="C3975" t="inlineStr">
        <is>
          <t>Infraestructura</t>
        </is>
      </c>
      <c r="D3975" t="n">
        <v>2</v>
      </c>
      <c r="E3975" s="2" t="n">
        <v>45888.40522115322</v>
      </c>
      <c r="F3975" s="2" t="n">
        <v>45890.401401322</v>
      </c>
      <c r="G3975" t="inlineStr">
        <is>
          <t>Cerrado</t>
        </is>
      </c>
      <c r="H3975" s="3">
        <f>IF(F3975="",(NOW()-E3975)*24,(F3975-E3975)*24)</f>
        <v/>
      </c>
      <c r="I3975" s="4">
        <f>CHOOSE(D3975,72,48,24,8,4)</f>
        <v/>
      </c>
      <c r="J3975" s="4">
        <f>IF(F3975="","",IF(H3975&lt;=I3975,1,0))</f>
        <v/>
      </c>
      <c r="K3975" t="inlineStr">
        <is>
          <t>Daño físico detectado en Comuna 21; requiere verificación en sitio.</t>
        </is>
      </c>
      <c r="L3975" s="5" t="n">
        <v>3.403791564501084</v>
      </c>
      <c r="M3975" s="5" t="n">
        <v>-76.46842589788228</v>
      </c>
    </row>
    <row r="3976">
      <c r="A3976" t="inlineStr">
        <is>
          <t>TKT-003975</t>
        </is>
      </c>
      <c r="B3976" t="inlineStr">
        <is>
          <t>Comuna 21</t>
        </is>
      </c>
      <c r="C3976" t="inlineStr">
        <is>
          <t>Infraestructura</t>
        </is>
      </c>
      <c r="D3976" t="n">
        <v>3</v>
      </c>
      <c r="E3976" s="2" t="n">
        <v>45926.28406857728</v>
      </c>
      <c r="F3976" s="2" t="n">
        <v>45927.46437110976</v>
      </c>
      <c r="G3976" t="inlineStr">
        <is>
          <t>Cerrado</t>
        </is>
      </c>
      <c r="H3976" s="3">
        <f>IF(F3976="",(NOW()-E3976)*24,(F3976-E3976)*24)</f>
        <v/>
      </c>
      <c r="I3976" s="4">
        <f>CHOOSE(D3976,72,48,24,8,4)</f>
        <v/>
      </c>
      <c r="J3976" s="4">
        <f>IF(F3976="","",IF(H3976&lt;=I3976,1,0))</f>
        <v/>
      </c>
      <c r="K3976" t="inlineStr">
        <is>
          <t>Afectación de infraestructura reportada en Comuna 21.</t>
        </is>
      </c>
      <c r="L3976" s="5" t="n">
        <v>3.446241290164736</v>
      </c>
      <c r="M3976" s="5" t="n">
        <v>-76.47682075205259</v>
      </c>
    </row>
    <row r="3977">
      <c r="A3977" t="inlineStr">
        <is>
          <t>TKT-003976</t>
        </is>
      </c>
      <c r="B3977" t="inlineStr">
        <is>
          <t>Comuna 3</t>
        </is>
      </c>
      <c r="C3977" t="inlineStr">
        <is>
          <t>Infraestructura</t>
        </is>
      </c>
      <c r="D3977" t="n">
        <v>1</v>
      </c>
      <c r="E3977" s="2" t="n">
        <v>45949.33969163254</v>
      </c>
      <c r="F3977" s="2" t="n">
        <v>45953.57932491563</v>
      </c>
      <c r="G3977" t="inlineStr">
        <is>
          <t>Cerrado</t>
        </is>
      </c>
      <c r="H3977" s="3">
        <f>IF(F3977="",(NOW()-E3977)*24,(F3977-E3977)*24)</f>
        <v/>
      </c>
      <c r="I3977" s="4">
        <f>CHOOSE(D3977,72,48,24,8,4)</f>
        <v/>
      </c>
      <c r="J3977" s="4">
        <f>IF(F3977="","",IF(H3977&lt;=I3977,1,0))</f>
        <v/>
      </c>
      <c r="K3977" t="inlineStr">
        <is>
          <t>Afectación de infraestructura reportada en Comuna 3.</t>
        </is>
      </c>
      <c r="L3977" s="5" t="n">
        <v>3.446766138643946</v>
      </c>
      <c r="M3977" s="5" t="n">
        <v>-76.53794249783869</v>
      </c>
    </row>
    <row r="3978">
      <c r="A3978" t="inlineStr">
        <is>
          <t>TKT-003977</t>
        </is>
      </c>
      <c r="B3978" t="inlineStr">
        <is>
          <t>Comuna 15</t>
        </is>
      </c>
      <c r="C3978" t="inlineStr">
        <is>
          <t>Operación</t>
        </is>
      </c>
      <c r="D3978" t="n">
        <v>2</v>
      </c>
      <c r="E3978" s="2" t="n">
        <v>45959.69277415769</v>
      </c>
      <c r="F3978" s="2" t="n">
        <v>45964.55161277555</v>
      </c>
      <c r="G3978" t="inlineStr">
        <is>
          <t>Cerrado</t>
        </is>
      </c>
      <c r="H3978" s="3">
        <f>IF(F3978="",(NOW()-E3978)*24,(F3978-E3978)*24)</f>
        <v/>
      </c>
      <c r="I3978" s="4">
        <f>CHOOSE(D3978,72,48,24,8,4)</f>
        <v/>
      </c>
      <c r="J3978" s="4">
        <f>IF(F3978="","",IF(H3978&lt;=I3978,1,0))</f>
        <v/>
      </c>
      <c r="K3978" t="inlineStr">
        <is>
          <t>Desviación operativa en Comuna 15; se solicita corrección.</t>
        </is>
      </c>
      <c r="L3978" s="5" t="n">
        <v>3.417295154633846</v>
      </c>
      <c r="M3978" s="5" t="n">
        <v>-76.48685674881149</v>
      </c>
    </row>
    <row r="3979">
      <c r="A3979" t="inlineStr">
        <is>
          <t>TKT-003978</t>
        </is>
      </c>
      <c r="B3979" t="inlineStr">
        <is>
          <t>Comuna 22</t>
        </is>
      </c>
      <c r="C3979" t="inlineStr">
        <is>
          <t>Atención</t>
        </is>
      </c>
      <c r="D3979" t="n">
        <v>5</v>
      </c>
      <c r="E3979" s="2" t="n">
        <v>45967.29107240855</v>
      </c>
      <c r="F3979" s="2" t="n">
        <v>45967.40978760744</v>
      </c>
      <c r="G3979" t="inlineStr">
        <is>
          <t>Cerrado</t>
        </is>
      </c>
      <c r="H3979" s="3">
        <f>IF(F3979="",(NOW()-E3979)*24,(F3979-E3979)*24)</f>
        <v/>
      </c>
      <c r="I3979" s="4">
        <f>CHOOSE(D3979,72,48,24,8,4)</f>
        <v/>
      </c>
      <c r="J3979" s="4">
        <f>IF(F3979="","",IF(H3979&lt;=I3979,1,0))</f>
        <v/>
      </c>
      <c r="K3979" t="inlineStr">
        <is>
          <t>Caso de atención pendiente en Comuna 22; se solicita seguimiento.</t>
        </is>
      </c>
      <c r="L3979" s="5" t="n">
        <v>3.339096416807364</v>
      </c>
      <c r="M3979" s="5" t="n">
        <v>-76.53611113123756</v>
      </c>
    </row>
    <row r="3980">
      <c r="A3980" t="inlineStr">
        <is>
          <t>TKT-003979</t>
        </is>
      </c>
      <c r="B3980" t="inlineStr">
        <is>
          <t>Comuna 15</t>
        </is>
      </c>
      <c r="C3980" t="inlineStr">
        <is>
          <t>Tecnología</t>
        </is>
      </c>
      <c r="D3980" t="n">
        <v>3</v>
      </c>
      <c r="E3980" s="2" t="n">
        <v>45995.19890885309</v>
      </c>
      <c r="F3980" s="2" t="n">
        <v>45997.42400424687</v>
      </c>
      <c r="G3980" t="inlineStr">
        <is>
          <t>Cerrado</t>
        </is>
      </c>
      <c r="H3980" s="3">
        <f>IF(F3980="",(NOW()-E3980)*24,(F3980-E3980)*24)</f>
        <v/>
      </c>
      <c r="I3980" s="4">
        <f>CHOOSE(D3980,72,48,24,8,4)</f>
        <v/>
      </c>
      <c r="J3980" s="4">
        <f>IF(F3980="","",IF(H3980&lt;=I3980,1,0))</f>
        <v/>
      </c>
      <c r="K3980" t="inlineStr">
        <is>
          <t>Solicitud de ajuste/soporte tecnológico en Comuna 15.</t>
        </is>
      </c>
      <c r="L3980" s="5" t="n">
        <v>3.416306377948731</v>
      </c>
      <c r="M3980" s="5" t="n">
        <v>-76.48637555433912</v>
      </c>
    </row>
    <row r="3981">
      <c r="A3981" t="inlineStr">
        <is>
          <t>TKT-003980</t>
        </is>
      </c>
      <c r="B3981" t="inlineStr">
        <is>
          <t>Comuna 16</t>
        </is>
      </c>
      <c r="C3981" t="inlineStr">
        <is>
          <t>Operación</t>
        </is>
      </c>
      <c r="D3981" t="n">
        <v>2</v>
      </c>
      <c r="E3981" s="2" t="n">
        <v>45870.93304638682</v>
      </c>
      <c r="F3981" s="2" t="n">
        <v>45874.04406452542</v>
      </c>
      <c r="G3981" t="inlineStr">
        <is>
          <t>Cerrado</t>
        </is>
      </c>
      <c r="H3981" s="3">
        <f>IF(F3981="",(NOW()-E3981)*24,(F3981-E3981)*24)</f>
        <v/>
      </c>
      <c r="I3981" s="4">
        <f>CHOOSE(D3981,72,48,24,8,4)</f>
        <v/>
      </c>
      <c r="J3981" s="4">
        <f>IF(F3981="","",IF(H3981&lt;=I3981,1,0))</f>
        <v/>
      </c>
      <c r="K3981" t="inlineStr">
        <is>
          <t>Desviación operativa en Comuna 16; se solicita corrección.</t>
        </is>
      </c>
      <c r="L3981" s="5" t="n">
        <v>3.416884050620978</v>
      </c>
      <c r="M3981" s="5" t="n">
        <v>-76.50640476599037</v>
      </c>
    </row>
    <row r="3982">
      <c r="A3982" t="inlineStr">
        <is>
          <t>TKT-003981</t>
        </is>
      </c>
      <c r="B3982" t="inlineStr">
        <is>
          <t>Comuna 13</t>
        </is>
      </c>
      <c r="C3982" t="inlineStr">
        <is>
          <t>Operación</t>
        </is>
      </c>
      <c r="D3982" t="n">
        <v>2</v>
      </c>
      <c r="E3982" s="2" t="n">
        <v>45917.80017818546</v>
      </c>
      <c r="F3982" s="2" t="n">
        <v>45918.90949676542</v>
      </c>
      <c r="G3982" t="inlineStr">
        <is>
          <t>Cerrado</t>
        </is>
      </c>
      <c r="H3982" s="3">
        <f>IF(F3982="",(NOW()-E3982)*24,(F3982-E3982)*24)</f>
        <v/>
      </c>
      <c r="I3982" s="4">
        <f>CHOOSE(D3982,72,48,24,8,4)</f>
        <v/>
      </c>
      <c r="J3982" s="4">
        <f>IF(F3982="","",IF(H3982&lt;=I3982,1,0))</f>
        <v/>
      </c>
      <c r="K3982" t="inlineStr">
        <is>
          <t>Evento operativo en Comuna 13 con necesidad de priorización.</t>
        </is>
      </c>
      <c r="L3982" s="5" t="n">
        <v>3.415875866624689</v>
      </c>
      <c r="M3982" s="5" t="n">
        <v>-76.50421428559237</v>
      </c>
    </row>
    <row r="3983">
      <c r="A3983" t="inlineStr">
        <is>
          <t>TKT-003982</t>
        </is>
      </c>
      <c r="B3983" t="inlineStr">
        <is>
          <t>Comuna 3</t>
        </is>
      </c>
      <c r="C3983" t="inlineStr">
        <is>
          <t>Infraestructura</t>
        </is>
      </c>
      <c r="D3983" t="n">
        <v>1</v>
      </c>
      <c r="E3983" s="2" t="n">
        <v>45949.19756001457</v>
      </c>
      <c r="F3983" s="2" t="n">
        <v>45954.74694370222</v>
      </c>
      <c r="G3983" t="inlineStr">
        <is>
          <t>Cerrado</t>
        </is>
      </c>
      <c r="H3983" s="3">
        <f>IF(F3983="",(NOW()-E3983)*24,(F3983-E3983)*24)</f>
        <v/>
      </c>
      <c r="I3983" s="4">
        <f>CHOOSE(D3983,72,48,24,8,4)</f>
        <v/>
      </c>
      <c r="J3983" s="4">
        <f>IF(F3983="","",IF(H3983&lt;=I3983,1,0))</f>
        <v/>
      </c>
      <c r="K3983" t="inlineStr">
        <is>
          <t>Daño físico detectado en Comuna 3; requiere verificación en sitio.</t>
        </is>
      </c>
      <c r="L3983" s="5" t="n">
        <v>3.443936720512384</v>
      </c>
      <c r="M3983" s="5" t="n">
        <v>-76.5362386191144</v>
      </c>
    </row>
    <row r="3984">
      <c r="A3984" t="inlineStr">
        <is>
          <t>TKT-003983</t>
        </is>
      </c>
      <c r="B3984" t="inlineStr">
        <is>
          <t>Comuna 2</t>
        </is>
      </c>
      <c r="C3984" t="inlineStr">
        <is>
          <t>Tecnología</t>
        </is>
      </c>
      <c r="D3984" t="n">
        <v>3</v>
      </c>
      <c r="E3984" s="2" t="n">
        <v>46018.52303441913</v>
      </c>
      <c r="F3984" s="2" t="n">
        <v>46018.85719440255</v>
      </c>
      <c r="G3984" t="inlineStr">
        <is>
          <t>Cerrado</t>
        </is>
      </c>
      <c r="H3984" s="3">
        <f>IF(F3984="",(NOW()-E3984)*24,(F3984-E3984)*24)</f>
        <v/>
      </c>
      <c r="I3984" s="4">
        <f>CHOOSE(D3984,72,48,24,8,4)</f>
        <v/>
      </c>
      <c r="J3984" s="4">
        <f>IF(F3984="","",IF(H3984&lt;=I3984,1,0))</f>
        <v/>
      </c>
      <c r="K3984" t="inlineStr">
        <is>
          <t>Solicitud de ajuste/soporte tecnológico en Comuna 2.</t>
        </is>
      </c>
      <c r="L3984" s="5" t="n">
        <v>3.471020646184413</v>
      </c>
      <c r="M3984" s="5" t="n">
        <v>-76.52541061978739</v>
      </c>
    </row>
    <row r="3985">
      <c r="A3985" t="inlineStr">
        <is>
          <t>TKT-003984</t>
        </is>
      </c>
      <c r="B3985" t="inlineStr">
        <is>
          <t>Comuna 6</t>
        </is>
      </c>
      <c r="C3985" t="inlineStr">
        <is>
          <t>Operación</t>
        </is>
      </c>
      <c r="D3985" t="n">
        <v>3</v>
      </c>
      <c r="E3985" s="2" t="n">
        <v>46022.42065201516</v>
      </c>
      <c r="F3985" s="2" t="n">
        <v>46025.2398771735</v>
      </c>
      <c r="G3985" t="inlineStr">
        <is>
          <t>Cerrado</t>
        </is>
      </c>
      <c r="H3985" s="3">
        <f>IF(F3985="",(NOW()-E3985)*24,(F3985-E3985)*24)</f>
        <v/>
      </c>
      <c r="I3985" s="4">
        <f>CHOOSE(D3985,72,48,24,8,4)</f>
        <v/>
      </c>
      <c r="J3985" s="4">
        <f>IF(F3985="","",IF(H3985&lt;=I3985,1,0))</f>
        <v/>
      </c>
      <c r="K3985" t="inlineStr">
        <is>
          <t>Incidencia operativa registrada en Comuna 6; validar procedimiento.</t>
        </is>
      </c>
      <c r="L3985" s="5" t="n">
        <v>3.49109805787157</v>
      </c>
      <c r="M3985" s="5" t="n">
        <v>-76.48933383163273</v>
      </c>
    </row>
    <row r="3986">
      <c r="A3986" t="inlineStr">
        <is>
          <t>TKT-003985</t>
        </is>
      </c>
      <c r="B3986" t="inlineStr">
        <is>
          <t>Comuna 17</t>
        </is>
      </c>
      <c r="C3986" t="inlineStr">
        <is>
          <t>Tecnología</t>
        </is>
      </c>
      <c r="D3986" t="n">
        <v>1</v>
      </c>
      <c r="E3986" s="2" t="n">
        <v>45979.22912093109</v>
      </c>
      <c r="F3986" s="2" t="n">
        <v>45979.96656514378</v>
      </c>
      <c r="G3986" t="inlineStr">
        <is>
          <t>Cerrado</t>
        </is>
      </c>
      <c r="H3986" s="3">
        <f>IF(F3986="",(NOW()-E3986)*24,(F3986-E3986)*24)</f>
        <v/>
      </c>
      <c r="I3986" s="4">
        <f>CHOOSE(D3986,72,48,24,8,4)</f>
        <v/>
      </c>
      <c r="J3986" s="4">
        <f>IF(F3986="","",IF(H3986&lt;=I3986,1,0))</f>
        <v/>
      </c>
      <c r="K3986" t="inlineStr">
        <is>
          <t>Evento tecnológico reportado en Comuna 17; requiere diagnóstico.</t>
        </is>
      </c>
      <c r="L3986" s="5" t="n">
        <v>3.36555571913237</v>
      </c>
      <c r="M3986" s="5" t="n">
        <v>-76.51534754138238</v>
      </c>
    </row>
    <row r="3987">
      <c r="A3987" t="inlineStr">
        <is>
          <t>TKT-003986</t>
        </is>
      </c>
      <c r="B3987" t="inlineStr">
        <is>
          <t>Comuna 19</t>
        </is>
      </c>
      <c r="C3987" t="inlineStr">
        <is>
          <t>Operación</t>
        </is>
      </c>
      <c r="D3987" t="n">
        <v>1</v>
      </c>
      <c r="E3987" s="2" t="n">
        <v>46023.90977408524</v>
      </c>
      <c r="F3987" s="2" t="n">
        <v>46025.96299591529</v>
      </c>
      <c r="G3987" t="inlineStr">
        <is>
          <t>Cerrado</t>
        </is>
      </c>
      <c r="H3987" s="3">
        <f>IF(F3987="",(NOW()-E3987)*24,(F3987-E3987)*24)</f>
        <v/>
      </c>
      <c r="I3987" s="4">
        <f>CHOOSE(D3987,72,48,24,8,4)</f>
        <v/>
      </c>
      <c r="J3987" s="4">
        <f>IF(F3987="","",IF(H3987&lt;=I3987,1,0))</f>
        <v/>
      </c>
      <c r="K3987" t="inlineStr">
        <is>
          <t>Evento operativo en Comuna 19 con necesidad de priorización.</t>
        </is>
      </c>
      <c r="L3987" s="5" t="n">
        <v>3.423045231247202</v>
      </c>
      <c r="M3987" s="5" t="n">
        <v>-76.53974217432599</v>
      </c>
    </row>
    <row r="3988">
      <c r="A3988" t="inlineStr">
        <is>
          <t>TKT-003987</t>
        </is>
      </c>
      <c r="B3988" t="inlineStr">
        <is>
          <t>Comuna 21</t>
        </is>
      </c>
      <c r="C3988" t="inlineStr">
        <is>
          <t>Atención</t>
        </is>
      </c>
      <c r="D3988" t="n">
        <v>3</v>
      </c>
      <c r="E3988" s="2" t="n">
        <v>45933.15256657628</v>
      </c>
      <c r="F3988" s="2" t="n">
        <v>45934.47659295209</v>
      </c>
      <c r="G3988" t="inlineStr">
        <is>
          <t>Cerrado</t>
        </is>
      </c>
      <c r="H3988" s="3">
        <f>IF(F3988="",(NOW()-E3988)*24,(F3988-E3988)*24)</f>
        <v/>
      </c>
      <c r="I3988" s="4">
        <f>CHOOSE(D3988,72,48,24,8,4)</f>
        <v/>
      </c>
      <c r="J3988" s="4">
        <f>IF(F3988="","",IF(H3988&lt;=I3988,1,0))</f>
        <v/>
      </c>
      <c r="K3988" t="inlineStr">
        <is>
          <t>Caso de atención pendiente en Comuna 21; se solicita seguimiento.</t>
        </is>
      </c>
      <c r="L3988" s="5" t="n">
        <v>3.416572046706762</v>
      </c>
      <c r="M3988" s="5" t="n">
        <v>-76.4682235276631</v>
      </c>
    </row>
    <row r="3989">
      <c r="A3989" t="inlineStr">
        <is>
          <t>TKT-003988</t>
        </is>
      </c>
      <c r="B3989" t="inlineStr">
        <is>
          <t>Comuna 8</t>
        </is>
      </c>
      <c r="C3989" t="inlineStr">
        <is>
          <t>Operación</t>
        </is>
      </c>
      <c r="D3989" t="n">
        <v>3</v>
      </c>
      <c r="E3989" s="2" t="n">
        <v>45953.78778728551</v>
      </c>
      <c r="F3989" s="2" t="n">
        <v>45955.03778345283</v>
      </c>
      <c r="G3989" t="inlineStr">
        <is>
          <t>Cerrado</t>
        </is>
      </c>
      <c r="H3989" s="3">
        <f>IF(F3989="",(NOW()-E3989)*24,(F3989-E3989)*24)</f>
        <v/>
      </c>
      <c r="I3989" s="4">
        <f>CHOOSE(D3989,72,48,24,8,4)</f>
        <v/>
      </c>
      <c r="J3989" s="4">
        <f>IF(F3989="","",IF(H3989&lt;=I3989,1,0))</f>
        <v/>
      </c>
      <c r="K3989" t="inlineStr">
        <is>
          <t>Desviación operativa en Comuna 8; se solicita corrección.</t>
        </is>
      </c>
      <c r="L3989" s="5" t="n">
        <v>3.436073149938322</v>
      </c>
      <c r="M3989" s="5" t="n">
        <v>-76.51725477179795</v>
      </c>
    </row>
    <row r="3990">
      <c r="A3990" t="inlineStr">
        <is>
          <t>TKT-003989</t>
        </is>
      </c>
      <c r="B3990" t="inlineStr">
        <is>
          <t>Comuna 7</t>
        </is>
      </c>
      <c r="C3990" t="inlineStr">
        <is>
          <t>Infraestructura</t>
        </is>
      </c>
      <c r="D3990" t="n">
        <v>5</v>
      </c>
      <c r="E3990" s="2" t="n">
        <v>45891.80262180394</v>
      </c>
      <c r="F3990" s="2" t="n">
        <v>45891.85382909755</v>
      </c>
      <c r="G3990" t="inlineStr">
        <is>
          <t>Cerrado</t>
        </is>
      </c>
      <c r="H3990" s="3">
        <f>IF(F3990="",(NOW()-E3990)*24,(F3990-E3990)*24)</f>
        <v/>
      </c>
      <c r="I3990" s="4">
        <f>CHOOSE(D3990,72,48,24,8,4)</f>
        <v/>
      </c>
      <c r="J3990" s="4">
        <f>IF(F3990="","",IF(H3990&lt;=I3990,1,0))</f>
        <v/>
      </c>
      <c r="K3990" t="inlineStr">
        <is>
          <t>Daño físico detectado en Comuna 7; requiere verificación en sitio.</t>
        </is>
      </c>
      <c r="L3990" s="5" t="n">
        <v>3.445872157163141</v>
      </c>
      <c r="M3990" s="5" t="n">
        <v>-76.48848781156354</v>
      </c>
    </row>
    <row r="3991">
      <c r="A3991" t="inlineStr">
        <is>
          <t>TKT-003990</t>
        </is>
      </c>
      <c r="B3991" t="inlineStr">
        <is>
          <t>Comuna 5</t>
        </is>
      </c>
      <c r="C3991" t="inlineStr">
        <is>
          <t>Tecnología</t>
        </is>
      </c>
      <c r="D3991" t="n">
        <v>3</v>
      </c>
      <c r="E3991" s="2" t="n">
        <v>45923.69687364181</v>
      </c>
      <c r="F3991" s="2" t="n">
        <v>45925.03338194442</v>
      </c>
      <c r="G3991" t="inlineStr">
        <is>
          <t>Cerrado</t>
        </is>
      </c>
      <c r="H3991" s="3">
        <f>IF(F3991="",(NOW()-E3991)*24,(F3991-E3991)*24)</f>
        <v/>
      </c>
      <c r="I3991" s="4">
        <f>CHOOSE(D3991,72,48,24,8,4)</f>
        <v/>
      </c>
      <c r="J3991" s="4">
        <f>IF(F3991="","",IF(H3991&lt;=I3991,1,0))</f>
        <v/>
      </c>
      <c r="K3991" t="inlineStr">
        <is>
          <t>Solicitud de ajuste/soporte tecnológico en Comuna 5.</t>
        </is>
      </c>
      <c r="L3991" s="5" t="n">
        <v>3.476781850637106</v>
      </c>
      <c r="M3991" s="5" t="n">
        <v>-76.49669853591212</v>
      </c>
    </row>
    <row r="3992">
      <c r="A3992" t="inlineStr">
        <is>
          <t>TKT-003991</t>
        </is>
      </c>
      <c r="B3992" t="inlineStr">
        <is>
          <t>Comuna 12</t>
        </is>
      </c>
      <c r="C3992" t="inlineStr">
        <is>
          <t>Operación</t>
        </is>
      </c>
      <c r="D3992" t="n">
        <v>2</v>
      </c>
      <c r="E3992" s="2" t="n">
        <v>45937.76712919603</v>
      </c>
      <c r="F3992" s="2" t="n">
        <v>45939.32555397222</v>
      </c>
      <c r="G3992" t="inlineStr">
        <is>
          <t>Cerrado</t>
        </is>
      </c>
      <c r="H3992" s="3">
        <f>IF(F3992="",(NOW()-E3992)*24,(F3992-E3992)*24)</f>
        <v/>
      </c>
      <c r="I3992" s="4">
        <f>CHOOSE(D3992,72,48,24,8,4)</f>
        <v/>
      </c>
      <c r="J3992" s="4">
        <f>IF(F3992="","",IF(H3992&lt;=I3992,1,0))</f>
        <v/>
      </c>
      <c r="K3992" t="inlineStr">
        <is>
          <t>Desviación operativa en Comuna 12; se solicita corrección.</t>
        </is>
      </c>
      <c r="L3992" s="5" t="n">
        <v>3.432714242792172</v>
      </c>
      <c r="M3992" s="5" t="n">
        <v>-76.51134177241899</v>
      </c>
    </row>
    <row r="3993">
      <c r="A3993" t="inlineStr">
        <is>
          <t>TKT-003992</t>
        </is>
      </c>
      <c r="B3993" t="inlineStr">
        <is>
          <t>Comuna 16</t>
        </is>
      </c>
      <c r="C3993" t="inlineStr">
        <is>
          <t>Atención</t>
        </is>
      </c>
      <c r="D3993" t="n">
        <v>4</v>
      </c>
      <c r="E3993" s="2" t="n">
        <v>46007.44500781581</v>
      </c>
      <c r="F3993" s="2" t="n">
        <v>46007.77871291481</v>
      </c>
      <c r="G3993" t="inlineStr">
        <is>
          <t>Cerrado</t>
        </is>
      </c>
      <c r="H3993" s="3">
        <f>IF(F3993="",(NOW()-E3993)*24,(F3993-E3993)*24)</f>
        <v/>
      </c>
      <c r="I3993" s="4">
        <f>CHOOSE(D3993,72,48,24,8,4)</f>
        <v/>
      </c>
      <c r="J3993" s="4">
        <f>IF(F3993="","",IF(H3993&lt;=I3993,1,0))</f>
        <v/>
      </c>
      <c r="K3993" t="inlineStr">
        <is>
          <t>Solicitud del usuario final en Comuna 16; requiere respuesta.</t>
        </is>
      </c>
      <c r="L3993" s="5" t="n">
        <v>3.409664206613849</v>
      </c>
      <c r="M3993" s="5" t="n">
        <v>-76.51756520302999</v>
      </c>
    </row>
    <row r="3994">
      <c r="A3994" t="inlineStr">
        <is>
          <t>TKT-003993</t>
        </is>
      </c>
      <c r="B3994" t="inlineStr">
        <is>
          <t>Comuna 8</t>
        </is>
      </c>
      <c r="C3994" t="inlineStr">
        <is>
          <t>Infraestructura</t>
        </is>
      </c>
      <c r="D3994" t="n">
        <v>1</v>
      </c>
      <c r="E3994" s="2" t="n">
        <v>46014.11983374532</v>
      </c>
      <c r="F3994" s="2" t="n">
        <v>46016.07890401395</v>
      </c>
      <c r="G3994" t="inlineStr">
        <is>
          <t>Cerrado</t>
        </is>
      </c>
      <c r="H3994" s="3">
        <f>IF(F3994="",(NOW()-E3994)*24,(F3994-E3994)*24)</f>
        <v/>
      </c>
      <c r="I3994" s="4">
        <f>CHOOSE(D3994,72,48,24,8,4)</f>
        <v/>
      </c>
      <c r="J3994" s="4">
        <f>IF(F3994="","",IF(H3994&lt;=I3994,1,0))</f>
        <v/>
      </c>
      <c r="K3994" t="inlineStr">
        <is>
          <t>Afectación de infraestructura reportada en Comuna 8.</t>
        </is>
      </c>
      <c r="L3994" s="5" t="n">
        <v>3.45112666442806</v>
      </c>
      <c r="M3994" s="5" t="n">
        <v>-76.49360212531631</v>
      </c>
    </row>
    <row r="3995">
      <c r="A3995" t="inlineStr">
        <is>
          <t>TKT-003994</t>
        </is>
      </c>
      <c r="B3995" t="inlineStr">
        <is>
          <t>Comuna 9</t>
        </is>
      </c>
      <c r="C3995" t="inlineStr">
        <is>
          <t>Operación</t>
        </is>
      </c>
      <c r="D3995" t="n">
        <v>5</v>
      </c>
      <c r="E3995" s="2" t="n">
        <v>45928.08171904675</v>
      </c>
      <c r="F3995" s="2" t="n">
        <v>45928.13894706673</v>
      </c>
      <c r="G3995" t="inlineStr">
        <is>
          <t>Cerrado</t>
        </is>
      </c>
      <c r="H3995" s="3">
        <f>IF(F3995="",(NOW()-E3995)*24,(F3995-E3995)*24)</f>
        <v/>
      </c>
      <c r="I3995" s="4">
        <f>CHOOSE(D3995,72,48,24,8,4)</f>
        <v/>
      </c>
      <c r="J3995" s="4">
        <f>IF(F3995="","",IF(H3995&lt;=I3995,1,0))</f>
        <v/>
      </c>
      <c r="K3995" t="inlineStr">
        <is>
          <t>Evento operativo en Comuna 9 con necesidad de priorización.</t>
        </is>
      </c>
      <c r="L3995" s="5" t="n">
        <v>3.433067589884836</v>
      </c>
      <c r="M3995" s="5" t="n">
        <v>-76.528966169271</v>
      </c>
    </row>
    <row r="3996">
      <c r="A3996" t="inlineStr">
        <is>
          <t>TKT-003995</t>
        </is>
      </c>
      <c r="B3996" t="inlineStr">
        <is>
          <t>Comuna 16</t>
        </is>
      </c>
      <c r="C3996" t="inlineStr">
        <is>
          <t>Tecnología</t>
        </is>
      </c>
      <c r="D3996" t="n">
        <v>4</v>
      </c>
      <c r="E3996" s="2" t="n">
        <v>45989.66338357214</v>
      </c>
      <c r="F3996" s="2" t="n"/>
      <c r="G3996" t="inlineStr">
        <is>
          <t>Abierto</t>
        </is>
      </c>
      <c r="H3996" s="3">
        <f>IF(F3996="",(NOW()-E3996)*24,(F3996-E3996)*24)</f>
        <v/>
      </c>
      <c r="I3996" s="4">
        <f>CHOOSE(D3996,72,48,24,8,4)</f>
        <v/>
      </c>
      <c r="J3996" s="4">
        <f>IF(F3996="","",IF(H3996&lt;=I3996,1,0))</f>
        <v/>
      </c>
      <c r="K3996" t="inlineStr">
        <is>
          <t>Evento tecnológico reportado en Comuna 16; requiere diagnóstico.</t>
        </is>
      </c>
      <c r="L3996" s="5" t="n">
        <v>3.410095140687367</v>
      </c>
      <c r="M3996" s="5" t="n">
        <v>-76.50511102615339</v>
      </c>
    </row>
    <row r="3997">
      <c r="A3997" t="inlineStr">
        <is>
          <t>TKT-003996</t>
        </is>
      </c>
      <c r="B3997" t="inlineStr">
        <is>
          <t>Comuna 10</t>
        </is>
      </c>
      <c r="C3997" t="inlineStr">
        <is>
          <t>Tecnología</t>
        </is>
      </c>
      <c r="D3997" t="n">
        <v>1</v>
      </c>
      <c r="E3997" s="2" t="n">
        <v>46003.63017170785</v>
      </c>
      <c r="F3997" s="2" t="n">
        <v>46009.89956130258</v>
      </c>
      <c r="G3997" t="inlineStr">
        <is>
          <t>Cerrado</t>
        </is>
      </c>
      <c r="H3997" s="3">
        <f>IF(F3997="",(NOW()-E3997)*24,(F3997-E3997)*24)</f>
        <v/>
      </c>
      <c r="I3997" s="4">
        <f>CHOOSE(D3997,72,48,24,8,4)</f>
        <v/>
      </c>
      <c r="J3997" s="4">
        <f>IF(F3997="","",IF(H3997&lt;=I3997,1,0))</f>
        <v/>
      </c>
      <c r="K3997" t="inlineStr">
        <is>
          <t>Intermitencia en componente tecnológico en Comuna 10.</t>
        </is>
      </c>
      <c r="L3997" s="5" t="n">
        <v>3.417577051503498</v>
      </c>
      <c r="M3997" s="5" t="n">
        <v>-76.53566457191131</v>
      </c>
    </row>
    <row r="3998">
      <c r="A3998" t="inlineStr">
        <is>
          <t>TKT-003997</t>
        </is>
      </c>
      <c r="B3998" t="inlineStr">
        <is>
          <t>Comuna 1</t>
        </is>
      </c>
      <c r="C3998" t="inlineStr">
        <is>
          <t>Infraestructura</t>
        </is>
      </c>
      <c r="D3998" t="n">
        <v>3</v>
      </c>
      <c r="E3998" s="2" t="n">
        <v>45873.85105920046</v>
      </c>
      <c r="F3998" s="2" t="n">
        <v>45875.32174604711</v>
      </c>
      <c r="G3998" t="inlineStr">
        <is>
          <t>Cerrado</t>
        </is>
      </c>
      <c r="H3998" s="3">
        <f>IF(F3998="",(NOW()-E3998)*24,(F3998-E3998)*24)</f>
        <v/>
      </c>
      <c r="I3998" s="4">
        <f>CHOOSE(D3998,72,48,24,8,4)</f>
        <v/>
      </c>
      <c r="J3998" s="4">
        <f>IF(F3998="","",IF(H3998&lt;=I3998,1,0))</f>
        <v/>
      </c>
      <c r="K3998" t="inlineStr">
        <is>
          <t>Afectación de infraestructura reportada en Comuna 1.</t>
        </is>
      </c>
      <c r="L3998" s="5" t="n">
        <v>3.451468226073073</v>
      </c>
      <c r="M3998" s="5" t="n">
        <v>-76.5655295025978</v>
      </c>
    </row>
    <row r="3999">
      <c r="A3999" t="inlineStr">
        <is>
          <t>TKT-003998</t>
        </is>
      </c>
      <c r="B3999" t="inlineStr">
        <is>
          <t>Comuna 9</t>
        </is>
      </c>
      <c r="C3999" t="inlineStr">
        <is>
          <t>Infraestructura</t>
        </is>
      </c>
      <c r="D3999" t="n">
        <v>3</v>
      </c>
      <c r="E3999" s="2" t="n">
        <v>45986.47259702902</v>
      </c>
      <c r="F3999" s="2" t="n">
        <v>45988.82994934303</v>
      </c>
      <c r="G3999" t="inlineStr">
        <is>
          <t>Cerrado</t>
        </is>
      </c>
      <c r="H3999" s="3">
        <f>IF(F3999="",(NOW()-E3999)*24,(F3999-E3999)*24)</f>
        <v/>
      </c>
      <c r="I3999" s="4">
        <f>CHOOSE(D3999,72,48,24,8,4)</f>
        <v/>
      </c>
      <c r="J3999" s="4">
        <f>IF(F3999="","",IF(H3999&lt;=I3999,1,0))</f>
        <v/>
      </c>
      <c r="K3999" t="inlineStr">
        <is>
          <t>Incidencia de infraestructura en Comuna 9 con impacto moderado.</t>
        </is>
      </c>
      <c r="L3999" s="5" t="n">
        <v>3.441714004468333</v>
      </c>
      <c r="M3999" s="5" t="n">
        <v>-76.52968813511023</v>
      </c>
    </row>
    <row r="4000">
      <c r="A4000" t="inlineStr">
        <is>
          <t>TKT-003999</t>
        </is>
      </c>
      <c r="B4000" t="inlineStr">
        <is>
          <t>Comuna 5</t>
        </is>
      </c>
      <c r="C4000" t="inlineStr">
        <is>
          <t>Atención</t>
        </is>
      </c>
      <c r="D4000" t="n">
        <v>3</v>
      </c>
      <c r="E4000" s="2" t="n">
        <v>45933.57626836961</v>
      </c>
      <c r="F4000" s="2" t="n">
        <v>45935.3536577768</v>
      </c>
      <c r="G4000" t="inlineStr">
        <is>
          <t>Cerrado</t>
        </is>
      </c>
      <c r="H4000" s="3">
        <f>IF(F4000="",(NOW()-E4000)*24,(F4000-E4000)*24)</f>
        <v/>
      </c>
      <c r="I4000" s="4">
        <f>CHOOSE(D4000,72,48,24,8,4)</f>
        <v/>
      </c>
      <c r="J4000" s="4">
        <f>IF(F4000="","",IF(H4000&lt;=I4000,1,0))</f>
        <v/>
      </c>
      <c r="K4000" t="inlineStr">
        <is>
          <t>Solicitud del usuario final en Comuna 5; requiere respuesta.</t>
        </is>
      </c>
      <c r="L4000" s="5" t="n">
        <v>3.479513661460177</v>
      </c>
      <c r="M4000" s="5" t="n">
        <v>-76.4950754924819</v>
      </c>
    </row>
    <row r="4001">
      <c r="A4001" t="inlineStr">
        <is>
          <t>TKT-004000</t>
        </is>
      </c>
      <c r="B4001" t="inlineStr">
        <is>
          <t>Comuna 7</t>
        </is>
      </c>
      <c r="C4001" t="inlineStr">
        <is>
          <t>Tecnología</t>
        </is>
      </c>
      <c r="D4001" t="n">
        <v>2</v>
      </c>
      <c r="E4001" s="2" t="n">
        <v>45942.60030674686</v>
      </c>
      <c r="F4001" s="2" t="n">
        <v>45946.13748601008</v>
      </c>
      <c r="G4001" t="inlineStr">
        <is>
          <t>Cerrado</t>
        </is>
      </c>
      <c r="H4001" s="3">
        <f>IF(F4001="",(NOW()-E4001)*24,(F4001-E4001)*24)</f>
        <v/>
      </c>
      <c r="I4001" s="4">
        <f>CHOOSE(D4001,72,48,24,8,4)</f>
        <v/>
      </c>
      <c r="J4001" s="4">
        <f>IF(F4001="","",IF(H4001&lt;=I4001,1,0))</f>
        <v/>
      </c>
      <c r="K4001" t="inlineStr">
        <is>
          <t>Intermitencia en componente tecnológico en Comuna 7.</t>
        </is>
      </c>
      <c r="L4001" s="5" t="n">
        <v>3.459262220598732</v>
      </c>
      <c r="M4001" s="5" t="n">
        <v>-76.47743939699733</v>
      </c>
    </row>
    <row r="4002">
      <c r="A4002" t="inlineStr">
        <is>
          <t>TKT-004001</t>
        </is>
      </c>
      <c r="B4002" t="inlineStr">
        <is>
          <t>Comuna 14</t>
        </is>
      </c>
      <c r="C4002" t="inlineStr">
        <is>
          <t>Operación</t>
        </is>
      </c>
      <c r="D4002" t="n">
        <v>2</v>
      </c>
      <c r="E4002" s="2" t="n">
        <v>45905.65763698638</v>
      </c>
      <c r="F4002" s="2" t="n">
        <v>45908.61096717242</v>
      </c>
      <c r="G4002" t="inlineStr">
        <is>
          <t>Cerrado</t>
        </is>
      </c>
      <c r="H4002" s="3">
        <f>IF(F4002="",(NOW()-E4002)*24,(F4002-E4002)*24)</f>
        <v/>
      </c>
      <c r="I4002" s="4">
        <f>CHOOSE(D4002,72,48,24,8,4)</f>
        <v/>
      </c>
      <c r="J4002" s="4">
        <f>IF(F4002="","",IF(H4002&lt;=I4002,1,0))</f>
        <v/>
      </c>
      <c r="K4002" t="inlineStr">
        <is>
          <t>Evento operativo en Comuna 14 con necesidad de priorización.</t>
        </is>
      </c>
      <c r="L4002" s="5" t="n">
        <v>3.426527171258035</v>
      </c>
      <c r="M4002" s="5" t="n">
        <v>-76.4738945544904</v>
      </c>
    </row>
    <row r="4003">
      <c r="A4003" t="inlineStr">
        <is>
          <t>TKT-004002</t>
        </is>
      </c>
      <c r="B4003" t="inlineStr">
        <is>
          <t>Comuna 5</t>
        </is>
      </c>
      <c r="C4003" t="inlineStr">
        <is>
          <t>Tecnología</t>
        </is>
      </c>
      <c r="D4003" t="n">
        <v>4</v>
      </c>
      <c r="E4003" s="2" t="n">
        <v>46000.82760428356</v>
      </c>
      <c r="F4003" s="2" t="n">
        <v>46001.3782300744</v>
      </c>
      <c r="G4003" t="inlineStr">
        <is>
          <t>Cerrado</t>
        </is>
      </c>
      <c r="H4003" s="3">
        <f>IF(F4003="",(NOW()-E4003)*24,(F4003-E4003)*24)</f>
        <v/>
      </c>
      <c r="I4003" s="4">
        <f>CHOOSE(D4003,72,48,24,8,4)</f>
        <v/>
      </c>
      <c r="J4003" s="4">
        <f>IF(F4003="","",IF(H4003&lt;=I4003,1,0))</f>
        <v/>
      </c>
      <c r="K4003" t="inlineStr">
        <is>
          <t>Evento tecnológico reportado en Comuna 5; requiere diagnóstico.</t>
        </is>
      </c>
      <c r="L4003" s="5" t="n">
        <v>3.471396594768287</v>
      </c>
      <c r="M4003" s="5" t="n">
        <v>-76.50218825117368</v>
      </c>
    </row>
    <row r="4004">
      <c r="A4004" t="inlineStr">
        <is>
          <t>TKT-004003</t>
        </is>
      </c>
      <c r="B4004" t="inlineStr">
        <is>
          <t>Comuna 22</t>
        </is>
      </c>
      <c r="C4004" t="inlineStr">
        <is>
          <t>Operación</t>
        </is>
      </c>
      <c r="D4004" t="n">
        <v>3</v>
      </c>
      <c r="E4004" s="2" t="n">
        <v>45937.6615744183</v>
      </c>
      <c r="F4004" s="2" t="n">
        <v>45938.21581888969</v>
      </c>
      <c r="G4004" t="inlineStr">
        <is>
          <t>Cerrado</t>
        </is>
      </c>
      <c r="H4004" s="3">
        <f>IF(F4004="",(NOW()-E4004)*24,(F4004-E4004)*24)</f>
        <v/>
      </c>
      <c r="I4004" s="4">
        <f>CHOOSE(D4004,72,48,24,8,4)</f>
        <v/>
      </c>
      <c r="J4004" s="4">
        <f>IF(F4004="","",IF(H4004&lt;=I4004,1,0))</f>
        <v/>
      </c>
      <c r="K4004" t="inlineStr">
        <is>
          <t>Desviación operativa en Comuna 22; se solicita corrección.</t>
        </is>
      </c>
      <c r="L4004" s="5" t="n">
        <v>3.333350004291294</v>
      </c>
      <c r="M4004" s="5" t="n">
        <v>-76.53494448766831</v>
      </c>
    </row>
    <row r="4005">
      <c r="A4005" t="inlineStr">
        <is>
          <t>TKT-004004</t>
        </is>
      </c>
      <c r="B4005" t="inlineStr">
        <is>
          <t>Comuna 3</t>
        </is>
      </c>
      <c r="C4005" t="inlineStr">
        <is>
          <t>Atención</t>
        </is>
      </c>
      <c r="D4005" t="n">
        <v>3</v>
      </c>
      <c r="E4005" s="2" t="n">
        <v>45995.11242740005</v>
      </c>
      <c r="F4005" s="2" t="n">
        <v>45996.44803312991</v>
      </c>
      <c r="G4005" t="inlineStr">
        <is>
          <t>Cerrado</t>
        </is>
      </c>
      <c r="H4005" s="3">
        <f>IF(F4005="",(NOW()-E4005)*24,(F4005-E4005)*24)</f>
        <v/>
      </c>
      <c r="I4005" s="4">
        <f>CHOOSE(D4005,72,48,24,8,4)</f>
        <v/>
      </c>
      <c r="J4005" s="4">
        <f>IF(F4005="","",IF(H4005&lt;=I4005,1,0))</f>
        <v/>
      </c>
      <c r="K4005" t="inlineStr">
        <is>
          <t>Caso de atención pendiente en Comuna 3; se solicita seguimiento.</t>
        </is>
      </c>
      <c r="L4005" s="5" t="n">
        <v>3.459774930414397</v>
      </c>
      <c r="M4005" s="5" t="n">
        <v>-76.52565177674653</v>
      </c>
    </row>
    <row r="4006">
      <c r="A4006" t="inlineStr">
        <is>
          <t>TKT-004005</t>
        </is>
      </c>
      <c r="B4006" t="inlineStr">
        <is>
          <t>Comuna 1</t>
        </is>
      </c>
      <c r="C4006" t="inlineStr">
        <is>
          <t>Infraestructura</t>
        </is>
      </c>
      <c r="D4006" t="n">
        <v>5</v>
      </c>
      <c r="E4006" s="2" t="n">
        <v>45920.59076927611</v>
      </c>
      <c r="F4006" s="2" t="n">
        <v>45920.62312291239</v>
      </c>
      <c r="G4006" t="inlineStr">
        <is>
          <t>Cerrado</t>
        </is>
      </c>
      <c r="H4006" s="3">
        <f>IF(F4006="",(NOW()-E4006)*24,(F4006-E4006)*24)</f>
        <v/>
      </c>
      <c r="I4006" s="4">
        <f>CHOOSE(D4006,72,48,24,8,4)</f>
        <v/>
      </c>
      <c r="J4006" s="4">
        <f>IF(F4006="","",IF(H4006&lt;=I4006,1,0))</f>
        <v/>
      </c>
      <c r="K4006" t="inlineStr">
        <is>
          <t>Daño físico detectado en Comuna 1; requiere verificación en sitio.</t>
        </is>
      </c>
      <c r="L4006" s="5" t="n">
        <v>3.460587058873374</v>
      </c>
      <c r="M4006" s="5" t="n">
        <v>-76.5553074475923</v>
      </c>
    </row>
    <row r="4007">
      <c r="A4007" t="inlineStr">
        <is>
          <t>TKT-004006</t>
        </is>
      </c>
      <c r="B4007" t="inlineStr">
        <is>
          <t>Comuna 22</t>
        </is>
      </c>
      <c r="C4007" t="inlineStr">
        <is>
          <t>Operación</t>
        </is>
      </c>
      <c r="D4007" t="n">
        <v>1</v>
      </c>
      <c r="E4007" s="2" t="n">
        <v>45988.15891566816</v>
      </c>
      <c r="F4007" s="2" t="n">
        <v>45993.15140316771</v>
      </c>
      <c r="G4007" t="inlineStr">
        <is>
          <t>Cerrado</t>
        </is>
      </c>
      <c r="H4007" s="3">
        <f>IF(F4007="",(NOW()-E4007)*24,(F4007-E4007)*24)</f>
        <v/>
      </c>
      <c r="I4007" s="4">
        <f>CHOOSE(D4007,72,48,24,8,4)</f>
        <v/>
      </c>
      <c r="J4007" s="4">
        <f>IF(F4007="","",IF(H4007&lt;=I4007,1,0))</f>
        <v/>
      </c>
      <c r="K4007" t="inlineStr">
        <is>
          <t>Incidencia operativa registrada en Comuna 22; validar procedimiento.</t>
        </is>
      </c>
      <c r="L4007" s="5" t="n">
        <v>3.365298984880187</v>
      </c>
      <c r="M4007" s="5" t="n">
        <v>-76.53876409144679</v>
      </c>
    </row>
    <row r="4008">
      <c r="A4008" t="inlineStr">
        <is>
          <t>TKT-004007</t>
        </is>
      </c>
      <c r="B4008" t="inlineStr">
        <is>
          <t>Comuna 10</t>
        </is>
      </c>
      <c r="C4008" t="inlineStr">
        <is>
          <t>Infraestructura</t>
        </is>
      </c>
      <c r="D4008" t="n">
        <v>5</v>
      </c>
      <c r="E4008" s="2" t="n">
        <v>45971.43685749303</v>
      </c>
      <c r="F4008" s="2" t="n">
        <v>45971.84573868952</v>
      </c>
      <c r="G4008" t="inlineStr">
        <is>
          <t>Cerrado</t>
        </is>
      </c>
      <c r="H4008" s="3">
        <f>IF(F4008="",(NOW()-E4008)*24,(F4008-E4008)*24)</f>
        <v/>
      </c>
      <c r="I4008" s="4">
        <f>CHOOSE(D4008,72,48,24,8,4)</f>
        <v/>
      </c>
      <c r="J4008" s="4">
        <f>IF(F4008="","",IF(H4008&lt;=I4008,1,0))</f>
        <v/>
      </c>
      <c r="K4008" t="inlineStr">
        <is>
          <t>Daño físico detectado en Comuna 10; requiere verificación en sitio.</t>
        </is>
      </c>
      <c r="L4008" s="5" t="n">
        <v>3.421303551176377</v>
      </c>
      <c r="M4008" s="5" t="n">
        <v>-76.5209758580467</v>
      </c>
    </row>
    <row r="4009">
      <c r="A4009" t="inlineStr">
        <is>
          <t>TKT-004008</t>
        </is>
      </c>
      <c r="B4009" t="inlineStr">
        <is>
          <t>Comuna 17</t>
        </is>
      </c>
      <c r="C4009" t="inlineStr">
        <is>
          <t>Infraestructura</t>
        </is>
      </c>
      <c r="D4009" t="n">
        <v>5</v>
      </c>
      <c r="E4009" s="2" t="n">
        <v>45937.9910907665</v>
      </c>
      <c r="F4009" s="2" t="n">
        <v>45938.08835833749</v>
      </c>
      <c r="G4009" t="inlineStr">
        <is>
          <t>Cerrado</t>
        </is>
      </c>
      <c r="H4009" s="3">
        <f>IF(F4009="",(NOW()-E4009)*24,(F4009-E4009)*24)</f>
        <v/>
      </c>
      <c r="I4009" s="4">
        <f>CHOOSE(D4009,72,48,24,8,4)</f>
        <v/>
      </c>
      <c r="J4009" s="4">
        <f>IF(F4009="","",IF(H4009&lt;=I4009,1,0))</f>
        <v/>
      </c>
      <c r="K4009" t="inlineStr">
        <is>
          <t>Daño físico detectado en Comuna 17; requiere verificación en sitio.</t>
        </is>
      </c>
      <c r="L4009" s="5" t="n">
        <v>3.378608470183652</v>
      </c>
      <c r="M4009" s="5" t="n">
        <v>-76.54035866711746</v>
      </c>
    </row>
    <row r="4010">
      <c r="A4010" t="inlineStr">
        <is>
          <t>TKT-004009</t>
        </is>
      </c>
      <c r="B4010" t="inlineStr">
        <is>
          <t>Comuna 3</t>
        </is>
      </c>
      <c r="C4010" t="inlineStr">
        <is>
          <t>Operación</t>
        </is>
      </c>
      <c r="D4010" t="n">
        <v>1</v>
      </c>
      <c r="E4010" s="2" t="n">
        <v>45980.75052889212</v>
      </c>
      <c r="F4010" s="2" t="n">
        <v>45981.64298248568</v>
      </c>
      <c r="G4010" t="inlineStr">
        <is>
          <t>Cerrado</t>
        </is>
      </c>
      <c r="H4010" s="3">
        <f>IF(F4010="",(NOW()-E4010)*24,(F4010-E4010)*24)</f>
        <v/>
      </c>
      <c r="I4010" s="4">
        <f>CHOOSE(D4010,72,48,24,8,4)</f>
        <v/>
      </c>
      <c r="J4010" s="4">
        <f>IF(F4010="","",IF(H4010&lt;=I4010,1,0))</f>
        <v/>
      </c>
      <c r="K4010" t="inlineStr">
        <is>
          <t>Incidencia operativa registrada en Comuna 3; validar procedimiento.</t>
        </is>
      </c>
      <c r="L4010" s="5" t="n">
        <v>3.450641485794807</v>
      </c>
      <c r="M4010" s="5" t="n">
        <v>-76.54079986496095</v>
      </c>
    </row>
    <row r="4011">
      <c r="A4011" t="inlineStr">
        <is>
          <t>TKT-004010</t>
        </is>
      </c>
      <c r="B4011" t="inlineStr">
        <is>
          <t>Comuna 2</t>
        </is>
      </c>
      <c r="C4011" t="inlineStr">
        <is>
          <t>Atención</t>
        </is>
      </c>
      <c r="D4011" t="n">
        <v>4</v>
      </c>
      <c r="E4011" s="2" t="n">
        <v>45878.7225201375</v>
      </c>
      <c r="F4011" s="2" t="n">
        <v>45879.40628143465</v>
      </c>
      <c r="G4011" t="inlineStr">
        <is>
          <t>Cerrado</t>
        </is>
      </c>
      <c r="H4011" s="3">
        <f>IF(F4011="",(NOW()-E4011)*24,(F4011-E4011)*24)</f>
        <v/>
      </c>
      <c r="I4011" s="4">
        <f>CHOOSE(D4011,72,48,24,8,4)</f>
        <v/>
      </c>
      <c r="J4011" s="4">
        <f>IF(F4011="","",IF(H4011&lt;=I4011,1,0))</f>
        <v/>
      </c>
      <c r="K4011" t="inlineStr">
        <is>
          <t>Solicitud del usuario final en Comuna 2; requiere respuesta.</t>
        </is>
      </c>
      <c r="L4011" s="5" t="n">
        <v>3.470615457696845</v>
      </c>
      <c r="M4011" s="5" t="n">
        <v>-76.52159826069631</v>
      </c>
    </row>
    <row r="4012">
      <c r="A4012" t="inlineStr">
        <is>
          <t>TKT-004011</t>
        </is>
      </c>
      <c r="B4012" t="inlineStr">
        <is>
          <t>Comuna 17</t>
        </is>
      </c>
      <c r="C4012" t="inlineStr">
        <is>
          <t>Tecnología</t>
        </is>
      </c>
      <c r="D4012" t="n">
        <v>4</v>
      </c>
      <c r="E4012" s="2" t="n">
        <v>45907.18852959317</v>
      </c>
      <c r="F4012" s="2" t="n">
        <v>45907.66263024614</v>
      </c>
      <c r="G4012" t="inlineStr">
        <is>
          <t>Cerrado</t>
        </is>
      </c>
      <c r="H4012" s="3">
        <f>IF(F4012="",(NOW()-E4012)*24,(F4012-E4012)*24)</f>
        <v/>
      </c>
      <c r="I4012" s="4">
        <f>CHOOSE(D4012,72,48,24,8,4)</f>
        <v/>
      </c>
      <c r="J4012" s="4">
        <f>IF(F4012="","",IF(H4012&lt;=I4012,1,0))</f>
        <v/>
      </c>
      <c r="K4012" t="inlineStr">
        <is>
          <t>Intermitencia en componente tecnológico en Comuna 17.</t>
        </is>
      </c>
      <c r="L4012" s="5" t="n">
        <v>3.404117462238478</v>
      </c>
      <c r="M4012" s="5" t="n">
        <v>-76.52906735942364</v>
      </c>
    </row>
    <row r="4013">
      <c r="A4013" t="inlineStr">
        <is>
          <t>TKT-004012</t>
        </is>
      </c>
      <c r="B4013" t="inlineStr">
        <is>
          <t>Comuna 3</t>
        </is>
      </c>
      <c r="C4013" t="inlineStr">
        <is>
          <t>Atención</t>
        </is>
      </c>
      <c r="D4013" t="n">
        <v>2</v>
      </c>
      <c r="E4013" s="2" t="n">
        <v>46025.01499319696</v>
      </c>
      <c r="F4013" s="2" t="n"/>
      <c r="G4013" t="inlineStr">
        <is>
          <t>Abierto</t>
        </is>
      </c>
      <c r="H4013" s="3">
        <f>IF(F4013="",(NOW()-E4013)*24,(F4013-E4013)*24)</f>
        <v/>
      </c>
      <c r="I4013" s="4">
        <f>CHOOSE(D4013,72,48,24,8,4)</f>
        <v/>
      </c>
      <c r="J4013" s="4">
        <f>IF(F4013="","",IF(H4013&lt;=I4013,1,0))</f>
        <v/>
      </c>
      <c r="K4013" t="inlineStr">
        <is>
          <t>Solicitud del usuario final en Comuna 3; requiere respuesta.</t>
        </is>
      </c>
      <c r="L4013" s="5" t="n">
        <v>3.451040339627591</v>
      </c>
      <c r="M4013" s="5" t="n">
        <v>-76.52952117337766</v>
      </c>
    </row>
    <row r="4014">
      <c r="A4014" t="inlineStr">
        <is>
          <t>TKT-004013</t>
        </is>
      </c>
      <c r="B4014" t="inlineStr">
        <is>
          <t>Comuna 17</t>
        </is>
      </c>
      <c r="C4014" t="inlineStr">
        <is>
          <t>Tecnología</t>
        </is>
      </c>
      <c r="D4014" t="n">
        <v>3</v>
      </c>
      <c r="E4014" s="2" t="n">
        <v>45921.99647572864</v>
      </c>
      <c r="F4014" s="2" t="n">
        <v>45923.35124597233</v>
      </c>
      <c r="G4014" t="inlineStr">
        <is>
          <t>Cerrado</t>
        </is>
      </c>
      <c r="H4014" s="3">
        <f>IF(F4014="",(NOW()-E4014)*24,(F4014-E4014)*24)</f>
        <v/>
      </c>
      <c r="I4014" s="4">
        <f>CHOOSE(D4014,72,48,24,8,4)</f>
        <v/>
      </c>
      <c r="J4014" s="4">
        <f>IF(F4014="","",IF(H4014&lt;=I4014,1,0))</f>
        <v/>
      </c>
      <c r="K4014" t="inlineStr">
        <is>
          <t>Evento tecnológico reportado en Comuna 17; requiere diagnóstico.</t>
        </is>
      </c>
      <c r="L4014" s="5" t="n">
        <v>3.384670980528438</v>
      </c>
      <c r="M4014" s="5" t="n">
        <v>-76.54238211552374</v>
      </c>
    </row>
    <row r="4015">
      <c r="A4015" t="inlineStr">
        <is>
          <t>TKT-004014</t>
        </is>
      </c>
      <c r="B4015" t="inlineStr">
        <is>
          <t>Comuna 22</t>
        </is>
      </c>
      <c r="C4015" t="inlineStr">
        <is>
          <t>Tecnología</t>
        </is>
      </c>
      <c r="D4015" t="n">
        <v>1</v>
      </c>
      <c r="E4015" s="2" t="n">
        <v>45965.66523828128</v>
      </c>
      <c r="F4015" s="2" t="n">
        <v>45968.1993697109</v>
      </c>
      <c r="G4015" t="inlineStr">
        <is>
          <t>Cerrado</t>
        </is>
      </c>
      <c r="H4015" s="3">
        <f>IF(F4015="",(NOW()-E4015)*24,(F4015-E4015)*24)</f>
        <v/>
      </c>
      <c r="I4015" s="4">
        <f>CHOOSE(D4015,72,48,24,8,4)</f>
        <v/>
      </c>
      <c r="J4015" s="4">
        <f>IF(F4015="","",IF(H4015&lt;=I4015,1,0))</f>
        <v/>
      </c>
      <c r="K4015" t="inlineStr">
        <is>
          <t>Intermitencia en componente tecnológico en Comuna 22.</t>
        </is>
      </c>
      <c r="L4015" s="5" t="n">
        <v>3.367651740024551</v>
      </c>
      <c r="M4015" s="5" t="n">
        <v>-76.54129523299829</v>
      </c>
    </row>
    <row r="4016">
      <c r="A4016" t="inlineStr">
        <is>
          <t>TKT-004015</t>
        </is>
      </c>
      <c r="B4016" t="inlineStr">
        <is>
          <t>Comuna 17</t>
        </is>
      </c>
      <c r="C4016" t="inlineStr">
        <is>
          <t>Infraestructura</t>
        </is>
      </c>
      <c r="D4016" t="n">
        <v>1</v>
      </c>
      <c r="E4016" s="2" t="n">
        <v>45978.78810126039</v>
      </c>
      <c r="F4016" s="2" t="n">
        <v>45983.48549599182</v>
      </c>
      <c r="G4016" t="inlineStr">
        <is>
          <t>Cerrado</t>
        </is>
      </c>
      <c r="H4016" s="3">
        <f>IF(F4016="",(NOW()-E4016)*24,(F4016-E4016)*24)</f>
        <v/>
      </c>
      <c r="I4016" s="4">
        <f>CHOOSE(D4016,72,48,24,8,4)</f>
        <v/>
      </c>
      <c r="J4016" s="4">
        <f>IF(F4016="","",IF(H4016&lt;=I4016,1,0))</f>
        <v/>
      </c>
      <c r="K4016" t="inlineStr">
        <is>
          <t>Incidencia de infraestructura en Comuna 17 con impacto moderado.</t>
        </is>
      </c>
      <c r="L4016" s="5" t="n">
        <v>3.400103432208067</v>
      </c>
      <c r="M4016" s="5" t="n">
        <v>-76.5313267567163</v>
      </c>
    </row>
    <row r="4017">
      <c r="A4017" t="inlineStr">
        <is>
          <t>TKT-004016</t>
        </is>
      </c>
      <c r="B4017" t="inlineStr">
        <is>
          <t>Comuna 18</t>
        </is>
      </c>
      <c r="C4017" t="inlineStr">
        <is>
          <t>Infraestructura</t>
        </is>
      </c>
      <c r="D4017" t="n">
        <v>3</v>
      </c>
      <c r="E4017" s="2" t="n">
        <v>45887.10235471914</v>
      </c>
      <c r="F4017" s="2" t="n">
        <v>45889.0029291258</v>
      </c>
      <c r="G4017" t="inlineStr">
        <is>
          <t>Cerrado</t>
        </is>
      </c>
      <c r="H4017" s="3">
        <f>IF(F4017="",(NOW()-E4017)*24,(F4017-E4017)*24)</f>
        <v/>
      </c>
      <c r="I4017" s="4">
        <f>CHOOSE(D4017,72,48,24,8,4)</f>
        <v/>
      </c>
      <c r="J4017" s="4">
        <f>IF(F4017="","",IF(H4017&lt;=I4017,1,0))</f>
        <v/>
      </c>
      <c r="K4017" t="inlineStr">
        <is>
          <t>Daño físico detectado en Comuna 18; requiere verificación en sitio.</t>
        </is>
      </c>
      <c r="L4017" s="5" t="n">
        <v>3.394035832569074</v>
      </c>
      <c r="M4017" s="5" t="n">
        <v>-76.56064463006125</v>
      </c>
    </row>
    <row r="4018">
      <c r="A4018" t="inlineStr">
        <is>
          <t>TKT-004017</t>
        </is>
      </c>
      <c r="B4018" t="inlineStr">
        <is>
          <t>Comuna 17</t>
        </is>
      </c>
      <c r="C4018" t="inlineStr">
        <is>
          <t>Operación</t>
        </is>
      </c>
      <c r="D4018" t="n">
        <v>3</v>
      </c>
      <c r="E4018" s="2" t="n">
        <v>45882.36232658399</v>
      </c>
      <c r="F4018" s="2" t="n">
        <v>45883.81574974541</v>
      </c>
      <c r="G4018" t="inlineStr">
        <is>
          <t>Cerrado</t>
        </is>
      </c>
      <c r="H4018" s="3">
        <f>IF(F4018="",(NOW()-E4018)*24,(F4018-E4018)*24)</f>
        <v/>
      </c>
      <c r="I4018" s="4">
        <f>CHOOSE(D4018,72,48,24,8,4)</f>
        <v/>
      </c>
      <c r="J4018" s="4">
        <f>IF(F4018="","",IF(H4018&lt;=I4018,1,0))</f>
        <v/>
      </c>
      <c r="K4018" t="inlineStr">
        <is>
          <t>Desviación operativa en Comuna 17; se solicita corrección.</t>
        </is>
      </c>
      <c r="L4018" s="5" t="n">
        <v>3.36898675027248</v>
      </c>
      <c r="M4018" s="5" t="n">
        <v>-76.51747660220975</v>
      </c>
    </row>
    <row r="4019">
      <c r="A4019" t="inlineStr">
        <is>
          <t>TKT-004018</t>
        </is>
      </c>
      <c r="B4019" t="inlineStr">
        <is>
          <t>Comuna 12</t>
        </is>
      </c>
      <c r="C4019" t="inlineStr">
        <is>
          <t>Tecnología</t>
        </is>
      </c>
      <c r="D4019" t="n">
        <v>4</v>
      </c>
      <c r="E4019" s="2" t="n">
        <v>45987.73827850702</v>
      </c>
      <c r="F4019" s="2" t="n">
        <v>45988.30204121134</v>
      </c>
      <c r="G4019" t="inlineStr">
        <is>
          <t>Cerrado</t>
        </is>
      </c>
      <c r="H4019" s="3">
        <f>IF(F4019="",(NOW()-E4019)*24,(F4019-E4019)*24)</f>
        <v/>
      </c>
      <c r="I4019" s="4">
        <f>CHOOSE(D4019,72,48,24,8,4)</f>
        <v/>
      </c>
      <c r="J4019" s="4">
        <f>IF(F4019="","",IF(H4019&lt;=I4019,1,0))</f>
        <v/>
      </c>
      <c r="K4019" t="inlineStr">
        <is>
          <t>Evento tecnológico reportado en Comuna 12; requiere diagnóstico.</t>
        </is>
      </c>
      <c r="L4019" s="5" t="n">
        <v>3.435606928017388</v>
      </c>
      <c r="M4019" s="5" t="n">
        <v>-76.49629469597815</v>
      </c>
    </row>
    <row r="4020">
      <c r="A4020" t="inlineStr">
        <is>
          <t>TKT-004019</t>
        </is>
      </c>
      <c r="B4020" t="inlineStr">
        <is>
          <t>Comuna 4</t>
        </is>
      </c>
      <c r="C4020" t="inlineStr">
        <is>
          <t>Infraestructura</t>
        </is>
      </c>
      <c r="D4020" t="n">
        <v>3</v>
      </c>
      <c r="E4020" s="2" t="n">
        <v>45977.18580434031</v>
      </c>
      <c r="F4020" s="2" t="n">
        <v>45979.47098569848</v>
      </c>
      <c r="G4020" t="inlineStr">
        <is>
          <t>Cerrado</t>
        </is>
      </c>
      <c r="H4020" s="3">
        <f>IF(F4020="",(NOW()-E4020)*24,(F4020-E4020)*24)</f>
        <v/>
      </c>
      <c r="I4020" s="4">
        <f>CHOOSE(D4020,72,48,24,8,4)</f>
        <v/>
      </c>
      <c r="J4020" s="4">
        <f>IF(F4020="","",IF(H4020&lt;=I4020,1,0))</f>
        <v/>
      </c>
      <c r="K4020" t="inlineStr">
        <is>
          <t>Daño físico detectado en Comuna 4; requiere verificación en sitio.</t>
        </is>
      </c>
      <c r="L4020" s="5" t="n">
        <v>3.484463871361248</v>
      </c>
      <c r="M4020" s="5" t="n">
        <v>-76.49766324497033</v>
      </c>
    </row>
    <row r="4021">
      <c r="A4021" t="inlineStr">
        <is>
          <t>TKT-004020</t>
        </is>
      </c>
      <c r="B4021" t="inlineStr">
        <is>
          <t>Comuna 4</t>
        </is>
      </c>
      <c r="C4021" t="inlineStr">
        <is>
          <t>Infraestructura</t>
        </is>
      </c>
      <c r="D4021" t="n">
        <v>3</v>
      </c>
      <c r="E4021" s="2" t="n">
        <v>46017.72555097564</v>
      </c>
      <c r="F4021" s="2" t="n">
        <v>46019.43644499707</v>
      </c>
      <c r="G4021" t="inlineStr">
        <is>
          <t>Cerrado</t>
        </is>
      </c>
      <c r="H4021" s="3">
        <f>IF(F4021="",(NOW()-E4021)*24,(F4021-E4021)*24)</f>
        <v/>
      </c>
      <c r="I4021" s="4">
        <f>CHOOSE(D4021,72,48,24,8,4)</f>
        <v/>
      </c>
      <c r="J4021" s="4">
        <f>IF(F4021="","",IF(H4021&lt;=I4021,1,0))</f>
        <v/>
      </c>
      <c r="K4021" t="inlineStr">
        <is>
          <t>Daño físico detectado en Comuna 4; requiere verificación en sitio.</t>
        </is>
      </c>
      <c r="L4021" s="5" t="n">
        <v>3.462419845742358</v>
      </c>
      <c r="M4021" s="5" t="n">
        <v>-76.51687741914436</v>
      </c>
    </row>
    <row r="4022">
      <c r="A4022" t="inlineStr">
        <is>
          <t>TKT-004021</t>
        </is>
      </c>
      <c r="B4022" t="inlineStr">
        <is>
          <t>Comuna 18</t>
        </is>
      </c>
      <c r="C4022" t="inlineStr">
        <is>
          <t>Infraestructura</t>
        </is>
      </c>
      <c r="D4022" t="n">
        <v>1</v>
      </c>
      <c r="E4022" s="2" t="n">
        <v>45919.48673671866</v>
      </c>
      <c r="F4022" s="2" t="n">
        <v>45924.37070178426</v>
      </c>
      <c r="G4022" t="inlineStr">
        <is>
          <t>Cerrado</t>
        </is>
      </c>
      <c r="H4022" s="3">
        <f>IF(F4022="",(NOW()-E4022)*24,(F4022-E4022)*24)</f>
        <v/>
      </c>
      <c r="I4022" s="4">
        <f>CHOOSE(D4022,72,48,24,8,4)</f>
        <v/>
      </c>
      <c r="J4022" s="4">
        <f>IF(F4022="","",IF(H4022&lt;=I4022,1,0))</f>
        <v/>
      </c>
      <c r="K4022" t="inlineStr">
        <is>
          <t>Daño físico detectado en Comuna 18; requiere verificación en sitio.</t>
        </is>
      </c>
      <c r="L4022" s="5" t="n">
        <v>3.373325636572491</v>
      </c>
      <c r="M4022" s="5" t="n">
        <v>-76.55640943538901</v>
      </c>
    </row>
    <row r="4023">
      <c r="A4023" t="inlineStr">
        <is>
          <t>TKT-004022</t>
        </is>
      </c>
      <c r="B4023" t="inlineStr">
        <is>
          <t>Comuna 17</t>
        </is>
      </c>
      <c r="C4023" t="inlineStr">
        <is>
          <t>Atención</t>
        </is>
      </c>
      <c r="D4023" t="n">
        <v>4</v>
      </c>
      <c r="E4023" s="2" t="n">
        <v>45954.76266695308</v>
      </c>
      <c r="F4023" s="2" t="n">
        <v>45955.41933174324</v>
      </c>
      <c r="G4023" t="inlineStr">
        <is>
          <t>Cerrado</t>
        </is>
      </c>
      <c r="H4023" s="3">
        <f>IF(F4023="",(NOW()-E4023)*24,(F4023-E4023)*24)</f>
        <v/>
      </c>
      <c r="I4023" s="4">
        <f>CHOOSE(D4023,72,48,24,8,4)</f>
        <v/>
      </c>
      <c r="J4023" s="4">
        <f>IF(F4023="","",IF(H4023&lt;=I4023,1,0))</f>
        <v/>
      </c>
      <c r="K4023" t="inlineStr">
        <is>
          <t>Caso de atención pendiente en Comuna 17; se solicita seguimiento.</t>
        </is>
      </c>
      <c r="L4023" s="5" t="n">
        <v>3.368215398946119</v>
      </c>
      <c r="M4023" s="5" t="n">
        <v>-76.52929465887128</v>
      </c>
    </row>
    <row r="4024">
      <c r="A4024" t="inlineStr">
        <is>
          <t>TKT-004023</t>
        </is>
      </c>
      <c r="B4024" t="inlineStr">
        <is>
          <t>Comuna 11</t>
        </is>
      </c>
      <c r="C4024" t="inlineStr">
        <is>
          <t>Tecnología</t>
        </is>
      </c>
      <c r="D4024" t="n">
        <v>5</v>
      </c>
      <c r="E4024" s="2" t="n">
        <v>45926.30743074888</v>
      </c>
      <c r="F4024" s="2" t="n">
        <v>45926.54318229043</v>
      </c>
      <c r="G4024" t="inlineStr">
        <is>
          <t>Cerrado</t>
        </is>
      </c>
      <c r="H4024" s="3">
        <f>IF(F4024="",(NOW()-E4024)*24,(F4024-E4024)*24)</f>
        <v/>
      </c>
      <c r="I4024" s="4">
        <f>CHOOSE(D4024,72,48,24,8,4)</f>
        <v/>
      </c>
      <c r="J4024" s="4">
        <f>IF(F4024="","",IF(H4024&lt;=I4024,1,0))</f>
        <v/>
      </c>
      <c r="K4024" t="inlineStr">
        <is>
          <t>Evento tecnológico reportado en Comuna 11; requiere diagnóstico.</t>
        </is>
      </c>
      <c r="L4024" s="5" t="n">
        <v>3.426183547037871</v>
      </c>
      <c r="M4024" s="5" t="n">
        <v>-76.50925037855343</v>
      </c>
    </row>
    <row r="4025">
      <c r="A4025" t="inlineStr">
        <is>
          <t>TKT-004024</t>
        </is>
      </c>
      <c r="B4025" t="inlineStr">
        <is>
          <t>Comuna 22</t>
        </is>
      </c>
      <c r="C4025" t="inlineStr">
        <is>
          <t>Atención</t>
        </is>
      </c>
      <c r="D4025" t="n">
        <v>2</v>
      </c>
      <c r="E4025" s="2" t="n">
        <v>46007.37614952579</v>
      </c>
      <c r="F4025" s="2" t="n">
        <v>46010.89737260604</v>
      </c>
      <c r="G4025" t="inlineStr">
        <is>
          <t>Cerrado</t>
        </is>
      </c>
      <c r="H4025" s="3">
        <f>IF(F4025="",(NOW()-E4025)*24,(F4025-E4025)*24)</f>
        <v/>
      </c>
      <c r="I4025" s="4">
        <f>CHOOSE(D4025,72,48,24,8,4)</f>
        <v/>
      </c>
      <c r="J4025" s="4">
        <f>IF(F4025="","",IF(H4025&lt;=I4025,1,0))</f>
        <v/>
      </c>
      <c r="K4025" t="inlineStr">
        <is>
          <t>Requerimiento de atención registrado en Comuna 22.</t>
        </is>
      </c>
      <c r="L4025" s="5" t="n">
        <v>3.355385838187583</v>
      </c>
      <c r="M4025" s="5" t="n">
        <v>-76.54554134146831</v>
      </c>
    </row>
    <row r="4026">
      <c r="A4026" t="inlineStr">
        <is>
          <t>TKT-004025</t>
        </is>
      </c>
      <c r="B4026" t="inlineStr">
        <is>
          <t>Comuna 19</t>
        </is>
      </c>
      <c r="C4026" t="inlineStr">
        <is>
          <t>Atención</t>
        </is>
      </c>
      <c r="D4026" t="n">
        <v>3</v>
      </c>
      <c r="E4026" s="2" t="n">
        <v>45927.22295295433</v>
      </c>
      <c r="F4026" s="2" t="n">
        <v>45928.02899029272</v>
      </c>
      <c r="G4026" t="inlineStr">
        <is>
          <t>Cerrado</t>
        </is>
      </c>
      <c r="H4026" s="3">
        <f>IF(F4026="",(NOW()-E4026)*24,(F4026-E4026)*24)</f>
        <v/>
      </c>
      <c r="I4026" s="4">
        <f>CHOOSE(D4026,72,48,24,8,4)</f>
        <v/>
      </c>
      <c r="J4026" s="4">
        <f>IF(F4026="","",IF(H4026&lt;=I4026,1,0))</f>
        <v/>
      </c>
      <c r="K4026" t="inlineStr">
        <is>
          <t>Solicitud del usuario final en Comuna 19; requiere respuesta.</t>
        </is>
      </c>
      <c r="L4026" s="5" t="n">
        <v>3.412855307110182</v>
      </c>
      <c r="M4026" s="5" t="n">
        <v>-76.54400290823888</v>
      </c>
    </row>
    <row r="4027">
      <c r="A4027" t="inlineStr">
        <is>
          <t>TKT-004026</t>
        </is>
      </c>
      <c r="B4027" t="inlineStr">
        <is>
          <t>Comuna 7</t>
        </is>
      </c>
      <c r="C4027" t="inlineStr">
        <is>
          <t>Atención</t>
        </is>
      </c>
      <c r="D4027" t="n">
        <v>4</v>
      </c>
      <c r="E4027" s="2" t="n">
        <v>45999.25439660369</v>
      </c>
      <c r="F4027" s="2" t="n">
        <v>45999.91451270618</v>
      </c>
      <c r="G4027" t="inlineStr">
        <is>
          <t>Cerrado</t>
        </is>
      </c>
      <c r="H4027" s="3">
        <f>IF(F4027="",(NOW()-E4027)*24,(F4027-E4027)*24)</f>
        <v/>
      </c>
      <c r="I4027" s="4">
        <f>CHOOSE(D4027,72,48,24,8,4)</f>
        <v/>
      </c>
      <c r="J4027" s="4">
        <f>IF(F4027="","",IF(H4027&lt;=I4027,1,0))</f>
        <v/>
      </c>
      <c r="K4027" t="inlineStr">
        <is>
          <t>Requerimiento de atención registrado en Comuna 7.</t>
        </is>
      </c>
      <c r="L4027" s="5" t="n">
        <v>3.453652694403022</v>
      </c>
      <c r="M4027" s="5" t="n">
        <v>-76.49791497162083</v>
      </c>
    </row>
    <row r="4028">
      <c r="A4028" t="inlineStr">
        <is>
          <t>TKT-004027</t>
        </is>
      </c>
      <c r="B4028" t="inlineStr">
        <is>
          <t>Comuna 18</t>
        </is>
      </c>
      <c r="C4028" t="inlineStr">
        <is>
          <t>Infraestructura</t>
        </is>
      </c>
      <c r="D4028" t="n">
        <v>2</v>
      </c>
      <c r="E4028" s="2" t="n">
        <v>45973.80393471901</v>
      </c>
      <c r="F4028" s="2" t="n">
        <v>45975.195349005</v>
      </c>
      <c r="G4028" t="inlineStr">
        <is>
          <t>Cerrado</t>
        </is>
      </c>
      <c r="H4028" s="3">
        <f>IF(F4028="",(NOW()-E4028)*24,(F4028-E4028)*24)</f>
        <v/>
      </c>
      <c r="I4028" s="4">
        <f>CHOOSE(D4028,72,48,24,8,4)</f>
        <v/>
      </c>
      <c r="J4028" s="4">
        <f>IF(F4028="","",IF(H4028&lt;=I4028,1,0))</f>
        <v/>
      </c>
      <c r="K4028" t="inlineStr">
        <is>
          <t>Afectación de infraestructura reportada en Comuna 18.</t>
        </is>
      </c>
      <c r="L4028" s="5" t="n">
        <v>3.377824174141355</v>
      </c>
      <c r="M4028" s="5" t="n">
        <v>-76.54779995888434</v>
      </c>
    </row>
    <row r="4029">
      <c r="A4029" t="inlineStr">
        <is>
          <t>TKT-004028</t>
        </is>
      </c>
      <c r="B4029" t="inlineStr">
        <is>
          <t>Comuna 4</t>
        </is>
      </c>
      <c r="C4029" t="inlineStr">
        <is>
          <t>Tecnología</t>
        </is>
      </c>
      <c r="D4029" t="n">
        <v>5</v>
      </c>
      <c r="E4029" s="2" t="n">
        <v>46019.30693578483</v>
      </c>
      <c r="F4029" s="2" t="n">
        <v>46019.65360070064</v>
      </c>
      <c r="G4029" t="inlineStr">
        <is>
          <t>Cerrado</t>
        </is>
      </c>
      <c r="H4029" s="3">
        <f>IF(F4029="",(NOW()-E4029)*24,(F4029-E4029)*24)</f>
        <v/>
      </c>
      <c r="I4029" s="4">
        <f>CHOOSE(D4029,72,48,24,8,4)</f>
        <v/>
      </c>
      <c r="J4029" s="4">
        <f>IF(F4029="","",IF(H4029&lt;=I4029,1,0))</f>
        <v/>
      </c>
      <c r="K4029" t="inlineStr">
        <is>
          <t>Solicitud de ajuste/soporte tecnológico en Comuna 4.</t>
        </is>
      </c>
      <c r="L4029" s="5" t="n">
        <v>3.481452460937709</v>
      </c>
      <c r="M4029" s="5" t="n">
        <v>-76.50394830381666</v>
      </c>
    </row>
    <row r="4030">
      <c r="A4030" t="inlineStr">
        <is>
          <t>TKT-004029</t>
        </is>
      </c>
      <c r="B4030" t="inlineStr">
        <is>
          <t>Comuna 22</t>
        </is>
      </c>
      <c r="C4030" t="inlineStr">
        <is>
          <t>Atención</t>
        </is>
      </c>
      <c r="D4030" t="n">
        <v>4</v>
      </c>
      <c r="E4030" s="2" t="n">
        <v>45889.77807993889</v>
      </c>
      <c r="F4030" s="2" t="n">
        <v>45890.35510289508</v>
      </c>
      <c r="G4030" t="inlineStr">
        <is>
          <t>Cerrado</t>
        </is>
      </c>
      <c r="H4030" s="3">
        <f>IF(F4030="",(NOW()-E4030)*24,(F4030-E4030)*24)</f>
        <v/>
      </c>
      <c r="I4030" s="4">
        <f>CHOOSE(D4030,72,48,24,8,4)</f>
        <v/>
      </c>
      <c r="J4030" s="4">
        <f>IF(F4030="","",IF(H4030&lt;=I4030,1,0))</f>
        <v/>
      </c>
      <c r="K4030" t="inlineStr">
        <is>
          <t>Requerimiento de atención registrado en Comuna 22.</t>
        </is>
      </c>
      <c r="L4030" s="5" t="n">
        <v>3.33758312513454</v>
      </c>
      <c r="M4030" s="5" t="n">
        <v>-76.53542043257963</v>
      </c>
    </row>
    <row r="4031">
      <c r="A4031" t="inlineStr">
        <is>
          <t>TKT-004030</t>
        </is>
      </c>
      <c r="B4031" t="inlineStr">
        <is>
          <t>Comuna 19</t>
        </is>
      </c>
      <c r="C4031" t="inlineStr">
        <is>
          <t>Operación</t>
        </is>
      </c>
      <c r="D4031" t="n">
        <v>4</v>
      </c>
      <c r="E4031" s="2" t="n">
        <v>46017.88751142515</v>
      </c>
      <c r="F4031" s="2" t="n">
        <v>46018.24060906273</v>
      </c>
      <c r="G4031" t="inlineStr">
        <is>
          <t>Cerrado</t>
        </is>
      </c>
      <c r="H4031" s="3">
        <f>IF(F4031="",(NOW()-E4031)*24,(F4031-E4031)*24)</f>
        <v/>
      </c>
      <c r="I4031" s="4">
        <f>CHOOSE(D4031,72,48,24,8,4)</f>
        <v/>
      </c>
      <c r="J4031" s="4">
        <f>IF(F4031="","",IF(H4031&lt;=I4031,1,0))</f>
        <v/>
      </c>
      <c r="K4031" t="inlineStr">
        <is>
          <t>Desviación operativa en Comuna 19; se solicita corrección.</t>
        </is>
      </c>
      <c r="L4031" s="5" t="n">
        <v>3.441491529856366</v>
      </c>
      <c r="M4031" s="5" t="n">
        <v>-76.54177931471992</v>
      </c>
    </row>
    <row r="4032">
      <c r="A4032" t="inlineStr">
        <is>
          <t>TKT-004031</t>
        </is>
      </c>
      <c r="B4032" t="inlineStr">
        <is>
          <t>Comuna 2</t>
        </is>
      </c>
      <c r="C4032" t="inlineStr">
        <is>
          <t>Infraestructura</t>
        </is>
      </c>
      <c r="D4032" t="n">
        <v>4</v>
      </c>
      <c r="E4032" s="2" t="n">
        <v>45985.90329806346</v>
      </c>
      <c r="F4032" s="2" t="n">
        <v>45986.27122177794</v>
      </c>
      <c r="G4032" t="inlineStr">
        <is>
          <t>Cerrado</t>
        </is>
      </c>
      <c r="H4032" s="3">
        <f>IF(F4032="",(NOW()-E4032)*24,(F4032-E4032)*24)</f>
        <v/>
      </c>
      <c r="I4032" s="4">
        <f>CHOOSE(D4032,72,48,24,8,4)</f>
        <v/>
      </c>
      <c r="J4032" s="4">
        <f>IF(F4032="","",IF(H4032&lt;=I4032,1,0))</f>
        <v/>
      </c>
      <c r="K4032" t="inlineStr">
        <is>
          <t>Daño físico detectado en Comuna 2; requiere verificación en sitio.</t>
        </is>
      </c>
      <c r="L4032" s="5" t="n">
        <v>3.490742444915386</v>
      </c>
      <c r="M4032" s="5" t="n">
        <v>-76.52496554031434</v>
      </c>
    </row>
    <row r="4033">
      <c r="A4033" t="inlineStr">
        <is>
          <t>TKT-004032</t>
        </is>
      </c>
      <c r="B4033" t="inlineStr">
        <is>
          <t>Comuna 2</t>
        </is>
      </c>
      <c r="C4033" t="inlineStr">
        <is>
          <t>Tecnología</t>
        </is>
      </c>
      <c r="D4033" t="n">
        <v>4</v>
      </c>
      <c r="E4033" s="2" t="n">
        <v>45967.0879973055</v>
      </c>
      <c r="F4033" s="2" t="n">
        <v>45967.57289729684</v>
      </c>
      <c r="G4033" t="inlineStr">
        <is>
          <t>Cerrado</t>
        </is>
      </c>
      <c r="H4033" s="3">
        <f>IF(F4033="",(NOW()-E4033)*24,(F4033-E4033)*24)</f>
        <v/>
      </c>
      <c r="I4033" s="4">
        <f>CHOOSE(D4033,72,48,24,8,4)</f>
        <v/>
      </c>
      <c r="J4033" s="4">
        <f>IF(F4033="","",IF(H4033&lt;=I4033,1,0))</f>
        <v/>
      </c>
      <c r="K4033" t="inlineStr">
        <is>
          <t>Evento tecnológico reportado en Comuna 2; requiere diagnóstico.</t>
        </is>
      </c>
      <c r="L4033" s="5" t="n">
        <v>3.495902390176964</v>
      </c>
      <c r="M4033" s="5" t="n">
        <v>-76.50153780784078</v>
      </c>
    </row>
    <row r="4034">
      <c r="A4034" t="inlineStr">
        <is>
          <t>TKT-004033</t>
        </is>
      </c>
      <c r="B4034" t="inlineStr">
        <is>
          <t>Comuna 7</t>
        </is>
      </c>
      <c r="C4034" t="inlineStr">
        <is>
          <t>Infraestructura</t>
        </is>
      </c>
      <c r="D4034" t="n">
        <v>1</v>
      </c>
      <c r="E4034" s="2" t="n">
        <v>45917.92228711157</v>
      </c>
      <c r="F4034" s="2" t="n">
        <v>45920.13792605045</v>
      </c>
      <c r="G4034" t="inlineStr">
        <is>
          <t>Cerrado</t>
        </is>
      </c>
      <c r="H4034" s="3">
        <f>IF(F4034="",(NOW()-E4034)*24,(F4034-E4034)*24)</f>
        <v/>
      </c>
      <c r="I4034" s="4">
        <f>CHOOSE(D4034,72,48,24,8,4)</f>
        <v/>
      </c>
      <c r="J4034" s="4">
        <f>IF(F4034="","",IF(H4034&lt;=I4034,1,0))</f>
        <v/>
      </c>
      <c r="K4034" t="inlineStr">
        <is>
          <t>Daño físico detectado en Comuna 7; requiere verificación en sitio.</t>
        </is>
      </c>
      <c r="L4034" s="5" t="n">
        <v>3.462422075067977</v>
      </c>
      <c r="M4034" s="5" t="n">
        <v>-76.47731051704126</v>
      </c>
    </row>
    <row r="4035">
      <c r="A4035" t="inlineStr">
        <is>
          <t>TKT-004034</t>
        </is>
      </c>
      <c r="B4035" t="inlineStr">
        <is>
          <t>Comuna 9</t>
        </is>
      </c>
      <c r="C4035" t="inlineStr">
        <is>
          <t>Atención</t>
        </is>
      </c>
      <c r="D4035" t="n">
        <v>3</v>
      </c>
      <c r="E4035" s="2" t="n">
        <v>45994.13434689322</v>
      </c>
      <c r="F4035" s="2" t="n">
        <v>45996.87467726844</v>
      </c>
      <c r="G4035" t="inlineStr">
        <is>
          <t>Cerrado</t>
        </is>
      </c>
      <c r="H4035" s="3">
        <f>IF(F4035="",(NOW()-E4035)*24,(F4035-E4035)*24)</f>
        <v/>
      </c>
      <c r="I4035" s="4">
        <f>CHOOSE(D4035,72,48,24,8,4)</f>
        <v/>
      </c>
      <c r="J4035" s="4">
        <f>IF(F4035="","",IF(H4035&lt;=I4035,1,0))</f>
        <v/>
      </c>
      <c r="K4035" t="inlineStr">
        <is>
          <t>Caso de atención pendiente en Comuna 9; se solicita seguimiento.</t>
        </is>
      </c>
      <c r="L4035" s="5" t="n">
        <v>3.451949001720799</v>
      </c>
      <c r="M4035" s="5" t="n">
        <v>-76.52165086285453</v>
      </c>
    </row>
    <row r="4036">
      <c r="A4036" t="inlineStr">
        <is>
          <t>TKT-004035</t>
        </is>
      </c>
      <c r="B4036" t="inlineStr">
        <is>
          <t>Comuna 19</t>
        </is>
      </c>
      <c r="C4036" t="inlineStr">
        <is>
          <t>Operación</t>
        </is>
      </c>
      <c r="D4036" t="n">
        <v>3</v>
      </c>
      <c r="E4036" s="2" t="n">
        <v>45955.50094149596</v>
      </c>
      <c r="F4036" s="2" t="n">
        <v>45957.86049116662</v>
      </c>
      <c r="G4036" t="inlineStr">
        <is>
          <t>Cerrado</t>
        </is>
      </c>
      <c r="H4036" s="3">
        <f>IF(F4036="",(NOW()-E4036)*24,(F4036-E4036)*24)</f>
        <v/>
      </c>
      <c r="I4036" s="4">
        <f>CHOOSE(D4036,72,48,24,8,4)</f>
        <v/>
      </c>
      <c r="J4036" s="4">
        <f>IF(F4036="","",IF(H4036&lt;=I4036,1,0))</f>
        <v/>
      </c>
      <c r="K4036" t="inlineStr">
        <is>
          <t>Incidencia operativa registrada en Comuna 19; validar procedimiento.</t>
        </is>
      </c>
      <c r="L4036" s="5" t="n">
        <v>3.434201091415779</v>
      </c>
      <c r="M4036" s="5" t="n">
        <v>-76.55465392305292</v>
      </c>
    </row>
    <row r="4037">
      <c r="A4037" t="inlineStr">
        <is>
          <t>TKT-004036</t>
        </is>
      </c>
      <c r="B4037" t="inlineStr">
        <is>
          <t>Comuna 6</t>
        </is>
      </c>
      <c r="C4037" t="inlineStr">
        <is>
          <t>Tecnología</t>
        </is>
      </c>
      <c r="D4037" t="n">
        <v>1</v>
      </c>
      <c r="E4037" s="2" t="n">
        <v>45870.61704712526</v>
      </c>
      <c r="F4037" s="2" t="n"/>
      <c r="G4037" t="inlineStr">
        <is>
          <t>Abierto</t>
        </is>
      </c>
      <c r="H4037" s="3">
        <f>IF(F4037="",(NOW()-E4037)*24,(F4037-E4037)*24)</f>
        <v/>
      </c>
      <c r="I4037" s="4">
        <f>CHOOSE(D4037,72,48,24,8,4)</f>
        <v/>
      </c>
      <c r="J4037" s="4">
        <f>IF(F4037="","",IF(H4037&lt;=I4037,1,0))</f>
        <v/>
      </c>
      <c r="K4037" t="inlineStr">
        <is>
          <t>Intermitencia en componente tecnológico en Comuna 6.</t>
        </is>
      </c>
      <c r="L4037" s="5" t="n">
        <v>3.49779956741388</v>
      </c>
      <c r="M4037" s="5" t="n">
        <v>-76.49377589078605</v>
      </c>
    </row>
    <row r="4038">
      <c r="A4038" t="inlineStr">
        <is>
          <t>TKT-004037</t>
        </is>
      </c>
      <c r="B4038" t="inlineStr">
        <is>
          <t>Comuna 8</t>
        </is>
      </c>
      <c r="C4038" t="inlineStr">
        <is>
          <t>Tecnología</t>
        </is>
      </c>
      <c r="D4038" t="n">
        <v>4</v>
      </c>
      <c r="E4038" s="2" t="n">
        <v>45901.87584253124</v>
      </c>
      <c r="F4038" s="2" t="n"/>
      <c r="G4038" t="inlineStr">
        <is>
          <t>Abierto</t>
        </is>
      </c>
      <c r="H4038" s="3">
        <f>IF(F4038="",(NOW()-E4038)*24,(F4038-E4038)*24)</f>
        <v/>
      </c>
      <c r="I4038" s="4">
        <f>CHOOSE(D4038,72,48,24,8,4)</f>
        <v/>
      </c>
      <c r="J4038" s="4">
        <f>IF(F4038="","",IF(H4038&lt;=I4038,1,0))</f>
        <v/>
      </c>
      <c r="K4038" t="inlineStr">
        <is>
          <t>Solicitud de ajuste/soporte tecnológico en Comuna 8.</t>
        </is>
      </c>
      <c r="L4038" s="5" t="n">
        <v>3.436007531484939</v>
      </c>
      <c r="M4038" s="5" t="n">
        <v>-76.51671197863242</v>
      </c>
    </row>
    <row r="4039">
      <c r="A4039" t="inlineStr">
        <is>
          <t>TKT-004038</t>
        </is>
      </c>
      <c r="B4039" t="inlineStr">
        <is>
          <t>Comuna 11</t>
        </is>
      </c>
      <c r="C4039" t="inlineStr">
        <is>
          <t>Tecnología</t>
        </is>
      </c>
      <c r="D4039" t="n">
        <v>1</v>
      </c>
      <c r="E4039" s="2" t="n">
        <v>45934.58036888066</v>
      </c>
      <c r="F4039" s="2" t="n">
        <v>45940.14103547385</v>
      </c>
      <c r="G4039" t="inlineStr">
        <is>
          <t>Cerrado</t>
        </is>
      </c>
      <c r="H4039" s="3">
        <f>IF(F4039="",(NOW()-E4039)*24,(F4039-E4039)*24)</f>
        <v/>
      </c>
      <c r="I4039" s="4">
        <f>CHOOSE(D4039,72,48,24,8,4)</f>
        <v/>
      </c>
      <c r="J4039" s="4">
        <f>IF(F4039="","",IF(H4039&lt;=I4039,1,0))</f>
        <v/>
      </c>
      <c r="K4039" t="inlineStr">
        <is>
          <t>Evento tecnológico reportado en Comuna 11; requiere diagnóstico.</t>
        </is>
      </c>
      <c r="L4039" s="5" t="n">
        <v>3.435112940175906</v>
      </c>
      <c r="M4039" s="5" t="n">
        <v>-76.51818065894093</v>
      </c>
    </row>
    <row r="4040">
      <c r="A4040" t="inlineStr">
        <is>
          <t>TKT-004039</t>
        </is>
      </c>
      <c r="B4040" t="inlineStr">
        <is>
          <t>Comuna 19</t>
        </is>
      </c>
      <c r="C4040" t="inlineStr">
        <is>
          <t>Infraestructura</t>
        </is>
      </c>
      <c r="D4040" t="n">
        <v>4</v>
      </c>
      <c r="E4040" s="2" t="n">
        <v>45942.83254457905</v>
      </c>
      <c r="F4040" s="2" t="n">
        <v>45943.2232745049</v>
      </c>
      <c r="G4040" t="inlineStr">
        <is>
          <t>Cerrado</t>
        </is>
      </c>
      <c r="H4040" s="3">
        <f>IF(F4040="",(NOW()-E4040)*24,(F4040-E4040)*24)</f>
        <v/>
      </c>
      <c r="I4040" s="4">
        <f>CHOOSE(D4040,72,48,24,8,4)</f>
        <v/>
      </c>
      <c r="J4040" s="4">
        <f>IF(F4040="","",IF(H4040&lt;=I4040,1,0))</f>
        <v/>
      </c>
      <c r="K4040" t="inlineStr">
        <is>
          <t>Daño físico detectado en Comuna 19; requiere verificación en sitio.</t>
        </is>
      </c>
      <c r="L4040" s="5" t="n">
        <v>3.432449792880403</v>
      </c>
      <c r="M4040" s="5" t="n">
        <v>-76.55355036203024</v>
      </c>
    </row>
    <row r="4041">
      <c r="A4041" t="inlineStr">
        <is>
          <t>TKT-004040</t>
        </is>
      </c>
      <c r="B4041" t="inlineStr">
        <is>
          <t>Comuna 1</t>
        </is>
      </c>
      <c r="C4041" t="inlineStr">
        <is>
          <t>Infraestructura</t>
        </is>
      </c>
      <c r="D4041" t="n">
        <v>1</v>
      </c>
      <c r="E4041" s="2" t="n">
        <v>45946.01879887389</v>
      </c>
      <c r="F4041" s="2" t="n">
        <v>45951.60236337681</v>
      </c>
      <c r="G4041" t="inlineStr">
        <is>
          <t>Cerrado</t>
        </is>
      </c>
      <c r="H4041" s="3">
        <f>IF(F4041="",(NOW()-E4041)*24,(F4041-E4041)*24)</f>
        <v/>
      </c>
      <c r="I4041" s="4">
        <f>CHOOSE(D4041,72,48,24,8,4)</f>
        <v/>
      </c>
      <c r="J4041" s="4">
        <f>IF(F4041="","",IF(H4041&lt;=I4041,1,0))</f>
        <v/>
      </c>
      <c r="K4041" t="inlineStr">
        <is>
          <t>Incidencia de infraestructura en Comuna 1 con impacto moderado.</t>
        </is>
      </c>
      <c r="L4041" s="5" t="n">
        <v>3.449841924635846</v>
      </c>
      <c r="M4041" s="5" t="n">
        <v>-76.56373972778256</v>
      </c>
    </row>
    <row r="4042">
      <c r="A4042" t="inlineStr">
        <is>
          <t>TKT-004041</t>
        </is>
      </c>
      <c r="B4042" t="inlineStr">
        <is>
          <t>Comuna 17</t>
        </is>
      </c>
      <c r="C4042" t="inlineStr">
        <is>
          <t>Tecnología</t>
        </is>
      </c>
      <c r="D4042" t="n">
        <v>4</v>
      </c>
      <c r="E4042" s="2" t="n">
        <v>45979.66088839241</v>
      </c>
      <c r="F4042" s="2" t="n">
        <v>45979.86753631521</v>
      </c>
      <c r="G4042" t="inlineStr">
        <is>
          <t>Cerrado</t>
        </is>
      </c>
      <c r="H4042" s="3">
        <f>IF(F4042="",(NOW()-E4042)*24,(F4042-E4042)*24)</f>
        <v/>
      </c>
      <c r="I4042" s="4">
        <f>CHOOSE(D4042,72,48,24,8,4)</f>
        <v/>
      </c>
      <c r="J4042" s="4">
        <f>IF(F4042="","",IF(H4042&lt;=I4042,1,0))</f>
        <v/>
      </c>
      <c r="K4042" t="inlineStr">
        <is>
          <t>Intermitencia en componente tecnológico en Comuna 17.</t>
        </is>
      </c>
      <c r="L4042" s="5" t="n">
        <v>3.367981391588303</v>
      </c>
      <c r="M4042" s="5" t="n">
        <v>-76.52451837320838</v>
      </c>
    </row>
    <row r="4043">
      <c r="A4043" t="inlineStr">
        <is>
          <t>TKT-004042</t>
        </is>
      </c>
      <c r="B4043" t="inlineStr">
        <is>
          <t>Comuna 17</t>
        </is>
      </c>
      <c r="C4043" t="inlineStr">
        <is>
          <t>Operación</t>
        </is>
      </c>
      <c r="D4043" t="n">
        <v>5</v>
      </c>
      <c r="E4043" s="2" t="n">
        <v>46000.18722886621</v>
      </c>
      <c r="F4043" s="2" t="n">
        <v>46000.34682173235</v>
      </c>
      <c r="G4043" t="inlineStr">
        <is>
          <t>Cerrado</t>
        </is>
      </c>
      <c r="H4043" s="3">
        <f>IF(F4043="",(NOW()-E4043)*24,(F4043-E4043)*24)</f>
        <v/>
      </c>
      <c r="I4043" s="4">
        <f>CHOOSE(D4043,72,48,24,8,4)</f>
        <v/>
      </c>
      <c r="J4043" s="4">
        <f>IF(F4043="","",IF(H4043&lt;=I4043,1,0))</f>
        <v/>
      </c>
      <c r="K4043" t="inlineStr">
        <is>
          <t>Incidencia operativa registrada en Comuna 17; validar procedimiento.</t>
        </is>
      </c>
      <c r="L4043" s="5" t="n">
        <v>3.373292932777127</v>
      </c>
      <c r="M4043" s="5" t="n">
        <v>-76.51524971342835</v>
      </c>
    </row>
    <row r="4044">
      <c r="A4044" t="inlineStr">
        <is>
          <t>TKT-004043</t>
        </is>
      </c>
      <c r="B4044" t="inlineStr">
        <is>
          <t>Comuna 18</t>
        </is>
      </c>
      <c r="C4044" t="inlineStr">
        <is>
          <t>Atención</t>
        </is>
      </c>
      <c r="D4044" t="n">
        <v>4</v>
      </c>
      <c r="E4044" s="2" t="n">
        <v>45984.20016127871</v>
      </c>
      <c r="F4044" s="2" t="n"/>
      <c r="G4044" t="inlineStr">
        <is>
          <t>Abierto</t>
        </is>
      </c>
      <c r="H4044" s="3">
        <f>IF(F4044="",(NOW()-E4044)*24,(F4044-E4044)*24)</f>
        <v/>
      </c>
      <c r="I4044" s="4">
        <f>CHOOSE(D4044,72,48,24,8,4)</f>
        <v/>
      </c>
      <c r="J4044" s="4">
        <f>IF(F4044="","",IF(H4044&lt;=I4044,1,0))</f>
        <v/>
      </c>
      <c r="K4044" t="inlineStr">
        <is>
          <t>Caso de atención pendiente en Comuna 18; se solicita seguimiento.</t>
        </is>
      </c>
      <c r="L4044" s="5" t="n">
        <v>3.379568254673766</v>
      </c>
      <c r="M4044" s="5" t="n">
        <v>-76.55687203422018</v>
      </c>
    </row>
    <row r="4045">
      <c r="A4045" t="inlineStr">
        <is>
          <t>TKT-004044</t>
        </is>
      </c>
      <c r="B4045" t="inlineStr">
        <is>
          <t>Comuna 21</t>
        </is>
      </c>
      <c r="C4045" t="inlineStr">
        <is>
          <t>Atención</t>
        </is>
      </c>
      <c r="D4045" t="n">
        <v>3</v>
      </c>
      <c r="E4045" s="2" t="n">
        <v>45947.38593480072</v>
      </c>
      <c r="F4045" s="2" t="n"/>
      <c r="G4045" t="inlineStr">
        <is>
          <t>Abierto</t>
        </is>
      </c>
      <c r="H4045" s="3">
        <f>IF(F4045="",(NOW()-E4045)*24,(F4045-E4045)*24)</f>
        <v/>
      </c>
      <c r="I4045" s="4">
        <f>CHOOSE(D4045,72,48,24,8,4)</f>
        <v/>
      </c>
      <c r="J4045" s="4">
        <f>IF(F4045="","",IF(H4045&lt;=I4045,1,0))</f>
        <v/>
      </c>
      <c r="K4045" t="inlineStr">
        <is>
          <t>Caso de atención pendiente en Comuna 21; se solicita seguimiento.</t>
        </is>
      </c>
      <c r="L4045" s="5" t="n">
        <v>3.409970048504592</v>
      </c>
      <c r="M4045" s="5" t="n">
        <v>-76.47542716206733</v>
      </c>
    </row>
    <row r="4046">
      <c r="A4046" t="inlineStr">
        <is>
          <t>TKT-004045</t>
        </is>
      </c>
      <c r="B4046" t="inlineStr">
        <is>
          <t>Comuna 22</t>
        </is>
      </c>
      <c r="C4046" t="inlineStr">
        <is>
          <t>Infraestructura</t>
        </is>
      </c>
      <c r="D4046" t="n">
        <v>5</v>
      </c>
      <c r="E4046" s="2" t="n">
        <v>45939.51206212099</v>
      </c>
      <c r="F4046" s="2" t="n">
        <v>45939.57900723641</v>
      </c>
      <c r="G4046" t="inlineStr">
        <is>
          <t>Cerrado</t>
        </is>
      </c>
      <c r="H4046" s="3">
        <f>IF(F4046="",(NOW()-E4046)*24,(F4046-E4046)*24)</f>
        <v/>
      </c>
      <c r="I4046" s="4">
        <f>CHOOSE(D4046,72,48,24,8,4)</f>
        <v/>
      </c>
      <c r="J4046" s="4">
        <f>IF(F4046="","",IF(H4046&lt;=I4046,1,0))</f>
        <v/>
      </c>
      <c r="K4046" t="inlineStr">
        <is>
          <t>Incidencia de infraestructura en Comuna 22 con impacto moderado.</t>
        </is>
      </c>
      <c r="L4046" s="5" t="n">
        <v>3.36664580258081</v>
      </c>
      <c r="M4046" s="5" t="n">
        <v>-76.54166422600215</v>
      </c>
    </row>
    <row r="4047">
      <c r="A4047" t="inlineStr">
        <is>
          <t>TKT-004046</t>
        </is>
      </c>
      <c r="B4047" t="inlineStr">
        <is>
          <t>Comuna 22</t>
        </is>
      </c>
      <c r="C4047" t="inlineStr">
        <is>
          <t>Infraestructura</t>
        </is>
      </c>
      <c r="D4047" t="n">
        <v>3</v>
      </c>
      <c r="E4047" s="2" t="n">
        <v>45947.49696008795</v>
      </c>
      <c r="F4047" s="2" t="n">
        <v>45949.22937913971</v>
      </c>
      <c r="G4047" t="inlineStr">
        <is>
          <t>Cerrado</t>
        </is>
      </c>
      <c r="H4047" s="3">
        <f>IF(F4047="",(NOW()-E4047)*24,(F4047-E4047)*24)</f>
        <v/>
      </c>
      <c r="I4047" s="4">
        <f>CHOOSE(D4047,72,48,24,8,4)</f>
        <v/>
      </c>
      <c r="J4047" s="4">
        <f>IF(F4047="","",IF(H4047&lt;=I4047,1,0))</f>
        <v/>
      </c>
      <c r="K4047" t="inlineStr">
        <is>
          <t>Afectación de infraestructura reportada en Comuna 22.</t>
        </is>
      </c>
      <c r="L4047" s="5" t="n">
        <v>3.347103907021257</v>
      </c>
      <c r="M4047" s="5" t="n">
        <v>-76.53713662521474</v>
      </c>
    </row>
    <row r="4048">
      <c r="A4048" t="inlineStr">
        <is>
          <t>TKT-004047</t>
        </is>
      </c>
      <c r="B4048" t="inlineStr">
        <is>
          <t>Comuna 22</t>
        </is>
      </c>
      <c r="C4048" t="inlineStr">
        <is>
          <t>Operación</t>
        </is>
      </c>
      <c r="D4048" t="n">
        <v>3</v>
      </c>
      <c r="E4048" s="2" t="n">
        <v>45896.74392620265</v>
      </c>
      <c r="F4048" s="2" t="n">
        <v>45897.28728952274</v>
      </c>
      <c r="G4048" t="inlineStr">
        <is>
          <t>Cerrado</t>
        </is>
      </c>
      <c r="H4048" s="3">
        <f>IF(F4048="",(NOW()-E4048)*24,(F4048-E4048)*24)</f>
        <v/>
      </c>
      <c r="I4048" s="4">
        <f>CHOOSE(D4048,72,48,24,8,4)</f>
        <v/>
      </c>
      <c r="J4048" s="4">
        <f>IF(F4048="","",IF(H4048&lt;=I4048,1,0))</f>
        <v/>
      </c>
      <c r="K4048" t="inlineStr">
        <is>
          <t>Evento operativo en Comuna 22 con necesidad de priorización.</t>
        </is>
      </c>
      <c r="L4048" s="5" t="n">
        <v>3.36482770362449</v>
      </c>
      <c r="M4048" s="5" t="n">
        <v>-76.52673086459401</v>
      </c>
    </row>
    <row r="4049">
      <c r="A4049" t="inlineStr">
        <is>
          <t>TKT-004048</t>
        </is>
      </c>
      <c r="B4049" t="inlineStr">
        <is>
          <t>Comuna 13</t>
        </is>
      </c>
      <c r="C4049" t="inlineStr">
        <is>
          <t>Atención</t>
        </is>
      </c>
      <c r="D4049" t="n">
        <v>3</v>
      </c>
      <c r="E4049" s="2" t="n">
        <v>45968.77319129057</v>
      </c>
      <c r="F4049" s="2" t="n">
        <v>45971.55084799559</v>
      </c>
      <c r="G4049" t="inlineStr">
        <is>
          <t>Cerrado</t>
        </is>
      </c>
      <c r="H4049" s="3">
        <f>IF(F4049="",(NOW()-E4049)*24,(F4049-E4049)*24)</f>
        <v/>
      </c>
      <c r="I4049" s="4">
        <f>CHOOSE(D4049,72,48,24,8,4)</f>
        <v/>
      </c>
      <c r="J4049" s="4">
        <f>IF(F4049="","",IF(H4049&lt;=I4049,1,0))</f>
        <v/>
      </c>
      <c r="K4049" t="inlineStr">
        <is>
          <t>Requerimiento de atención registrado en Comuna 13.</t>
        </is>
      </c>
      <c r="L4049" s="5" t="n">
        <v>3.437354087495668</v>
      </c>
      <c r="M4049" s="5" t="n">
        <v>-76.48988900762629</v>
      </c>
    </row>
    <row r="4050">
      <c r="A4050" t="inlineStr">
        <is>
          <t>TKT-004049</t>
        </is>
      </c>
      <c r="B4050" t="inlineStr">
        <is>
          <t>Comuna 17</t>
        </is>
      </c>
      <c r="C4050" t="inlineStr">
        <is>
          <t>Operación</t>
        </is>
      </c>
      <c r="D4050" t="n">
        <v>4</v>
      </c>
      <c r="E4050" s="2" t="n">
        <v>46018.98140059581</v>
      </c>
      <c r="F4050" s="2" t="n">
        <v>46019.96487144109</v>
      </c>
      <c r="G4050" t="inlineStr">
        <is>
          <t>Cerrado</t>
        </is>
      </c>
      <c r="H4050" s="3">
        <f>IF(F4050="",(NOW()-E4050)*24,(F4050-E4050)*24)</f>
        <v/>
      </c>
      <c r="I4050" s="4">
        <f>CHOOSE(D4050,72,48,24,8,4)</f>
        <v/>
      </c>
      <c r="J4050" s="4">
        <f>IF(F4050="","",IF(H4050&lt;=I4050,1,0))</f>
        <v/>
      </c>
      <c r="K4050" t="inlineStr">
        <is>
          <t>Desviación operativa en Comuna 17; se solicita corrección.</t>
        </is>
      </c>
      <c r="L4050" s="5" t="n">
        <v>3.370222853518538</v>
      </c>
      <c r="M4050" s="5" t="n">
        <v>-76.52009019856243</v>
      </c>
    </row>
    <row r="4051">
      <c r="A4051" t="inlineStr">
        <is>
          <t>TKT-004050</t>
        </is>
      </c>
      <c r="B4051" t="inlineStr">
        <is>
          <t>Comuna 6</t>
        </is>
      </c>
      <c r="C4051" t="inlineStr">
        <is>
          <t>Atención</t>
        </is>
      </c>
      <c r="D4051" t="n">
        <v>2</v>
      </c>
      <c r="E4051" s="2" t="n">
        <v>46025.81191451444</v>
      </c>
      <c r="F4051" s="2" t="n"/>
      <c r="G4051" t="inlineStr">
        <is>
          <t>Abierto</t>
        </is>
      </c>
      <c r="H4051" s="3">
        <f>IF(F4051="",(NOW()-E4051)*24,(F4051-E4051)*24)</f>
        <v/>
      </c>
      <c r="I4051" s="4">
        <f>CHOOSE(D4051,72,48,24,8,4)</f>
        <v/>
      </c>
      <c r="J4051" s="4">
        <f>IF(F4051="","",IF(H4051&lt;=I4051,1,0))</f>
        <v/>
      </c>
      <c r="K4051" t="inlineStr">
        <is>
          <t>Solicitud del usuario final en Comuna 6; requiere respuesta.</t>
        </is>
      </c>
      <c r="L4051" s="5" t="n">
        <v>3.473546695445417</v>
      </c>
      <c r="M4051" s="5" t="n">
        <v>-76.47949325318253</v>
      </c>
    </row>
    <row r="4052">
      <c r="A4052" t="inlineStr">
        <is>
          <t>TKT-004051</t>
        </is>
      </c>
      <c r="B4052" t="inlineStr">
        <is>
          <t>Comuna 15</t>
        </is>
      </c>
      <c r="C4052" t="inlineStr">
        <is>
          <t>Operación</t>
        </is>
      </c>
      <c r="D4052" t="n">
        <v>4</v>
      </c>
      <c r="E4052" s="2" t="n">
        <v>46022.5325035306</v>
      </c>
      <c r="F4052" s="2" t="n">
        <v>46023.25690348583</v>
      </c>
      <c r="G4052" t="inlineStr">
        <is>
          <t>Cerrado</t>
        </is>
      </c>
      <c r="H4052" s="3">
        <f>IF(F4052="",(NOW()-E4052)*24,(F4052-E4052)*24)</f>
        <v/>
      </c>
      <c r="I4052" s="4">
        <f>CHOOSE(D4052,72,48,24,8,4)</f>
        <v/>
      </c>
      <c r="J4052" s="4">
        <f>IF(F4052="","",IF(H4052&lt;=I4052,1,0))</f>
        <v/>
      </c>
      <c r="K4052" t="inlineStr">
        <is>
          <t>Incidencia operativa registrada en Comuna 15; validar procedimiento.</t>
        </is>
      </c>
      <c r="L4052" s="5" t="n">
        <v>3.397765674048943</v>
      </c>
      <c r="M4052" s="5" t="n">
        <v>-76.50408611911929</v>
      </c>
    </row>
    <row r="4053">
      <c r="A4053" t="inlineStr">
        <is>
          <t>TKT-004052</t>
        </is>
      </c>
      <c r="B4053" t="inlineStr">
        <is>
          <t>Comuna 18</t>
        </is>
      </c>
      <c r="C4053" t="inlineStr">
        <is>
          <t>Operación</t>
        </is>
      </c>
      <c r="D4053" t="n">
        <v>3</v>
      </c>
      <c r="E4053" s="2" t="n">
        <v>45889.3544147533</v>
      </c>
      <c r="F4053" s="2" t="n">
        <v>45891.21949192983</v>
      </c>
      <c r="G4053" t="inlineStr">
        <is>
          <t>Cerrado</t>
        </is>
      </c>
      <c r="H4053" s="3">
        <f>IF(F4053="",(NOW()-E4053)*24,(F4053-E4053)*24)</f>
        <v/>
      </c>
      <c r="I4053" s="4">
        <f>CHOOSE(D4053,72,48,24,8,4)</f>
        <v/>
      </c>
      <c r="J4053" s="4">
        <f>IF(F4053="","",IF(H4053&lt;=I4053,1,0))</f>
        <v/>
      </c>
      <c r="K4053" t="inlineStr">
        <is>
          <t>Desviación operativa en Comuna 18; se solicita corrección.</t>
        </is>
      </c>
      <c r="L4053" s="5" t="n">
        <v>3.387979116185898</v>
      </c>
      <c r="M4053" s="5" t="n">
        <v>-76.54966183671333</v>
      </c>
    </row>
    <row r="4054">
      <c r="A4054" t="inlineStr">
        <is>
          <t>TKT-004053</t>
        </is>
      </c>
      <c r="B4054" t="inlineStr">
        <is>
          <t>Comuna 21</t>
        </is>
      </c>
      <c r="C4054" t="inlineStr">
        <is>
          <t>Operación</t>
        </is>
      </c>
      <c r="D4054" t="n">
        <v>3</v>
      </c>
      <c r="E4054" s="2" t="n">
        <v>45933.18335383313</v>
      </c>
      <c r="F4054" s="2" t="n">
        <v>45934.96282934273</v>
      </c>
      <c r="G4054" t="inlineStr">
        <is>
          <t>Cerrado</t>
        </is>
      </c>
      <c r="H4054" s="3">
        <f>IF(F4054="",(NOW()-E4054)*24,(F4054-E4054)*24)</f>
        <v/>
      </c>
      <c r="I4054" s="4">
        <f>CHOOSE(D4054,72,48,24,8,4)</f>
        <v/>
      </c>
      <c r="J4054" s="4">
        <f>IF(F4054="","",IF(H4054&lt;=I4054,1,0))</f>
        <v/>
      </c>
      <c r="K4054" t="inlineStr">
        <is>
          <t>Evento operativo en Comuna 21 con necesidad de priorización.</t>
        </is>
      </c>
      <c r="L4054" s="5" t="n">
        <v>3.4294965841044</v>
      </c>
      <c r="M4054" s="5" t="n">
        <v>-76.4681042228906</v>
      </c>
    </row>
    <row r="4055">
      <c r="A4055" t="inlineStr">
        <is>
          <t>TKT-004054</t>
        </is>
      </c>
      <c r="B4055" t="inlineStr">
        <is>
          <t>Comuna 17</t>
        </is>
      </c>
      <c r="C4055" t="inlineStr">
        <is>
          <t>Atención</t>
        </is>
      </c>
      <c r="D4055" t="n">
        <v>3</v>
      </c>
      <c r="E4055" s="2" t="n">
        <v>46006.99943565575</v>
      </c>
      <c r="F4055" s="2" t="n">
        <v>46008.63125019825</v>
      </c>
      <c r="G4055" t="inlineStr">
        <is>
          <t>Cerrado</t>
        </is>
      </c>
      <c r="H4055" s="3">
        <f>IF(F4055="",(NOW()-E4055)*24,(F4055-E4055)*24)</f>
        <v/>
      </c>
      <c r="I4055" s="4">
        <f>CHOOSE(D4055,72,48,24,8,4)</f>
        <v/>
      </c>
      <c r="J4055" s="4">
        <f>IF(F4055="","",IF(H4055&lt;=I4055,1,0))</f>
        <v/>
      </c>
      <c r="K4055" t="inlineStr">
        <is>
          <t>Solicitud del usuario final en Comuna 17; requiere respuesta.</t>
        </is>
      </c>
      <c r="L4055" s="5" t="n">
        <v>3.376012610750369</v>
      </c>
      <c r="M4055" s="5" t="n">
        <v>-76.52168479656696</v>
      </c>
    </row>
    <row r="4056">
      <c r="A4056" t="inlineStr">
        <is>
          <t>TKT-004055</t>
        </is>
      </c>
      <c r="B4056" t="inlineStr">
        <is>
          <t>Comuna 22</t>
        </is>
      </c>
      <c r="C4056" t="inlineStr">
        <is>
          <t>Operación</t>
        </is>
      </c>
      <c r="D4056" t="n">
        <v>3</v>
      </c>
      <c r="E4056" s="2" t="n">
        <v>45969.17831437021</v>
      </c>
      <c r="F4056" s="2" t="n">
        <v>45969.68225895326</v>
      </c>
      <c r="G4056" t="inlineStr">
        <is>
          <t>Cerrado</t>
        </is>
      </c>
      <c r="H4056" s="3">
        <f>IF(F4056="",(NOW()-E4056)*24,(F4056-E4056)*24)</f>
        <v/>
      </c>
      <c r="I4056" s="4">
        <f>CHOOSE(D4056,72,48,24,8,4)</f>
        <v/>
      </c>
      <c r="J4056" s="4">
        <f>IF(F4056="","",IF(H4056&lt;=I4056,1,0))</f>
        <v/>
      </c>
      <c r="K4056" t="inlineStr">
        <is>
          <t>Incidencia operativa registrada en Comuna 22; validar procedimiento.</t>
        </is>
      </c>
      <c r="L4056" s="5" t="n">
        <v>3.351468004447205</v>
      </c>
      <c r="M4056" s="5" t="n">
        <v>-76.54188951538801</v>
      </c>
    </row>
    <row r="4057">
      <c r="A4057" t="inlineStr">
        <is>
          <t>TKT-004056</t>
        </is>
      </c>
      <c r="B4057" t="inlineStr">
        <is>
          <t>Comuna 15</t>
        </is>
      </c>
      <c r="C4057" t="inlineStr">
        <is>
          <t>Atención</t>
        </is>
      </c>
      <c r="D4057" t="n">
        <v>4</v>
      </c>
      <c r="E4057" s="2" t="n">
        <v>45928.88972403111</v>
      </c>
      <c r="F4057" s="2" t="n"/>
      <c r="G4057" t="inlineStr">
        <is>
          <t>Abierto</t>
        </is>
      </c>
      <c r="H4057" s="3">
        <f>IF(F4057="",(NOW()-E4057)*24,(F4057-E4057)*24)</f>
        <v/>
      </c>
      <c r="I4057" s="4">
        <f>CHOOSE(D4057,72,48,24,8,4)</f>
        <v/>
      </c>
      <c r="J4057" s="4">
        <f>IF(F4057="","",IF(H4057&lt;=I4057,1,0))</f>
        <v/>
      </c>
      <c r="K4057" t="inlineStr">
        <is>
          <t>Caso de atención pendiente en Comuna 15; se solicita seguimiento.</t>
        </is>
      </c>
      <c r="L4057" s="5" t="n">
        <v>3.413610935489086</v>
      </c>
      <c r="M4057" s="5" t="n">
        <v>-76.48430822795163</v>
      </c>
    </row>
    <row r="4058">
      <c r="A4058" t="inlineStr">
        <is>
          <t>TKT-004057</t>
        </is>
      </c>
      <c r="B4058" t="inlineStr">
        <is>
          <t>Comuna 14</t>
        </is>
      </c>
      <c r="C4058" t="inlineStr">
        <is>
          <t>Operación</t>
        </is>
      </c>
      <c r="D4058" t="n">
        <v>5</v>
      </c>
      <c r="E4058" s="2" t="n">
        <v>45975.21359549028</v>
      </c>
      <c r="F4058" s="2" t="n">
        <v>45975.63760038475</v>
      </c>
      <c r="G4058" t="inlineStr">
        <is>
          <t>Cerrado</t>
        </is>
      </c>
      <c r="H4058" s="3">
        <f>IF(F4058="",(NOW()-E4058)*24,(F4058-E4058)*24)</f>
        <v/>
      </c>
      <c r="I4058" s="4">
        <f>CHOOSE(D4058,72,48,24,8,4)</f>
        <v/>
      </c>
      <c r="J4058" s="4">
        <f>IF(F4058="","",IF(H4058&lt;=I4058,1,0))</f>
        <v/>
      </c>
      <c r="K4058" t="inlineStr">
        <is>
          <t>Evento operativo en Comuna 14 con necesidad de priorización.</t>
        </is>
      </c>
      <c r="L4058" s="5" t="n">
        <v>3.423128336883299</v>
      </c>
      <c r="M4058" s="5" t="n">
        <v>-76.4809128700207</v>
      </c>
    </row>
    <row r="4059">
      <c r="A4059" t="inlineStr">
        <is>
          <t>TKT-004058</t>
        </is>
      </c>
      <c r="B4059" t="inlineStr">
        <is>
          <t>Comuna 22</t>
        </is>
      </c>
      <c r="C4059" t="inlineStr">
        <is>
          <t>Atención</t>
        </is>
      </c>
      <c r="D4059" t="n">
        <v>3</v>
      </c>
      <c r="E4059" s="2" t="n">
        <v>46026.67248715019</v>
      </c>
      <c r="F4059" s="2" t="n">
        <v>46028.45985793063</v>
      </c>
      <c r="G4059" t="inlineStr">
        <is>
          <t>Cerrado</t>
        </is>
      </c>
      <c r="H4059" s="3">
        <f>IF(F4059="",(NOW()-E4059)*24,(F4059-E4059)*24)</f>
        <v/>
      </c>
      <c r="I4059" s="4">
        <f>CHOOSE(D4059,72,48,24,8,4)</f>
        <v/>
      </c>
      <c r="J4059" s="4">
        <f>IF(F4059="","",IF(H4059&lt;=I4059,1,0))</f>
        <v/>
      </c>
      <c r="K4059" t="inlineStr">
        <is>
          <t>Caso de atención pendiente en Comuna 22; se solicita seguimiento.</t>
        </is>
      </c>
      <c r="L4059" s="5" t="n">
        <v>3.347658941201704</v>
      </c>
      <c r="M4059" s="5" t="n">
        <v>-76.54779551038546</v>
      </c>
    </row>
    <row r="4060">
      <c r="A4060" t="inlineStr">
        <is>
          <t>TKT-004059</t>
        </is>
      </c>
      <c r="B4060" t="inlineStr">
        <is>
          <t>Comuna 1</t>
        </is>
      </c>
      <c r="C4060" t="inlineStr">
        <is>
          <t>Operación</t>
        </is>
      </c>
      <c r="D4060" t="n">
        <v>4</v>
      </c>
      <c r="E4060" s="2" t="n">
        <v>45919.72532586054</v>
      </c>
      <c r="F4060" s="2" t="n">
        <v>45920.3927278905</v>
      </c>
      <c r="G4060" t="inlineStr">
        <is>
          <t>Cerrado</t>
        </is>
      </c>
      <c r="H4060" s="3">
        <f>IF(F4060="",(NOW()-E4060)*24,(F4060-E4060)*24)</f>
        <v/>
      </c>
      <c r="I4060" s="4">
        <f>CHOOSE(D4060,72,48,24,8,4)</f>
        <v/>
      </c>
      <c r="J4060" s="4">
        <f>IF(F4060="","",IF(H4060&lt;=I4060,1,0))</f>
        <v/>
      </c>
      <c r="K4060" t="inlineStr">
        <is>
          <t>Evento operativo en Comuna 1 con necesidad de priorización.</t>
        </is>
      </c>
      <c r="L4060" s="5" t="n">
        <v>3.451782323918451</v>
      </c>
      <c r="M4060" s="5" t="n">
        <v>-76.55545530717053</v>
      </c>
    </row>
    <row r="4061">
      <c r="A4061" t="inlineStr">
        <is>
          <t>TKT-004060</t>
        </is>
      </c>
      <c r="B4061" t="inlineStr">
        <is>
          <t>Comuna 2</t>
        </is>
      </c>
      <c r="C4061" t="inlineStr">
        <is>
          <t>Operación</t>
        </is>
      </c>
      <c r="D4061" t="n">
        <v>2</v>
      </c>
      <c r="E4061" s="2" t="n">
        <v>45998.13791695456</v>
      </c>
      <c r="F4061" s="2" t="n">
        <v>46001.31646010908</v>
      </c>
      <c r="G4061" t="inlineStr">
        <is>
          <t>Cerrado</t>
        </is>
      </c>
      <c r="H4061" s="3">
        <f>IF(F4061="",(NOW()-E4061)*24,(F4061-E4061)*24)</f>
        <v/>
      </c>
      <c r="I4061" s="4">
        <f>CHOOSE(D4061,72,48,24,8,4)</f>
        <v/>
      </c>
      <c r="J4061" s="4">
        <f>IF(F4061="","",IF(H4061&lt;=I4061,1,0))</f>
        <v/>
      </c>
      <c r="K4061" t="inlineStr">
        <is>
          <t>Evento operativo en Comuna 2 con necesidad de priorización.</t>
        </is>
      </c>
      <c r="L4061" s="5" t="n">
        <v>3.48561447656259</v>
      </c>
      <c r="M4061" s="5" t="n">
        <v>-76.51157594380034</v>
      </c>
    </row>
    <row r="4062">
      <c r="A4062" t="inlineStr">
        <is>
          <t>TKT-004061</t>
        </is>
      </c>
      <c r="B4062" t="inlineStr">
        <is>
          <t>Comuna 21</t>
        </is>
      </c>
      <c r="C4062" t="inlineStr">
        <is>
          <t>Operación</t>
        </is>
      </c>
      <c r="D4062" t="n">
        <v>5</v>
      </c>
      <c r="E4062" s="2" t="n">
        <v>46006.82225549164</v>
      </c>
      <c r="F4062" s="2" t="n">
        <v>46007.03555471321</v>
      </c>
      <c r="G4062" t="inlineStr">
        <is>
          <t>Cerrado</t>
        </is>
      </c>
      <c r="H4062" s="3">
        <f>IF(F4062="",(NOW()-E4062)*24,(F4062-E4062)*24)</f>
        <v/>
      </c>
      <c r="I4062" s="4">
        <f>CHOOSE(D4062,72,48,24,8,4)</f>
        <v/>
      </c>
      <c r="J4062" s="4">
        <f>IF(F4062="","",IF(H4062&lt;=I4062,1,0))</f>
        <v/>
      </c>
      <c r="K4062" t="inlineStr">
        <is>
          <t>Evento operativo en Comuna 21 con necesidad de priorización.</t>
        </is>
      </c>
      <c r="L4062" s="5" t="n">
        <v>3.439565940324622</v>
      </c>
      <c r="M4062" s="5" t="n">
        <v>-76.47239176906413</v>
      </c>
    </row>
    <row r="4063">
      <c r="A4063" t="inlineStr">
        <is>
          <t>TKT-004062</t>
        </is>
      </c>
      <c r="B4063" t="inlineStr">
        <is>
          <t>Comuna 19</t>
        </is>
      </c>
      <c r="C4063" t="inlineStr">
        <is>
          <t>Atención</t>
        </is>
      </c>
      <c r="D4063" t="n">
        <v>2</v>
      </c>
      <c r="E4063" s="2" t="n">
        <v>45877.26358285946</v>
      </c>
      <c r="F4063" s="2" t="n">
        <v>45881.65622071999</v>
      </c>
      <c r="G4063" t="inlineStr">
        <is>
          <t>Cerrado</t>
        </is>
      </c>
      <c r="H4063" s="3">
        <f>IF(F4063="",(NOW()-E4063)*24,(F4063-E4063)*24)</f>
        <v/>
      </c>
      <c r="I4063" s="4">
        <f>CHOOSE(D4063,72,48,24,8,4)</f>
        <v/>
      </c>
      <c r="J4063" s="4">
        <f>IF(F4063="","",IF(H4063&lt;=I4063,1,0))</f>
        <v/>
      </c>
      <c r="K4063" t="inlineStr">
        <is>
          <t>Caso de atención pendiente en Comuna 19; se solicita seguimiento.</t>
        </is>
      </c>
      <c r="L4063" s="5" t="n">
        <v>3.435214015435213</v>
      </c>
      <c r="M4063" s="5" t="n">
        <v>-76.54193588773281</v>
      </c>
    </row>
    <row r="4064">
      <c r="A4064" t="inlineStr">
        <is>
          <t>TKT-004063</t>
        </is>
      </c>
      <c r="B4064" t="inlineStr">
        <is>
          <t>Comuna 13</t>
        </is>
      </c>
      <c r="C4064" t="inlineStr">
        <is>
          <t>Tecnología</t>
        </is>
      </c>
      <c r="D4064" t="n">
        <v>1</v>
      </c>
      <c r="E4064" s="2" t="n">
        <v>45997.28804511123</v>
      </c>
      <c r="F4064" s="2" t="n">
        <v>46002.52912175415</v>
      </c>
      <c r="G4064" t="inlineStr">
        <is>
          <t>Cerrado</t>
        </is>
      </c>
      <c r="H4064" s="3">
        <f>IF(F4064="",(NOW()-E4064)*24,(F4064-E4064)*24)</f>
        <v/>
      </c>
      <c r="I4064" s="4">
        <f>CHOOSE(D4064,72,48,24,8,4)</f>
        <v/>
      </c>
      <c r="J4064" s="4">
        <f>IF(F4064="","",IF(H4064&lt;=I4064,1,0))</f>
        <v/>
      </c>
      <c r="K4064" t="inlineStr">
        <is>
          <t>Evento tecnológico reportado en Comuna 13; requiere diagnóstico.</t>
        </is>
      </c>
      <c r="L4064" s="5" t="n">
        <v>3.424388695783805</v>
      </c>
      <c r="M4064" s="5" t="n">
        <v>-76.48881105966802</v>
      </c>
    </row>
    <row r="4065">
      <c r="A4065" t="inlineStr">
        <is>
          <t>TKT-004064</t>
        </is>
      </c>
      <c r="B4065" t="inlineStr">
        <is>
          <t>Comuna 19</t>
        </is>
      </c>
      <c r="C4065" t="inlineStr">
        <is>
          <t>Operación</t>
        </is>
      </c>
      <c r="D4065" t="n">
        <v>4</v>
      </c>
      <c r="E4065" s="2" t="n">
        <v>45923.64248304601</v>
      </c>
      <c r="F4065" s="2" t="n">
        <v>45924.12711672921</v>
      </c>
      <c r="G4065" t="inlineStr">
        <is>
          <t>Cerrado</t>
        </is>
      </c>
      <c r="H4065" s="3">
        <f>IF(F4065="",(NOW()-E4065)*24,(F4065-E4065)*24)</f>
        <v/>
      </c>
      <c r="I4065" s="4">
        <f>CHOOSE(D4065,72,48,24,8,4)</f>
        <v/>
      </c>
      <c r="J4065" s="4">
        <f>IF(F4065="","",IF(H4065&lt;=I4065,1,0))</f>
        <v/>
      </c>
      <c r="K4065" t="inlineStr">
        <is>
          <t>Evento operativo en Comuna 19 con necesidad de priorización.</t>
        </is>
      </c>
      <c r="L4065" s="5" t="n">
        <v>3.438927445274911</v>
      </c>
      <c r="M4065" s="5" t="n">
        <v>-76.5401059767226</v>
      </c>
    </row>
    <row r="4066">
      <c r="A4066" t="inlineStr">
        <is>
          <t>TKT-004065</t>
        </is>
      </c>
      <c r="B4066" t="inlineStr">
        <is>
          <t>Comuna 19</t>
        </is>
      </c>
      <c r="C4066" t="inlineStr">
        <is>
          <t>Operación</t>
        </is>
      </c>
      <c r="D4066" t="n">
        <v>4</v>
      </c>
      <c r="E4066" s="2" t="n">
        <v>45967.19276543576</v>
      </c>
      <c r="F4066" s="2" t="n">
        <v>45967.61743452786</v>
      </c>
      <c r="G4066" t="inlineStr">
        <is>
          <t>Cerrado</t>
        </is>
      </c>
      <c r="H4066" s="3">
        <f>IF(F4066="",(NOW()-E4066)*24,(F4066-E4066)*24)</f>
        <v/>
      </c>
      <c r="I4066" s="4">
        <f>CHOOSE(D4066,72,48,24,8,4)</f>
        <v/>
      </c>
      <c r="J4066" s="4">
        <f>IF(F4066="","",IF(H4066&lt;=I4066,1,0))</f>
        <v/>
      </c>
      <c r="K4066" t="inlineStr">
        <is>
          <t>Evento operativo en Comuna 19 con necesidad de priorización.</t>
        </is>
      </c>
      <c r="L4066" s="5" t="n">
        <v>3.429778071960249</v>
      </c>
      <c r="M4066" s="5" t="n">
        <v>-76.54699363879216</v>
      </c>
    </row>
    <row r="4067">
      <c r="A4067" t="inlineStr">
        <is>
          <t>TKT-004066</t>
        </is>
      </c>
      <c r="B4067" t="inlineStr">
        <is>
          <t>Comuna 22</t>
        </is>
      </c>
      <c r="C4067" t="inlineStr">
        <is>
          <t>Operación</t>
        </is>
      </c>
      <c r="D4067" t="n">
        <v>4</v>
      </c>
      <c r="E4067" s="2" t="n">
        <v>45914.74088376451</v>
      </c>
      <c r="F4067" s="2" t="n">
        <v>45915.58049017825</v>
      </c>
      <c r="G4067" t="inlineStr">
        <is>
          <t>Cerrado</t>
        </is>
      </c>
      <c r="H4067" s="3">
        <f>IF(F4067="",(NOW()-E4067)*24,(F4067-E4067)*24)</f>
        <v/>
      </c>
      <c r="I4067" s="4">
        <f>CHOOSE(D4067,72,48,24,8,4)</f>
        <v/>
      </c>
      <c r="J4067" s="4">
        <f>IF(F4067="","",IF(H4067&lt;=I4067,1,0))</f>
        <v/>
      </c>
      <c r="K4067" t="inlineStr">
        <is>
          <t>Evento operativo en Comuna 22 con necesidad de priorización.</t>
        </is>
      </c>
      <c r="L4067" s="5" t="n">
        <v>3.338315361965541</v>
      </c>
      <c r="M4067" s="5" t="n">
        <v>-76.54965014904982</v>
      </c>
    </row>
    <row r="4068">
      <c r="A4068" t="inlineStr">
        <is>
          <t>TKT-004067</t>
        </is>
      </c>
      <c r="B4068" t="inlineStr">
        <is>
          <t>Comuna 6</t>
        </is>
      </c>
      <c r="C4068" t="inlineStr">
        <is>
          <t>Operación</t>
        </is>
      </c>
      <c r="D4068" t="n">
        <v>2</v>
      </c>
      <c r="E4068" s="2" t="n">
        <v>45981.68290865129</v>
      </c>
      <c r="F4068" s="2" t="n">
        <v>45983.59745210456</v>
      </c>
      <c r="G4068" t="inlineStr">
        <is>
          <t>Cerrado</t>
        </is>
      </c>
      <c r="H4068" s="3">
        <f>IF(F4068="",(NOW()-E4068)*24,(F4068-E4068)*24)</f>
        <v/>
      </c>
      <c r="I4068" s="4">
        <f>CHOOSE(D4068,72,48,24,8,4)</f>
        <v/>
      </c>
      <c r="J4068" s="4">
        <f>IF(F4068="","",IF(H4068&lt;=I4068,1,0))</f>
        <v/>
      </c>
      <c r="K4068" t="inlineStr">
        <is>
          <t>Desviación operativa en Comuna 6; se solicita corrección.</t>
        </is>
      </c>
      <c r="L4068" s="5" t="n">
        <v>3.473450967271434</v>
      </c>
      <c r="M4068" s="5" t="n">
        <v>-76.47863951780769</v>
      </c>
    </row>
    <row r="4069">
      <c r="A4069" t="inlineStr">
        <is>
          <t>TKT-004068</t>
        </is>
      </c>
      <c r="B4069" t="inlineStr">
        <is>
          <t>Comuna 14</t>
        </is>
      </c>
      <c r="C4069" t="inlineStr">
        <is>
          <t>Infraestructura</t>
        </is>
      </c>
      <c r="D4069" t="n">
        <v>5</v>
      </c>
      <c r="E4069" s="2" t="n">
        <v>45873.45191269695</v>
      </c>
      <c r="F4069" s="2" t="n">
        <v>45873.66489085646</v>
      </c>
      <c r="G4069" t="inlineStr">
        <is>
          <t>Cerrado</t>
        </is>
      </c>
      <c r="H4069" s="3">
        <f>IF(F4069="",(NOW()-E4069)*24,(F4069-E4069)*24)</f>
        <v/>
      </c>
      <c r="I4069" s="4">
        <f>CHOOSE(D4069,72,48,24,8,4)</f>
        <v/>
      </c>
      <c r="J4069" s="4">
        <f>IF(F4069="","",IF(H4069&lt;=I4069,1,0))</f>
        <v/>
      </c>
      <c r="K4069" t="inlineStr">
        <is>
          <t>Incidencia de infraestructura en Comuna 14 con impacto moderado.</t>
        </is>
      </c>
      <c r="L4069" s="5" t="n">
        <v>3.413782167572536</v>
      </c>
      <c r="M4069" s="5" t="n">
        <v>-76.47558888702693</v>
      </c>
    </row>
    <row r="4070">
      <c r="A4070" t="inlineStr">
        <is>
          <t>TKT-004069</t>
        </is>
      </c>
      <c r="B4070" t="inlineStr">
        <is>
          <t>Comuna 14</t>
        </is>
      </c>
      <c r="C4070" t="inlineStr">
        <is>
          <t>Infraestructura</t>
        </is>
      </c>
      <c r="D4070" t="n">
        <v>3</v>
      </c>
      <c r="E4070" s="2" t="n">
        <v>45980.47635539636</v>
      </c>
      <c r="F4070" s="2" t="n">
        <v>45981.17112871585</v>
      </c>
      <c r="G4070" t="inlineStr">
        <is>
          <t>Cerrado</t>
        </is>
      </c>
      <c r="H4070" s="3">
        <f>IF(F4070="",(NOW()-E4070)*24,(F4070-E4070)*24)</f>
        <v/>
      </c>
      <c r="I4070" s="4">
        <f>CHOOSE(D4070,72,48,24,8,4)</f>
        <v/>
      </c>
      <c r="J4070" s="4">
        <f>IF(F4070="","",IF(H4070&lt;=I4070,1,0))</f>
        <v/>
      </c>
      <c r="K4070" t="inlineStr">
        <is>
          <t>Daño físico detectado en Comuna 14; requiere verificación en sitio.</t>
        </is>
      </c>
      <c r="L4070" s="5" t="n">
        <v>3.425234081903459</v>
      </c>
      <c r="M4070" s="5" t="n">
        <v>-76.48234113905849</v>
      </c>
    </row>
    <row r="4071">
      <c r="A4071" t="inlineStr">
        <is>
          <t>TKT-004070</t>
        </is>
      </c>
      <c r="B4071" t="inlineStr">
        <is>
          <t>Comuna 2</t>
        </is>
      </c>
      <c r="C4071" t="inlineStr">
        <is>
          <t>Infraestructura</t>
        </is>
      </c>
      <c r="D4071" t="n">
        <v>2</v>
      </c>
      <c r="E4071" s="2" t="n">
        <v>46007.67735982006</v>
      </c>
      <c r="F4071" s="2" t="n">
        <v>46008.9174418046</v>
      </c>
      <c r="G4071" t="inlineStr">
        <is>
          <t>Cerrado</t>
        </is>
      </c>
      <c r="H4071" s="3">
        <f>IF(F4071="",(NOW()-E4071)*24,(F4071-E4071)*24)</f>
        <v/>
      </c>
      <c r="I4071" s="4">
        <f>CHOOSE(D4071,72,48,24,8,4)</f>
        <v/>
      </c>
      <c r="J4071" s="4">
        <f>IF(F4071="","",IF(H4071&lt;=I4071,1,0))</f>
        <v/>
      </c>
      <c r="K4071" t="inlineStr">
        <is>
          <t>Daño físico detectado en Comuna 2; requiere verificación en sitio.</t>
        </is>
      </c>
      <c r="L4071" s="5" t="n">
        <v>3.468394999230644</v>
      </c>
      <c r="M4071" s="5" t="n">
        <v>-76.51859944667241</v>
      </c>
    </row>
    <row r="4072">
      <c r="A4072" t="inlineStr">
        <is>
          <t>TKT-004071</t>
        </is>
      </c>
      <c r="B4072" t="inlineStr">
        <is>
          <t>Comuna 1</t>
        </is>
      </c>
      <c r="C4072" t="inlineStr">
        <is>
          <t>Infraestructura</t>
        </is>
      </c>
      <c r="D4072" t="n">
        <v>3</v>
      </c>
      <c r="E4072" s="2" t="n">
        <v>46017.34601343724</v>
      </c>
      <c r="F4072" s="2" t="n">
        <v>46017.68978922955</v>
      </c>
      <c r="G4072" t="inlineStr">
        <is>
          <t>Cerrado</t>
        </is>
      </c>
      <c r="H4072" s="3">
        <f>IF(F4072="",(NOW()-E4072)*24,(F4072-E4072)*24)</f>
        <v/>
      </c>
      <c r="I4072" s="4">
        <f>CHOOSE(D4072,72,48,24,8,4)</f>
        <v/>
      </c>
      <c r="J4072" s="4">
        <f>IF(F4072="","",IF(H4072&lt;=I4072,1,0))</f>
        <v/>
      </c>
      <c r="K4072" t="inlineStr">
        <is>
          <t>Afectación de infraestructura reportada en Comuna 1.</t>
        </is>
      </c>
      <c r="L4072" s="5" t="n">
        <v>3.456368221834508</v>
      </c>
      <c r="M4072" s="5" t="n">
        <v>-76.55184468873404</v>
      </c>
    </row>
    <row r="4073">
      <c r="A4073" t="inlineStr">
        <is>
          <t>TKT-004072</t>
        </is>
      </c>
      <c r="B4073" t="inlineStr">
        <is>
          <t>Comuna 7</t>
        </is>
      </c>
      <c r="C4073" t="inlineStr">
        <is>
          <t>Operación</t>
        </is>
      </c>
      <c r="D4073" t="n">
        <v>2</v>
      </c>
      <c r="E4073" s="2" t="n">
        <v>45965.51993734499</v>
      </c>
      <c r="F4073" s="2" t="n">
        <v>45967.89837546244</v>
      </c>
      <c r="G4073" t="inlineStr">
        <is>
          <t>Cerrado</t>
        </is>
      </c>
      <c r="H4073" s="3">
        <f>IF(F4073="",(NOW()-E4073)*24,(F4073-E4073)*24)</f>
        <v/>
      </c>
      <c r="I4073" s="4">
        <f>CHOOSE(D4073,72,48,24,8,4)</f>
        <v/>
      </c>
      <c r="J4073" s="4">
        <f>IF(F4073="","",IF(H4073&lt;=I4073,1,0))</f>
        <v/>
      </c>
      <c r="K4073" t="inlineStr">
        <is>
          <t>Incidencia operativa registrada en Comuna 7; validar procedimiento.</t>
        </is>
      </c>
      <c r="L4073" s="5" t="n">
        <v>3.447384763457975</v>
      </c>
      <c r="M4073" s="5" t="n">
        <v>-76.4866214782197</v>
      </c>
    </row>
    <row r="4074">
      <c r="A4074" t="inlineStr">
        <is>
          <t>TKT-004073</t>
        </is>
      </c>
      <c r="B4074" t="inlineStr">
        <is>
          <t>Comuna 5</t>
        </is>
      </c>
      <c r="C4074" t="inlineStr">
        <is>
          <t>Operación</t>
        </is>
      </c>
      <c r="D4074" t="n">
        <v>2</v>
      </c>
      <c r="E4074" s="2" t="n">
        <v>45963.36591953538</v>
      </c>
      <c r="F4074" s="2" t="n">
        <v>45966.02821631129</v>
      </c>
      <c r="G4074" t="inlineStr">
        <is>
          <t>Cerrado</t>
        </is>
      </c>
      <c r="H4074" s="3">
        <f>IF(F4074="",(NOW()-E4074)*24,(F4074-E4074)*24)</f>
        <v/>
      </c>
      <c r="I4074" s="4">
        <f>CHOOSE(D4074,72,48,24,8,4)</f>
        <v/>
      </c>
      <c r="J4074" s="4">
        <f>IF(F4074="","",IF(H4074&lt;=I4074,1,0))</f>
        <v/>
      </c>
      <c r="K4074" t="inlineStr">
        <is>
          <t>Desviación operativa en Comuna 5; se solicita corrección.</t>
        </is>
      </c>
      <c r="L4074" s="5" t="n">
        <v>3.477428783195379</v>
      </c>
      <c r="M4074" s="5" t="n">
        <v>-76.50111872267469</v>
      </c>
    </row>
    <row r="4075">
      <c r="A4075" t="inlineStr">
        <is>
          <t>TKT-004074</t>
        </is>
      </c>
      <c r="B4075" t="inlineStr">
        <is>
          <t>Comuna 20</t>
        </is>
      </c>
      <c r="C4075" t="inlineStr">
        <is>
          <t>Tecnología</t>
        </is>
      </c>
      <c r="D4075" t="n">
        <v>3</v>
      </c>
      <c r="E4075" s="2" t="n">
        <v>45897.93407454374</v>
      </c>
      <c r="F4075" s="2" t="n">
        <v>45900.92791111178</v>
      </c>
      <c r="G4075" t="inlineStr">
        <is>
          <t>Cerrado</t>
        </is>
      </c>
      <c r="H4075" s="3">
        <f>IF(F4075="",(NOW()-E4075)*24,(F4075-E4075)*24)</f>
        <v/>
      </c>
      <c r="I4075" s="4">
        <f>CHOOSE(D4075,72,48,24,8,4)</f>
        <v/>
      </c>
      <c r="J4075" s="4">
        <f>IF(F4075="","",IF(H4075&lt;=I4075,1,0))</f>
        <v/>
      </c>
      <c r="K4075" t="inlineStr">
        <is>
          <t>Intermitencia en componente tecnológico en Comuna 20.</t>
        </is>
      </c>
      <c r="L4075" s="5" t="n">
        <v>3.418172027530864</v>
      </c>
      <c r="M4075" s="5" t="n">
        <v>-76.56785814874242</v>
      </c>
    </row>
    <row r="4076">
      <c r="A4076" t="inlineStr">
        <is>
          <t>TKT-004075</t>
        </is>
      </c>
      <c r="B4076" t="inlineStr">
        <is>
          <t>Comuna 10</t>
        </is>
      </c>
      <c r="C4076" t="inlineStr">
        <is>
          <t>Infraestructura</t>
        </is>
      </c>
      <c r="D4076" t="n">
        <v>2</v>
      </c>
      <c r="E4076" s="2" t="n">
        <v>45952.84822569427</v>
      </c>
      <c r="F4076" s="2" t="n">
        <v>45954.41064662383</v>
      </c>
      <c r="G4076" t="inlineStr">
        <is>
          <t>Cerrado</t>
        </is>
      </c>
      <c r="H4076" s="3">
        <f>IF(F4076="",(NOW()-E4076)*24,(F4076-E4076)*24)</f>
        <v/>
      </c>
      <c r="I4076" s="4">
        <f>CHOOSE(D4076,72,48,24,8,4)</f>
        <v/>
      </c>
      <c r="J4076" s="4">
        <f>IF(F4076="","",IF(H4076&lt;=I4076,1,0))</f>
        <v/>
      </c>
      <c r="K4076" t="inlineStr">
        <is>
          <t>Incidencia de infraestructura en Comuna 10 con impacto moderado.</t>
        </is>
      </c>
      <c r="L4076" s="5" t="n">
        <v>3.413676532877741</v>
      </c>
      <c r="M4076" s="5" t="n">
        <v>-76.53124449335382</v>
      </c>
    </row>
    <row r="4077">
      <c r="A4077" t="inlineStr">
        <is>
          <t>TKT-004076</t>
        </is>
      </c>
      <c r="B4077" t="inlineStr">
        <is>
          <t>Comuna 8</t>
        </is>
      </c>
      <c r="C4077" t="inlineStr">
        <is>
          <t>Infraestructura</t>
        </is>
      </c>
      <c r="D4077" t="n">
        <v>3</v>
      </c>
      <c r="E4077" s="2" t="n">
        <v>45958.4716007555</v>
      </c>
      <c r="F4077" s="2" t="n">
        <v>45959.59245910994</v>
      </c>
      <c r="G4077" t="inlineStr">
        <is>
          <t>Cerrado</t>
        </is>
      </c>
      <c r="H4077" s="3">
        <f>IF(F4077="",(NOW()-E4077)*24,(F4077-E4077)*24)</f>
        <v/>
      </c>
      <c r="I4077" s="4">
        <f>CHOOSE(D4077,72,48,24,8,4)</f>
        <v/>
      </c>
      <c r="J4077" s="4">
        <f>IF(F4077="","",IF(H4077&lt;=I4077,1,0))</f>
        <v/>
      </c>
      <c r="K4077" t="inlineStr">
        <is>
          <t>Incidencia de infraestructura en Comuna 8 con impacto moderado.</t>
        </is>
      </c>
      <c r="L4077" s="5" t="n">
        <v>3.451513479113026</v>
      </c>
      <c r="M4077" s="5" t="n">
        <v>-76.49499098136118</v>
      </c>
    </row>
    <row r="4078">
      <c r="A4078" t="inlineStr">
        <is>
          <t>TKT-004077</t>
        </is>
      </c>
      <c r="B4078" t="inlineStr">
        <is>
          <t>Comuna 3</t>
        </is>
      </c>
      <c r="C4078" t="inlineStr">
        <is>
          <t>Operación</t>
        </is>
      </c>
      <c r="D4078" t="n">
        <v>3</v>
      </c>
      <c r="E4078" s="2" t="n">
        <v>46025.64170671763</v>
      </c>
      <c r="F4078" s="2" t="n"/>
      <c r="G4078" t="inlineStr">
        <is>
          <t>Abierto</t>
        </is>
      </c>
      <c r="H4078" s="3">
        <f>IF(F4078="",(NOW()-E4078)*24,(F4078-E4078)*24)</f>
        <v/>
      </c>
      <c r="I4078" s="4">
        <f>CHOOSE(D4078,72,48,24,8,4)</f>
        <v/>
      </c>
      <c r="J4078" s="4">
        <f>IF(F4078="","",IF(H4078&lt;=I4078,1,0))</f>
        <v/>
      </c>
      <c r="K4078" t="inlineStr">
        <is>
          <t>Evento operativo en Comuna 3 con necesidad de priorización.</t>
        </is>
      </c>
      <c r="L4078" s="5" t="n">
        <v>3.450794305758055</v>
      </c>
      <c r="M4078" s="5" t="n">
        <v>-76.52706538840876</v>
      </c>
    </row>
    <row r="4079">
      <c r="A4079" t="inlineStr">
        <is>
          <t>TKT-004078</t>
        </is>
      </c>
      <c r="B4079" t="inlineStr">
        <is>
          <t>Comuna 3</t>
        </is>
      </c>
      <c r="C4079" t="inlineStr">
        <is>
          <t>Atención</t>
        </is>
      </c>
      <c r="D4079" t="n">
        <v>4</v>
      </c>
      <c r="E4079" s="2" t="n">
        <v>45903.38172194402</v>
      </c>
      <c r="F4079" s="2" t="n">
        <v>45903.58361776535</v>
      </c>
      <c r="G4079" t="inlineStr">
        <is>
          <t>Cerrado</t>
        </is>
      </c>
      <c r="H4079" s="3">
        <f>IF(F4079="",(NOW()-E4079)*24,(F4079-E4079)*24)</f>
        <v/>
      </c>
      <c r="I4079" s="4">
        <f>CHOOSE(D4079,72,48,24,8,4)</f>
        <v/>
      </c>
      <c r="J4079" s="4">
        <f>IF(F4079="","",IF(H4079&lt;=I4079,1,0))</f>
        <v/>
      </c>
      <c r="K4079" t="inlineStr">
        <is>
          <t>Requerimiento de atención registrado en Comuna 3.</t>
        </is>
      </c>
      <c r="L4079" s="5" t="n">
        <v>3.446149991665894</v>
      </c>
      <c r="M4079" s="5" t="n">
        <v>-76.54560950241891</v>
      </c>
    </row>
    <row r="4080">
      <c r="A4080" t="inlineStr">
        <is>
          <t>TKT-004079</t>
        </is>
      </c>
      <c r="B4080" t="inlineStr">
        <is>
          <t>Comuna 19</t>
        </is>
      </c>
      <c r="C4080" t="inlineStr">
        <is>
          <t>Tecnología</t>
        </is>
      </c>
      <c r="D4080" t="n">
        <v>3</v>
      </c>
      <c r="E4080" s="2" t="n">
        <v>45912.16093268403</v>
      </c>
      <c r="F4080" s="2" t="n">
        <v>45912.61164356395</v>
      </c>
      <c r="G4080" t="inlineStr">
        <is>
          <t>Cerrado</t>
        </is>
      </c>
      <c r="H4080" s="3">
        <f>IF(F4080="",(NOW()-E4080)*24,(F4080-E4080)*24)</f>
        <v/>
      </c>
      <c r="I4080" s="4">
        <f>CHOOSE(D4080,72,48,24,8,4)</f>
        <v/>
      </c>
      <c r="J4080" s="4">
        <f>IF(F4080="","",IF(H4080&lt;=I4080,1,0))</f>
        <v/>
      </c>
      <c r="K4080" t="inlineStr">
        <is>
          <t>Solicitud de ajuste/soporte tecnológico en Comuna 19.</t>
        </is>
      </c>
      <c r="L4080" s="5" t="n">
        <v>3.421485096682593</v>
      </c>
      <c r="M4080" s="5" t="n">
        <v>-76.54358380563153</v>
      </c>
    </row>
    <row r="4081">
      <c r="A4081" t="inlineStr">
        <is>
          <t>TKT-004080</t>
        </is>
      </c>
      <c r="B4081" t="inlineStr">
        <is>
          <t>Comuna 4</t>
        </is>
      </c>
      <c r="C4081" t="inlineStr">
        <is>
          <t>Infraestructura</t>
        </is>
      </c>
      <c r="D4081" t="n">
        <v>4</v>
      </c>
      <c r="E4081" s="2" t="n">
        <v>45910.82593929418</v>
      </c>
      <c r="F4081" s="2" t="n">
        <v>45911.0941333264</v>
      </c>
      <c r="G4081" t="inlineStr">
        <is>
          <t>Cerrado</t>
        </is>
      </c>
      <c r="H4081" s="3">
        <f>IF(F4081="",(NOW()-E4081)*24,(F4081-E4081)*24)</f>
        <v/>
      </c>
      <c r="I4081" s="4">
        <f>CHOOSE(D4081,72,48,24,8,4)</f>
        <v/>
      </c>
      <c r="J4081" s="4">
        <f>IF(F4081="","",IF(H4081&lt;=I4081,1,0))</f>
        <v/>
      </c>
      <c r="K4081" t="inlineStr">
        <is>
          <t>Daño físico detectado en Comuna 4; requiere verificación en sitio.</t>
        </is>
      </c>
      <c r="L4081" s="5" t="n">
        <v>3.464412623588804</v>
      </c>
      <c r="M4081" s="5" t="n">
        <v>-76.51373147159812</v>
      </c>
    </row>
    <row r="4082">
      <c r="A4082" t="inlineStr">
        <is>
          <t>TKT-004081</t>
        </is>
      </c>
      <c r="B4082" t="inlineStr">
        <is>
          <t>Comuna 4</t>
        </is>
      </c>
      <c r="C4082" t="inlineStr">
        <is>
          <t>Operación</t>
        </is>
      </c>
      <c r="D4082" t="n">
        <v>2</v>
      </c>
      <c r="E4082" s="2" t="n">
        <v>45931.8614288862</v>
      </c>
      <c r="F4082" s="2" t="n">
        <v>45934.0365802467</v>
      </c>
      <c r="G4082" t="inlineStr">
        <is>
          <t>Cerrado</t>
        </is>
      </c>
      <c r="H4082" s="3">
        <f>IF(F4082="",(NOW()-E4082)*24,(F4082-E4082)*24)</f>
        <v/>
      </c>
      <c r="I4082" s="4">
        <f>CHOOSE(D4082,72,48,24,8,4)</f>
        <v/>
      </c>
      <c r="J4082" s="4">
        <f>IF(F4082="","",IF(H4082&lt;=I4082,1,0))</f>
        <v/>
      </c>
      <c r="K4082" t="inlineStr">
        <is>
          <t>Evento operativo en Comuna 4 con necesidad de priorización.</t>
        </is>
      </c>
      <c r="L4082" s="5" t="n">
        <v>3.481011491554693</v>
      </c>
      <c r="M4082" s="5" t="n">
        <v>-76.50603897504311</v>
      </c>
    </row>
    <row r="4083">
      <c r="A4083" t="inlineStr">
        <is>
          <t>TKT-004082</t>
        </is>
      </c>
      <c r="B4083" t="inlineStr">
        <is>
          <t>Comuna 2</t>
        </is>
      </c>
      <c r="C4083" t="inlineStr">
        <is>
          <t>Tecnología</t>
        </is>
      </c>
      <c r="D4083" t="n">
        <v>2</v>
      </c>
      <c r="E4083" s="2" t="n">
        <v>45959.58760992363</v>
      </c>
      <c r="F4083" s="2" t="n">
        <v>45961.64768869952</v>
      </c>
      <c r="G4083" t="inlineStr">
        <is>
          <t>Cerrado</t>
        </is>
      </c>
      <c r="H4083" s="3">
        <f>IF(F4083="",(NOW()-E4083)*24,(F4083-E4083)*24)</f>
        <v/>
      </c>
      <c r="I4083" s="4">
        <f>CHOOSE(D4083,72,48,24,8,4)</f>
        <v/>
      </c>
      <c r="J4083" s="4">
        <f>IF(F4083="","",IF(H4083&lt;=I4083,1,0))</f>
        <v/>
      </c>
      <c r="K4083" t="inlineStr">
        <is>
          <t>Evento tecnológico reportado en Comuna 2; requiere diagnóstico.</t>
        </is>
      </c>
      <c r="L4083" s="5" t="n">
        <v>3.486782250878425</v>
      </c>
      <c r="M4083" s="5" t="n">
        <v>-76.52314499652027</v>
      </c>
    </row>
    <row r="4084">
      <c r="A4084" t="inlineStr">
        <is>
          <t>TKT-004083</t>
        </is>
      </c>
      <c r="B4084" t="inlineStr">
        <is>
          <t>Comuna 1</t>
        </is>
      </c>
      <c r="C4084" t="inlineStr">
        <is>
          <t>Atención</t>
        </is>
      </c>
      <c r="D4084" t="n">
        <v>5</v>
      </c>
      <c r="E4084" s="2" t="n">
        <v>45951.01970920982</v>
      </c>
      <c r="F4084" s="2" t="n"/>
      <c r="G4084" t="inlineStr">
        <is>
          <t>Abierto</t>
        </is>
      </c>
      <c r="H4084" s="3">
        <f>IF(F4084="",(NOW()-E4084)*24,(F4084-E4084)*24)</f>
        <v/>
      </c>
      <c r="I4084" s="4">
        <f>CHOOSE(D4084,72,48,24,8,4)</f>
        <v/>
      </c>
      <c r="J4084" s="4">
        <f>IF(F4084="","",IF(H4084&lt;=I4084,1,0))</f>
        <v/>
      </c>
      <c r="K4084" t="inlineStr">
        <is>
          <t>Requerimiento de atención registrado en Comuna 1.</t>
        </is>
      </c>
      <c r="L4084" s="5" t="n">
        <v>3.450836065542844</v>
      </c>
      <c r="M4084" s="5" t="n">
        <v>-76.56808984234169</v>
      </c>
    </row>
    <row r="4085">
      <c r="A4085" t="inlineStr">
        <is>
          <t>TKT-004084</t>
        </is>
      </c>
      <c r="B4085" t="inlineStr">
        <is>
          <t>Comuna 4</t>
        </is>
      </c>
      <c r="C4085" t="inlineStr">
        <is>
          <t>Infraestructura</t>
        </is>
      </c>
      <c r="D4085" t="n">
        <v>3</v>
      </c>
      <c r="E4085" s="2" t="n">
        <v>45897.33295372497</v>
      </c>
      <c r="F4085" s="2" t="n">
        <v>45897.97720511044</v>
      </c>
      <c r="G4085" t="inlineStr">
        <is>
          <t>Cerrado</t>
        </is>
      </c>
      <c r="H4085" s="3">
        <f>IF(F4085="",(NOW()-E4085)*24,(F4085-E4085)*24)</f>
        <v/>
      </c>
      <c r="I4085" s="4">
        <f>CHOOSE(D4085,72,48,24,8,4)</f>
        <v/>
      </c>
      <c r="J4085" s="4">
        <f>IF(F4085="","",IF(H4085&lt;=I4085,1,0))</f>
        <v/>
      </c>
      <c r="K4085" t="inlineStr">
        <is>
          <t>Afectación de infraestructura reportada en Comuna 4.</t>
        </is>
      </c>
      <c r="L4085" s="5" t="n">
        <v>3.461232516302681</v>
      </c>
      <c r="M4085" s="5" t="n">
        <v>-76.5082017833213</v>
      </c>
    </row>
    <row r="4086">
      <c r="A4086" t="inlineStr">
        <is>
          <t>TKT-004085</t>
        </is>
      </c>
      <c r="B4086" t="inlineStr">
        <is>
          <t>Comuna 22</t>
        </is>
      </c>
      <c r="C4086" t="inlineStr">
        <is>
          <t>Atención</t>
        </is>
      </c>
      <c r="D4086" t="n">
        <v>2</v>
      </c>
      <c r="E4086" s="2" t="n">
        <v>45895.91696910295</v>
      </c>
      <c r="F4086" s="2" t="n">
        <v>45900.34732999903</v>
      </c>
      <c r="G4086" t="inlineStr">
        <is>
          <t>Cerrado</t>
        </is>
      </c>
      <c r="H4086" s="3">
        <f>IF(F4086="",(NOW()-E4086)*24,(F4086-E4086)*24)</f>
        <v/>
      </c>
      <c r="I4086" s="4">
        <f>CHOOSE(D4086,72,48,24,8,4)</f>
        <v/>
      </c>
      <c r="J4086" s="4">
        <f>IF(F4086="","",IF(H4086&lt;=I4086,1,0))</f>
        <v/>
      </c>
      <c r="K4086" t="inlineStr">
        <is>
          <t>Solicitud del usuario final en Comuna 22; requiere respuesta.</t>
        </is>
      </c>
      <c r="L4086" s="5" t="n">
        <v>3.344987634822347</v>
      </c>
      <c r="M4086" s="5" t="n">
        <v>-76.52791621859008</v>
      </c>
    </row>
    <row r="4087">
      <c r="A4087" t="inlineStr">
        <is>
          <t>TKT-004086</t>
        </is>
      </c>
      <c r="B4087" t="inlineStr">
        <is>
          <t>Comuna 13</t>
        </is>
      </c>
      <c r="C4087" t="inlineStr">
        <is>
          <t>Operación</t>
        </is>
      </c>
      <c r="D4087" t="n">
        <v>2</v>
      </c>
      <c r="E4087" s="2" t="n">
        <v>46008.0489362376</v>
      </c>
      <c r="F4087" s="2" t="n">
        <v>46010.55145621647</v>
      </c>
      <c r="G4087" t="inlineStr">
        <is>
          <t>Cerrado</t>
        </is>
      </c>
      <c r="H4087" s="3">
        <f>IF(F4087="",(NOW()-E4087)*24,(F4087-E4087)*24)</f>
        <v/>
      </c>
      <c r="I4087" s="4">
        <f>CHOOSE(D4087,72,48,24,8,4)</f>
        <v/>
      </c>
      <c r="J4087" s="4">
        <f>IF(F4087="","",IF(H4087&lt;=I4087,1,0))</f>
        <v/>
      </c>
      <c r="K4087" t="inlineStr">
        <is>
          <t>Evento operativo en Comuna 13 con necesidad de priorización.</t>
        </is>
      </c>
      <c r="L4087" s="5" t="n">
        <v>3.437526865833037</v>
      </c>
      <c r="M4087" s="5" t="n">
        <v>-76.48696489766191</v>
      </c>
    </row>
    <row r="4088">
      <c r="A4088" t="inlineStr">
        <is>
          <t>TKT-004087</t>
        </is>
      </c>
      <c r="B4088" t="inlineStr">
        <is>
          <t>Comuna 21</t>
        </is>
      </c>
      <c r="C4088" t="inlineStr">
        <is>
          <t>Infraestructura</t>
        </is>
      </c>
      <c r="D4088" t="n">
        <v>3</v>
      </c>
      <c r="E4088" s="2" t="n">
        <v>45915.63898591772</v>
      </c>
      <c r="F4088" s="2" t="n">
        <v>45918.57882744668</v>
      </c>
      <c r="G4088" t="inlineStr">
        <is>
          <t>Cerrado</t>
        </is>
      </c>
      <c r="H4088" s="3">
        <f>IF(F4088="",(NOW()-E4088)*24,(F4088-E4088)*24)</f>
        <v/>
      </c>
      <c r="I4088" s="4">
        <f>CHOOSE(D4088,72,48,24,8,4)</f>
        <v/>
      </c>
      <c r="J4088" s="4">
        <f>IF(F4088="","",IF(H4088&lt;=I4088,1,0))</f>
        <v/>
      </c>
      <c r="K4088" t="inlineStr">
        <is>
          <t>Daño físico detectado en Comuna 21; requiere verificación en sitio.</t>
        </is>
      </c>
      <c r="L4088" s="5" t="n">
        <v>3.407643119968609</v>
      </c>
      <c r="M4088" s="5" t="n">
        <v>-76.47691507846969</v>
      </c>
    </row>
    <row r="4089">
      <c r="A4089" t="inlineStr">
        <is>
          <t>TKT-004088</t>
        </is>
      </c>
      <c r="B4089" t="inlineStr">
        <is>
          <t>Comuna 10</t>
        </is>
      </c>
      <c r="C4089" t="inlineStr">
        <is>
          <t>Tecnología</t>
        </is>
      </c>
      <c r="D4089" t="n">
        <v>3</v>
      </c>
      <c r="E4089" s="2" t="n">
        <v>45896.47769587699</v>
      </c>
      <c r="F4089" s="2" t="n">
        <v>45897.97544502254</v>
      </c>
      <c r="G4089" t="inlineStr">
        <is>
          <t>Cerrado</t>
        </is>
      </c>
      <c r="H4089" s="3">
        <f>IF(F4089="",(NOW()-E4089)*24,(F4089-E4089)*24)</f>
        <v/>
      </c>
      <c r="I4089" s="4">
        <f>CHOOSE(D4089,72,48,24,8,4)</f>
        <v/>
      </c>
      <c r="J4089" s="4">
        <f>IF(F4089="","",IF(H4089&lt;=I4089,1,0))</f>
        <v/>
      </c>
      <c r="K4089" t="inlineStr">
        <is>
          <t>Intermitencia en componente tecnológico en Comuna 10.</t>
        </is>
      </c>
      <c r="L4089" s="5" t="n">
        <v>3.426090832572004</v>
      </c>
      <c r="M4089" s="5" t="n">
        <v>-76.52694362101958</v>
      </c>
    </row>
    <row r="4090">
      <c r="A4090" t="inlineStr">
        <is>
          <t>TKT-004089</t>
        </is>
      </c>
      <c r="B4090" t="inlineStr">
        <is>
          <t>Comuna 17</t>
        </is>
      </c>
      <c r="C4090" t="inlineStr">
        <is>
          <t>Tecnología</t>
        </is>
      </c>
      <c r="D4090" t="n">
        <v>1</v>
      </c>
      <c r="E4090" s="2" t="n">
        <v>46006.93086553879</v>
      </c>
      <c r="F4090" s="2" t="n">
        <v>46013.62832681808</v>
      </c>
      <c r="G4090" t="inlineStr">
        <is>
          <t>Cerrado</t>
        </is>
      </c>
      <c r="H4090" s="3">
        <f>IF(F4090="",(NOW()-E4090)*24,(F4090-E4090)*24)</f>
        <v/>
      </c>
      <c r="I4090" s="4">
        <f>CHOOSE(D4090,72,48,24,8,4)</f>
        <v/>
      </c>
      <c r="J4090" s="4">
        <f>IF(F4090="","",IF(H4090&lt;=I4090,1,0))</f>
        <v/>
      </c>
      <c r="K4090" t="inlineStr">
        <is>
          <t>Intermitencia en componente tecnológico en Comuna 17.</t>
        </is>
      </c>
      <c r="L4090" s="5" t="n">
        <v>3.383224592635097</v>
      </c>
      <c r="M4090" s="5" t="n">
        <v>-76.51957647710462</v>
      </c>
    </row>
    <row r="4091">
      <c r="A4091" t="inlineStr">
        <is>
          <t>TKT-004090</t>
        </is>
      </c>
      <c r="B4091" t="inlineStr">
        <is>
          <t>Comuna 17</t>
        </is>
      </c>
      <c r="C4091" t="inlineStr">
        <is>
          <t>Infraestructura</t>
        </is>
      </c>
      <c r="D4091" t="n">
        <v>4</v>
      </c>
      <c r="E4091" s="2" t="n">
        <v>45873.22694616227</v>
      </c>
      <c r="F4091" s="2" t="n">
        <v>45874.13318584571</v>
      </c>
      <c r="G4091" t="inlineStr">
        <is>
          <t>Cerrado</t>
        </is>
      </c>
      <c r="H4091" s="3">
        <f>IF(F4091="",(NOW()-E4091)*24,(F4091-E4091)*24)</f>
        <v/>
      </c>
      <c r="I4091" s="4">
        <f>CHOOSE(D4091,72,48,24,8,4)</f>
        <v/>
      </c>
      <c r="J4091" s="4">
        <f>IF(F4091="","",IF(H4091&lt;=I4091,1,0))</f>
        <v/>
      </c>
      <c r="K4091" t="inlineStr">
        <is>
          <t>Afectación de infraestructura reportada en Comuna 17.</t>
        </is>
      </c>
      <c r="L4091" s="5" t="n">
        <v>3.388935400162195</v>
      </c>
      <c r="M4091" s="5" t="n">
        <v>-76.52178433327467</v>
      </c>
    </row>
    <row r="4092">
      <c r="A4092" t="inlineStr">
        <is>
          <t>TKT-004091</t>
        </is>
      </c>
      <c r="B4092" t="inlineStr">
        <is>
          <t>Comuna 16</t>
        </is>
      </c>
      <c r="C4092" t="inlineStr">
        <is>
          <t>Tecnología</t>
        </is>
      </c>
      <c r="D4092" t="n">
        <v>4</v>
      </c>
      <c r="E4092" s="2" t="n">
        <v>45925.65807292207</v>
      </c>
      <c r="F4092" s="2" t="n">
        <v>45926.34859202783</v>
      </c>
      <c r="G4092" t="inlineStr">
        <is>
          <t>Cerrado</t>
        </is>
      </c>
      <c r="H4092" s="3">
        <f>IF(F4092="",(NOW()-E4092)*24,(F4092-E4092)*24)</f>
        <v/>
      </c>
      <c r="I4092" s="4">
        <f>CHOOSE(D4092,72,48,24,8,4)</f>
        <v/>
      </c>
      <c r="J4092" s="4">
        <f>IF(F4092="","",IF(H4092&lt;=I4092,1,0))</f>
        <v/>
      </c>
      <c r="K4092" t="inlineStr">
        <is>
          <t>Evento tecnológico reportado en Comuna 16; requiere diagnóstico.</t>
        </is>
      </c>
      <c r="L4092" s="5" t="n">
        <v>3.417121055311635</v>
      </c>
      <c r="M4092" s="5" t="n">
        <v>-76.50803078103348</v>
      </c>
    </row>
    <row r="4093">
      <c r="A4093" t="inlineStr">
        <is>
          <t>TKT-004092</t>
        </is>
      </c>
      <c r="B4093" t="inlineStr">
        <is>
          <t>Comuna 22</t>
        </is>
      </c>
      <c r="C4093" t="inlineStr">
        <is>
          <t>Atención</t>
        </is>
      </c>
      <c r="D4093" t="n">
        <v>3</v>
      </c>
      <c r="E4093" s="2" t="n">
        <v>45958.13431988147</v>
      </c>
      <c r="F4093" s="2" t="n">
        <v>45958.39407845815</v>
      </c>
      <c r="G4093" t="inlineStr">
        <is>
          <t>Cerrado</t>
        </is>
      </c>
      <c r="H4093" s="3">
        <f>IF(F4093="",(NOW()-E4093)*24,(F4093-E4093)*24)</f>
        <v/>
      </c>
      <c r="I4093" s="4">
        <f>CHOOSE(D4093,72,48,24,8,4)</f>
        <v/>
      </c>
      <c r="J4093" s="4">
        <f>IF(F4093="","",IF(H4093&lt;=I4093,1,0))</f>
        <v/>
      </c>
      <c r="K4093" t="inlineStr">
        <is>
          <t>Caso de atención pendiente en Comuna 22; se solicita seguimiento.</t>
        </is>
      </c>
      <c r="L4093" s="5" t="n">
        <v>3.343141649574061</v>
      </c>
      <c r="M4093" s="5" t="n">
        <v>-76.53674021484304</v>
      </c>
    </row>
    <row r="4094">
      <c r="A4094" t="inlineStr">
        <is>
          <t>TKT-004093</t>
        </is>
      </c>
      <c r="B4094" t="inlineStr">
        <is>
          <t>Comuna 22</t>
        </is>
      </c>
      <c r="C4094" t="inlineStr">
        <is>
          <t>Infraestructura</t>
        </is>
      </c>
      <c r="D4094" t="n">
        <v>5</v>
      </c>
      <c r="E4094" s="2" t="n">
        <v>45873.51804873924</v>
      </c>
      <c r="F4094" s="2" t="n">
        <v>45873.80048078523</v>
      </c>
      <c r="G4094" t="inlineStr">
        <is>
          <t>Cerrado</t>
        </is>
      </c>
      <c r="H4094" s="3">
        <f>IF(F4094="",(NOW()-E4094)*24,(F4094-E4094)*24)</f>
        <v/>
      </c>
      <c r="I4094" s="4">
        <f>CHOOSE(D4094,72,48,24,8,4)</f>
        <v/>
      </c>
      <c r="J4094" s="4">
        <f>IF(F4094="","",IF(H4094&lt;=I4094,1,0))</f>
        <v/>
      </c>
      <c r="K4094" t="inlineStr">
        <is>
          <t>Afectación de infraestructura reportada en Comuna 22.</t>
        </is>
      </c>
      <c r="L4094" s="5" t="n">
        <v>3.336886962273998</v>
      </c>
      <c r="M4094" s="5" t="n">
        <v>-76.53869696570868</v>
      </c>
    </row>
    <row r="4095">
      <c r="A4095" t="inlineStr">
        <is>
          <t>TKT-004094</t>
        </is>
      </c>
      <c r="B4095" t="inlineStr">
        <is>
          <t>Comuna 1</t>
        </is>
      </c>
      <c r="C4095" t="inlineStr">
        <is>
          <t>Infraestructura</t>
        </is>
      </c>
      <c r="D4095" t="n">
        <v>1</v>
      </c>
      <c r="E4095" s="2" t="n">
        <v>45888.51244023669</v>
      </c>
      <c r="F4095" s="2" t="n">
        <v>45891.88042733448</v>
      </c>
      <c r="G4095" t="inlineStr">
        <is>
          <t>Cerrado</t>
        </is>
      </c>
      <c r="H4095" s="3">
        <f>IF(F4095="",(NOW()-E4095)*24,(F4095-E4095)*24)</f>
        <v/>
      </c>
      <c r="I4095" s="4">
        <f>CHOOSE(D4095,72,48,24,8,4)</f>
        <v/>
      </c>
      <c r="J4095" s="4">
        <f>IF(F4095="","",IF(H4095&lt;=I4095,1,0))</f>
        <v/>
      </c>
      <c r="K4095" t="inlineStr">
        <is>
          <t>Daño físico detectado en Comuna 1; requiere verificación en sitio.</t>
        </is>
      </c>
      <c r="L4095" s="5" t="n">
        <v>3.452958775225313</v>
      </c>
      <c r="M4095" s="5" t="n">
        <v>-76.5627288899353</v>
      </c>
    </row>
    <row r="4096">
      <c r="A4096" t="inlineStr">
        <is>
          <t>TKT-004095</t>
        </is>
      </c>
      <c r="B4096" t="inlineStr">
        <is>
          <t>Comuna 11</t>
        </is>
      </c>
      <c r="C4096" t="inlineStr">
        <is>
          <t>Atención</t>
        </is>
      </c>
      <c r="D4096" t="n">
        <v>4</v>
      </c>
      <c r="E4096" s="2" t="n">
        <v>45908.90924670539</v>
      </c>
      <c r="F4096" s="2" t="n">
        <v>45909.70124730022</v>
      </c>
      <c r="G4096" t="inlineStr">
        <is>
          <t>Cerrado</t>
        </is>
      </c>
      <c r="H4096" s="3">
        <f>IF(F4096="",(NOW()-E4096)*24,(F4096-E4096)*24)</f>
        <v/>
      </c>
      <c r="I4096" s="4">
        <f>CHOOSE(D4096,72,48,24,8,4)</f>
        <v/>
      </c>
      <c r="J4096" s="4">
        <f>IF(F4096="","",IF(H4096&lt;=I4096,1,0))</f>
        <v/>
      </c>
      <c r="K4096" t="inlineStr">
        <is>
          <t>Requerimiento de atención registrado en Comuna 11.</t>
        </is>
      </c>
      <c r="L4096" s="5" t="n">
        <v>3.409911023002408</v>
      </c>
      <c r="M4096" s="5" t="n">
        <v>-76.52040831836051</v>
      </c>
    </row>
    <row r="4097">
      <c r="A4097" t="inlineStr">
        <is>
          <t>TKT-004096</t>
        </is>
      </c>
      <c r="B4097" t="inlineStr">
        <is>
          <t>Comuna 2</t>
        </is>
      </c>
      <c r="C4097" t="inlineStr">
        <is>
          <t>Operación</t>
        </is>
      </c>
      <c r="D4097" t="n">
        <v>3</v>
      </c>
      <c r="E4097" s="2" t="n">
        <v>45880.42686777461</v>
      </c>
      <c r="F4097" s="2" t="n">
        <v>45881.17062532042</v>
      </c>
      <c r="G4097" t="inlineStr">
        <is>
          <t>Cerrado</t>
        </is>
      </c>
      <c r="H4097" s="3">
        <f>IF(F4097="",(NOW()-E4097)*24,(F4097-E4097)*24)</f>
        <v/>
      </c>
      <c r="I4097" s="4">
        <f>CHOOSE(D4097,72,48,24,8,4)</f>
        <v/>
      </c>
      <c r="J4097" s="4">
        <f>IF(F4097="","",IF(H4097&lt;=I4097,1,0))</f>
        <v/>
      </c>
      <c r="K4097" t="inlineStr">
        <is>
          <t>Evento operativo en Comuna 2 con necesidad de priorización.</t>
        </is>
      </c>
      <c r="L4097" s="5" t="n">
        <v>3.492064639820489</v>
      </c>
      <c r="M4097" s="5" t="n">
        <v>-76.50346567739126</v>
      </c>
    </row>
    <row r="4098">
      <c r="A4098" t="inlineStr">
        <is>
          <t>TKT-004097</t>
        </is>
      </c>
      <c r="B4098" t="inlineStr">
        <is>
          <t>Comuna 5</t>
        </is>
      </c>
      <c r="C4098" t="inlineStr">
        <is>
          <t>Tecnología</t>
        </is>
      </c>
      <c r="D4098" t="n">
        <v>3</v>
      </c>
      <c r="E4098" s="2" t="n">
        <v>46018.68283049777</v>
      </c>
      <c r="F4098" s="2" t="n">
        <v>46020.56894564354</v>
      </c>
      <c r="G4098" t="inlineStr">
        <is>
          <t>Cerrado</t>
        </is>
      </c>
      <c r="H4098" s="3">
        <f>IF(F4098="",(NOW()-E4098)*24,(F4098-E4098)*24)</f>
        <v/>
      </c>
      <c r="I4098" s="4">
        <f>CHOOSE(D4098,72,48,24,8,4)</f>
        <v/>
      </c>
      <c r="J4098" s="4">
        <f>IF(F4098="","",IF(H4098&lt;=I4098,1,0))</f>
        <v/>
      </c>
      <c r="K4098" t="inlineStr">
        <is>
          <t>Solicitud de ajuste/soporte tecnológico en Comuna 5.</t>
        </is>
      </c>
      <c r="L4098" s="5" t="n">
        <v>3.471659337435868</v>
      </c>
      <c r="M4098" s="5" t="n">
        <v>-76.49204565013784</v>
      </c>
    </row>
    <row r="4099">
      <c r="A4099" t="inlineStr">
        <is>
          <t>TKT-004098</t>
        </is>
      </c>
      <c r="B4099" t="inlineStr">
        <is>
          <t>Comuna 22</t>
        </is>
      </c>
      <c r="C4099" t="inlineStr">
        <is>
          <t>Atención</t>
        </is>
      </c>
      <c r="D4099" t="n">
        <v>4</v>
      </c>
      <c r="E4099" s="2" t="n">
        <v>45910.27350291219</v>
      </c>
      <c r="F4099" s="2" t="n">
        <v>45910.37149872466</v>
      </c>
      <c r="G4099" t="inlineStr">
        <is>
          <t>Cerrado</t>
        </is>
      </c>
      <c r="H4099" s="3">
        <f>IF(F4099="",(NOW()-E4099)*24,(F4099-E4099)*24)</f>
        <v/>
      </c>
      <c r="I4099" s="4">
        <f>CHOOSE(D4099,72,48,24,8,4)</f>
        <v/>
      </c>
      <c r="J4099" s="4">
        <f>IF(F4099="","",IF(H4099&lt;=I4099,1,0))</f>
        <v/>
      </c>
      <c r="K4099" t="inlineStr">
        <is>
          <t>Requerimiento de atención registrado en Comuna 22.</t>
        </is>
      </c>
      <c r="L4099" s="5" t="n">
        <v>3.352767035558132</v>
      </c>
      <c r="M4099" s="5" t="n">
        <v>-76.52718468084214</v>
      </c>
    </row>
    <row r="4100">
      <c r="A4100" t="inlineStr">
        <is>
          <t>TKT-004099</t>
        </is>
      </c>
      <c r="B4100" t="inlineStr">
        <is>
          <t>Comuna 14</t>
        </is>
      </c>
      <c r="C4100" t="inlineStr">
        <is>
          <t>Atención</t>
        </is>
      </c>
      <c r="D4100" t="n">
        <v>3</v>
      </c>
      <c r="E4100" s="2" t="n">
        <v>45895.21526870188</v>
      </c>
      <c r="F4100" s="2" t="n">
        <v>45897.88722442187</v>
      </c>
      <c r="G4100" t="inlineStr">
        <is>
          <t>Cerrado</t>
        </is>
      </c>
      <c r="H4100" s="3">
        <f>IF(F4100="",(NOW()-E4100)*24,(F4100-E4100)*24)</f>
        <v/>
      </c>
      <c r="I4100" s="4">
        <f>CHOOSE(D4100,72,48,24,8,4)</f>
        <v/>
      </c>
      <c r="J4100" s="4">
        <f>IF(F4100="","",IF(H4100&lt;=I4100,1,0))</f>
        <v/>
      </c>
      <c r="K4100" t="inlineStr">
        <is>
          <t>Requerimiento de atención registrado en Comuna 14.</t>
        </is>
      </c>
      <c r="L4100" s="5" t="n">
        <v>3.43611755182705</v>
      </c>
      <c r="M4100" s="5" t="n">
        <v>-76.47866159725396</v>
      </c>
    </row>
    <row r="4101">
      <c r="A4101" t="inlineStr">
        <is>
          <t>TKT-004100</t>
        </is>
      </c>
      <c r="B4101" t="inlineStr">
        <is>
          <t>Comuna 22</t>
        </is>
      </c>
      <c r="C4101" t="inlineStr">
        <is>
          <t>Tecnología</t>
        </is>
      </c>
      <c r="D4101" t="n">
        <v>2</v>
      </c>
      <c r="E4101" s="2" t="n">
        <v>45903.85654917639</v>
      </c>
      <c r="F4101" s="2" t="n">
        <v>45908.67869422027</v>
      </c>
      <c r="G4101" t="inlineStr">
        <is>
          <t>Cerrado</t>
        </is>
      </c>
      <c r="H4101" s="3">
        <f>IF(F4101="",(NOW()-E4101)*24,(F4101-E4101)*24)</f>
        <v/>
      </c>
      <c r="I4101" s="4">
        <f>CHOOSE(D4101,72,48,24,8,4)</f>
        <v/>
      </c>
      <c r="J4101" s="4">
        <f>IF(F4101="","",IF(H4101&lt;=I4101,1,0))</f>
        <v/>
      </c>
      <c r="K4101" t="inlineStr">
        <is>
          <t>Solicitud de ajuste/soporte tecnológico en Comuna 22.</t>
        </is>
      </c>
      <c r="L4101" s="5" t="n">
        <v>3.3517898892387</v>
      </c>
      <c r="M4101" s="5" t="n">
        <v>-76.53480588130626</v>
      </c>
    </row>
    <row r="4102">
      <c r="A4102" t="inlineStr">
        <is>
          <t>TKT-004101</t>
        </is>
      </c>
      <c r="B4102" t="inlineStr">
        <is>
          <t>Comuna 16</t>
        </is>
      </c>
      <c r="C4102" t="inlineStr">
        <is>
          <t>Operación</t>
        </is>
      </c>
      <c r="D4102" t="n">
        <v>3</v>
      </c>
      <c r="E4102" s="2" t="n">
        <v>45892.59297764868</v>
      </c>
      <c r="F4102" s="2" t="n">
        <v>45895.51656367385</v>
      </c>
      <c r="G4102" t="inlineStr">
        <is>
          <t>Cerrado</t>
        </is>
      </c>
      <c r="H4102" s="3">
        <f>IF(F4102="",(NOW()-E4102)*24,(F4102-E4102)*24)</f>
        <v/>
      </c>
      <c r="I4102" s="4">
        <f>CHOOSE(D4102,72,48,24,8,4)</f>
        <v/>
      </c>
      <c r="J4102" s="4">
        <f>IF(F4102="","",IF(H4102&lt;=I4102,1,0))</f>
        <v/>
      </c>
      <c r="K4102" t="inlineStr">
        <is>
          <t>Evento operativo en Comuna 16 con necesidad de priorización.</t>
        </is>
      </c>
      <c r="L4102" s="5" t="n">
        <v>3.407890262488444</v>
      </c>
      <c r="M4102" s="5" t="n">
        <v>-76.5106710414212</v>
      </c>
    </row>
    <row r="4103">
      <c r="A4103" t="inlineStr">
        <is>
          <t>TKT-004102</t>
        </is>
      </c>
      <c r="B4103" t="inlineStr">
        <is>
          <t>Comuna 19</t>
        </is>
      </c>
      <c r="C4103" t="inlineStr">
        <is>
          <t>Operación</t>
        </is>
      </c>
      <c r="D4103" t="n">
        <v>3</v>
      </c>
      <c r="E4103" s="2" t="n">
        <v>45943.49376956012</v>
      </c>
      <c r="F4103" s="2" t="n">
        <v>45945.30766491685</v>
      </c>
      <c r="G4103" t="inlineStr">
        <is>
          <t>Cerrado</t>
        </is>
      </c>
      <c r="H4103" s="3">
        <f>IF(F4103="",(NOW()-E4103)*24,(F4103-E4103)*24)</f>
        <v/>
      </c>
      <c r="I4103" s="4">
        <f>CHOOSE(D4103,72,48,24,8,4)</f>
        <v/>
      </c>
      <c r="J4103" s="4">
        <f>IF(F4103="","",IF(H4103&lt;=I4103,1,0))</f>
        <v/>
      </c>
      <c r="K4103" t="inlineStr">
        <is>
          <t>Evento operativo en Comuna 19 con necesidad de priorización.</t>
        </is>
      </c>
      <c r="L4103" s="5" t="n">
        <v>3.427453427635609</v>
      </c>
      <c r="M4103" s="5" t="n">
        <v>-76.54194654509662</v>
      </c>
    </row>
    <row r="4104">
      <c r="A4104" t="inlineStr">
        <is>
          <t>TKT-004103</t>
        </is>
      </c>
      <c r="B4104" t="inlineStr">
        <is>
          <t>Comuna 2</t>
        </is>
      </c>
      <c r="C4104" t="inlineStr">
        <is>
          <t>Atención</t>
        </is>
      </c>
      <c r="D4104" t="n">
        <v>5</v>
      </c>
      <c r="E4104" s="2" t="n">
        <v>46025.70490305092</v>
      </c>
      <c r="F4104" s="2" t="n">
        <v>46025.95624138545</v>
      </c>
      <c r="G4104" t="inlineStr">
        <is>
          <t>Cerrado</t>
        </is>
      </c>
      <c r="H4104" s="3">
        <f>IF(F4104="",(NOW()-E4104)*24,(F4104-E4104)*24)</f>
        <v/>
      </c>
      <c r="I4104" s="4">
        <f>CHOOSE(D4104,72,48,24,8,4)</f>
        <v/>
      </c>
      <c r="J4104" s="4">
        <f>IF(F4104="","",IF(H4104&lt;=I4104,1,0))</f>
        <v/>
      </c>
      <c r="K4104" t="inlineStr">
        <is>
          <t>Solicitud del usuario final en Comuna 2; requiere respuesta.</t>
        </is>
      </c>
      <c r="L4104" s="5" t="n">
        <v>3.482501740793126</v>
      </c>
      <c r="M4104" s="5" t="n">
        <v>-76.51163836264905</v>
      </c>
    </row>
    <row r="4105">
      <c r="A4105" t="inlineStr">
        <is>
          <t>TKT-004104</t>
        </is>
      </c>
      <c r="B4105" t="inlineStr">
        <is>
          <t>Comuna 7</t>
        </is>
      </c>
      <c r="C4105" t="inlineStr">
        <is>
          <t>Tecnología</t>
        </is>
      </c>
      <c r="D4105" t="n">
        <v>3</v>
      </c>
      <c r="E4105" s="2" t="n">
        <v>45938.81354960678</v>
      </c>
      <c r="F4105" s="2" t="n">
        <v>45939.36291791916</v>
      </c>
      <c r="G4105" t="inlineStr">
        <is>
          <t>Cerrado</t>
        </is>
      </c>
      <c r="H4105" s="3">
        <f>IF(F4105="",(NOW()-E4105)*24,(F4105-E4105)*24)</f>
        <v/>
      </c>
      <c r="I4105" s="4">
        <f>CHOOSE(D4105,72,48,24,8,4)</f>
        <v/>
      </c>
      <c r="J4105" s="4">
        <f>IF(F4105="","",IF(H4105&lt;=I4105,1,0))</f>
        <v/>
      </c>
      <c r="K4105" t="inlineStr">
        <is>
          <t>Evento tecnológico reportado en Comuna 7; requiere diagnóstico.</t>
        </is>
      </c>
      <c r="L4105" s="5" t="n">
        <v>3.449083595336017</v>
      </c>
      <c r="M4105" s="5" t="n">
        <v>-76.48283574470763</v>
      </c>
    </row>
    <row r="4106">
      <c r="A4106" t="inlineStr">
        <is>
          <t>TKT-004105</t>
        </is>
      </c>
      <c r="B4106" t="inlineStr">
        <is>
          <t>Comuna 3</t>
        </is>
      </c>
      <c r="C4106" t="inlineStr">
        <is>
          <t>Tecnología</t>
        </is>
      </c>
      <c r="D4106" t="n">
        <v>3</v>
      </c>
      <c r="E4106" s="2" t="n">
        <v>45931.03714215704</v>
      </c>
      <c r="F4106" s="2" t="n">
        <v>45932.49965099077</v>
      </c>
      <c r="G4106" t="inlineStr">
        <is>
          <t>Cerrado</t>
        </is>
      </c>
      <c r="H4106" s="3">
        <f>IF(F4106="",(NOW()-E4106)*24,(F4106-E4106)*24)</f>
        <v/>
      </c>
      <c r="I4106" s="4">
        <f>CHOOSE(D4106,72,48,24,8,4)</f>
        <v/>
      </c>
      <c r="J4106" s="4">
        <f>IF(F4106="","",IF(H4106&lt;=I4106,1,0))</f>
        <v/>
      </c>
      <c r="K4106" t="inlineStr">
        <is>
          <t>Solicitud de ajuste/soporte tecnológico en Comuna 3.</t>
        </is>
      </c>
      <c r="L4106" s="5" t="n">
        <v>3.451531158146169</v>
      </c>
      <c r="M4106" s="5" t="n">
        <v>-76.53172896169988</v>
      </c>
    </row>
    <row r="4107">
      <c r="A4107" t="inlineStr">
        <is>
          <t>TKT-004106</t>
        </is>
      </c>
      <c r="B4107" t="inlineStr">
        <is>
          <t>Comuna 5</t>
        </is>
      </c>
      <c r="C4107" t="inlineStr">
        <is>
          <t>Tecnología</t>
        </is>
      </c>
      <c r="D4107" t="n">
        <v>3</v>
      </c>
      <c r="E4107" s="2" t="n">
        <v>45929.51796730851</v>
      </c>
      <c r="F4107" s="2" t="n">
        <v>45932.15315946055</v>
      </c>
      <c r="G4107" t="inlineStr">
        <is>
          <t>Cerrado</t>
        </is>
      </c>
      <c r="H4107" s="3">
        <f>IF(F4107="",(NOW()-E4107)*24,(F4107-E4107)*24)</f>
        <v/>
      </c>
      <c r="I4107" s="4">
        <f>CHOOSE(D4107,72,48,24,8,4)</f>
        <v/>
      </c>
      <c r="J4107" s="4">
        <f>IF(F4107="","",IF(H4107&lt;=I4107,1,0))</f>
        <v/>
      </c>
      <c r="K4107" t="inlineStr">
        <is>
          <t>Solicitud de ajuste/soporte tecnológico en Comuna 5.</t>
        </is>
      </c>
      <c r="L4107" s="5" t="n">
        <v>3.472457781534213</v>
      </c>
      <c r="M4107" s="5" t="n">
        <v>-76.5020932727452</v>
      </c>
    </row>
    <row r="4108">
      <c r="A4108" t="inlineStr">
        <is>
          <t>TKT-004107</t>
        </is>
      </c>
      <c r="B4108" t="inlineStr">
        <is>
          <t>Comuna 17</t>
        </is>
      </c>
      <c r="C4108" t="inlineStr">
        <is>
          <t>Tecnología</t>
        </is>
      </c>
      <c r="D4108" t="n">
        <v>4</v>
      </c>
      <c r="E4108" s="2" t="n">
        <v>45990.53611630794</v>
      </c>
      <c r="F4108" s="2" t="n">
        <v>45990.72964036338</v>
      </c>
      <c r="G4108" t="inlineStr">
        <is>
          <t>Cerrado</t>
        </is>
      </c>
      <c r="H4108" s="3">
        <f>IF(F4108="",(NOW()-E4108)*24,(F4108-E4108)*24)</f>
        <v/>
      </c>
      <c r="I4108" s="4">
        <f>CHOOSE(D4108,72,48,24,8,4)</f>
        <v/>
      </c>
      <c r="J4108" s="4">
        <f>IF(F4108="","",IF(H4108&lt;=I4108,1,0))</f>
        <v/>
      </c>
      <c r="K4108" t="inlineStr">
        <is>
          <t>Solicitud de ajuste/soporte tecnológico en Comuna 17.</t>
        </is>
      </c>
      <c r="L4108" s="5" t="n">
        <v>3.395451394150572</v>
      </c>
      <c r="M4108" s="5" t="n">
        <v>-76.53311389611908</v>
      </c>
    </row>
    <row r="4109">
      <c r="A4109" t="inlineStr">
        <is>
          <t>TKT-004108</t>
        </is>
      </c>
      <c r="B4109" t="inlineStr">
        <is>
          <t>Comuna 20</t>
        </is>
      </c>
      <c r="C4109" t="inlineStr">
        <is>
          <t>Infraestructura</t>
        </is>
      </c>
      <c r="D4109" t="n">
        <v>3</v>
      </c>
      <c r="E4109" s="2" t="n">
        <v>45952.33255012889</v>
      </c>
      <c r="F4109" s="2" t="n">
        <v>45954.99392846653</v>
      </c>
      <c r="G4109" t="inlineStr">
        <is>
          <t>Cerrado</t>
        </is>
      </c>
      <c r="H4109" s="3">
        <f>IF(F4109="",(NOW()-E4109)*24,(F4109-E4109)*24)</f>
        <v/>
      </c>
      <c r="I4109" s="4">
        <f>CHOOSE(D4109,72,48,24,8,4)</f>
        <v/>
      </c>
      <c r="J4109" s="4">
        <f>IF(F4109="","",IF(H4109&lt;=I4109,1,0))</f>
        <v/>
      </c>
      <c r="K4109" t="inlineStr">
        <is>
          <t>Incidencia de infraestructura en Comuna 20 con impacto moderado.</t>
        </is>
      </c>
      <c r="L4109" s="5" t="n">
        <v>3.420246222897144</v>
      </c>
      <c r="M4109" s="5" t="n">
        <v>-76.56501680476642</v>
      </c>
    </row>
    <row r="4110">
      <c r="A4110" t="inlineStr">
        <is>
          <t>TKT-004109</t>
        </is>
      </c>
      <c r="B4110" t="inlineStr">
        <is>
          <t>Comuna 3</t>
        </is>
      </c>
      <c r="C4110" t="inlineStr">
        <is>
          <t>Infraestructura</t>
        </is>
      </c>
      <c r="D4110" t="n">
        <v>4</v>
      </c>
      <c r="E4110" s="2" t="n">
        <v>45871.47492153113</v>
      </c>
      <c r="F4110" s="2" t="n">
        <v>45872.4375699297</v>
      </c>
      <c r="G4110" t="inlineStr">
        <is>
          <t>Cerrado</t>
        </is>
      </c>
      <c r="H4110" s="3">
        <f>IF(F4110="",(NOW()-E4110)*24,(F4110-E4110)*24)</f>
        <v/>
      </c>
      <c r="I4110" s="4">
        <f>CHOOSE(D4110,72,48,24,8,4)</f>
        <v/>
      </c>
      <c r="J4110" s="4">
        <f>IF(F4110="","",IF(H4110&lt;=I4110,1,0))</f>
        <v/>
      </c>
      <c r="K4110" t="inlineStr">
        <is>
          <t>Incidencia de infraestructura en Comuna 3 con impacto moderado.</t>
        </is>
      </c>
      <c r="L4110" s="5" t="n">
        <v>3.454006746140991</v>
      </c>
      <c r="M4110" s="5" t="n">
        <v>-76.52099348526484</v>
      </c>
    </row>
    <row r="4111">
      <c r="A4111" t="inlineStr">
        <is>
          <t>TKT-004110</t>
        </is>
      </c>
      <c r="B4111" t="inlineStr">
        <is>
          <t>Comuna 5</t>
        </is>
      </c>
      <c r="C4111" t="inlineStr">
        <is>
          <t>Operación</t>
        </is>
      </c>
      <c r="D4111" t="n">
        <v>4</v>
      </c>
      <c r="E4111" s="2" t="n">
        <v>45888.64344446199</v>
      </c>
      <c r="F4111" s="2" t="n">
        <v>45888.84902942914</v>
      </c>
      <c r="G4111" t="inlineStr">
        <is>
          <t>Cerrado</t>
        </is>
      </c>
      <c r="H4111" s="3">
        <f>IF(F4111="",(NOW()-E4111)*24,(F4111-E4111)*24)</f>
        <v/>
      </c>
      <c r="I4111" s="4">
        <f>CHOOSE(D4111,72,48,24,8,4)</f>
        <v/>
      </c>
      <c r="J4111" s="4">
        <f>IF(F4111="","",IF(H4111&lt;=I4111,1,0))</f>
        <v/>
      </c>
      <c r="K4111" t="inlineStr">
        <is>
          <t>Evento operativo en Comuna 5 con necesidad de priorización.</t>
        </is>
      </c>
      <c r="L4111" s="5" t="n">
        <v>3.477650294949598</v>
      </c>
      <c r="M4111" s="5" t="n">
        <v>-76.49545290247998</v>
      </c>
    </row>
    <row r="4112">
      <c r="A4112" t="inlineStr">
        <is>
          <t>TKT-004111</t>
        </is>
      </c>
      <c r="B4112" t="inlineStr">
        <is>
          <t>Comuna 3</t>
        </is>
      </c>
      <c r="C4112" t="inlineStr">
        <is>
          <t>Tecnología</t>
        </is>
      </c>
      <c r="D4112" t="n">
        <v>5</v>
      </c>
      <c r="E4112" s="2" t="n">
        <v>45928.37368461506</v>
      </c>
      <c r="F4112" s="2" t="n">
        <v>45928.70750247798</v>
      </c>
      <c r="G4112" t="inlineStr">
        <is>
          <t>Cerrado</t>
        </is>
      </c>
      <c r="H4112" s="3">
        <f>IF(F4112="",(NOW()-E4112)*24,(F4112-E4112)*24)</f>
        <v/>
      </c>
      <c r="I4112" s="4">
        <f>CHOOSE(D4112,72,48,24,8,4)</f>
        <v/>
      </c>
      <c r="J4112" s="4">
        <f>IF(F4112="","",IF(H4112&lt;=I4112,1,0))</f>
        <v/>
      </c>
      <c r="K4112" t="inlineStr">
        <is>
          <t>Intermitencia en componente tecnológico en Comuna 3.</t>
        </is>
      </c>
      <c r="L4112" s="5" t="n">
        <v>3.448326405033509</v>
      </c>
      <c r="M4112" s="5" t="n">
        <v>-76.52790196474905</v>
      </c>
    </row>
    <row r="4113">
      <c r="A4113" t="inlineStr">
        <is>
          <t>TKT-004112</t>
        </is>
      </c>
      <c r="B4113" t="inlineStr">
        <is>
          <t>Comuna 15</t>
        </is>
      </c>
      <c r="C4113" t="inlineStr">
        <is>
          <t>Operación</t>
        </is>
      </c>
      <c r="D4113" t="n">
        <v>2</v>
      </c>
      <c r="E4113" s="2" t="n">
        <v>45973.20192905876</v>
      </c>
      <c r="F4113" s="2" t="n">
        <v>45978.00867782286</v>
      </c>
      <c r="G4113" t="inlineStr">
        <is>
          <t>Cerrado</t>
        </is>
      </c>
      <c r="H4113" s="3">
        <f>IF(F4113="",(NOW()-E4113)*24,(F4113-E4113)*24)</f>
        <v/>
      </c>
      <c r="I4113" s="4">
        <f>CHOOSE(D4113,72,48,24,8,4)</f>
        <v/>
      </c>
      <c r="J4113" s="4">
        <f>IF(F4113="","",IF(H4113&lt;=I4113,1,0))</f>
        <v/>
      </c>
      <c r="K4113" t="inlineStr">
        <is>
          <t>Evento operativo en Comuna 15 con necesidad de priorización.</t>
        </is>
      </c>
      <c r="L4113" s="5" t="n">
        <v>3.414733448213013</v>
      </c>
      <c r="M4113" s="5" t="n">
        <v>-76.48398431400975</v>
      </c>
    </row>
    <row r="4114">
      <c r="A4114" t="inlineStr">
        <is>
          <t>TKT-004113</t>
        </is>
      </c>
      <c r="B4114" t="inlineStr">
        <is>
          <t>Comuna 22</t>
        </is>
      </c>
      <c r="C4114" t="inlineStr">
        <is>
          <t>Tecnología</t>
        </is>
      </c>
      <c r="D4114" t="n">
        <v>4</v>
      </c>
      <c r="E4114" s="2" t="n">
        <v>45984.3469512877</v>
      </c>
      <c r="F4114" s="2" t="n">
        <v>45984.80101894063</v>
      </c>
      <c r="G4114" t="inlineStr">
        <is>
          <t>Cerrado</t>
        </is>
      </c>
      <c r="H4114" s="3">
        <f>IF(F4114="",(NOW()-E4114)*24,(F4114-E4114)*24)</f>
        <v/>
      </c>
      <c r="I4114" s="4">
        <f>CHOOSE(D4114,72,48,24,8,4)</f>
        <v/>
      </c>
      <c r="J4114" s="4">
        <f>IF(F4114="","",IF(H4114&lt;=I4114,1,0))</f>
        <v/>
      </c>
      <c r="K4114" t="inlineStr">
        <is>
          <t>Evento tecnológico reportado en Comuna 22; requiere diagnóstico.</t>
        </is>
      </c>
      <c r="L4114" s="5" t="n">
        <v>3.351441393375564</v>
      </c>
      <c r="M4114" s="5" t="n">
        <v>-76.53808898355931</v>
      </c>
    </row>
    <row r="4115">
      <c r="A4115" t="inlineStr">
        <is>
          <t>TKT-004114</t>
        </is>
      </c>
      <c r="B4115" t="inlineStr">
        <is>
          <t>Comuna 19</t>
        </is>
      </c>
      <c r="C4115" t="inlineStr">
        <is>
          <t>Atención</t>
        </is>
      </c>
      <c r="D4115" t="n">
        <v>2</v>
      </c>
      <c r="E4115" s="2" t="n">
        <v>45952.03314400727</v>
      </c>
      <c r="F4115" s="2" t="n">
        <v>45956.10449372375</v>
      </c>
      <c r="G4115" t="inlineStr">
        <is>
          <t>Cerrado</t>
        </is>
      </c>
      <c r="H4115" s="3">
        <f>IF(F4115="",(NOW()-E4115)*24,(F4115-E4115)*24)</f>
        <v/>
      </c>
      <c r="I4115" s="4">
        <f>CHOOSE(D4115,72,48,24,8,4)</f>
        <v/>
      </c>
      <c r="J4115" s="4">
        <f>IF(F4115="","",IF(H4115&lt;=I4115,1,0))</f>
        <v/>
      </c>
      <c r="K4115" t="inlineStr">
        <is>
          <t>Caso de atención pendiente en Comuna 19; se solicita seguimiento.</t>
        </is>
      </c>
      <c r="L4115" s="5" t="n">
        <v>3.448580839605283</v>
      </c>
      <c r="M4115" s="5" t="n">
        <v>-76.56130823106101</v>
      </c>
    </row>
    <row r="4116">
      <c r="A4116" t="inlineStr">
        <is>
          <t>TKT-004115</t>
        </is>
      </c>
      <c r="B4116" t="inlineStr">
        <is>
          <t>Comuna 3</t>
        </is>
      </c>
      <c r="C4116" t="inlineStr">
        <is>
          <t>Operación</t>
        </is>
      </c>
      <c r="D4116" t="n">
        <v>3</v>
      </c>
      <c r="E4116" s="2" t="n">
        <v>45878.18933206135</v>
      </c>
      <c r="F4116" s="2" t="n">
        <v>45879.80478519826</v>
      </c>
      <c r="G4116" t="inlineStr">
        <is>
          <t>Cerrado</t>
        </is>
      </c>
      <c r="H4116" s="3">
        <f>IF(F4116="",(NOW()-E4116)*24,(F4116-E4116)*24)</f>
        <v/>
      </c>
      <c r="I4116" s="4">
        <f>CHOOSE(D4116,72,48,24,8,4)</f>
        <v/>
      </c>
      <c r="J4116" s="4">
        <f>IF(F4116="","",IF(H4116&lt;=I4116,1,0))</f>
        <v/>
      </c>
      <c r="K4116" t="inlineStr">
        <is>
          <t>Evento operativo en Comuna 3 con necesidad de priorización.</t>
        </is>
      </c>
      <c r="L4116" s="5" t="n">
        <v>3.448293847138022</v>
      </c>
      <c r="M4116" s="5" t="n">
        <v>-76.53081621396154</v>
      </c>
    </row>
    <row r="4117">
      <c r="A4117" t="inlineStr">
        <is>
          <t>TKT-004116</t>
        </is>
      </c>
      <c r="B4117" t="inlineStr">
        <is>
          <t>Comuna 22</t>
        </is>
      </c>
      <c r="C4117" t="inlineStr">
        <is>
          <t>Infraestructura</t>
        </is>
      </c>
      <c r="D4117" t="n">
        <v>3</v>
      </c>
      <c r="E4117" s="2" t="n">
        <v>45895.54130824373</v>
      </c>
      <c r="F4117" s="2" t="n">
        <v>45897.55121145617</v>
      </c>
      <c r="G4117" t="inlineStr">
        <is>
          <t>Cerrado</t>
        </is>
      </c>
      <c r="H4117" s="3">
        <f>IF(F4117="",(NOW()-E4117)*24,(F4117-E4117)*24)</f>
        <v/>
      </c>
      <c r="I4117" s="4">
        <f>CHOOSE(D4117,72,48,24,8,4)</f>
        <v/>
      </c>
      <c r="J4117" s="4">
        <f>IF(F4117="","",IF(H4117&lt;=I4117,1,0))</f>
        <v/>
      </c>
      <c r="K4117" t="inlineStr">
        <is>
          <t>Afectación de infraestructura reportada en Comuna 22.</t>
        </is>
      </c>
      <c r="L4117" s="5" t="n">
        <v>3.353981349799247</v>
      </c>
      <c r="M4117" s="5" t="n">
        <v>-76.52578465296885</v>
      </c>
    </row>
    <row r="4118">
      <c r="A4118" t="inlineStr">
        <is>
          <t>TKT-004117</t>
        </is>
      </c>
      <c r="B4118" t="inlineStr">
        <is>
          <t>Comuna 13</t>
        </is>
      </c>
      <c r="C4118" t="inlineStr">
        <is>
          <t>Tecnología</t>
        </is>
      </c>
      <c r="D4118" t="n">
        <v>1</v>
      </c>
      <c r="E4118" s="2" t="n">
        <v>45944.1469306001</v>
      </c>
      <c r="F4118" s="2" t="n">
        <v>45950.19477869599</v>
      </c>
      <c r="G4118" t="inlineStr">
        <is>
          <t>Cerrado</t>
        </is>
      </c>
      <c r="H4118" s="3">
        <f>IF(F4118="",(NOW()-E4118)*24,(F4118-E4118)*24)</f>
        <v/>
      </c>
      <c r="I4118" s="4">
        <f>CHOOSE(D4118,72,48,24,8,4)</f>
        <v/>
      </c>
      <c r="J4118" s="4">
        <f>IF(F4118="","",IF(H4118&lt;=I4118,1,0))</f>
        <v/>
      </c>
      <c r="K4118" t="inlineStr">
        <is>
          <t>Intermitencia en componente tecnológico en Comuna 13.</t>
        </is>
      </c>
      <c r="L4118" s="5" t="n">
        <v>3.422142153499562</v>
      </c>
      <c r="M4118" s="5" t="n">
        <v>-76.48899769728983</v>
      </c>
    </row>
    <row r="4119">
      <c r="A4119" t="inlineStr">
        <is>
          <t>TKT-004118</t>
        </is>
      </c>
      <c r="B4119" t="inlineStr">
        <is>
          <t>Comuna 5</t>
        </is>
      </c>
      <c r="C4119" t="inlineStr">
        <is>
          <t>Operación</t>
        </is>
      </c>
      <c r="D4119" t="n">
        <v>2</v>
      </c>
      <c r="E4119" s="2" t="n">
        <v>46009.51446517433</v>
      </c>
      <c r="F4119" s="2" t="n">
        <v>46010.46307073349</v>
      </c>
      <c r="G4119" t="inlineStr">
        <is>
          <t>Cerrado</t>
        </is>
      </c>
      <c r="H4119" s="3">
        <f>IF(F4119="",(NOW()-E4119)*24,(F4119-E4119)*24)</f>
        <v/>
      </c>
      <c r="I4119" s="4">
        <f>CHOOSE(D4119,72,48,24,8,4)</f>
        <v/>
      </c>
      <c r="J4119" s="4">
        <f>IF(F4119="","",IF(H4119&lt;=I4119,1,0))</f>
        <v/>
      </c>
      <c r="K4119" t="inlineStr">
        <is>
          <t>Evento operativo en Comuna 5 con necesidad de priorización.</t>
        </is>
      </c>
      <c r="L4119" s="5" t="n">
        <v>3.48019449377977</v>
      </c>
      <c r="M4119" s="5" t="n">
        <v>-76.49144578053023</v>
      </c>
    </row>
    <row r="4120">
      <c r="A4120" t="inlineStr">
        <is>
          <t>TKT-004119</t>
        </is>
      </c>
      <c r="B4120" t="inlineStr">
        <is>
          <t>Comuna 15</t>
        </is>
      </c>
      <c r="C4120" t="inlineStr">
        <is>
          <t>Atención</t>
        </is>
      </c>
      <c r="D4120" t="n">
        <v>5</v>
      </c>
      <c r="E4120" s="2" t="n">
        <v>46015.03476599396</v>
      </c>
      <c r="F4120" s="2" t="n"/>
      <c r="G4120" t="inlineStr">
        <is>
          <t>Abierto</t>
        </is>
      </c>
      <c r="H4120" s="3">
        <f>IF(F4120="",(NOW()-E4120)*24,(F4120-E4120)*24)</f>
        <v/>
      </c>
      <c r="I4120" s="4">
        <f>CHOOSE(D4120,72,48,24,8,4)</f>
        <v/>
      </c>
      <c r="J4120" s="4">
        <f>IF(F4120="","",IF(H4120&lt;=I4120,1,0))</f>
        <v/>
      </c>
      <c r="K4120" t="inlineStr">
        <is>
          <t>Caso de atención pendiente en Comuna 15; se solicita seguimiento.</t>
        </is>
      </c>
      <c r="L4120" s="5" t="n">
        <v>3.407252189186131</v>
      </c>
      <c r="M4120" s="5" t="n">
        <v>-76.50460130463331</v>
      </c>
    </row>
    <row r="4121">
      <c r="A4121" t="inlineStr">
        <is>
          <t>TKT-004120</t>
        </is>
      </c>
      <c r="B4121" t="inlineStr">
        <is>
          <t>Comuna 7</t>
        </is>
      </c>
      <c r="C4121" t="inlineStr">
        <is>
          <t>Atención</t>
        </is>
      </c>
      <c r="D4121" t="n">
        <v>2</v>
      </c>
      <c r="E4121" s="2" t="n">
        <v>45974.11658683694</v>
      </c>
      <c r="F4121" s="2" t="n">
        <v>45978.85451435241</v>
      </c>
      <c r="G4121" t="inlineStr">
        <is>
          <t>Cerrado</t>
        </is>
      </c>
      <c r="H4121" s="3">
        <f>IF(F4121="",(NOW()-E4121)*24,(F4121-E4121)*24)</f>
        <v/>
      </c>
      <c r="I4121" s="4">
        <f>CHOOSE(D4121,72,48,24,8,4)</f>
        <v/>
      </c>
      <c r="J4121" s="4">
        <f>IF(F4121="","",IF(H4121&lt;=I4121,1,0))</f>
        <v/>
      </c>
      <c r="K4121" t="inlineStr">
        <is>
          <t>Solicitud del usuario final en Comuna 7; requiere respuesta.</t>
        </is>
      </c>
      <c r="L4121" s="5" t="n">
        <v>3.449187259124425</v>
      </c>
      <c r="M4121" s="5" t="n">
        <v>-76.48319173043305</v>
      </c>
    </row>
    <row r="4122">
      <c r="A4122" t="inlineStr">
        <is>
          <t>TKT-004121</t>
        </is>
      </c>
      <c r="B4122" t="inlineStr">
        <is>
          <t>Comuna 2</t>
        </is>
      </c>
      <c r="C4122" t="inlineStr">
        <is>
          <t>Atención</t>
        </is>
      </c>
      <c r="D4122" t="n">
        <v>2</v>
      </c>
      <c r="E4122" s="2" t="n">
        <v>45971.71254222858</v>
      </c>
      <c r="F4122" s="2" t="n">
        <v>45972.85525240154</v>
      </c>
      <c r="G4122" t="inlineStr">
        <is>
          <t>Cerrado</t>
        </is>
      </c>
      <c r="H4122" s="3">
        <f>IF(F4122="",(NOW()-E4122)*24,(F4122-E4122)*24)</f>
        <v/>
      </c>
      <c r="I4122" s="4">
        <f>CHOOSE(D4122,72,48,24,8,4)</f>
        <v/>
      </c>
      <c r="J4122" s="4">
        <f>IF(F4122="","",IF(H4122&lt;=I4122,1,0))</f>
        <v/>
      </c>
      <c r="K4122" t="inlineStr">
        <is>
          <t>Requerimiento de atención registrado en Comuna 2.</t>
        </is>
      </c>
      <c r="L4122" s="5" t="n">
        <v>3.491351282368686</v>
      </c>
      <c r="M4122" s="5" t="n">
        <v>-76.53361906120234</v>
      </c>
    </row>
    <row r="4123">
      <c r="A4123" t="inlineStr">
        <is>
          <t>TKT-004122</t>
        </is>
      </c>
      <c r="B4123" t="inlineStr">
        <is>
          <t>Comuna 19</t>
        </is>
      </c>
      <c r="C4123" t="inlineStr">
        <is>
          <t>Atención</t>
        </is>
      </c>
      <c r="D4123" t="n">
        <v>3</v>
      </c>
      <c r="E4123" s="2" t="n">
        <v>46008.28155399483</v>
      </c>
      <c r="F4123" s="2" t="n">
        <v>46011.22180890708</v>
      </c>
      <c r="G4123" t="inlineStr">
        <is>
          <t>Cerrado</t>
        </is>
      </c>
      <c r="H4123" s="3">
        <f>IF(F4123="",(NOW()-E4123)*24,(F4123-E4123)*24)</f>
        <v/>
      </c>
      <c r="I4123" s="4">
        <f>CHOOSE(D4123,72,48,24,8,4)</f>
        <v/>
      </c>
      <c r="J4123" s="4">
        <f>IF(F4123="","",IF(H4123&lt;=I4123,1,0))</f>
        <v/>
      </c>
      <c r="K4123" t="inlineStr">
        <is>
          <t>Caso de atención pendiente en Comuna 19; se solicita seguimiento.</t>
        </is>
      </c>
      <c r="L4123" s="5" t="n">
        <v>3.434108747514791</v>
      </c>
      <c r="M4123" s="5" t="n">
        <v>-76.55662696472668</v>
      </c>
    </row>
    <row r="4124">
      <c r="A4124" t="inlineStr">
        <is>
          <t>TKT-004123</t>
        </is>
      </c>
      <c r="B4124" t="inlineStr">
        <is>
          <t>Comuna 17</t>
        </is>
      </c>
      <c r="C4124" t="inlineStr">
        <is>
          <t>Tecnología</t>
        </is>
      </c>
      <c r="D4124" t="n">
        <v>3</v>
      </c>
      <c r="E4124" s="2" t="n">
        <v>46022.76478808325</v>
      </c>
      <c r="F4124" s="2" t="n">
        <v>46025.23147999975</v>
      </c>
      <c r="G4124" t="inlineStr">
        <is>
          <t>Cerrado</t>
        </is>
      </c>
      <c r="H4124" s="3">
        <f>IF(F4124="",(NOW()-E4124)*24,(F4124-E4124)*24)</f>
        <v/>
      </c>
      <c r="I4124" s="4">
        <f>CHOOSE(D4124,72,48,24,8,4)</f>
        <v/>
      </c>
      <c r="J4124" s="4">
        <f>IF(F4124="","",IF(H4124&lt;=I4124,1,0))</f>
        <v/>
      </c>
      <c r="K4124" t="inlineStr">
        <is>
          <t>Evento tecnológico reportado en Comuna 17; requiere diagnóstico.</t>
        </is>
      </c>
      <c r="L4124" s="5" t="n">
        <v>3.373412089980956</v>
      </c>
      <c r="M4124" s="5" t="n">
        <v>-76.53618778362338</v>
      </c>
    </row>
    <row r="4125">
      <c r="A4125" t="inlineStr">
        <is>
          <t>TKT-004124</t>
        </is>
      </c>
      <c r="B4125" t="inlineStr">
        <is>
          <t>Comuna 17</t>
        </is>
      </c>
      <c r="C4125" t="inlineStr">
        <is>
          <t>Infraestructura</t>
        </is>
      </c>
      <c r="D4125" t="n">
        <v>3</v>
      </c>
      <c r="E4125" s="2" t="n">
        <v>45968.45823159436</v>
      </c>
      <c r="F4125" s="2" t="n">
        <v>45970.31891143588</v>
      </c>
      <c r="G4125" t="inlineStr">
        <is>
          <t>Cerrado</t>
        </is>
      </c>
      <c r="H4125" s="3">
        <f>IF(F4125="",(NOW()-E4125)*24,(F4125-E4125)*24)</f>
        <v/>
      </c>
      <c r="I4125" s="4">
        <f>CHOOSE(D4125,72,48,24,8,4)</f>
        <v/>
      </c>
      <c r="J4125" s="4">
        <f>IF(F4125="","",IF(H4125&lt;=I4125,1,0))</f>
        <v/>
      </c>
      <c r="K4125" t="inlineStr">
        <is>
          <t>Daño físico detectado en Comuna 17; requiere verificación en sitio.</t>
        </is>
      </c>
      <c r="L4125" s="5" t="n">
        <v>3.386024234325066</v>
      </c>
      <c r="M4125" s="5" t="n">
        <v>-76.51577297994736</v>
      </c>
    </row>
    <row r="4126">
      <c r="A4126" t="inlineStr">
        <is>
          <t>TKT-004125</t>
        </is>
      </c>
      <c r="B4126" t="inlineStr">
        <is>
          <t>Comuna 8</t>
        </is>
      </c>
      <c r="C4126" t="inlineStr">
        <is>
          <t>Atención</t>
        </is>
      </c>
      <c r="D4126" t="n">
        <v>3</v>
      </c>
      <c r="E4126" s="2" t="n">
        <v>45949.61659273283</v>
      </c>
      <c r="F4126" s="2" t="n">
        <v>45949.81981767542</v>
      </c>
      <c r="G4126" t="inlineStr">
        <is>
          <t>Cerrado</t>
        </is>
      </c>
      <c r="H4126" s="3">
        <f>IF(F4126="",(NOW()-E4126)*24,(F4126-E4126)*24)</f>
        <v/>
      </c>
      <c r="I4126" s="4">
        <f>CHOOSE(D4126,72,48,24,8,4)</f>
        <v/>
      </c>
      <c r="J4126" s="4">
        <f>IF(F4126="","",IF(H4126&lt;=I4126,1,0))</f>
        <v/>
      </c>
      <c r="K4126" t="inlineStr">
        <is>
          <t>Solicitud del usuario final en Comuna 8; requiere respuesta.</t>
        </is>
      </c>
      <c r="L4126" s="5" t="n">
        <v>3.44098067905331</v>
      </c>
      <c r="M4126" s="5" t="n">
        <v>-76.50673042908673</v>
      </c>
    </row>
    <row r="4127">
      <c r="A4127" t="inlineStr">
        <is>
          <t>TKT-004126</t>
        </is>
      </c>
      <c r="B4127" t="inlineStr">
        <is>
          <t>Comuna 19</t>
        </is>
      </c>
      <c r="C4127" t="inlineStr">
        <is>
          <t>Tecnología</t>
        </is>
      </c>
      <c r="D4127" t="n">
        <v>2</v>
      </c>
      <c r="E4127" s="2" t="n">
        <v>45976.47918291063</v>
      </c>
      <c r="F4127" s="2" t="n">
        <v>45978.97250792933</v>
      </c>
      <c r="G4127" t="inlineStr">
        <is>
          <t>Cerrado</t>
        </is>
      </c>
      <c r="H4127" s="3">
        <f>IF(F4127="",(NOW()-E4127)*24,(F4127-E4127)*24)</f>
        <v/>
      </c>
      <c r="I4127" s="4">
        <f>CHOOSE(D4127,72,48,24,8,4)</f>
        <v/>
      </c>
      <c r="J4127" s="4">
        <f>IF(F4127="","",IF(H4127&lt;=I4127,1,0))</f>
        <v/>
      </c>
      <c r="K4127" t="inlineStr">
        <is>
          <t>Evento tecnológico reportado en Comuna 19; requiere diagnóstico.</t>
        </is>
      </c>
      <c r="L4127" s="5" t="n">
        <v>3.42351585506341</v>
      </c>
      <c r="M4127" s="5" t="n">
        <v>-76.54701775842693</v>
      </c>
    </row>
    <row r="4128">
      <c r="A4128" t="inlineStr">
        <is>
          <t>TKT-004127</t>
        </is>
      </c>
      <c r="B4128" t="inlineStr">
        <is>
          <t>Comuna 17</t>
        </is>
      </c>
      <c r="C4128" t="inlineStr">
        <is>
          <t>Atención</t>
        </is>
      </c>
      <c r="D4128" t="n">
        <v>1</v>
      </c>
      <c r="E4128" s="2" t="n">
        <v>45915.45672880799</v>
      </c>
      <c r="F4128" s="2" t="n">
        <v>45919.54783430525</v>
      </c>
      <c r="G4128" t="inlineStr">
        <is>
          <t>Cerrado</t>
        </is>
      </c>
      <c r="H4128" s="3">
        <f>IF(F4128="",(NOW()-E4128)*24,(F4128-E4128)*24)</f>
        <v/>
      </c>
      <c r="I4128" s="4">
        <f>CHOOSE(D4128,72,48,24,8,4)</f>
        <v/>
      </c>
      <c r="J4128" s="4">
        <f>IF(F4128="","",IF(H4128&lt;=I4128,1,0))</f>
        <v/>
      </c>
      <c r="K4128" t="inlineStr">
        <is>
          <t>Requerimiento de atención registrado en Comuna 17.</t>
        </is>
      </c>
      <c r="L4128" s="5" t="n">
        <v>3.39369178066453</v>
      </c>
      <c r="M4128" s="5" t="n">
        <v>-76.53180590416287</v>
      </c>
    </row>
    <row r="4129">
      <c r="A4129" t="inlineStr">
        <is>
          <t>TKT-004128</t>
        </is>
      </c>
      <c r="B4129" t="inlineStr">
        <is>
          <t>Comuna 14</t>
        </is>
      </c>
      <c r="C4129" t="inlineStr">
        <is>
          <t>Operación</t>
        </is>
      </c>
      <c r="D4129" t="n">
        <v>4</v>
      </c>
      <c r="E4129" s="2" t="n">
        <v>46023.90257637764</v>
      </c>
      <c r="F4129" s="2" t="n">
        <v>46024.82576875862</v>
      </c>
      <c r="G4129" t="inlineStr">
        <is>
          <t>Cerrado</t>
        </is>
      </c>
      <c r="H4129" s="3">
        <f>IF(F4129="",(NOW()-E4129)*24,(F4129-E4129)*24)</f>
        <v/>
      </c>
      <c r="I4129" s="4">
        <f>CHOOSE(D4129,72,48,24,8,4)</f>
        <v/>
      </c>
      <c r="J4129" s="4">
        <f>IF(F4129="","",IF(H4129&lt;=I4129,1,0))</f>
        <v/>
      </c>
      <c r="K4129" t="inlineStr">
        <is>
          <t>Incidencia operativa registrada en Comuna 14; validar procedimiento.</t>
        </is>
      </c>
      <c r="L4129" s="5" t="n">
        <v>3.418325041718499</v>
      </c>
      <c r="M4129" s="5" t="n">
        <v>-76.48191765265973</v>
      </c>
    </row>
    <row r="4130">
      <c r="A4130" t="inlineStr">
        <is>
          <t>TKT-004129</t>
        </is>
      </c>
      <c r="B4130" t="inlineStr">
        <is>
          <t>Comuna 11</t>
        </is>
      </c>
      <c r="C4130" t="inlineStr">
        <is>
          <t>Infraestructura</t>
        </is>
      </c>
      <c r="D4130" t="n">
        <v>3</v>
      </c>
      <c r="E4130" s="2" t="n">
        <v>45955.57640789625</v>
      </c>
      <c r="F4130" s="2" t="n">
        <v>45958.01386364206</v>
      </c>
      <c r="G4130" t="inlineStr">
        <is>
          <t>Cerrado</t>
        </is>
      </c>
      <c r="H4130" s="3">
        <f>IF(F4130="",(NOW()-E4130)*24,(F4130-E4130)*24)</f>
        <v/>
      </c>
      <c r="I4130" s="4">
        <f>CHOOSE(D4130,72,48,24,8,4)</f>
        <v/>
      </c>
      <c r="J4130" s="4">
        <f>IF(F4130="","",IF(H4130&lt;=I4130,1,0))</f>
        <v/>
      </c>
      <c r="K4130" t="inlineStr">
        <is>
          <t>Incidencia de infraestructura en Comuna 11 con impacto moderado.</t>
        </is>
      </c>
      <c r="L4130" s="5" t="n">
        <v>3.427342727558753</v>
      </c>
      <c r="M4130" s="5" t="n">
        <v>-76.51206753530822</v>
      </c>
    </row>
    <row r="4131">
      <c r="A4131" t="inlineStr">
        <is>
          <t>TKT-004130</t>
        </is>
      </c>
      <c r="B4131" t="inlineStr">
        <is>
          <t>Comuna 2</t>
        </is>
      </c>
      <c r="C4131" t="inlineStr">
        <is>
          <t>Atención</t>
        </is>
      </c>
      <c r="D4131" t="n">
        <v>3</v>
      </c>
      <c r="E4131" s="2" t="n">
        <v>45992.83535259034</v>
      </c>
      <c r="F4131" s="2" t="n">
        <v>45994.29720896335</v>
      </c>
      <c r="G4131" t="inlineStr">
        <is>
          <t>Cerrado</t>
        </is>
      </c>
      <c r="H4131" s="3">
        <f>IF(F4131="",(NOW()-E4131)*24,(F4131-E4131)*24)</f>
        <v/>
      </c>
      <c r="I4131" s="4">
        <f>CHOOSE(D4131,72,48,24,8,4)</f>
        <v/>
      </c>
      <c r="J4131" s="4">
        <f>IF(F4131="","",IF(H4131&lt;=I4131,1,0))</f>
        <v/>
      </c>
      <c r="K4131" t="inlineStr">
        <is>
          <t>Caso de atención pendiente en Comuna 2; se solicita seguimiento.</t>
        </is>
      </c>
      <c r="L4131" s="5" t="n">
        <v>3.481363367951031</v>
      </c>
      <c r="M4131" s="5" t="n">
        <v>-76.51165038054992</v>
      </c>
    </row>
    <row r="4132">
      <c r="A4132" t="inlineStr">
        <is>
          <t>TKT-004131</t>
        </is>
      </c>
      <c r="B4132" t="inlineStr">
        <is>
          <t>Comuna 21</t>
        </is>
      </c>
      <c r="C4132" t="inlineStr">
        <is>
          <t>Tecnología</t>
        </is>
      </c>
      <c r="D4132" t="n">
        <v>3</v>
      </c>
      <c r="E4132" s="2" t="n">
        <v>45988.29108177161</v>
      </c>
      <c r="F4132" s="2" t="n">
        <v>45989.17475743205</v>
      </c>
      <c r="G4132" t="inlineStr">
        <is>
          <t>Cerrado</t>
        </is>
      </c>
      <c r="H4132" s="3">
        <f>IF(F4132="",(NOW()-E4132)*24,(F4132-E4132)*24)</f>
        <v/>
      </c>
      <c r="I4132" s="4">
        <f>CHOOSE(D4132,72,48,24,8,4)</f>
        <v/>
      </c>
      <c r="J4132" s="4">
        <f>IF(F4132="","",IF(H4132&lt;=I4132,1,0))</f>
        <v/>
      </c>
      <c r="K4132" t="inlineStr">
        <is>
          <t>Intermitencia en componente tecnológico en Comuna 21.</t>
        </is>
      </c>
      <c r="L4132" s="5" t="n">
        <v>3.405756988146324</v>
      </c>
      <c r="M4132" s="5" t="n">
        <v>-76.46710039869585</v>
      </c>
    </row>
    <row r="4133">
      <c r="A4133" t="inlineStr">
        <is>
          <t>TKT-004132</t>
        </is>
      </c>
      <c r="B4133" t="inlineStr">
        <is>
          <t>Comuna 17</t>
        </is>
      </c>
      <c r="C4133" t="inlineStr">
        <is>
          <t>Infraestructura</t>
        </is>
      </c>
      <c r="D4133" t="n">
        <v>1</v>
      </c>
      <c r="E4133" s="2" t="n">
        <v>45987.55504065236</v>
      </c>
      <c r="F4133" s="2" t="n">
        <v>45990.23456836923</v>
      </c>
      <c r="G4133" t="inlineStr">
        <is>
          <t>Cerrado</t>
        </is>
      </c>
      <c r="H4133" s="3">
        <f>IF(F4133="",(NOW()-E4133)*24,(F4133-E4133)*24)</f>
        <v/>
      </c>
      <c r="I4133" s="4">
        <f>CHOOSE(D4133,72,48,24,8,4)</f>
        <v/>
      </c>
      <c r="J4133" s="4">
        <f>IF(F4133="","",IF(H4133&lt;=I4133,1,0))</f>
        <v/>
      </c>
      <c r="K4133" t="inlineStr">
        <is>
          <t>Afectación de infraestructura reportada en Comuna 17.</t>
        </is>
      </c>
      <c r="L4133" s="5" t="n">
        <v>3.398396335350333</v>
      </c>
      <c r="M4133" s="5" t="n">
        <v>-76.53618416145768</v>
      </c>
    </row>
    <row r="4134">
      <c r="A4134" t="inlineStr">
        <is>
          <t>TKT-004133</t>
        </is>
      </c>
      <c r="B4134" t="inlineStr">
        <is>
          <t>Comuna 16</t>
        </is>
      </c>
      <c r="C4134" t="inlineStr">
        <is>
          <t>Infraestructura</t>
        </is>
      </c>
      <c r="D4134" t="n">
        <v>4</v>
      </c>
      <c r="E4134" s="2" t="n">
        <v>45894.48898650312</v>
      </c>
      <c r="F4134" s="2" t="n">
        <v>45894.57424646032</v>
      </c>
      <c r="G4134" t="inlineStr">
        <is>
          <t>Cerrado</t>
        </is>
      </c>
      <c r="H4134" s="3">
        <f>IF(F4134="",(NOW()-E4134)*24,(F4134-E4134)*24)</f>
        <v/>
      </c>
      <c r="I4134" s="4">
        <f>CHOOSE(D4134,72,48,24,8,4)</f>
        <v/>
      </c>
      <c r="J4134" s="4">
        <f>IF(F4134="","",IF(H4134&lt;=I4134,1,0))</f>
        <v/>
      </c>
      <c r="K4134" t="inlineStr">
        <is>
          <t>Daño físico detectado en Comuna 16; requiere verificación en sitio.</t>
        </is>
      </c>
      <c r="L4134" s="5" t="n">
        <v>3.411733817928505</v>
      </c>
      <c r="M4134" s="5" t="n">
        <v>-76.50460380014552</v>
      </c>
    </row>
    <row r="4135">
      <c r="A4135" t="inlineStr">
        <is>
          <t>TKT-004134</t>
        </is>
      </c>
      <c r="B4135" t="inlineStr">
        <is>
          <t>Comuna 15</t>
        </is>
      </c>
      <c r="C4135" t="inlineStr">
        <is>
          <t>Tecnología</t>
        </is>
      </c>
      <c r="D4135" t="n">
        <v>3</v>
      </c>
      <c r="E4135" s="2" t="n">
        <v>45898.00784041551</v>
      </c>
      <c r="F4135" s="2" t="n">
        <v>45898.3067772029</v>
      </c>
      <c r="G4135" t="inlineStr">
        <is>
          <t>Cerrado</t>
        </is>
      </c>
      <c r="H4135" s="3">
        <f>IF(F4135="",(NOW()-E4135)*24,(F4135-E4135)*24)</f>
        <v/>
      </c>
      <c r="I4135" s="4">
        <f>CHOOSE(D4135,72,48,24,8,4)</f>
        <v/>
      </c>
      <c r="J4135" s="4">
        <f>IF(F4135="","",IF(H4135&lt;=I4135,1,0))</f>
        <v/>
      </c>
      <c r="K4135" t="inlineStr">
        <is>
          <t>Intermitencia en componente tecnológico en Comuna 15.</t>
        </is>
      </c>
      <c r="L4135" s="5" t="n">
        <v>3.404138683619003</v>
      </c>
      <c r="M4135" s="5" t="n">
        <v>-76.49987045613655</v>
      </c>
    </row>
    <row r="4136">
      <c r="A4136" t="inlineStr">
        <is>
          <t>TKT-004135</t>
        </is>
      </c>
      <c r="B4136" t="inlineStr">
        <is>
          <t>Comuna 7</t>
        </is>
      </c>
      <c r="C4136" t="inlineStr">
        <is>
          <t>Atención</t>
        </is>
      </c>
      <c r="D4136" t="n">
        <v>5</v>
      </c>
      <c r="E4136" s="2" t="n">
        <v>45949.3708154728</v>
      </c>
      <c r="F4136" s="2" t="n">
        <v>45949.70472952309</v>
      </c>
      <c r="G4136" t="inlineStr">
        <is>
          <t>Cerrado</t>
        </is>
      </c>
      <c r="H4136" s="3">
        <f>IF(F4136="",(NOW()-E4136)*24,(F4136-E4136)*24)</f>
        <v/>
      </c>
      <c r="I4136" s="4">
        <f>CHOOSE(D4136,72,48,24,8,4)</f>
        <v/>
      </c>
      <c r="J4136" s="4">
        <f>IF(F4136="","",IF(H4136&lt;=I4136,1,0))</f>
        <v/>
      </c>
      <c r="K4136" t="inlineStr">
        <is>
          <t>Requerimiento de atención registrado en Comuna 7.</t>
        </is>
      </c>
      <c r="L4136" s="5" t="n">
        <v>3.456727191751019</v>
      </c>
      <c r="M4136" s="5" t="n">
        <v>-76.49521404735937</v>
      </c>
    </row>
    <row r="4137">
      <c r="A4137" t="inlineStr">
        <is>
          <t>TKT-004136</t>
        </is>
      </c>
      <c r="B4137" t="inlineStr">
        <is>
          <t>Comuna 14</t>
        </is>
      </c>
      <c r="C4137" t="inlineStr">
        <is>
          <t>Tecnología</t>
        </is>
      </c>
      <c r="D4137" t="n">
        <v>5</v>
      </c>
      <c r="E4137" s="2" t="n">
        <v>45881.81348849954</v>
      </c>
      <c r="F4137" s="2" t="n">
        <v>45881.98397524655</v>
      </c>
      <c r="G4137" t="inlineStr">
        <is>
          <t>Cerrado</t>
        </is>
      </c>
      <c r="H4137" s="3">
        <f>IF(F4137="",(NOW()-E4137)*24,(F4137-E4137)*24)</f>
        <v/>
      </c>
      <c r="I4137" s="4">
        <f>CHOOSE(D4137,72,48,24,8,4)</f>
        <v/>
      </c>
      <c r="J4137" s="4">
        <f>IF(F4137="","",IF(H4137&lt;=I4137,1,0))</f>
        <v/>
      </c>
      <c r="K4137" t="inlineStr">
        <is>
          <t>Evento tecnológico reportado en Comuna 14; requiere diagnóstico.</t>
        </is>
      </c>
      <c r="L4137" s="5" t="n">
        <v>3.417547480229522</v>
      </c>
      <c r="M4137" s="5" t="n">
        <v>-76.48186402036775</v>
      </c>
    </row>
    <row r="4138">
      <c r="A4138" t="inlineStr">
        <is>
          <t>TKT-004137</t>
        </is>
      </c>
      <c r="B4138" t="inlineStr">
        <is>
          <t>Comuna 22</t>
        </is>
      </c>
      <c r="C4138" t="inlineStr">
        <is>
          <t>Infraestructura</t>
        </is>
      </c>
      <c r="D4138" t="n">
        <v>2</v>
      </c>
      <c r="E4138" s="2" t="n">
        <v>45969.80113512116</v>
      </c>
      <c r="F4138" s="2" t="n">
        <v>45971.8038377899</v>
      </c>
      <c r="G4138" t="inlineStr">
        <is>
          <t>Cerrado</t>
        </is>
      </c>
      <c r="H4138" s="3">
        <f>IF(F4138="",(NOW()-E4138)*24,(F4138-E4138)*24)</f>
        <v/>
      </c>
      <c r="I4138" s="4">
        <f>CHOOSE(D4138,72,48,24,8,4)</f>
        <v/>
      </c>
      <c r="J4138" s="4">
        <f>IF(F4138="","",IF(H4138&lt;=I4138,1,0))</f>
        <v/>
      </c>
      <c r="K4138" t="inlineStr">
        <is>
          <t>Daño físico detectado en Comuna 22; requiere verificación en sitio.</t>
        </is>
      </c>
      <c r="L4138" s="5" t="n">
        <v>3.359348608218867</v>
      </c>
      <c r="M4138" s="5" t="n">
        <v>-76.5343887394145</v>
      </c>
    </row>
    <row r="4139">
      <c r="A4139" t="inlineStr">
        <is>
          <t>TKT-004138</t>
        </is>
      </c>
      <c r="B4139" t="inlineStr">
        <is>
          <t>Comuna 17</t>
        </is>
      </c>
      <c r="C4139" t="inlineStr">
        <is>
          <t>Infraestructura</t>
        </is>
      </c>
      <c r="D4139" t="n">
        <v>3</v>
      </c>
      <c r="E4139" s="2" t="n">
        <v>45921.9077743388</v>
      </c>
      <c r="F4139" s="2" t="n">
        <v>45924.46050284139</v>
      </c>
      <c r="G4139" t="inlineStr">
        <is>
          <t>Cerrado</t>
        </is>
      </c>
      <c r="H4139" s="3">
        <f>IF(F4139="",(NOW()-E4139)*24,(F4139-E4139)*24)</f>
        <v/>
      </c>
      <c r="I4139" s="4">
        <f>CHOOSE(D4139,72,48,24,8,4)</f>
        <v/>
      </c>
      <c r="J4139" s="4">
        <f>IF(F4139="","",IF(H4139&lt;=I4139,1,0))</f>
        <v/>
      </c>
      <c r="K4139" t="inlineStr">
        <is>
          <t>Daño físico detectado en Comuna 17; requiere verificación en sitio.</t>
        </is>
      </c>
      <c r="L4139" s="5" t="n">
        <v>3.382085480177628</v>
      </c>
      <c r="M4139" s="5" t="n">
        <v>-76.52126788944567</v>
      </c>
    </row>
    <row r="4140">
      <c r="A4140" t="inlineStr">
        <is>
          <t>TKT-004139</t>
        </is>
      </c>
      <c r="B4140" t="inlineStr">
        <is>
          <t>Comuna 21</t>
        </is>
      </c>
      <c r="C4140" t="inlineStr">
        <is>
          <t>Infraestructura</t>
        </is>
      </c>
      <c r="D4140" t="n">
        <v>5</v>
      </c>
      <c r="E4140" s="2" t="n">
        <v>45871.49903917225</v>
      </c>
      <c r="F4140" s="2" t="n">
        <v>45871.52790336118</v>
      </c>
      <c r="G4140" t="inlineStr">
        <is>
          <t>Cerrado</t>
        </is>
      </c>
      <c r="H4140" s="3">
        <f>IF(F4140="",(NOW()-E4140)*24,(F4140-E4140)*24)</f>
        <v/>
      </c>
      <c r="I4140" s="4">
        <f>CHOOSE(D4140,72,48,24,8,4)</f>
        <v/>
      </c>
      <c r="J4140" s="4">
        <f>IF(F4140="","",IF(H4140&lt;=I4140,1,0))</f>
        <v/>
      </c>
      <c r="K4140" t="inlineStr">
        <is>
          <t>Incidencia de infraestructura en Comuna 21 con impacto moderado.</t>
        </is>
      </c>
      <c r="L4140" s="5" t="n">
        <v>3.406266732230628</v>
      </c>
      <c r="M4140" s="5" t="n">
        <v>-76.46766613277917</v>
      </c>
    </row>
    <row r="4141">
      <c r="A4141" t="inlineStr">
        <is>
          <t>TKT-004140</t>
        </is>
      </c>
      <c r="B4141" t="inlineStr">
        <is>
          <t>Comuna 4</t>
        </is>
      </c>
      <c r="C4141" t="inlineStr">
        <is>
          <t>Atención</t>
        </is>
      </c>
      <c r="D4141" t="n">
        <v>1</v>
      </c>
      <c r="E4141" s="2" t="n">
        <v>46005.57393850404</v>
      </c>
      <c r="F4141" s="2" t="n">
        <v>46010.40360805686</v>
      </c>
      <c r="G4141" t="inlineStr">
        <is>
          <t>Cerrado</t>
        </is>
      </c>
      <c r="H4141" s="3">
        <f>IF(F4141="",(NOW()-E4141)*24,(F4141-E4141)*24)</f>
        <v/>
      </c>
      <c r="I4141" s="4">
        <f>CHOOSE(D4141,72,48,24,8,4)</f>
        <v/>
      </c>
      <c r="J4141" s="4">
        <f>IF(F4141="","",IF(H4141&lt;=I4141,1,0))</f>
        <v/>
      </c>
      <c r="K4141" t="inlineStr">
        <is>
          <t>Caso de atención pendiente en Comuna 4; se solicita seguimiento.</t>
        </is>
      </c>
      <c r="L4141" s="5" t="n">
        <v>3.462283348900614</v>
      </c>
      <c r="M4141" s="5" t="n">
        <v>-76.51411047020643</v>
      </c>
    </row>
    <row r="4142">
      <c r="A4142" t="inlineStr">
        <is>
          <t>TKT-004141</t>
        </is>
      </c>
      <c r="B4142" t="inlineStr">
        <is>
          <t>Comuna 13</t>
        </is>
      </c>
      <c r="C4142" t="inlineStr">
        <is>
          <t>Infraestructura</t>
        </is>
      </c>
      <c r="D4142" t="n">
        <v>2</v>
      </c>
      <c r="E4142" s="2" t="n">
        <v>45921.465193732</v>
      </c>
      <c r="F4142" s="2" t="n">
        <v>45924.9987003364</v>
      </c>
      <c r="G4142" t="inlineStr">
        <is>
          <t>Cerrado</t>
        </is>
      </c>
      <c r="H4142" s="3">
        <f>IF(F4142="",(NOW()-E4142)*24,(F4142-E4142)*24)</f>
        <v/>
      </c>
      <c r="I4142" s="4">
        <f>CHOOSE(D4142,72,48,24,8,4)</f>
        <v/>
      </c>
      <c r="J4142" s="4">
        <f>IF(F4142="","",IF(H4142&lt;=I4142,1,0))</f>
        <v/>
      </c>
      <c r="K4142" t="inlineStr">
        <is>
          <t>Afectación de infraestructura reportada en Comuna 13.</t>
        </is>
      </c>
      <c r="L4142" s="5" t="n">
        <v>3.419653061770341</v>
      </c>
      <c r="M4142" s="5" t="n">
        <v>-76.4921516468364</v>
      </c>
    </row>
    <row r="4143">
      <c r="A4143" t="inlineStr">
        <is>
          <t>TKT-004142</t>
        </is>
      </c>
      <c r="B4143" t="inlineStr">
        <is>
          <t>Comuna 17</t>
        </is>
      </c>
      <c r="C4143" t="inlineStr">
        <is>
          <t>Atención</t>
        </is>
      </c>
      <c r="D4143" t="n">
        <v>3</v>
      </c>
      <c r="E4143" s="2" t="n">
        <v>45993.01784100929</v>
      </c>
      <c r="F4143" s="2" t="n"/>
      <c r="G4143" t="inlineStr">
        <is>
          <t>Abierto</t>
        </is>
      </c>
      <c r="H4143" s="3">
        <f>IF(F4143="",(NOW()-E4143)*24,(F4143-E4143)*24)</f>
        <v/>
      </c>
      <c r="I4143" s="4">
        <f>CHOOSE(D4143,72,48,24,8,4)</f>
        <v/>
      </c>
      <c r="J4143" s="4">
        <f>IF(F4143="","",IF(H4143&lt;=I4143,1,0))</f>
        <v/>
      </c>
      <c r="K4143" t="inlineStr">
        <is>
          <t>Solicitud del usuario final en Comuna 17; requiere respuesta.</t>
        </is>
      </c>
      <c r="L4143" s="5" t="n">
        <v>3.37348536182017</v>
      </c>
      <c r="M4143" s="5" t="n">
        <v>-76.52120014250048</v>
      </c>
    </row>
    <row r="4144">
      <c r="A4144" t="inlineStr">
        <is>
          <t>TKT-004143</t>
        </is>
      </c>
      <c r="B4144" t="inlineStr">
        <is>
          <t>Comuna 8</t>
        </is>
      </c>
      <c r="C4144" t="inlineStr">
        <is>
          <t>Tecnología</t>
        </is>
      </c>
      <c r="D4144" t="n">
        <v>3</v>
      </c>
      <c r="E4144" s="2" t="n">
        <v>46001.17121121306</v>
      </c>
      <c r="F4144" s="2" t="n">
        <v>46002.64813464203</v>
      </c>
      <c r="G4144" t="inlineStr">
        <is>
          <t>Cerrado</t>
        </is>
      </c>
      <c r="H4144" s="3">
        <f>IF(F4144="",(NOW()-E4144)*24,(F4144-E4144)*24)</f>
        <v/>
      </c>
      <c r="I4144" s="4">
        <f>CHOOSE(D4144,72,48,24,8,4)</f>
        <v/>
      </c>
      <c r="J4144" s="4">
        <f>IF(F4144="","",IF(H4144&lt;=I4144,1,0))</f>
        <v/>
      </c>
      <c r="K4144" t="inlineStr">
        <is>
          <t>Intermitencia en componente tecnológico en Comuna 8.</t>
        </is>
      </c>
      <c r="L4144" s="5" t="n">
        <v>3.447276366863689</v>
      </c>
      <c r="M4144" s="5" t="n">
        <v>-76.50493072697383</v>
      </c>
    </row>
    <row r="4145">
      <c r="A4145" t="inlineStr">
        <is>
          <t>TKT-004144</t>
        </is>
      </c>
      <c r="B4145" t="inlineStr">
        <is>
          <t>Comuna 2</t>
        </is>
      </c>
      <c r="C4145" t="inlineStr">
        <is>
          <t>Operación</t>
        </is>
      </c>
      <c r="D4145" t="n">
        <v>5</v>
      </c>
      <c r="E4145" s="2" t="n">
        <v>45968.97166779693</v>
      </c>
      <c r="F4145" s="2" t="n">
        <v>45969.12744773704</v>
      </c>
      <c r="G4145" t="inlineStr">
        <is>
          <t>Cerrado</t>
        </is>
      </c>
      <c r="H4145" s="3">
        <f>IF(F4145="",(NOW()-E4145)*24,(F4145-E4145)*24)</f>
        <v/>
      </c>
      <c r="I4145" s="4">
        <f>CHOOSE(D4145,72,48,24,8,4)</f>
        <v/>
      </c>
      <c r="J4145" s="4">
        <f>IF(F4145="","",IF(H4145&lt;=I4145,1,0))</f>
        <v/>
      </c>
      <c r="K4145" t="inlineStr">
        <is>
          <t>Incidencia operativa registrada en Comuna 2; validar procedimiento.</t>
        </is>
      </c>
      <c r="L4145" s="5" t="n">
        <v>3.466681482251242</v>
      </c>
      <c r="M4145" s="5" t="n">
        <v>-76.52928424491954</v>
      </c>
    </row>
    <row r="4146">
      <c r="A4146" t="inlineStr">
        <is>
          <t>TKT-004145</t>
        </is>
      </c>
      <c r="B4146" t="inlineStr">
        <is>
          <t>Comuna 1</t>
        </is>
      </c>
      <c r="C4146" t="inlineStr">
        <is>
          <t>Infraestructura</t>
        </is>
      </c>
      <c r="D4146" t="n">
        <v>1</v>
      </c>
      <c r="E4146" s="2" t="n">
        <v>45878.23241805789</v>
      </c>
      <c r="F4146" s="2" t="n">
        <v>45879.12390098309</v>
      </c>
      <c r="G4146" t="inlineStr">
        <is>
          <t>Cerrado</t>
        </is>
      </c>
      <c r="H4146" s="3">
        <f>IF(F4146="",(NOW()-E4146)*24,(F4146-E4146)*24)</f>
        <v/>
      </c>
      <c r="I4146" s="4">
        <f>CHOOSE(D4146,72,48,24,8,4)</f>
        <v/>
      </c>
      <c r="J4146" s="4">
        <f>IF(F4146="","",IF(H4146&lt;=I4146,1,0))</f>
        <v/>
      </c>
      <c r="K4146" t="inlineStr">
        <is>
          <t>Daño físico detectado en Comuna 1; requiere verificación en sitio.</t>
        </is>
      </c>
      <c r="L4146" s="5" t="n">
        <v>3.455653002419571</v>
      </c>
      <c r="M4146" s="5" t="n">
        <v>-76.56726237882508</v>
      </c>
    </row>
    <row r="4147">
      <c r="A4147" t="inlineStr">
        <is>
          <t>TKT-004146</t>
        </is>
      </c>
      <c r="B4147" t="inlineStr">
        <is>
          <t>Comuna 11</t>
        </is>
      </c>
      <c r="C4147" t="inlineStr">
        <is>
          <t>Tecnología</t>
        </is>
      </c>
      <c r="D4147" t="n">
        <v>3</v>
      </c>
      <c r="E4147" s="2" t="n">
        <v>45991.97579066537</v>
      </c>
      <c r="F4147" s="2" t="n">
        <v>45992.93305242115</v>
      </c>
      <c r="G4147" t="inlineStr">
        <is>
          <t>Cerrado</t>
        </is>
      </c>
      <c r="H4147" s="3">
        <f>IF(F4147="",(NOW()-E4147)*24,(F4147-E4147)*24)</f>
        <v/>
      </c>
      <c r="I4147" s="4">
        <f>CHOOSE(D4147,72,48,24,8,4)</f>
        <v/>
      </c>
      <c r="J4147" s="4">
        <f>IF(F4147="","",IF(H4147&lt;=I4147,1,0))</f>
        <v/>
      </c>
      <c r="K4147" t="inlineStr">
        <is>
          <t>Evento tecnológico reportado en Comuna 11; requiere diagnóstico.</t>
        </is>
      </c>
      <c r="L4147" s="5" t="n">
        <v>3.423414504913168</v>
      </c>
      <c r="M4147" s="5" t="n">
        <v>-76.51047174826979</v>
      </c>
    </row>
    <row r="4148">
      <c r="A4148" t="inlineStr">
        <is>
          <t>TKT-004147</t>
        </is>
      </c>
      <c r="B4148" t="inlineStr">
        <is>
          <t>Comuna 15</t>
        </is>
      </c>
      <c r="C4148" t="inlineStr">
        <is>
          <t>Infraestructura</t>
        </is>
      </c>
      <c r="D4148" t="n">
        <v>4</v>
      </c>
      <c r="E4148" s="2" t="n">
        <v>45979.91369767201</v>
      </c>
      <c r="F4148" s="2" t="n">
        <v>45980.38820918796</v>
      </c>
      <c r="G4148" t="inlineStr">
        <is>
          <t>Cerrado</t>
        </is>
      </c>
      <c r="H4148" s="3">
        <f>IF(F4148="",(NOW()-E4148)*24,(F4148-E4148)*24)</f>
        <v/>
      </c>
      <c r="I4148" s="4">
        <f>CHOOSE(D4148,72,48,24,8,4)</f>
        <v/>
      </c>
      <c r="J4148" s="4">
        <f>IF(F4148="","",IF(H4148&lt;=I4148,1,0))</f>
        <v/>
      </c>
      <c r="K4148" t="inlineStr">
        <is>
          <t>Afectación de infraestructura reportada en Comuna 15.</t>
        </is>
      </c>
      <c r="L4148" s="5" t="n">
        <v>3.400366536316972</v>
      </c>
      <c r="M4148" s="5" t="n">
        <v>-76.50421541119084</v>
      </c>
    </row>
    <row r="4149">
      <c r="A4149" t="inlineStr">
        <is>
          <t>TKT-004148</t>
        </is>
      </c>
      <c r="B4149" t="inlineStr">
        <is>
          <t>Comuna 19</t>
        </is>
      </c>
      <c r="C4149" t="inlineStr">
        <is>
          <t>Infraestructura</t>
        </is>
      </c>
      <c r="D4149" t="n">
        <v>2</v>
      </c>
      <c r="E4149" s="2" t="n">
        <v>45919.36058878267</v>
      </c>
      <c r="F4149" s="2" t="n">
        <v>45923.39329747674</v>
      </c>
      <c r="G4149" t="inlineStr">
        <is>
          <t>Cerrado</t>
        </is>
      </c>
      <c r="H4149" s="3">
        <f>IF(F4149="",(NOW()-E4149)*24,(F4149-E4149)*24)</f>
        <v/>
      </c>
      <c r="I4149" s="4">
        <f>CHOOSE(D4149,72,48,24,8,4)</f>
        <v/>
      </c>
      <c r="J4149" s="4">
        <f>IF(F4149="","",IF(H4149&lt;=I4149,1,0))</f>
        <v/>
      </c>
      <c r="K4149" t="inlineStr">
        <is>
          <t>Incidencia de infraestructura en Comuna 19 con impacto moderado.</t>
        </is>
      </c>
      <c r="L4149" s="5" t="n">
        <v>3.439539141675591</v>
      </c>
      <c r="M4149" s="5" t="n">
        <v>-76.54634911113217</v>
      </c>
    </row>
    <row r="4150">
      <c r="A4150" t="inlineStr">
        <is>
          <t>TKT-004149</t>
        </is>
      </c>
      <c r="B4150" t="inlineStr">
        <is>
          <t>Comuna 2</t>
        </is>
      </c>
      <c r="C4150" t="inlineStr">
        <is>
          <t>Operación</t>
        </is>
      </c>
      <c r="D4150" t="n">
        <v>2</v>
      </c>
      <c r="E4150" s="2" t="n">
        <v>45889.9954804926</v>
      </c>
      <c r="F4150" s="2" t="n">
        <v>45891.33258882764</v>
      </c>
      <c r="G4150" t="inlineStr">
        <is>
          <t>Cerrado</t>
        </is>
      </c>
      <c r="H4150" s="3">
        <f>IF(F4150="",(NOW()-E4150)*24,(F4150-E4150)*24)</f>
        <v/>
      </c>
      <c r="I4150" s="4">
        <f>CHOOSE(D4150,72,48,24,8,4)</f>
        <v/>
      </c>
      <c r="J4150" s="4">
        <f>IF(F4150="","",IF(H4150&lt;=I4150,1,0))</f>
        <v/>
      </c>
      <c r="K4150" t="inlineStr">
        <is>
          <t>Incidencia operativa registrada en Comuna 2; validar procedimiento.</t>
        </is>
      </c>
      <c r="L4150" s="5" t="n">
        <v>3.481879194547146</v>
      </c>
      <c r="M4150" s="5" t="n">
        <v>-76.52346959238513</v>
      </c>
    </row>
    <row r="4151">
      <c r="A4151" t="inlineStr">
        <is>
          <t>TKT-004150</t>
        </is>
      </c>
      <c r="B4151" t="inlineStr">
        <is>
          <t>Comuna 4</t>
        </is>
      </c>
      <c r="C4151" t="inlineStr">
        <is>
          <t>Tecnología</t>
        </is>
      </c>
      <c r="D4151" t="n">
        <v>3</v>
      </c>
      <c r="E4151" s="2" t="n">
        <v>45915.51301095348</v>
      </c>
      <c r="F4151" s="2" t="n">
        <v>45918.46771957618</v>
      </c>
      <c r="G4151" t="inlineStr">
        <is>
          <t>Cerrado</t>
        </is>
      </c>
      <c r="H4151" s="3">
        <f>IF(F4151="",(NOW()-E4151)*24,(F4151-E4151)*24)</f>
        <v/>
      </c>
      <c r="I4151" s="4">
        <f>CHOOSE(D4151,72,48,24,8,4)</f>
        <v/>
      </c>
      <c r="J4151" s="4">
        <f>IF(F4151="","",IF(H4151&lt;=I4151,1,0))</f>
        <v/>
      </c>
      <c r="K4151" t="inlineStr">
        <is>
          <t>Intermitencia en componente tecnológico en Comuna 4.</t>
        </is>
      </c>
      <c r="L4151" s="5" t="n">
        <v>3.460006672209932</v>
      </c>
      <c r="M4151" s="5" t="n">
        <v>-76.50703170756222</v>
      </c>
    </row>
    <row r="4152">
      <c r="A4152" t="inlineStr">
        <is>
          <t>TKT-004151</t>
        </is>
      </c>
      <c r="B4152" t="inlineStr">
        <is>
          <t>Comuna 2</t>
        </is>
      </c>
      <c r="C4152" t="inlineStr">
        <is>
          <t>Infraestructura</t>
        </is>
      </c>
      <c r="D4152" t="n">
        <v>2</v>
      </c>
      <c r="E4152" s="2" t="n">
        <v>45897.57373836955</v>
      </c>
      <c r="F4152" s="2" t="n">
        <v>45902.03481827569</v>
      </c>
      <c r="G4152" t="inlineStr">
        <is>
          <t>Cerrado</t>
        </is>
      </c>
      <c r="H4152" s="3">
        <f>IF(F4152="",(NOW()-E4152)*24,(F4152-E4152)*24)</f>
        <v/>
      </c>
      <c r="I4152" s="4">
        <f>CHOOSE(D4152,72,48,24,8,4)</f>
        <v/>
      </c>
      <c r="J4152" s="4">
        <f>IF(F4152="","",IF(H4152&lt;=I4152,1,0))</f>
        <v/>
      </c>
      <c r="K4152" t="inlineStr">
        <is>
          <t>Daño físico detectado en Comuna 2; requiere verificación en sitio.</t>
        </is>
      </c>
      <c r="L4152" s="5" t="n">
        <v>3.488514379322318</v>
      </c>
      <c r="M4152" s="5" t="n">
        <v>-76.51535299448305</v>
      </c>
    </row>
    <row r="4153">
      <c r="A4153" t="inlineStr">
        <is>
          <t>TKT-004152</t>
        </is>
      </c>
      <c r="B4153" t="inlineStr">
        <is>
          <t>Comuna 17</t>
        </is>
      </c>
      <c r="C4153" t="inlineStr">
        <is>
          <t>Infraestructura</t>
        </is>
      </c>
      <c r="D4153" t="n">
        <v>3</v>
      </c>
      <c r="E4153" s="2" t="n">
        <v>45917.7724566627</v>
      </c>
      <c r="F4153" s="2" t="n">
        <v>45919.2901543898</v>
      </c>
      <c r="G4153" t="inlineStr">
        <is>
          <t>Cerrado</t>
        </is>
      </c>
      <c r="H4153" s="3">
        <f>IF(F4153="",(NOW()-E4153)*24,(F4153-E4153)*24)</f>
        <v/>
      </c>
      <c r="I4153" s="4">
        <f>CHOOSE(D4153,72,48,24,8,4)</f>
        <v/>
      </c>
      <c r="J4153" s="4">
        <f>IF(F4153="","",IF(H4153&lt;=I4153,1,0))</f>
        <v/>
      </c>
      <c r="K4153" t="inlineStr">
        <is>
          <t>Afectación de infraestructura reportada en Comuna 17.</t>
        </is>
      </c>
      <c r="L4153" s="5" t="n">
        <v>3.382399395966524</v>
      </c>
      <c r="M4153" s="5" t="n">
        <v>-76.53836563493064</v>
      </c>
    </row>
    <row r="4154">
      <c r="A4154" t="inlineStr">
        <is>
          <t>TKT-004153</t>
        </is>
      </c>
      <c r="B4154" t="inlineStr">
        <is>
          <t>Comuna 22</t>
        </is>
      </c>
      <c r="C4154" t="inlineStr">
        <is>
          <t>Operación</t>
        </is>
      </c>
      <c r="D4154" t="n">
        <v>2</v>
      </c>
      <c r="E4154" s="2" t="n">
        <v>45930.51141278352</v>
      </c>
      <c r="F4154" s="2" t="n">
        <v>45933.66014632713</v>
      </c>
      <c r="G4154" t="inlineStr">
        <is>
          <t>Cerrado</t>
        </is>
      </c>
      <c r="H4154" s="3">
        <f>IF(F4154="",(NOW()-E4154)*24,(F4154-E4154)*24)</f>
        <v/>
      </c>
      <c r="I4154" s="4">
        <f>CHOOSE(D4154,72,48,24,8,4)</f>
        <v/>
      </c>
      <c r="J4154" s="4">
        <f>IF(F4154="","",IF(H4154&lt;=I4154,1,0))</f>
        <v/>
      </c>
      <c r="K4154" t="inlineStr">
        <is>
          <t>Incidencia operativa registrada en Comuna 22; validar procedimiento.</t>
        </is>
      </c>
      <c r="L4154" s="5" t="n">
        <v>3.354584700092945</v>
      </c>
      <c r="M4154" s="5" t="n">
        <v>-76.52648135449724</v>
      </c>
    </row>
    <row r="4155">
      <c r="A4155" t="inlineStr">
        <is>
          <t>TKT-004154</t>
        </is>
      </c>
      <c r="B4155" t="inlineStr">
        <is>
          <t>Comuna 19</t>
        </is>
      </c>
      <c r="C4155" t="inlineStr">
        <is>
          <t>Atención</t>
        </is>
      </c>
      <c r="D4155" t="n">
        <v>3</v>
      </c>
      <c r="E4155" s="2" t="n">
        <v>45883.08190613591</v>
      </c>
      <c r="F4155" s="2" t="n">
        <v>45884.1292627885</v>
      </c>
      <c r="G4155" t="inlineStr">
        <is>
          <t>Cerrado</t>
        </is>
      </c>
      <c r="H4155" s="3">
        <f>IF(F4155="",(NOW()-E4155)*24,(F4155-E4155)*24)</f>
        <v/>
      </c>
      <c r="I4155" s="4">
        <f>CHOOSE(D4155,72,48,24,8,4)</f>
        <v/>
      </c>
      <c r="J4155" s="4">
        <f>IF(F4155="","",IF(H4155&lt;=I4155,1,0))</f>
        <v/>
      </c>
      <c r="K4155" t="inlineStr">
        <is>
          <t>Caso de atención pendiente en Comuna 19; se solicita seguimiento.</t>
        </is>
      </c>
      <c r="L4155" s="5" t="n">
        <v>3.437142465776296</v>
      </c>
      <c r="M4155" s="5" t="n">
        <v>-76.54738952995065</v>
      </c>
    </row>
    <row r="4156">
      <c r="A4156" t="inlineStr">
        <is>
          <t>TKT-004155</t>
        </is>
      </c>
      <c r="B4156" t="inlineStr">
        <is>
          <t>Comuna 6</t>
        </is>
      </c>
      <c r="C4156" t="inlineStr">
        <is>
          <t>Operación</t>
        </is>
      </c>
      <c r="D4156" t="n">
        <v>3</v>
      </c>
      <c r="E4156" s="2" t="n">
        <v>45969.70662792233</v>
      </c>
      <c r="F4156" s="2" t="n">
        <v>45971.37873522657</v>
      </c>
      <c r="G4156" t="inlineStr">
        <is>
          <t>Cerrado</t>
        </is>
      </c>
      <c r="H4156" s="3">
        <f>IF(F4156="",(NOW()-E4156)*24,(F4156-E4156)*24)</f>
        <v/>
      </c>
      <c r="I4156" s="4">
        <f>CHOOSE(D4156,72,48,24,8,4)</f>
        <v/>
      </c>
      <c r="J4156" s="4">
        <f>IF(F4156="","",IF(H4156&lt;=I4156,1,0))</f>
        <v/>
      </c>
      <c r="K4156" t="inlineStr">
        <is>
          <t>Incidencia operativa registrada en Comuna 6; validar procedimiento.</t>
        </is>
      </c>
      <c r="L4156" s="5" t="n">
        <v>3.494454439513557</v>
      </c>
      <c r="M4156" s="5" t="n">
        <v>-76.49598687507792</v>
      </c>
    </row>
    <row r="4157">
      <c r="A4157" t="inlineStr">
        <is>
          <t>TKT-004156</t>
        </is>
      </c>
      <c r="B4157" t="inlineStr">
        <is>
          <t>Comuna 16</t>
        </is>
      </c>
      <c r="C4157" t="inlineStr">
        <is>
          <t>Infraestructura</t>
        </is>
      </c>
      <c r="D4157" t="n">
        <v>2</v>
      </c>
      <c r="E4157" s="2" t="n">
        <v>45888.80248290575</v>
      </c>
      <c r="F4157" s="2" t="n">
        <v>45892.82951128951</v>
      </c>
      <c r="G4157" t="inlineStr">
        <is>
          <t>Cerrado</t>
        </is>
      </c>
      <c r="H4157" s="3">
        <f>IF(F4157="",(NOW()-E4157)*24,(F4157-E4157)*24)</f>
        <v/>
      </c>
      <c r="I4157" s="4">
        <f>CHOOSE(D4157,72,48,24,8,4)</f>
        <v/>
      </c>
      <c r="J4157" s="4">
        <f>IF(F4157="","",IF(H4157&lt;=I4157,1,0))</f>
        <v/>
      </c>
      <c r="K4157" t="inlineStr">
        <is>
          <t>Daño físico detectado en Comuna 16; requiere verificación en sitio.</t>
        </is>
      </c>
      <c r="L4157" s="5" t="n">
        <v>3.40852691777375</v>
      </c>
      <c r="M4157" s="5" t="n">
        <v>-76.51274186005053</v>
      </c>
    </row>
    <row r="4158">
      <c r="A4158" t="inlineStr">
        <is>
          <t>TKT-004157</t>
        </is>
      </c>
      <c r="B4158" t="inlineStr">
        <is>
          <t>Comuna 11</t>
        </is>
      </c>
      <c r="C4158" t="inlineStr">
        <is>
          <t>Atención</t>
        </is>
      </c>
      <c r="D4158" t="n">
        <v>2</v>
      </c>
      <c r="E4158" s="2" t="n">
        <v>45938.20572481665</v>
      </c>
      <c r="F4158" s="2" t="n">
        <v>45940.80225858137</v>
      </c>
      <c r="G4158" t="inlineStr">
        <is>
          <t>Cerrado</t>
        </is>
      </c>
      <c r="H4158" s="3">
        <f>IF(F4158="",(NOW()-E4158)*24,(F4158-E4158)*24)</f>
        <v/>
      </c>
      <c r="I4158" s="4">
        <f>CHOOSE(D4158,72,48,24,8,4)</f>
        <v/>
      </c>
      <c r="J4158" s="4">
        <f>IF(F4158="","",IF(H4158&lt;=I4158,1,0))</f>
        <v/>
      </c>
      <c r="K4158" t="inlineStr">
        <is>
          <t>Caso de atención pendiente en Comuna 11; se solicita seguimiento.</t>
        </is>
      </c>
      <c r="L4158" s="5" t="n">
        <v>3.429142796424359</v>
      </c>
      <c r="M4158" s="5" t="n">
        <v>-76.51962732884253</v>
      </c>
    </row>
    <row r="4159">
      <c r="A4159" t="inlineStr">
        <is>
          <t>TKT-004158</t>
        </is>
      </c>
      <c r="B4159" t="inlineStr">
        <is>
          <t>Comuna 6</t>
        </is>
      </c>
      <c r="C4159" t="inlineStr">
        <is>
          <t>Infraestructura</t>
        </is>
      </c>
      <c r="D4159" t="n">
        <v>2</v>
      </c>
      <c r="E4159" s="2" t="n">
        <v>45899.49650790953</v>
      </c>
      <c r="F4159" s="2" t="n">
        <v>45903.71587138907</v>
      </c>
      <c r="G4159" t="inlineStr">
        <is>
          <t>Cerrado</t>
        </is>
      </c>
      <c r="H4159" s="3">
        <f>IF(F4159="",(NOW()-E4159)*24,(F4159-E4159)*24)</f>
        <v/>
      </c>
      <c r="I4159" s="4">
        <f>CHOOSE(D4159,72,48,24,8,4)</f>
        <v/>
      </c>
      <c r="J4159" s="4">
        <f>IF(F4159="","",IF(H4159&lt;=I4159,1,0))</f>
        <v/>
      </c>
      <c r="K4159" t="inlineStr">
        <is>
          <t>Incidencia de infraestructura en Comuna 6 con impacto moderado.</t>
        </is>
      </c>
      <c r="L4159" s="5" t="n">
        <v>3.480069525721845</v>
      </c>
      <c r="M4159" s="5" t="n">
        <v>-76.47994559201182</v>
      </c>
    </row>
    <row r="4160">
      <c r="A4160" t="inlineStr">
        <is>
          <t>TKT-004159</t>
        </is>
      </c>
      <c r="B4160" t="inlineStr">
        <is>
          <t>Comuna 17</t>
        </is>
      </c>
      <c r="C4160" t="inlineStr">
        <is>
          <t>Operación</t>
        </is>
      </c>
      <c r="D4160" t="n">
        <v>2</v>
      </c>
      <c r="E4160" s="2" t="n">
        <v>45970.37767968898</v>
      </c>
      <c r="F4160" s="2" t="n">
        <v>45971.06336561249</v>
      </c>
      <c r="G4160" t="inlineStr">
        <is>
          <t>Cerrado</t>
        </is>
      </c>
      <c r="H4160" s="3">
        <f>IF(F4160="",(NOW()-E4160)*24,(F4160-E4160)*24)</f>
        <v/>
      </c>
      <c r="I4160" s="4">
        <f>CHOOSE(D4160,72,48,24,8,4)</f>
        <v/>
      </c>
      <c r="J4160" s="4">
        <f>IF(F4160="","",IF(H4160&lt;=I4160,1,0))</f>
        <v/>
      </c>
      <c r="K4160" t="inlineStr">
        <is>
          <t>Evento operativo en Comuna 17 con necesidad de priorización.</t>
        </is>
      </c>
      <c r="L4160" s="5" t="n">
        <v>3.384133444650002</v>
      </c>
      <c r="M4160" s="5" t="n">
        <v>-76.54191488256036</v>
      </c>
    </row>
    <row r="4161">
      <c r="A4161" t="inlineStr">
        <is>
          <t>TKT-004160</t>
        </is>
      </c>
      <c r="B4161" t="inlineStr">
        <is>
          <t>Comuna 17</t>
        </is>
      </c>
      <c r="C4161" t="inlineStr">
        <is>
          <t>Atención</t>
        </is>
      </c>
      <c r="D4161" t="n">
        <v>3</v>
      </c>
      <c r="E4161" s="2" t="n">
        <v>46011.38125854189</v>
      </c>
      <c r="F4161" s="2" t="n">
        <v>46014.26143891278</v>
      </c>
      <c r="G4161" t="inlineStr">
        <is>
          <t>Cerrado</t>
        </is>
      </c>
      <c r="H4161" s="3">
        <f>IF(F4161="",(NOW()-E4161)*24,(F4161-E4161)*24)</f>
        <v/>
      </c>
      <c r="I4161" s="4">
        <f>CHOOSE(D4161,72,48,24,8,4)</f>
        <v/>
      </c>
      <c r="J4161" s="4">
        <f>IF(F4161="","",IF(H4161&lt;=I4161,1,0))</f>
        <v/>
      </c>
      <c r="K4161" t="inlineStr">
        <is>
          <t>Requerimiento de atención registrado en Comuna 17.</t>
        </is>
      </c>
      <c r="L4161" s="5" t="n">
        <v>3.37807435674585</v>
      </c>
      <c r="M4161" s="5" t="n">
        <v>-76.51795077374459</v>
      </c>
    </row>
    <row r="4162">
      <c r="A4162" t="inlineStr">
        <is>
          <t>TKT-004161</t>
        </is>
      </c>
      <c r="B4162" t="inlineStr">
        <is>
          <t>Comuna 19</t>
        </is>
      </c>
      <c r="C4162" t="inlineStr">
        <is>
          <t>Operación</t>
        </is>
      </c>
      <c r="D4162" t="n">
        <v>2</v>
      </c>
      <c r="E4162" s="2" t="n">
        <v>46005.66194298169</v>
      </c>
      <c r="F4162" s="2" t="n">
        <v>46007.38781240458</v>
      </c>
      <c r="G4162" t="inlineStr">
        <is>
          <t>Cerrado</t>
        </is>
      </c>
      <c r="H4162" s="3">
        <f>IF(F4162="",(NOW()-E4162)*24,(F4162-E4162)*24)</f>
        <v/>
      </c>
      <c r="I4162" s="4">
        <f>CHOOSE(D4162,72,48,24,8,4)</f>
        <v/>
      </c>
      <c r="J4162" s="4">
        <f>IF(F4162="","",IF(H4162&lt;=I4162,1,0))</f>
        <v/>
      </c>
      <c r="K4162" t="inlineStr">
        <is>
          <t>Incidencia operativa registrada en Comuna 19; validar procedimiento.</t>
        </is>
      </c>
      <c r="L4162" s="5" t="n">
        <v>3.410070338714205</v>
      </c>
      <c r="M4162" s="5" t="n">
        <v>-76.54035270895254</v>
      </c>
    </row>
    <row r="4163">
      <c r="A4163" t="inlineStr">
        <is>
          <t>TKT-004162</t>
        </is>
      </c>
      <c r="B4163" t="inlineStr">
        <is>
          <t>Comuna 19</t>
        </is>
      </c>
      <c r="C4163" t="inlineStr">
        <is>
          <t>Tecnología</t>
        </is>
      </c>
      <c r="D4163" t="n">
        <v>3</v>
      </c>
      <c r="E4163" s="2" t="n">
        <v>45908.75619813016</v>
      </c>
      <c r="F4163" s="2" t="n">
        <v>45910.51654223123</v>
      </c>
      <c r="G4163" t="inlineStr">
        <is>
          <t>Cerrado</t>
        </is>
      </c>
      <c r="H4163" s="3">
        <f>IF(F4163="",(NOW()-E4163)*24,(F4163-E4163)*24)</f>
        <v/>
      </c>
      <c r="I4163" s="4">
        <f>CHOOSE(D4163,72,48,24,8,4)</f>
        <v/>
      </c>
      <c r="J4163" s="4">
        <f>IF(F4163="","",IF(H4163&lt;=I4163,1,0))</f>
        <v/>
      </c>
      <c r="K4163" t="inlineStr">
        <is>
          <t>Solicitud de ajuste/soporte tecnológico en Comuna 19.</t>
        </is>
      </c>
      <c r="L4163" s="5" t="n">
        <v>3.396366455926035</v>
      </c>
      <c r="M4163" s="5" t="n">
        <v>-76.5514201594701</v>
      </c>
    </row>
    <row r="4164">
      <c r="A4164" t="inlineStr">
        <is>
          <t>TKT-004163</t>
        </is>
      </c>
      <c r="B4164" t="inlineStr">
        <is>
          <t>Comuna 5</t>
        </is>
      </c>
      <c r="C4164" t="inlineStr">
        <is>
          <t>Infraestructura</t>
        </is>
      </c>
      <c r="D4164" t="n">
        <v>2</v>
      </c>
      <c r="E4164" s="2" t="n">
        <v>45991.04208123764</v>
      </c>
      <c r="F4164" s="2" t="n">
        <v>45993.69020726492</v>
      </c>
      <c r="G4164" t="inlineStr">
        <is>
          <t>Cerrado</t>
        </is>
      </c>
      <c r="H4164" s="3">
        <f>IF(F4164="",(NOW()-E4164)*24,(F4164-E4164)*24)</f>
        <v/>
      </c>
      <c r="I4164" s="4">
        <f>CHOOSE(D4164,72,48,24,8,4)</f>
        <v/>
      </c>
      <c r="J4164" s="4">
        <f>IF(F4164="","",IF(H4164&lt;=I4164,1,0))</f>
        <v/>
      </c>
      <c r="K4164" t="inlineStr">
        <is>
          <t>Daño físico detectado en Comuna 5; requiere verificación en sitio.</t>
        </is>
      </c>
      <c r="L4164" s="5" t="n">
        <v>3.472073832689042</v>
      </c>
      <c r="M4164" s="5" t="n">
        <v>-76.49782004882756</v>
      </c>
    </row>
    <row r="4165">
      <c r="A4165" t="inlineStr">
        <is>
          <t>TKT-004164</t>
        </is>
      </c>
      <c r="B4165" t="inlineStr">
        <is>
          <t>Comuna 19</t>
        </is>
      </c>
      <c r="C4165" t="inlineStr">
        <is>
          <t>Operación</t>
        </is>
      </c>
      <c r="D4165" t="n">
        <v>4</v>
      </c>
      <c r="E4165" s="2" t="n">
        <v>45995.45953623947</v>
      </c>
      <c r="F4165" s="2" t="n"/>
      <c r="G4165" t="inlineStr">
        <is>
          <t>Abierto</t>
        </is>
      </c>
      <c r="H4165" s="3">
        <f>IF(F4165="",(NOW()-E4165)*24,(F4165-E4165)*24)</f>
        <v/>
      </c>
      <c r="I4165" s="4">
        <f>CHOOSE(D4165,72,48,24,8,4)</f>
        <v/>
      </c>
      <c r="J4165" s="4">
        <f>IF(F4165="","",IF(H4165&lt;=I4165,1,0))</f>
        <v/>
      </c>
      <c r="K4165" t="inlineStr">
        <is>
          <t>Incidencia operativa registrada en Comuna 19; validar procedimiento.</t>
        </is>
      </c>
      <c r="L4165" s="5" t="n">
        <v>3.429001841249838</v>
      </c>
      <c r="M4165" s="5" t="n">
        <v>-76.55478090802461</v>
      </c>
    </row>
    <row r="4166">
      <c r="A4166" t="inlineStr">
        <is>
          <t>TKT-004165</t>
        </is>
      </c>
      <c r="B4166" t="inlineStr">
        <is>
          <t>Comuna 2</t>
        </is>
      </c>
      <c r="C4166" t="inlineStr">
        <is>
          <t>Infraestructura</t>
        </is>
      </c>
      <c r="D4166" t="n">
        <v>2</v>
      </c>
      <c r="E4166" s="2" t="n">
        <v>45996.74779523232</v>
      </c>
      <c r="F4166" s="2" t="n">
        <v>45998.31539208683</v>
      </c>
      <c r="G4166" t="inlineStr">
        <is>
          <t>Cerrado</t>
        </is>
      </c>
      <c r="H4166" s="3">
        <f>IF(F4166="",(NOW()-E4166)*24,(F4166-E4166)*24)</f>
        <v/>
      </c>
      <c r="I4166" s="4">
        <f>CHOOSE(D4166,72,48,24,8,4)</f>
        <v/>
      </c>
      <c r="J4166" s="4">
        <f>IF(F4166="","",IF(H4166&lt;=I4166,1,0))</f>
        <v/>
      </c>
      <c r="K4166" t="inlineStr">
        <is>
          <t>Daño físico detectado en Comuna 2; requiere verificación en sitio.</t>
        </is>
      </c>
      <c r="L4166" s="5" t="n">
        <v>3.449200200361658</v>
      </c>
      <c r="M4166" s="5" t="n">
        <v>-76.55046983960663</v>
      </c>
    </row>
    <row r="4167">
      <c r="A4167" t="inlineStr">
        <is>
          <t>TKT-004166</t>
        </is>
      </c>
      <c r="B4167" t="inlineStr">
        <is>
          <t>Comuna 22</t>
        </is>
      </c>
      <c r="C4167" t="inlineStr">
        <is>
          <t>Tecnología</t>
        </is>
      </c>
      <c r="D4167" t="n">
        <v>1</v>
      </c>
      <c r="E4167" s="2" t="n">
        <v>46021.80932590969</v>
      </c>
      <c r="F4167" s="2" t="n">
        <v>46027.06689300065</v>
      </c>
      <c r="G4167" t="inlineStr">
        <is>
          <t>Cerrado</t>
        </is>
      </c>
      <c r="H4167" s="3">
        <f>IF(F4167="",(NOW()-E4167)*24,(F4167-E4167)*24)</f>
        <v/>
      </c>
      <c r="I4167" s="4">
        <f>CHOOSE(D4167,72,48,24,8,4)</f>
        <v/>
      </c>
      <c r="J4167" s="4">
        <f>IF(F4167="","",IF(H4167&lt;=I4167,1,0))</f>
        <v/>
      </c>
      <c r="K4167" t="inlineStr">
        <is>
          <t>Evento tecnológico reportado en Comuna 22; requiere diagnóstico.</t>
        </is>
      </c>
      <c r="L4167" s="5" t="n">
        <v>3.357626468690797</v>
      </c>
      <c r="M4167" s="5" t="n">
        <v>-76.53162448274932</v>
      </c>
    </row>
    <row r="4168">
      <c r="A4168" t="inlineStr">
        <is>
          <t>TKT-004167</t>
        </is>
      </c>
      <c r="B4168" t="inlineStr">
        <is>
          <t>Comuna 14</t>
        </is>
      </c>
      <c r="C4168" t="inlineStr">
        <is>
          <t>Tecnología</t>
        </is>
      </c>
      <c r="D4168" t="n">
        <v>2</v>
      </c>
      <c r="E4168" s="2" t="n">
        <v>45988.8704049392</v>
      </c>
      <c r="F4168" s="2" t="n">
        <v>45992.88865207812</v>
      </c>
      <c r="G4168" t="inlineStr">
        <is>
          <t>Cerrado</t>
        </is>
      </c>
      <c r="H4168" s="3">
        <f>IF(F4168="",(NOW()-E4168)*24,(F4168-E4168)*24)</f>
        <v/>
      </c>
      <c r="I4168" s="4">
        <f>CHOOSE(D4168,72,48,24,8,4)</f>
        <v/>
      </c>
      <c r="J4168" s="4">
        <f>IF(F4168="","",IF(H4168&lt;=I4168,1,0))</f>
        <v/>
      </c>
      <c r="K4168" t="inlineStr">
        <is>
          <t>Intermitencia en componente tecnológico en Comuna 14.</t>
        </is>
      </c>
      <c r="L4168" s="5" t="n">
        <v>3.420874865777531</v>
      </c>
      <c r="M4168" s="5" t="n">
        <v>-76.47447615038341</v>
      </c>
    </row>
    <row r="4169">
      <c r="A4169" t="inlineStr">
        <is>
          <t>TKT-004168</t>
        </is>
      </c>
      <c r="B4169" t="inlineStr">
        <is>
          <t>Comuna 6</t>
        </is>
      </c>
      <c r="C4169" t="inlineStr">
        <is>
          <t>Infraestructura</t>
        </is>
      </c>
      <c r="D4169" t="n">
        <v>5</v>
      </c>
      <c r="E4169" s="2" t="n">
        <v>45990.57767740361</v>
      </c>
      <c r="F4169" s="2" t="n">
        <v>45990.66766979262</v>
      </c>
      <c r="G4169" t="inlineStr">
        <is>
          <t>Cerrado</t>
        </is>
      </c>
      <c r="H4169" s="3">
        <f>IF(F4169="",(NOW()-E4169)*24,(F4169-E4169)*24)</f>
        <v/>
      </c>
      <c r="I4169" s="4">
        <f>CHOOSE(D4169,72,48,24,8,4)</f>
        <v/>
      </c>
      <c r="J4169" s="4">
        <f>IF(F4169="","",IF(H4169&lt;=I4169,1,0))</f>
        <v/>
      </c>
      <c r="K4169" t="inlineStr">
        <is>
          <t>Afectación de infraestructura reportada en Comuna 6.</t>
        </is>
      </c>
      <c r="L4169" s="5" t="n">
        <v>3.491807202922785</v>
      </c>
      <c r="M4169" s="5" t="n">
        <v>-76.49471391384316</v>
      </c>
    </row>
    <row r="4170">
      <c r="A4170" t="inlineStr">
        <is>
          <t>TKT-004169</t>
        </is>
      </c>
      <c r="B4170" t="inlineStr">
        <is>
          <t>Comuna 14</t>
        </is>
      </c>
      <c r="C4170" t="inlineStr">
        <is>
          <t>Atención</t>
        </is>
      </c>
      <c r="D4170" t="n">
        <v>1</v>
      </c>
      <c r="E4170" s="2" t="n">
        <v>45951.89859841686</v>
      </c>
      <c r="F4170" s="2" t="n">
        <v>45954.05593383858</v>
      </c>
      <c r="G4170" t="inlineStr">
        <is>
          <t>Cerrado</t>
        </is>
      </c>
      <c r="H4170" s="3">
        <f>IF(F4170="",(NOW()-E4170)*24,(F4170-E4170)*24)</f>
        <v/>
      </c>
      <c r="I4170" s="4">
        <f>CHOOSE(D4170,72,48,24,8,4)</f>
        <v/>
      </c>
      <c r="J4170" s="4">
        <f>IF(F4170="","",IF(H4170&lt;=I4170,1,0))</f>
        <v/>
      </c>
      <c r="K4170" t="inlineStr">
        <is>
          <t>Caso de atención pendiente en Comuna 14; se solicita seguimiento.</t>
        </is>
      </c>
      <c r="L4170" s="5" t="n">
        <v>3.419667768521376</v>
      </c>
      <c r="M4170" s="5" t="n">
        <v>-76.48722289932569</v>
      </c>
    </row>
    <row r="4171">
      <c r="A4171" t="inlineStr">
        <is>
          <t>TKT-004170</t>
        </is>
      </c>
      <c r="B4171" t="inlineStr">
        <is>
          <t>Comuna 21</t>
        </is>
      </c>
      <c r="C4171" t="inlineStr">
        <is>
          <t>Infraestructura</t>
        </is>
      </c>
      <c r="D4171" t="n">
        <v>3</v>
      </c>
      <c r="E4171" s="2" t="n">
        <v>45914.52599413602</v>
      </c>
      <c r="F4171" s="2" t="n"/>
      <c r="G4171" t="inlineStr">
        <is>
          <t>Abierto</t>
        </is>
      </c>
      <c r="H4171" s="3">
        <f>IF(F4171="",(NOW()-E4171)*24,(F4171-E4171)*24)</f>
        <v/>
      </c>
      <c r="I4171" s="4">
        <f>CHOOSE(D4171,72,48,24,8,4)</f>
        <v/>
      </c>
      <c r="J4171" s="4">
        <f>IF(F4171="","",IF(H4171&lt;=I4171,1,0))</f>
        <v/>
      </c>
      <c r="K4171" t="inlineStr">
        <is>
          <t>Daño físico detectado en Comuna 21; requiere verificación en sitio.</t>
        </is>
      </c>
      <c r="L4171" s="5" t="n">
        <v>3.426995593516207</v>
      </c>
      <c r="M4171" s="5" t="n">
        <v>-76.46776214355242</v>
      </c>
    </row>
    <row r="4172">
      <c r="A4172" t="inlineStr">
        <is>
          <t>TKT-004171</t>
        </is>
      </c>
      <c r="B4172" t="inlineStr">
        <is>
          <t>Comuna 19</t>
        </is>
      </c>
      <c r="C4172" t="inlineStr">
        <is>
          <t>Atención</t>
        </is>
      </c>
      <c r="D4172" t="n">
        <v>5</v>
      </c>
      <c r="E4172" s="2" t="n">
        <v>46018.3566356609</v>
      </c>
      <c r="F4172" s="2" t="n">
        <v>46018.47664459477</v>
      </c>
      <c r="G4172" t="inlineStr">
        <is>
          <t>Cerrado</t>
        </is>
      </c>
      <c r="H4172" s="3">
        <f>IF(F4172="",(NOW()-E4172)*24,(F4172-E4172)*24)</f>
        <v/>
      </c>
      <c r="I4172" s="4">
        <f>CHOOSE(D4172,72,48,24,8,4)</f>
        <v/>
      </c>
      <c r="J4172" s="4">
        <f>IF(F4172="","",IF(H4172&lt;=I4172,1,0))</f>
        <v/>
      </c>
      <c r="K4172" t="inlineStr">
        <is>
          <t>Solicitud del usuario final en Comuna 19; requiere respuesta.</t>
        </is>
      </c>
      <c r="L4172" s="5" t="n">
        <v>3.434968655855195</v>
      </c>
      <c r="M4172" s="5" t="n">
        <v>-76.5374751177385</v>
      </c>
    </row>
    <row r="4173">
      <c r="A4173" t="inlineStr">
        <is>
          <t>TKT-004172</t>
        </is>
      </c>
      <c r="B4173" t="inlineStr">
        <is>
          <t>Comuna 9</t>
        </is>
      </c>
      <c r="C4173" t="inlineStr">
        <is>
          <t>Atención</t>
        </is>
      </c>
      <c r="D4173" t="n">
        <v>3</v>
      </c>
      <c r="E4173" s="2" t="n">
        <v>45894.42583401586</v>
      </c>
      <c r="F4173" s="2" t="n">
        <v>45895.11141818633</v>
      </c>
      <c r="G4173" t="inlineStr">
        <is>
          <t>Cerrado</t>
        </is>
      </c>
      <c r="H4173" s="3">
        <f>IF(F4173="",(NOW()-E4173)*24,(F4173-E4173)*24)</f>
        <v/>
      </c>
      <c r="I4173" s="4">
        <f>CHOOSE(D4173,72,48,24,8,4)</f>
        <v/>
      </c>
      <c r="J4173" s="4">
        <f>IF(F4173="","",IF(H4173&lt;=I4173,1,0))</f>
        <v/>
      </c>
      <c r="K4173" t="inlineStr">
        <is>
          <t>Solicitud del usuario final en Comuna 9; requiere respuesta.</t>
        </is>
      </c>
      <c r="L4173" s="5" t="n">
        <v>3.443685896366662</v>
      </c>
      <c r="M4173" s="5" t="n">
        <v>-76.52009682611487</v>
      </c>
    </row>
    <row r="4174">
      <c r="A4174" t="inlineStr">
        <is>
          <t>TKT-004173</t>
        </is>
      </c>
      <c r="B4174" t="inlineStr">
        <is>
          <t>Comuna 20</t>
        </is>
      </c>
      <c r="C4174" t="inlineStr">
        <is>
          <t>Operación</t>
        </is>
      </c>
      <c r="D4174" t="n">
        <v>3</v>
      </c>
      <c r="E4174" s="2" t="n">
        <v>45929.58265444699</v>
      </c>
      <c r="F4174" s="2" t="n">
        <v>45931.53878371727</v>
      </c>
      <c r="G4174" t="inlineStr">
        <is>
          <t>Cerrado</t>
        </is>
      </c>
      <c r="H4174" s="3">
        <f>IF(F4174="",(NOW()-E4174)*24,(F4174-E4174)*24)</f>
        <v/>
      </c>
      <c r="I4174" s="4">
        <f>CHOOSE(D4174,72,48,24,8,4)</f>
        <v/>
      </c>
      <c r="J4174" s="4">
        <f>IF(F4174="","",IF(H4174&lt;=I4174,1,0))</f>
        <v/>
      </c>
      <c r="K4174" t="inlineStr">
        <is>
          <t>Evento operativo en Comuna 20 con necesidad de priorización.</t>
        </is>
      </c>
      <c r="L4174" s="5" t="n">
        <v>3.413820978146434</v>
      </c>
      <c r="M4174" s="5" t="n">
        <v>-76.56293240602288</v>
      </c>
    </row>
    <row r="4175">
      <c r="A4175" t="inlineStr">
        <is>
          <t>TKT-004174</t>
        </is>
      </c>
      <c r="B4175" t="inlineStr">
        <is>
          <t>Comuna 17</t>
        </is>
      </c>
      <c r="C4175" t="inlineStr">
        <is>
          <t>Infraestructura</t>
        </is>
      </c>
      <c r="D4175" t="n">
        <v>3</v>
      </c>
      <c r="E4175" s="2" t="n">
        <v>46013.86091349059</v>
      </c>
      <c r="F4175" s="2" t="n">
        <v>46015.02535350798</v>
      </c>
      <c r="G4175" t="inlineStr">
        <is>
          <t>Cerrado</t>
        </is>
      </c>
      <c r="H4175" s="3">
        <f>IF(F4175="",(NOW()-E4175)*24,(F4175-E4175)*24)</f>
        <v/>
      </c>
      <c r="I4175" s="4">
        <f>CHOOSE(D4175,72,48,24,8,4)</f>
        <v/>
      </c>
      <c r="J4175" s="4">
        <f>IF(F4175="","",IF(H4175&lt;=I4175,1,0))</f>
        <v/>
      </c>
      <c r="K4175" t="inlineStr">
        <is>
          <t>Afectación de infraestructura reportada en Comuna 17.</t>
        </is>
      </c>
      <c r="L4175" s="5" t="n">
        <v>3.371622771087003</v>
      </c>
      <c r="M4175" s="5" t="n">
        <v>-76.51883345268048</v>
      </c>
    </row>
    <row r="4176">
      <c r="A4176" t="inlineStr">
        <is>
          <t>TKT-004175</t>
        </is>
      </c>
      <c r="B4176" t="inlineStr">
        <is>
          <t>Comuna 6</t>
        </is>
      </c>
      <c r="C4176" t="inlineStr">
        <is>
          <t>Operación</t>
        </is>
      </c>
      <c r="D4176" t="n">
        <v>3</v>
      </c>
      <c r="E4176" s="2" t="n">
        <v>46018.29373838907</v>
      </c>
      <c r="F4176" s="2" t="n">
        <v>46020.03382826174</v>
      </c>
      <c r="G4176" t="inlineStr">
        <is>
          <t>Cerrado</t>
        </is>
      </c>
      <c r="H4176" s="3">
        <f>IF(F4176="",(NOW()-E4176)*24,(F4176-E4176)*24)</f>
        <v/>
      </c>
      <c r="I4176" s="4">
        <f>CHOOSE(D4176,72,48,24,8,4)</f>
        <v/>
      </c>
      <c r="J4176" s="4">
        <f>IF(F4176="","",IF(H4176&lt;=I4176,1,0))</f>
        <v/>
      </c>
      <c r="K4176" t="inlineStr">
        <is>
          <t>Incidencia operativa registrada en Comuna 6; validar procedimiento.</t>
        </is>
      </c>
      <c r="L4176" s="5" t="n">
        <v>3.49094849060085</v>
      </c>
      <c r="M4176" s="5" t="n">
        <v>-76.49249097113457</v>
      </c>
    </row>
    <row r="4177">
      <c r="A4177" t="inlineStr">
        <is>
          <t>TKT-004176</t>
        </is>
      </c>
      <c r="B4177" t="inlineStr">
        <is>
          <t>Comuna 1</t>
        </is>
      </c>
      <c r="C4177" t="inlineStr">
        <is>
          <t>Tecnología</t>
        </is>
      </c>
      <c r="D4177" t="n">
        <v>1</v>
      </c>
      <c r="E4177" s="2" t="n">
        <v>45984.26555685969</v>
      </c>
      <c r="F4177" s="2" t="n">
        <v>45989.42620211485</v>
      </c>
      <c r="G4177" t="inlineStr">
        <is>
          <t>Cerrado</t>
        </is>
      </c>
      <c r="H4177" s="3">
        <f>IF(F4177="",(NOW()-E4177)*24,(F4177-E4177)*24)</f>
        <v/>
      </c>
      <c r="I4177" s="4">
        <f>CHOOSE(D4177,72,48,24,8,4)</f>
        <v/>
      </c>
      <c r="J4177" s="4">
        <f>IF(F4177="","",IF(H4177&lt;=I4177,1,0))</f>
        <v/>
      </c>
      <c r="K4177" t="inlineStr">
        <is>
          <t>Evento tecnológico reportado en Comuna 1; requiere diagnóstico.</t>
        </is>
      </c>
      <c r="L4177" s="5" t="n">
        <v>3.449585359816581</v>
      </c>
      <c r="M4177" s="5" t="n">
        <v>-76.56702064633643</v>
      </c>
    </row>
    <row r="4178">
      <c r="A4178" t="inlineStr">
        <is>
          <t>TKT-004177</t>
        </is>
      </c>
      <c r="B4178" t="inlineStr">
        <is>
          <t>Comuna 8</t>
        </is>
      </c>
      <c r="C4178" t="inlineStr">
        <is>
          <t>Atención</t>
        </is>
      </c>
      <c r="D4178" t="n">
        <v>3</v>
      </c>
      <c r="E4178" s="2" t="n">
        <v>45987.70168769558</v>
      </c>
      <c r="F4178" s="2" t="n">
        <v>45990.05520801443</v>
      </c>
      <c r="G4178" t="inlineStr">
        <is>
          <t>Cerrado</t>
        </is>
      </c>
      <c r="H4178" s="3">
        <f>IF(F4178="",(NOW()-E4178)*24,(F4178-E4178)*24)</f>
        <v/>
      </c>
      <c r="I4178" s="4">
        <f>CHOOSE(D4178,72,48,24,8,4)</f>
        <v/>
      </c>
      <c r="J4178" s="4">
        <f>IF(F4178="","",IF(H4178&lt;=I4178,1,0))</f>
        <v/>
      </c>
      <c r="K4178" t="inlineStr">
        <is>
          <t>Requerimiento de atención registrado en Comuna 8.</t>
        </is>
      </c>
      <c r="L4178" s="5" t="n">
        <v>3.437372524601347</v>
      </c>
      <c r="M4178" s="5" t="n">
        <v>-76.51729611421565</v>
      </c>
    </row>
    <row r="4179">
      <c r="A4179" t="inlineStr">
        <is>
          <t>TKT-004178</t>
        </is>
      </c>
      <c r="B4179" t="inlineStr">
        <is>
          <t>Comuna 8</t>
        </is>
      </c>
      <c r="C4179" t="inlineStr">
        <is>
          <t>Tecnología</t>
        </is>
      </c>
      <c r="D4179" t="n">
        <v>4</v>
      </c>
      <c r="E4179" s="2" t="n">
        <v>45977.42148911934</v>
      </c>
      <c r="F4179" s="2" t="n">
        <v>45977.68539721774</v>
      </c>
      <c r="G4179" t="inlineStr">
        <is>
          <t>Cerrado</t>
        </is>
      </c>
      <c r="H4179" s="3">
        <f>IF(F4179="",(NOW()-E4179)*24,(F4179-E4179)*24)</f>
        <v/>
      </c>
      <c r="I4179" s="4">
        <f>CHOOSE(D4179,72,48,24,8,4)</f>
        <v/>
      </c>
      <c r="J4179" s="4">
        <f>IF(F4179="","",IF(H4179&lt;=I4179,1,0))</f>
        <v/>
      </c>
      <c r="K4179" t="inlineStr">
        <is>
          <t>Solicitud de ajuste/soporte tecnológico en Comuna 8.</t>
        </is>
      </c>
      <c r="L4179" s="5" t="n">
        <v>3.45214589313604</v>
      </c>
      <c r="M4179" s="5" t="n">
        <v>-76.49679966876585</v>
      </c>
    </row>
    <row r="4180">
      <c r="A4180" t="inlineStr">
        <is>
          <t>TKT-004179</t>
        </is>
      </c>
      <c r="B4180" t="inlineStr">
        <is>
          <t>Comuna 1</t>
        </is>
      </c>
      <c r="C4180" t="inlineStr">
        <is>
          <t>Infraestructura</t>
        </is>
      </c>
      <c r="D4180" t="n">
        <v>3</v>
      </c>
      <c r="E4180" s="2" t="n">
        <v>46025.06645482835</v>
      </c>
      <c r="F4180" s="2" t="n">
        <v>46025.57307484923</v>
      </c>
      <c r="G4180" t="inlineStr">
        <is>
          <t>Cerrado</t>
        </is>
      </c>
      <c r="H4180" s="3">
        <f>IF(F4180="",(NOW()-E4180)*24,(F4180-E4180)*24)</f>
        <v/>
      </c>
      <c r="I4180" s="4">
        <f>CHOOSE(D4180,72,48,24,8,4)</f>
        <v/>
      </c>
      <c r="J4180" s="4">
        <f>IF(F4180="","",IF(H4180&lt;=I4180,1,0))</f>
        <v/>
      </c>
      <c r="K4180" t="inlineStr">
        <is>
          <t>Afectación de infraestructura reportada en Comuna 1.</t>
        </is>
      </c>
      <c r="L4180" s="5" t="n">
        <v>3.452346125082416</v>
      </c>
      <c r="M4180" s="5" t="n">
        <v>-76.5796186706732</v>
      </c>
    </row>
    <row r="4181">
      <c r="A4181" t="inlineStr">
        <is>
          <t>TKT-004180</t>
        </is>
      </c>
      <c r="B4181" t="inlineStr">
        <is>
          <t>Comuna 19</t>
        </is>
      </c>
      <c r="C4181" t="inlineStr">
        <is>
          <t>Atención</t>
        </is>
      </c>
      <c r="D4181" t="n">
        <v>3</v>
      </c>
      <c r="E4181" s="2" t="n">
        <v>45897.72397471729</v>
      </c>
      <c r="F4181" s="2" t="n">
        <v>45898.17428058882</v>
      </c>
      <c r="G4181" t="inlineStr">
        <is>
          <t>Cerrado</t>
        </is>
      </c>
      <c r="H4181" s="3">
        <f>IF(F4181="",(NOW()-E4181)*24,(F4181-E4181)*24)</f>
        <v/>
      </c>
      <c r="I4181" s="4">
        <f>CHOOSE(D4181,72,48,24,8,4)</f>
        <v/>
      </c>
      <c r="J4181" s="4">
        <f>IF(F4181="","",IF(H4181&lt;=I4181,1,0))</f>
        <v/>
      </c>
      <c r="K4181" t="inlineStr">
        <is>
          <t>Solicitud del usuario final en Comuna 19; requiere respuesta.</t>
        </is>
      </c>
      <c r="L4181" s="5" t="n">
        <v>3.411457415071369</v>
      </c>
      <c r="M4181" s="5" t="n">
        <v>-76.55007732139619</v>
      </c>
    </row>
    <row r="4182">
      <c r="A4182" t="inlineStr">
        <is>
          <t>TKT-004181</t>
        </is>
      </c>
      <c r="B4182" t="inlineStr">
        <is>
          <t>Comuna 13</t>
        </is>
      </c>
      <c r="C4182" t="inlineStr">
        <is>
          <t>Infraestructura</t>
        </is>
      </c>
      <c r="D4182" t="n">
        <v>1</v>
      </c>
      <c r="E4182" s="2" t="n">
        <v>45995.68392184245</v>
      </c>
      <c r="F4182" s="2" t="n"/>
      <c r="G4182" t="inlineStr">
        <is>
          <t>Abierto</t>
        </is>
      </c>
      <c r="H4182" s="3">
        <f>IF(F4182="",(NOW()-E4182)*24,(F4182-E4182)*24)</f>
        <v/>
      </c>
      <c r="I4182" s="4">
        <f>CHOOSE(D4182,72,48,24,8,4)</f>
        <v/>
      </c>
      <c r="J4182" s="4">
        <f>IF(F4182="","",IF(H4182&lt;=I4182,1,0))</f>
        <v/>
      </c>
      <c r="K4182" t="inlineStr">
        <is>
          <t>Incidencia de infraestructura en Comuna 13 con impacto moderado.</t>
        </is>
      </c>
      <c r="L4182" s="5" t="n">
        <v>3.415446374714002</v>
      </c>
      <c r="M4182" s="5" t="n">
        <v>-76.50153504897857</v>
      </c>
    </row>
    <row r="4183">
      <c r="A4183" t="inlineStr">
        <is>
          <t>TKT-004182</t>
        </is>
      </c>
      <c r="B4183" t="inlineStr">
        <is>
          <t>Comuna 21</t>
        </is>
      </c>
      <c r="C4183" t="inlineStr">
        <is>
          <t>Atención</t>
        </is>
      </c>
      <c r="D4183" t="n">
        <v>2</v>
      </c>
      <c r="E4183" s="2" t="n">
        <v>45926.16759136802</v>
      </c>
      <c r="F4183" s="2" t="n">
        <v>45926.56250024693</v>
      </c>
      <c r="G4183" t="inlineStr">
        <is>
          <t>Cerrado</t>
        </is>
      </c>
      <c r="H4183" s="3">
        <f>IF(F4183="",(NOW()-E4183)*24,(F4183-E4183)*24)</f>
        <v/>
      </c>
      <c r="I4183" s="4">
        <f>CHOOSE(D4183,72,48,24,8,4)</f>
        <v/>
      </c>
      <c r="J4183" s="4">
        <f>IF(F4183="","",IF(H4183&lt;=I4183,1,0))</f>
        <v/>
      </c>
      <c r="K4183" t="inlineStr">
        <is>
          <t>Caso de atención pendiente en Comuna 21; se solicita seguimiento.</t>
        </is>
      </c>
      <c r="L4183" s="5" t="n">
        <v>3.432020279100802</v>
      </c>
      <c r="M4183" s="5" t="n">
        <v>-76.46488111486002</v>
      </c>
    </row>
    <row r="4184">
      <c r="A4184" t="inlineStr">
        <is>
          <t>TKT-004183</t>
        </is>
      </c>
      <c r="B4184" t="inlineStr">
        <is>
          <t>Comuna 2</t>
        </is>
      </c>
      <c r="C4184" t="inlineStr">
        <is>
          <t>Atención</t>
        </is>
      </c>
      <c r="D4184" t="n">
        <v>4</v>
      </c>
      <c r="E4184" s="2" t="n">
        <v>45877.9574329458</v>
      </c>
      <c r="F4184" s="2" t="n">
        <v>45878.61998811019</v>
      </c>
      <c r="G4184" t="inlineStr">
        <is>
          <t>Cerrado</t>
        </is>
      </c>
      <c r="H4184" s="3">
        <f>IF(F4184="",(NOW()-E4184)*24,(F4184-E4184)*24)</f>
        <v/>
      </c>
      <c r="I4184" s="4">
        <f>CHOOSE(D4184,72,48,24,8,4)</f>
        <v/>
      </c>
      <c r="J4184" s="4">
        <f>IF(F4184="","",IF(H4184&lt;=I4184,1,0))</f>
        <v/>
      </c>
      <c r="K4184" t="inlineStr">
        <is>
          <t>Caso de atención pendiente en Comuna 2; se solicita seguimiento.</t>
        </is>
      </c>
      <c r="L4184" s="5" t="n">
        <v>3.472846078551665</v>
      </c>
      <c r="M4184" s="5" t="n">
        <v>-76.52731548715954</v>
      </c>
    </row>
    <row r="4185">
      <c r="A4185" t="inlineStr">
        <is>
          <t>TKT-004184</t>
        </is>
      </c>
      <c r="B4185" t="inlineStr">
        <is>
          <t>Comuna 17</t>
        </is>
      </c>
      <c r="C4185" t="inlineStr">
        <is>
          <t>Infraestructura</t>
        </is>
      </c>
      <c r="D4185" t="n">
        <v>3</v>
      </c>
      <c r="E4185" s="2" t="n">
        <v>45962.29192840232</v>
      </c>
      <c r="F4185" s="2" t="n">
        <v>45962.94274114483</v>
      </c>
      <c r="G4185" t="inlineStr">
        <is>
          <t>Cerrado</t>
        </is>
      </c>
      <c r="H4185" s="3">
        <f>IF(F4185="",(NOW()-E4185)*24,(F4185-E4185)*24)</f>
        <v/>
      </c>
      <c r="I4185" s="4">
        <f>CHOOSE(D4185,72,48,24,8,4)</f>
        <v/>
      </c>
      <c r="J4185" s="4">
        <f>IF(F4185="","",IF(H4185&lt;=I4185,1,0))</f>
        <v/>
      </c>
      <c r="K4185" t="inlineStr">
        <is>
          <t>Afectación de infraestructura reportada en Comuna 17.</t>
        </is>
      </c>
      <c r="L4185" s="5" t="n">
        <v>3.405448849904806</v>
      </c>
      <c r="M4185" s="5" t="n">
        <v>-76.53815933554858</v>
      </c>
    </row>
    <row r="4186">
      <c r="A4186" t="inlineStr">
        <is>
          <t>TKT-004185</t>
        </is>
      </c>
      <c r="B4186" t="inlineStr">
        <is>
          <t>Comuna 20</t>
        </is>
      </c>
      <c r="C4186" t="inlineStr">
        <is>
          <t>Operación</t>
        </is>
      </c>
      <c r="D4186" t="n">
        <v>3</v>
      </c>
      <c r="E4186" s="2" t="n">
        <v>45886.42184966944</v>
      </c>
      <c r="F4186" s="2" t="n">
        <v>45887.19011965932</v>
      </c>
      <c r="G4186" t="inlineStr">
        <is>
          <t>Cerrado</t>
        </is>
      </c>
      <c r="H4186" s="3">
        <f>IF(F4186="",(NOW()-E4186)*24,(F4186-E4186)*24)</f>
        <v/>
      </c>
      <c r="I4186" s="4">
        <f>CHOOSE(D4186,72,48,24,8,4)</f>
        <v/>
      </c>
      <c r="J4186" s="4">
        <f>IF(F4186="","",IF(H4186&lt;=I4186,1,0))</f>
        <v/>
      </c>
      <c r="K4186" t="inlineStr">
        <is>
          <t>Incidencia operativa registrada en Comuna 20; validar procedimiento.</t>
        </is>
      </c>
      <c r="L4186" s="5" t="n">
        <v>3.425959568208527</v>
      </c>
      <c r="M4186" s="5" t="n">
        <v>-76.55667227404398</v>
      </c>
    </row>
    <row r="4187">
      <c r="A4187" t="inlineStr">
        <is>
          <t>TKT-004186</t>
        </is>
      </c>
      <c r="B4187" t="inlineStr">
        <is>
          <t>Comuna 18</t>
        </is>
      </c>
      <c r="C4187" t="inlineStr">
        <is>
          <t>Infraestructura</t>
        </is>
      </c>
      <c r="D4187" t="n">
        <v>2</v>
      </c>
      <c r="E4187" s="2" t="n">
        <v>45946.38963059667</v>
      </c>
      <c r="F4187" s="2" t="n">
        <v>45948.44010498439</v>
      </c>
      <c r="G4187" t="inlineStr">
        <is>
          <t>Cerrado</t>
        </is>
      </c>
      <c r="H4187" s="3">
        <f>IF(F4187="",(NOW()-E4187)*24,(F4187-E4187)*24)</f>
        <v/>
      </c>
      <c r="I4187" s="4">
        <f>CHOOSE(D4187,72,48,24,8,4)</f>
        <v/>
      </c>
      <c r="J4187" s="4">
        <f>IF(F4187="","",IF(H4187&lt;=I4187,1,0))</f>
        <v/>
      </c>
      <c r="K4187" t="inlineStr">
        <is>
          <t>Afectación de infraestructura reportada en Comuna 18.</t>
        </is>
      </c>
      <c r="L4187" s="5" t="n">
        <v>3.37954075752127</v>
      </c>
      <c r="M4187" s="5" t="n">
        <v>-76.5498079561923</v>
      </c>
    </row>
    <row r="4188">
      <c r="A4188" t="inlineStr">
        <is>
          <t>TKT-004187</t>
        </is>
      </c>
      <c r="B4188" t="inlineStr">
        <is>
          <t>Comuna 11</t>
        </is>
      </c>
      <c r="C4188" t="inlineStr">
        <is>
          <t>Infraestructura</t>
        </is>
      </c>
      <c r="D4188" t="n">
        <v>3</v>
      </c>
      <c r="E4188" s="2" t="n">
        <v>46016.40851232164</v>
      </c>
      <c r="F4188" s="2" t="n">
        <v>46018.36478988481</v>
      </c>
      <c r="G4188" t="inlineStr">
        <is>
          <t>Cerrado</t>
        </is>
      </c>
      <c r="H4188" s="3">
        <f>IF(F4188="",(NOW()-E4188)*24,(F4188-E4188)*24)</f>
        <v/>
      </c>
      <c r="I4188" s="4">
        <f>CHOOSE(D4188,72,48,24,8,4)</f>
        <v/>
      </c>
      <c r="J4188" s="4">
        <f>IF(F4188="","",IF(H4188&lt;=I4188,1,0))</f>
        <v/>
      </c>
      <c r="K4188" t="inlineStr">
        <is>
          <t>Afectación de infraestructura reportada en Comuna 11.</t>
        </is>
      </c>
      <c r="L4188" s="5" t="n">
        <v>3.431261379488425</v>
      </c>
      <c r="M4188" s="5" t="n">
        <v>-76.51155282106868</v>
      </c>
    </row>
    <row r="4189">
      <c r="A4189" t="inlineStr">
        <is>
          <t>TKT-004188</t>
        </is>
      </c>
      <c r="B4189" t="inlineStr">
        <is>
          <t>Comuna 14</t>
        </is>
      </c>
      <c r="C4189" t="inlineStr">
        <is>
          <t>Operación</t>
        </is>
      </c>
      <c r="D4189" t="n">
        <v>3</v>
      </c>
      <c r="E4189" s="2" t="n">
        <v>45938.59808761063</v>
      </c>
      <c r="F4189" s="2" t="n">
        <v>45939.62651208333</v>
      </c>
      <c r="G4189" t="inlineStr">
        <is>
          <t>Cerrado</t>
        </is>
      </c>
      <c r="H4189" s="3">
        <f>IF(F4189="",(NOW()-E4189)*24,(F4189-E4189)*24)</f>
        <v/>
      </c>
      <c r="I4189" s="4">
        <f>CHOOSE(D4189,72,48,24,8,4)</f>
        <v/>
      </c>
      <c r="J4189" s="4">
        <f>IF(F4189="","",IF(H4189&lt;=I4189,1,0))</f>
        <v/>
      </c>
      <c r="K4189" t="inlineStr">
        <is>
          <t>Evento operativo en Comuna 14 con necesidad de priorización.</t>
        </is>
      </c>
      <c r="L4189" s="5" t="n">
        <v>3.429786657717488</v>
      </c>
      <c r="M4189" s="5" t="n">
        <v>-76.47780101738377</v>
      </c>
    </row>
    <row r="4190">
      <c r="A4190" t="inlineStr">
        <is>
          <t>TKT-004189</t>
        </is>
      </c>
      <c r="B4190" t="inlineStr">
        <is>
          <t>Comuna 7</t>
        </is>
      </c>
      <c r="C4190" t="inlineStr">
        <is>
          <t>Operación</t>
        </is>
      </c>
      <c r="D4190" t="n">
        <v>4</v>
      </c>
      <c r="E4190" s="2" t="n">
        <v>46012.56512689338</v>
      </c>
      <c r="F4190" s="2" t="n">
        <v>46012.70780439257</v>
      </c>
      <c r="G4190" t="inlineStr">
        <is>
          <t>Cerrado</t>
        </is>
      </c>
      <c r="H4190" s="3">
        <f>IF(F4190="",(NOW()-E4190)*24,(F4190-E4190)*24)</f>
        <v/>
      </c>
      <c r="I4190" s="4">
        <f>CHOOSE(D4190,72,48,24,8,4)</f>
        <v/>
      </c>
      <c r="J4190" s="4">
        <f>IF(F4190="","",IF(H4190&lt;=I4190,1,0))</f>
        <v/>
      </c>
      <c r="K4190" t="inlineStr">
        <is>
          <t>Evento operativo en Comuna 7 con necesidad de priorización.</t>
        </is>
      </c>
      <c r="L4190" s="5" t="n">
        <v>3.459378328011273</v>
      </c>
      <c r="M4190" s="5" t="n">
        <v>-76.48481427368155</v>
      </c>
    </row>
    <row r="4191">
      <c r="A4191" t="inlineStr">
        <is>
          <t>TKT-004190</t>
        </is>
      </c>
      <c r="B4191" t="inlineStr">
        <is>
          <t>Comuna 14</t>
        </is>
      </c>
      <c r="C4191" t="inlineStr">
        <is>
          <t>Atención</t>
        </is>
      </c>
      <c r="D4191" t="n">
        <v>2</v>
      </c>
      <c r="E4191" s="2" t="n">
        <v>45935.83117214478</v>
      </c>
      <c r="F4191" s="2" t="n">
        <v>45938.09769048671</v>
      </c>
      <c r="G4191" t="inlineStr">
        <is>
          <t>Cerrado</t>
        </is>
      </c>
      <c r="H4191" s="3">
        <f>IF(F4191="",(NOW()-E4191)*24,(F4191-E4191)*24)</f>
        <v/>
      </c>
      <c r="I4191" s="4">
        <f>CHOOSE(D4191,72,48,24,8,4)</f>
        <v/>
      </c>
      <c r="J4191" s="4">
        <f>IF(F4191="","",IF(H4191&lt;=I4191,1,0))</f>
        <v/>
      </c>
      <c r="K4191" t="inlineStr">
        <is>
          <t>Caso de atención pendiente en Comuna 14; se solicita seguimiento.</t>
        </is>
      </c>
      <c r="L4191" s="5" t="n">
        <v>3.41743178819075</v>
      </c>
      <c r="M4191" s="5" t="n">
        <v>-76.47848146801715</v>
      </c>
    </row>
    <row r="4192">
      <c r="A4192" t="inlineStr">
        <is>
          <t>TKT-004191</t>
        </is>
      </c>
      <c r="B4192" t="inlineStr">
        <is>
          <t>Comuna 10</t>
        </is>
      </c>
      <c r="C4192" t="inlineStr">
        <is>
          <t>Atención</t>
        </is>
      </c>
      <c r="D4192" t="n">
        <v>4</v>
      </c>
      <c r="E4192" s="2" t="n">
        <v>45928.97328753204</v>
      </c>
      <c r="F4192" s="2" t="n">
        <v>45929.11825421084</v>
      </c>
      <c r="G4192" t="inlineStr">
        <is>
          <t>Cerrado</t>
        </is>
      </c>
      <c r="H4192" s="3">
        <f>IF(F4192="",(NOW()-E4192)*24,(F4192-E4192)*24)</f>
        <v/>
      </c>
      <c r="I4192" s="4">
        <f>CHOOSE(D4192,72,48,24,8,4)</f>
        <v/>
      </c>
      <c r="J4192" s="4">
        <f>IF(F4192="","",IF(H4192&lt;=I4192,1,0))</f>
        <v/>
      </c>
      <c r="K4192" t="inlineStr">
        <is>
          <t>Caso de atención pendiente en Comuna 10; se solicita seguimiento.</t>
        </is>
      </c>
      <c r="L4192" s="5" t="n">
        <v>3.43160864727838</v>
      </c>
      <c r="M4192" s="5" t="n">
        <v>-76.52034754327902</v>
      </c>
    </row>
    <row r="4193">
      <c r="A4193" t="inlineStr">
        <is>
          <t>TKT-004192</t>
        </is>
      </c>
      <c r="B4193" t="inlineStr">
        <is>
          <t>Comuna 5</t>
        </is>
      </c>
      <c r="C4193" t="inlineStr">
        <is>
          <t>Atención</t>
        </is>
      </c>
      <c r="D4193" t="n">
        <v>4</v>
      </c>
      <c r="E4193" s="2" t="n">
        <v>46027.7268733375</v>
      </c>
      <c r="F4193" s="2" t="n"/>
      <c r="G4193" t="inlineStr">
        <is>
          <t>Abierto</t>
        </is>
      </c>
      <c r="H4193" s="3">
        <f>IF(F4193="",(NOW()-E4193)*24,(F4193-E4193)*24)</f>
        <v/>
      </c>
      <c r="I4193" s="4">
        <f>CHOOSE(D4193,72,48,24,8,4)</f>
        <v/>
      </c>
      <c r="J4193" s="4">
        <f>IF(F4193="","",IF(H4193&lt;=I4193,1,0))</f>
        <v/>
      </c>
      <c r="K4193" t="inlineStr">
        <is>
          <t>Requerimiento de atención registrado en Comuna 5.</t>
        </is>
      </c>
      <c r="L4193" s="5" t="n">
        <v>3.481922051643135</v>
      </c>
      <c r="M4193" s="5" t="n">
        <v>-76.4908713390605</v>
      </c>
    </row>
    <row r="4194">
      <c r="A4194" t="inlineStr">
        <is>
          <t>TKT-004193</t>
        </is>
      </c>
      <c r="B4194" t="inlineStr">
        <is>
          <t>Comuna 2</t>
        </is>
      </c>
      <c r="C4194" t="inlineStr">
        <is>
          <t>Infraestructura</t>
        </is>
      </c>
      <c r="D4194" t="n">
        <v>1</v>
      </c>
      <c r="E4194" s="2" t="n">
        <v>45881.61364616345</v>
      </c>
      <c r="F4194" s="2" t="n">
        <v>45885.2301628737</v>
      </c>
      <c r="G4194" t="inlineStr">
        <is>
          <t>Cerrado</t>
        </is>
      </c>
      <c r="H4194" s="3">
        <f>IF(F4194="",(NOW()-E4194)*24,(F4194-E4194)*24)</f>
        <v/>
      </c>
      <c r="I4194" s="4">
        <f>CHOOSE(D4194,72,48,24,8,4)</f>
        <v/>
      </c>
      <c r="J4194" s="4">
        <f>IF(F4194="","",IF(H4194&lt;=I4194,1,0))</f>
        <v/>
      </c>
      <c r="K4194" t="inlineStr">
        <is>
          <t>Incidencia de infraestructura en Comuna 2 con impacto moderado.</t>
        </is>
      </c>
      <c r="L4194" s="5" t="n">
        <v>3.480770673321323</v>
      </c>
      <c r="M4194" s="5" t="n">
        <v>-76.52238577832246</v>
      </c>
    </row>
    <row r="4195">
      <c r="A4195" t="inlineStr">
        <is>
          <t>TKT-004194</t>
        </is>
      </c>
      <c r="B4195" t="inlineStr">
        <is>
          <t>Comuna 15</t>
        </is>
      </c>
      <c r="C4195" t="inlineStr">
        <is>
          <t>Tecnología</t>
        </is>
      </c>
      <c r="D4195" t="n">
        <v>2</v>
      </c>
      <c r="E4195" s="2" t="n">
        <v>46017.14792396256</v>
      </c>
      <c r="F4195" s="2" t="n">
        <v>46017.5335924752</v>
      </c>
      <c r="G4195" t="inlineStr">
        <is>
          <t>Cerrado</t>
        </is>
      </c>
      <c r="H4195" s="3">
        <f>IF(F4195="",(NOW()-E4195)*24,(F4195-E4195)*24)</f>
        <v/>
      </c>
      <c r="I4195" s="4">
        <f>CHOOSE(D4195,72,48,24,8,4)</f>
        <v/>
      </c>
      <c r="J4195" s="4">
        <f>IF(F4195="","",IF(H4195&lt;=I4195,1,0))</f>
        <v/>
      </c>
      <c r="K4195" t="inlineStr">
        <is>
          <t>Solicitud de ajuste/soporte tecnológico en Comuna 15.</t>
        </is>
      </c>
      <c r="L4195" s="5" t="n">
        <v>3.400866313049656</v>
      </c>
      <c r="M4195" s="5" t="n">
        <v>-76.51167628900723</v>
      </c>
    </row>
    <row r="4196">
      <c r="A4196" t="inlineStr">
        <is>
          <t>TKT-004195</t>
        </is>
      </c>
      <c r="B4196" t="inlineStr">
        <is>
          <t>Comuna 4</t>
        </is>
      </c>
      <c r="C4196" t="inlineStr">
        <is>
          <t>Infraestructura</t>
        </is>
      </c>
      <c r="D4196" t="n">
        <v>4</v>
      </c>
      <c r="E4196" s="2" t="n">
        <v>46012.36387579323</v>
      </c>
      <c r="F4196" s="2" t="n">
        <v>46013.06516637642</v>
      </c>
      <c r="G4196" t="inlineStr">
        <is>
          <t>Cerrado</t>
        </is>
      </c>
      <c r="H4196" s="3">
        <f>IF(F4196="",(NOW()-E4196)*24,(F4196-E4196)*24)</f>
        <v/>
      </c>
      <c r="I4196" s="4">
        <f>CHOOSE(D4196,72,48,24,8,4)</f>
        <v/>
      </c>
      <c r="J4196" s="4">
        <f>IF(F4196="","",IF(H4196&lt;=I4196,1,0))</f>
        <v/>
      </c>
      <c r="K4196" t="inlineStr">
        <is>
          <t>Incidencia de infraestructura en Comuna 4 con impacto moderado.</t>
        </is>
      </c>
      <c r="L4196" s="5" t="n">
        <v>3.468418923714993</v>
      </c>
      <c r="M4196" s="5" t="n">
        <v>-76.51638209227571</v>
      </c>
    </row>
    <row r="4197">
      <c r="A4197" t="inlineStr">
        <is>
          <t>TKT-004196</t>
        </is>
      </c>
      <c r="B4197" t="inlineStr">
        <is>
          <t>Comuna 19</t>
        </is>
      </c>
      <c r="C4197" t="inlineStr">
        <is>
          <t>Atención</t>
        </is>
      </c>
      <c r="D4197" t="n">
        <v>5</v>
      </c>
      <c r="E4197" s="2" t="n">
        <v>45888.26693051914</v>
      </c>
      <c r="F4197" s="2" t="n">
        <v>45888.3552284159</v>
      </c>
      <c r="G4197" t="inlineStr">
        <is>
          <t>Cerrado</t>
        </is>
      </c>
      <c r="H4197" s="3">
        <f>IF(F4197="",(NOW()-E4197)*24,(F4197-E4197)*24)</f>
        <v/>
      </c>
      <c r="I4197" s="4">
        <f>CHOOSE(D4197,72,48,24,8,4)</f>
        <v/>
      </c>
      <c r="J4197" s="4">
        <f>IF(F4197="","",IF(H4197&lt;=I4197,1,0))</f>
        <v/>
      </c>
      <c r="K4197" t="inlineStr">
        <is>
          <t>Requerimiento de atención registrado en Comuna 19.</t>
        </is>
      </c>
      <c r="L4197" s="5" t="n">
        <v>3.410566443289806</v>
      </c>
      <c r="M4197" s="5" t="n">
        <v>-76.53870044249784</v>
      </c>
    </row>
    <row r="4198">
      <c r="A4198" t="inlineStr">
        <is>
          <t>TKT-004197</t>
        </is>
      </c>
      <c r="B4198" t="inlineStr">
        <is>
          <t>Comuna 2</t>
        </is>
      </c>
      <c r="C4198" t="inlineStr">
        <is>
          <t>Tecnología</t>
        </is>
      </c>
      <c r="D4198" t="n">
        <v>3</v>
      </c>
      <c r="E4198" s="2" t="n">
        <v>45873.93304827224</v>
      </c>
      <c r="F4198" s="2" t="n">
        <v>45874.2872001903</v>
      </c>
      <c r="G4198" t="inlineStr">
        <is>
          <t>Cerrado</t>
        </is>
      </c>
      <c r="H4198" s="3">
        <f>IF(F4198="",(NOW()-E4198)*24,(F4198-E4198)*24)</f>
        <v/>
      </c>
      <c r="I4198" s="4">
        <f>CHOOSE(D4198,72,48,24,8,4)</f>
        <v/>
      </c>
      <c r="J4198" s="4">
        <f>IF(F4198="","",IF(H4198&lt;=I4198,1,0))</f>
        <v/>
      </c>
      <c r="K4198" t="inlineStr">
        <is>
          <t>Intermitencia en componente tecnológico en Comuna 2.</t>
        </is>
      </c>
      <c r="L4198" s="5" t="n">
        <v>3.469139813792505</v>
      </c>
      <c r="M4198" s="5" t="n">
        <v>-76.53239536702418</v>
      </c>
    </row>
    <row r="4199">
      <c r="A4199" t="inlineStr">
        <is>
          <t>TKT-004198</t>
        </is>
      </c>
      <c r="B4199" t="inlineStr">
        <is>
          <t>Comuna 22</t>
        </is>
      </c>
      <c r="C4199" t="inlineStr">
        <is>
          <t>Tecnología</t>
        </is>
      </c>
      <c r="D4199" t="n">
        <v>1</v>
      </c>
      <c r="E4199" s="2" t="n">
        <v>46001.63585365756</v>
      </c>
      <c r="F4199" s="2" t="n">
        <v>46004.23037870794</v>
      </c>
      <c r="G4199" t="inlineStr">
        <is>
          <t>Cerrado</t>
        </is>
      </c>
      <c r="H4199" s="3">
        <f>IF(F4199="",(NOW()-E4199)*24,(F4199-E4199)*24)</f>
        <v/>
      </c>
      <c r="I4199" s="4">
        <f>CHOOSE(D4199,72,48,24,8,4)</f>
        <v/>
      </c>
      <c r="J4199" s="4">
        <f>IF(F4199="","",IF(H4199&lt;=I4199,1,0))</f>
        <v/>
      </c>
      <c r="K4199" t="inlineStr">
        <is>
          <t>Evento tecnológico reportado en Comuna 22; requiere diagnóstico.</t>
        </is>
      </c>
      <c r="L4199" s="5" t="n">
        <v>3.33780677373402</v>
      </c>
      <c r="M4199" s="5" t="n">
        <v>-76.54689619952225</v>
      </c>
    </row>
    <row r="4200">
      <c r="A4200" t="inlineStr">
        <is>
          <t>TKT-004199</t>
        </is>
      </c>
      <c r="B4200" t="inlineStr">
        <is>
          <t>Comuna 19</t>
        </is>
      </c>
      <c r="C4200" t="inlineStr">
        <is>
          <t>Operación</t>
        </is>
      </c>
      <c r="D4200" t="n">
        <v>2</v>
      </c>
      <c r="E4200" s="2" t="n">
        <v>45966.7148727923</v>
      </c>
      <c r="F4200" s="2" t="n">
        <v>45968.04395393233</v>
      </c>
      <c r="G4200" t="inlineStr">
        <is>
          <t>Cerrado</t>
        </is>
      </c>
      <c r="H4200" s="3">
        <f>IF(F4200="",(NOW()-E4200)*24,(F4200-E4200)*24)</f>
        <v/>
      </c>
      <c r="I4200" s="4">
        <f>CHOOSE(D4200,72,48,24,8,4)</f>
        <v/>
      </c>
      <c r="J4200" s="4">
        <f>IF(F4200="","",IF(H4200&lt;=I4200,1,0))</f>
        <v/>
      </c>
      <c r="K4200" t="inlineStr">
        <is>
          <t>Incidencia operativa registrada en Comuna 19; validar procedimiento.</t>
        </is>
      </c>
      <c r="L4200" s="5" t="n">
        <v>3.404619710740377</v>
      </c>
      <c r="M4200" s="5" t="n">
        <v>-76.54065127341634</v>
      </c>
    </row>
    <row r="4201">
      <c r="A4201" t="inlineStr">
        <is>
          <t>TKT-004200</t>
        </is>
      </c>
      <c r="B4201" t="inlineStr">
        <is>
          <t>Comuna 22</t>
        </is>
      </c>
      <c r="C4201" t="inlineStr">
        <is>
          <t>Atención</t>
        </is>
      </c>
      <c r="D4201" t="n">
        <v>3</v>
      </c>
      <c r="E4201" s="2" t="n">
        <v>45966.50601522208</v>
      </c>
      <c r="F4201" s="2" t="n">
        <v>45968.32126017928</v>
      </c>
      <c r="G4201" t="inlineStr">
        <is>
          <t>Cerrado</t>
        </is>
      </c>
      <c r="H4201" s="3">
        <f>IF(F4201="",(NOW()-E4201)*24,(F4201-E4201)*24)</f>
        <v/>
      </c>
      <c r="I4201" s="4">
        <f>CHOOSE(D4201,72,48,24,8,4)</f>
        <v/>
      </c>
      <c r="J4201" s="4">
        <f>IF(F4201="","",IF(H4201&lt;=I4201,1,0))</f>
        <v/>
      </c>
      <c r="K4201" t="inlineStr">
        <is>
          <t>Solicitud del usuario final en Comuna 22; requiere respuesta.</t>
        </is>
      </c>
      <c r="L4201" s="5" t="n">
        <v>3.34391689218992</v>
      </c>
      <c r="M4201" s="5" t="n">
        <v>-76.53057223036916</v>
      </c>
    </row>
    <row r="4202">
      <c r="A4202" t="inlineStr">
        <is>
          <t>TKT-004201</t>
        </is>
      </c>
      <c r="B4202" t="inlineStr">
        <is>
          <t>Comuna 4</t>
        </is>
      </c>
      <c r="C4202" t="inlineStr">
        <is>
          <t>Operación</t>
        </is>
      </c>
      <c r="D4202" t="n">
        <v>4</v>
      </c>
      <c r="E4202" s="2" t="n">
        <v>45941.82613476471</v>
      </c>
      <c r="F4202" s="2" t="n">
        <v>45942.53561970713</v>
      </c>
      <c r="G4202" t="inlineStr">
        <is>
          <t>Cerrado</t>
        </is>
      </c>
      <c r="H4202" s="3">
        <f>IF(F4202="",(NOW()-E4202)*24,(F4202-E4202)*24)</f>
        <v/>
      </c>
      <c r="I4202" s="4">
        <f>CHOOSE(D4202,72,48,24,8,4)</f>
        <v/>
      </c>
      <c r="J4202" s="4">
        <f>IF(F4202="","",IF(H4202&lt;=I4202,1,0))</f>
        <v/>
      </c>
      <c r="K4202" t="inlineStr">
        <is>
          <t>Desviación operativa en Comuna 4; se solicita corrección.</t>
        </is>
      </c>
      <c r="L4202" s="5" t="n">
        <v>3.457092890439052</v>
      </c>
      <c r="M4202" s="5" t="n">
        <v>-76.51929478989462</v>
      </c>
    </row>
    <row r="4203">
      <c r="A4203" t="inlineStr">
        <is>
          <t>TKT-004202</t>
        </is>
      </c>
      <c r="B4203" t="inlineStr">
        <is>
          <t>Comuna 22</t>
        </is>
      </c>
      <c r="C4203" t="inlineStr">
        <is>
          <t>Infraestructura</t>
        </is>
      </c>
      <c r="D4203" t="n">
        <v>2</v>
      </c>
      <c r="E4203" s="2" t="n">
        <v>45882.17098154669</v>
      </c>
      <c r="F4203" s="2" t="n">
        <v>45884.82494139722</v>
      </c>
      <c r="G4203" t="inlineStr">
        <is>
          <t>Cerrado</t>
        </is>
      </c>
      <c r="H4203" s="3">
        <f>IF(F4203="",(NOW()-E4203)*24,(F4203-E4203)*24)</f>
        <v/>
      </c>
      <c r="I4203" s="4">
        <f>CHOOSE(D4203,72,48,24,8,4)</f>
        <v/>
      </c>
      <c r="J4203" s="4">
        <f>IF(F4203="","",IF(H4203&lt;=I4203,1,0))</f>
        <v/>
      </c>
      <c r="K4203" t="inlineStr">
        <is>
          <t>Daño físico detectado en Comuna 22; requiere verificación en sitio.</t>
        </is>
      </c>
      <c r="L4203" s="5" t="n">
        <v>3.351829445484218</v>
      </c>
      <c r="M4203" s="5" t="n">
        <v>-76.53695795417217</v>
      </c>
    </row>
    <row r="4204">
      <c r="A4204" t="inlineStr">
        <is>
          <t>TKT-004203</t>
        </is>
      </c>
      <c r="B4204" t="inlineStr">
        <is>
          <t>Comuna 17</t>
        </is>
      </c>
      <c r="C4204" t="inlineStr">
        <is>
          <t>Operación</t>
        </is>
      </c>
      <c r="D4204" t="n">
        <v>5</v>
      </c>
      <c r="E4204" s="2" t="n">
        <v>45895.54869276816</v>
      </c>
      <c r="F4204" s="2" t="n">
        <v>45895.66630774184</v>
      </c>
      <c r="G4204" t="inlineStr">
        <is>
          <t>Cerrado</t>
        </is>
      </c>
      <c r="H4204" s="3">
        <f>IF(F4204="",(NOW()-E4204)*24,(F4204-E4204)*24)</f>
        <v/>
      </c>
      <c r="I4204" s="4">
        <f>CHOOSE(D4204,72,48,24,8,4)</f>
        <v/>
      </c>
      <c r="J4204" s="4">
        <f>IF(F4204="","",IF(H4204&lt;=I4204,1,0))</f>
        <v/>
      </c>
      <c r="K4204" t="inlineStr">
        <is>
          <t>Desviación operativa en Comuna 17; se solicita corrección.</t>
        </is>
      </c>
      <c r="L4204" s="5" t="n">
        <v>3.391636447457631</v>
      </c>
      <c r="M4204" s="5" t="n">
        <v>-76.54315383212946</v>
      </c>
    </row>
    <row r="4205">
      <c r="A4205" t="inlineStr">
        <is>
          <t>TKT-004204</t>
        </is>
      </c>
      <c r="B4205" t="inlineStr">
        <is>
          <t>Comuna 2</t>
        </is>
      </c>
      <c r="C4205" t="inlineStr">
        <is>
          <t>Tecnología</t>
        </is>
      </c>
      <c r="D4205" t="n">
        <v>3</v>
      </c>
      <c r="E4205" s="2" t="n">
        <v>45881.30345344973</v>
      </c>
      <c r="F4205" s="2" t="n">
        <v>45883.64690508747</v>
      </c>
      <c r="G4205" t="inlineStr">
        <is>
          <t>Cerrado</t>
        </is>
      </c>
      <c r="H4205" s="3">
        <f>IF(F4205="",(NOW()-E4205)*24,(F4205-E4205)*24)</f>
        <v/>
      </c>
      <c r="I4205" s="4">
        <f>CHOOSE(D4205,72,48,24,8,4)</f>
        <v/>
      </c>
      <c r="J4205" s="4">
        <f>IF(F4205="","",IF(H4205&lt;=I4205,1,0))</f>
        <v/>
      </c>
      <c r="K4205" t="inlineStr">
        <is>
          <t>Evento tecnológico reportado en Comuna 2; requiere diagnóstico.</t>
        </is>
      </c>
      <c r="L4205" s="5" t="n">
        <v>3.475437274278736</v>
      </c>
      <c r="M4205" s="5" t="n">
        <v>-76.52157845729553</v>
      </c>
    </row>
    <row r="4206">
      <c r="A4206" t="inlineStr">
        <is>
          <t>TKT-004205</t>
        </is>
      </c>
      <c r="B4206" t="inlineStr">
        <is>
          <t>Comuna 20</t>
        </is>
      </c>
      <c r="C4206" t="inlineStr">
        <is>
          <t>Infraestructura</t>
        </is>
      </c>
      <c r="D4206" t="n">
        <v>4</v>
      </c>
      <c r="E4206" s="2" t="n">
        <v>45975.23881107762</v>
      </c>
      <c r="F4206" s="2" t="n">
        <v>45975.48386948764</v>
      </c>
      <c r="G4206" t="inlineStr">
        <is>
          <t>Cerrado</t>
        </is>
      </c>
      <c r="H4206" s="3">
        <f>IF(F4206="",(NOW()-E4206)*24,(F4206-E4206)*24)</f>
        <v/>
      </c>
      <c r="I4206" s="4">
        <f>CHOOSE(D4206,72,48,24,8,4)</f>
        <v/>
      </c>
      <c r="J4206" s="4">
        <f>IF(F4206="","",IF(H4206&lt;=I4206,1,0))</f>
        <v/>
      </c>
      <c r="K4206" t="inlineStr">
        <is>
          <t>Incidencia de infraestructura en Comuna 20 con impacto moderado.</t>
        </is>
      </c>
      <c r="L4206" s="5" t="n">
        <v>3.411235020330432</v>
      </c>
      <c r="M4206" s="5" t="n">
        <v>-76.56466661714316</v>
      </c>
    </row>
    <row r="4207">
      <c r="A4207" t="inlineStr">
        <is>
          <t>TKT-004206</t>
        </is>
      </c>
      <c r="B4207" t="inlineStr">
        <is>
          <t>Comuna 9</t>
        </is>
      </c>
      <c r="C4207" t="inlineStr">
        <is>
          <t>Operación</t>
        </is>
      </c>
      <c r="D4207" t="n">
        <v>2</v>
      </c>
      <c r="E4207" s="2" t="n">
        <v>46018.44370723805</v>
      </c>
      <c r="F4207" s="2" t="n">
        <v>46019.87941533132</v>
      </c>
      <c r="G4207" t="inlineStr">
        <is>
          <t>Cerrado</t>
        </is>
      </c>
      <c r="H4207" s="3">
        <f>IF(F4207="",(NOW()-E4207)*24,(F4207-E4207)*24)</f>
        <v/>
      </c>
      <c r="I4207" s="4">
        <f>CHOOSE(D4207,72,48,24,8,4)</f>
        <v/>
      </c>
      <c r="J4207" s="4">
        <f>IF(F4207="","",IF(H4207&lt;=I4207,1,0))</f>
        <v/>
      </c>
      <c r="K4207" t="inlineStr">
        <is>
          <t>Evento operativo en Comuna 9 con necesidad de priorización.</t>
        </is>
      </c>
      <c r="L4207" s="5" t="n">
        <v>3.437990073880527</v>
      </c>
      <c r="M4207" s="5" t="n">
        <v>-76.51932110004158</v>
      </c>
    </row>
    <row r="4208">
      <c r="A4208" t="inlineStr">
        <is>
          <t>TKT-004207</t>
        </is>
      </c>
      <c r="B4208" t="inlineStr">
        <is>
          <t>Comuna 21</t>
        </is>
      </c>
      <c r="C4208" t="inlineStr">
        <is>
          <t>Operación</t>
        </is>
      </c>
      <c r="D4208" t="n">
        <v>2</v>
      </c>
      <c r="E4208" s="2" t="n">
        <v>45881.34321102753</v>
      </c>
      <c r="F4208" s="2" t="n">
        <v>45885.8233624667</v>
      </c>
      <c r="G4208" t="inlineStr">
        <is>
          <t>Cerrado</t>
        </is>
      </c>
      <c r="H4208" s="3">
        <f>IF(F4208="",(NOW()-E4208)*24,(F4208-E4208)*24)</f>
        <v/>
      </c>
      <c r="I4208" s="4">
        <f>CHOOSE(D4208,72,48,24,8,4)</f>
        <v/>
      </c>
      <c r="J4208" s="4">
        <f>IF(F4208="","",IF(H4208&lt;=I4208,1,0))</f>
        <v/>
      </c>
      <c r="K4208" t="inlineStr">
        <is>
          <t>Desviación operativa en Comuna 21; se solicita corrección.</t>
        </is>
      </c>
      <c r="L4208" s="5" t="n">
        <v>3.425596473229584</v>
      </c>
      <c r="M4208" s="5" t="n">
        <v>-76.46702477383931</v>
      </c>
    </row>
    <row r="4209">
      <c r="A4209" t="inlineStr">
        <is>
          <t>TKT-004208</t>
        </is>
      </c>
      <c r="B4209" t="inlineStr">
        <is>
          <t>Comuna 13</t>
        </is>
      </c>
      <c r="C4209" t="inlineStr">
        <is>
          <t>Operación</t>
        </is>
      </c>
      <c r="D4209" t="n">
        <v>2</v>
      </c>
      <c r="E4209" s="2" t="n">
        <v>45914.34774160581</v>
      </c>
      <c r="F4209" s="2" t="n">
        <v>45914.68282816288</v>
      </c>
      <c r="G4209" t="inlineStr">
        <is>
          <t>Cerrado</t>
        </is>
      </c>
      <c r="H4209" s="3">
        <f>IF(F4209="",(NOW()-E4209)*24,(F4209-E4209)*24)</f>
        <v/>
      </c>
      <c r="I4209" s="4">
        <f>CHOOSE(D4209,72,48,24,8,4)</f>
        <v/>
      </c>
      <c r="J4209" s="4">
        <f>IF(F4209="","",IF(H4209&lt;=I4209,1,0))</f>
        <v/>
      </c>
      <c r="K4209" t="inlineStr">
        <is>
          <t>Desviación operativa en Comuna 13; se solicita corrección.</t>
        </is>
      </c>
      <c r="L4209" s="5" t="n">
        <v>3.41724350020109</v>
      </c>
      <c r="M4209" s="5" t="n">
        <v>-76.50177908862085</v>
      </c>
    </row>
    <row r="4210">
      <c r="A4210" t="inlineStr">
        <is>
          <t>TKT-004209</t>
        </is>
      </c>
      <c r="B4210" t="inlineStr">
        <is>
          <t>Comuna 16</t>
        </is>
      </c>
      <c r="C4210" t="inlineStr">
        <is>
          <t>Tecnología</t>
        </is>
      </c>
      <c r="D4210" t="n">
        <v>1</v>
      </c>
      <c r="E4210" s="2" t="n">
        <v>45938.83901494256</v>
      </c>
      <c r="F4210" s="2" t="n">
        <v>45939.77670180133</v>
      </c>
      <c r="G4210" t="inlineStr">
        <is>
          <t>Cerrado</t>
        </is>
      </c>
      <c r="H4210" s="3">
        <f>IF(F4210="",(NOW()-E4210)*24,(F4210-E4210)*24)</f>
        <v/>
      </c>
      <c r="I4210" s="4">
        <f>CHOOSE(D4210,72,48,24,8,4)</f>
        <v/>
      </c>
      <c r="J4210" s="4">
        <f>IF(F4210="","",IF(H4210&lt;=I4210,1,0))</f>
        <v/>
      </c>
      <c r="K4210" t="inlineStr">
        <is>
          <t>Solicitud de ajuste/soporte tecnológico en Comuna 16.</t>
        </is>
      </c>
      <c r="L4210" s="5" t="n">
        <v>3.411673184422755</v>
      </c>
      <c r="M4210" s="5" t="n">
        <v>-76.51393310383779</v>
      </c>
    </row>
    <row r="4211">
      <c r="A4211" t="inlineStr">
        <is>
          <t>TKT-004210</t>
        </is>
      </c>
      <c r="B4211" t="inlineStr">
        <is>
          <t>Comuna 19</t>
        </is>
      </c>
      <c r="C4211" t="inlineStr">
        <is>
          <t>Tecnología</t>
        </is>
      </c>
      <c r="D4211" t="n">
        <v>5</v>
      </c>
      <c r="E4211" s="2" t="n">
        <v>45957.01413382515</v>
      </c>
      <c r="F4211" s="2" t="n">
        <v>45957.1817216063</v>
      </c>
      <c r="G4211" t="inlineStr">
        <is>
          <t>Cerrado</t>
        </is>
      </c>
      <c r="H4211" s="3">
        <f>IF(F4211="",(NOW()-E4211)*24,(F4211-E4211)*24)</f>
        <v/>
      </c>
      <c r="I4211" s="4">
        <f>CHOOSE(D4211,72,48,24,8,4)</f>
        <v/>
      </c>
      <c r="J4211" s="4">
        <f>IF(F4211="","",IF(H4211&lt;=I4211,1,0))</f>
        <v/>
      </c>
      <c r="K4211" t="inlineStr">
        <is>
          <t>Intermitencia en componente tecnológico en Comuna 19.</t>
        </is>
      </c>
      <c r="L4211" s="5" t="n">
        <v>3.431926852526714</v>
      </c>
      <c r="M4211" s="5" t="n">
        <v>-76.55354379926142</v>
      </c>
    </row>
    <row r="4212">
      <c r="A4212" t="inlineStr">
        <is>
          <t>TKT-004211</t>
        </is>
      </c>
      <c r="B4212" t="inlineStr">
        <is>
          <t>Comuna 2</t>
        </is>
      </c>
      <c r="C4212" t="inlineStr">
        <is>
          <t>Atención</t>
        </is>
      </c>
      <c r="D4212" t="n">
        <v>3</v>
      </c>
      <c r="E4212" s="2" t="n">
        <v>46020.64825830414</v>
      </c>
      <c r="F4212" s="2" t="n">
        <v>46023.41433815942</v>
      </c>
      <c r="G4212" t="inlineStr">
        <is>
          <t>Cerrado</t>
        </is>
      </c>
      <c r="H4212" s="3">
        <f>IF(F4212="",(NOW()-E4212)*24,(F4212-E4212)*24)</f>
        <v/>
      </c>
      <c r="I4212" s="4">
        <f>CHOOSE(D4212,72,48,24,8,4)</f>
        <v/>
      </c>
      <c r="J4212" s="4">
        <f>IF(F4212="","",IF(H4212&lt;=I4212,1,0))</f>
        <v/>
      </c>
      <c r="K4212" t="inlineStr">
        <is>
          <t>Requerimiento de atención registrado en Comuna 2.</t>
        </is>
      </c>
      <c r="L4212" s="5" t="n">
        <v>3.458635960178191</v>
      </c>
      <c r="M4212" s="5" t="n">
        <v>-76.54061493333637</v>
      </c>
    </row>
    <row r="4213">
      <c r="A4213" t="inlineStr">
        <is>
          <t>TKT-004212</t>
        </is>
      </c>
      <c r="B4213" t="inlineStr">
        <is>
          <t>Comuna 19</t>
        </is>
      </c>
      <c r="C4213" t="inlineStr">
        <is>
          <t>Tecnología</t>
        </is>
      </c>
      <c r="D4213" t="n">
        <v>3</v>
      </c>
      <c r="E4213" s="2" t="n">
        <v>45938.6616788176</v>
      </c>
      <c r="F4213" s="2" t="n">
        <v>45938.95626008378</v>
      </c>
      <c r="G4213" t="inlineStr">
        <is>
          <t>Cerrado</t>
        </is>
      </c>
      <c r="H4213" s="3">
        <f>IF(F4213="",(NOW()-E4213)*24,(F4213-E4213)*24)</f>
        <v/>
      </c>
      <c r="I4213" s="4">
        <f>CHOOSE(D4213,72,48,24,8,4)</f>
        <v/>
      </c>
      <c r="J4213" s="4">
        <f>IF(F4213="","",IF(H4213&lt;=I4213,1,0))</f>
        <v/>
      </c>
      <c r="K4213" t="inlineStr">
        <is>
          <t>Evento tecnológico reportado en Comuna 19; requiere diagnóstico.</t>
        </is>
      </c>
      <c r="L4213" s="5" t="n">
        <v>3.408631150401771</v>
      </c>
      <c r="M4213" s="5" t="n">
        <v>-76.54966366634687</v>
      </c>
    </row>
    <row r="4214">
      <c r="A4214" t="inlineStr">
        <is>
          <t>TKT-004213</t>
        </is>
      </c>
      <c r="B4214" t="inlineStr">
        <is>
          <t>Comuna 22</t>
        </is>
      </c>
      <c r="C4214" t="inlineStr">
        <is>
          <t>Tecnología</t>
        </is>
      </c>
      <c r="D4214" t="n">
        <v>4</v>
      </c>
      <c r="E4214" s="2" t="n">
        <v>45975.79066326909</v>
      </c>
      <c r="F4214" s="2" t="n"/>
      <c r="G4214" t="inlineStr">
        <is>
          <t>Abierto</t>
        </is>
      </c>
      <c r="H4214" s="3">
        <f>IF(F4214="",(NOW()-E4214)*24,(F4214-E4214)*24)</f>
        <v/>
      </c>
      <c r="I4214" s="4">
        <f>CHOOSE(D4214,72,48,24,8,4)</f>
        <v/>
      </c>
      <c r="J4214" s="4">
        <f>IF(F4214="","",IF(H4214&lt;=I4214,1,0))</f>
        <v/>
      </c>
      <c r="K4214" t="inlineStr">
        <is>
          <t>Evento tecnológico reportado en Comuna 22; requiere diagnóstico.</t>
        </is>
      </c>
      <c r="L4214" s="5" t="n">
        <v>3.35037468561065</v>
      </c>
      <c r="M4214" s="5" t="n">
        <v>-76.52854207383162</v>
      </c>
    </row>
    <row r="4215">
      <c r="A4215" t="inlineStr">
        <is>
          <t>TKT-004214</t>
        </is>
      </c>
      <c r="B4215" t="inlineStr">
        <is>
          <t>Comuna 14</t>
        </is>
      </c>
      <c r="C4215" t="inlineStr">
        <is>
          <t>Infraestructura</t>
        </is>
      </c>
      <c r="D4215" t="n">
        <v>3</v>
      </c>
      <c r="E4215" s="2" t="n">
        <v>45973.62016926441</v>
      </c>
      <c r="F4215" s="2" t="n">
        <v>45974.20707974381</v>
      </c>
      <c r="G4215" t="inlineStr">
        <is>
          <t>Cerrado</t>
        </is>
      </c>
      <c r="H4215" s="3">
        <f>IF(F4215="",(NOW()-E4215)*24,(F4215-E4215)*24)</f>
        <v/>
      </c>
      <c r="I4215" s="4">
        <f>CHOOSE(D4215,72,48,24,8,4)</f>
        <v/>
      </c>
      <c r="J4215" s="4">
        <f>IF(F4215="","",IF(H4215&lt;=I4215,1,0))</f>
        <v/>
      </c>
      <c r="K4215" t="inlineStr">
        <is>
          <t>Incidencia de infraestructura en Comuna 14 con impacto moderado.</t>
        </is>
      </c>
      <c r="L4215" s="5" t="n">
        <v>3.426683676351499</v>
      </c>
      <c r="M4215" s="5" t="n">
        <v>-76.47845122858695</v>
      </c>
    </row>
    <row r="4216">
      <c r="A4216" t="inlineStr">
        <is>
          <t>TKT-004215</t>
        </is>
      </c>
      <c r="B4216" t="inlineStr">
        <is>
          <t>Comuna 22</t>
        </is>
      </c>
      <c r="C4216" t="inlineStr">
        <is>
          <t>Infraestructura</t>
        </is>
      </c>
      <c r="D4216" t="n">
        <v>3</v>
      </c>
      <c r="E4216" s="2" t="n">
        <v>45955.93942274066</v>
      </c>
      <c r="F4216" s="2" t="n">
        <v>45957.06713112546</v>
      </c>
      <c r="G4216" t="inlineStr">
        <is>
          <t>Cerrado</t>
        </is>
      </c>
      <c r="H4216" s="3">
        <f>IF(F4216="",(NOW()-E4216)*24,(F4216-E4216)*24)</f>
        <v/>
      </c>
      <c r="I4216" s="4">
        <f>CHOOSE(D4216,72,48,24,8,4)</f>
        <v/>
      </c>
      <c r="J4216" s="4">
        <f>IF(F4216="","",IF(H4216&lt;=I4216,1,0))</f>
        <v/>
      </c>
      <c r="K4216" t="inlineStr">
        <is>
          <t>Incidencia de infraestructura en Comuna 22 con impacto moderado.</t>
        </is>
      </c>
      <c r="L4216" s="5" t="n">
        <v>3.369222096793367</v>
      </c>
      <c r="M4216" s="5" t="n">
        <v>-76.53811872143208</v>
      </c>
    </row>
    <row r="4217">
      <c r="A4217" t="inlineStr">
        <is>
          <t>TKT-004216</t>
        </is>
      </c>
      <c r="B4217" t="inlineStr">
        <is>
          <t>Comuna 17</t>
        </is>
      </c>
      <c r="C4217" t="inlineStr">
        <is>
          <t>Infraestructura</t>
        </is>
      </c>
      <c r="D4217" t="n">
        <v>1</v>
      </c>
      <c r="E4217" s="2" t="n">
        <v>45918.94345464133</v>
      </c>
      <c r="F4217" s="2" t="n">
        <v>45924.04839656592</v>
      </c>
      <c r="G4217" t="inlineStr">
        <is>
          <t>Cerrado</t>
        </is>
      </c>
      <c r="H4217" s="3">
        <f>IF(F4217="",(NOW()-E4217)*24,(F4217-E4217)*24)</f>
        <v/>
      </c>
      <c r="I4217" s="4">
        <f>CHOOSE(D4217,72,48,24,8,4)</f>
        <v/>
      </c>
      <c r="J4217" s="4">
        <f>IF(F4217="","",IF(H4217&lt;=I4217,1,0))</f>
        <v/>
      </c>
      <c r="K4217" t="inlineStr">
        <is>
          <t>Daño físico detectado en Comuna 17; requiere verificación en sitio.</t>
        </is>
      </c>
      <c r="L4217" s="5" t="n">
        <v>3.382726477698238</v>
      </c>
      <c r="M4217" s="5" t="n">
        <v>-76.52725587094032</v>
      </c>
    </row>
    <row r="4218">
      <c r="A4218" t="inlineStr">
        <is>
          <t>TKT-004217</t>
        </is>
      </c>
      <c r="B4218" t="inlineStr">
        <is>
          <t>Comuna 19</t>
        </is>
      </c>
      <c r="C4218" t="inlineStr">
        <is>
          <t>Tecnología</t>
        </is>
      </c>
      <c r="D4218" t="n">
        <v>3</v>
      </c>
      <c r="E4218" s="2" t="n">
        <v>45893.23969638219</v>
      </c>
      <c r="F4218" s="2" t="n">
        <v>45894.02656433654</v>
      </c>
      <c r="G4218" t="inlineStr">
        <is>
          <t>Cerrado</t>
        </is>
      </c>
      <c r="H4218" s="3">
        <f>IF(F4218="",(NOW()-E4218)*24,(F4218-E4218)*24)</f>
        <v/>
      </c>
      <c r="I4218" s="4">
        <f>CHOOSE(D4218,72,48,24,8,4)</f>
        <v/>
      </c>
      <c r="J4218" s="4">
        <f>IF(F4218="","",IF(H4218&lt;=I4218,1,0))</f>
        <v/>
      </c>
      <c r="K4218" t="inlineStr">
        <is>
          <t>Solicitud de ajuste/soporte tecnológico en Comuna 19.</t>
        </is>
      </c>
      <c r="L4218" s="5" t="n">
        <v>3.417759250509969</v>
      </c>
      <c r="M4218" s="5" t="n">
        <v>-76.54576387103354</v>
      </c>
    </row>
    <row r="4219">
      <c r="A4219" t="inlineStr">
        <is>
          <t>TKT-004218</t>
        </is>
      </c>
      <c r="B4219" t="inlineStr">
        <is>
          <t>Comuna 2</t>
        </is>
      </c>
      <c r="C4219" t="inlineStr">
        <is>
          <t>Infraestructura</t>
        </is>
      </c>
      <c r="D4219" t="n">
        <v>1</v>
      </c>
      <c r="E4219" s="2" t="n">
        <v>45935.55416913793</v>
      </c>
      <c r="F4219" s="2" t="n">
        <v>45936.54085469071</v>
      </c>
      <c r="G4219" t="inlineStr">
        <is>
          <t>Cerrado</t>
        </is>
      </c>
      <c r="H4219" s="3">
        <f>IF(F4219="",(NOW()-E4219)*24,(F4219-E4219)*24)</f>
        <v/>
      </c>
      <c r="I4219" s="4">
        <f>CHOOSE(D4219,72,48,24,8,4)</f>
        <v/>
      </c>
      <c r="J4219" s="4">
        <f>IF(F4219="","",IF(H4219&lt;=I4219,1,0))</f>
        <v/>
      </c>
      <c r="K4219" t="inlineStr">
        <is>
          <t>Daño físico detectado en Comuna 2; requiere verificación en sitio.</t>
        </is>
      </c>
      <c r="L4219" s="5" t="n">
        <v>3.454223427198428</v>
      </c>
      <c r="M4219" s="5" t="n">
        <v>-76.53722559491898</v>
      </c>
    </row>
    <row r="4220">
      <c r="A4220" t="inlineStr">
        <is>
          <t>TKT-004219</t>
        </is>
      </c>
      <c r="B4220" t="inlineStr">
        <is>
          <t>Comuna 1</t>
        </is>
      </c>
      <c r="C4220" t="inlineStr">
        <is>
          <t>Infraestructura</t>
        </is>
      </c>
      <c r="D4220" t="n">
        <v>3</v>
      </c>
      <c r="E4220" s="2" t="n">
        <v>45928.68361560274</v>
      </c>
      <c r="F4220" s="2" t="n"/>
      <c r="G4220" t="inlineStr">
        <is>
          <t>Abierto</t>
        </is>
      </c>
      <c r="H4220" s="3">
        <f>IF(F4220="",(NOW()-E4220)*24,(F4220-E4220)*24)</f>
        <v/>
      </c>
      <c r="I4220" s="4">
        <f>CHOOSE(D4220,72,48,24,8,4)</f>
        <v/>
      </c>
      <c r="J4220" s="4">
        <f>IF(F4220="","",IF(H4220&lt;=I4220,1,0))</f>
        <v/>
      </c>
      <c r="K4220" t="inlineStr">
        <is>
          <t>Afectación de infraestructura reportada en Comuna 1.</t>
        </is>
      </c>
      <c r="L4220" s="5" t="n">
        <v>3.456636666258494</v>
      </c>
      <c r="M4220" s="5" t="n">
        <v>-76.55240951172338</v>
      </c>
    </row>
    <row r="4221">
      <c r="A4221" t="inlineStr">
        <is>
          <t>TKT-004220</t>
        </is>
      </c>
      <c r="B4221" t="inlineStr">
        <is>
          <t>Comuna 17</t>
        </is>
      </c>
      <c r="C4221" t="inlineStr">
        <is>
          <t>Infraestructura</t>
        </is>
      </c>
      <c r="D4221" t="n">
        <v>3</v>
      </c>
      <c r="E4221" s="2" t="n">
        <v>45904.62132899266</v>
      </c>
      <c r="F4221" s="2" t="n">
        <v>45904.97681579871</v>
      </c>
      <c r="G4221" t="inlineStr">
        <is>
          <t>Cerrado</t>
        </is>
      </c>
      <c r="H4221" s="3">
        <f>IF(F4221="",(NOW()-E4221)*24,(F4221-E4221)*24)</f>
        <v/>
      </c>
      <c r="I4221" s="4">
        <f>CHOOSE(D4221,72,48,24,8,4)</f>
        <v/>
      </c>
      <c r="J4221" s="4">
        <f>IF(F4221="","",IF(H4221&lt;=I4221,1,0))</f>
        <v/>
      </c>
      <c r="K4221" t="inlineStr">
        <is>
          <t>Daño físico detectado en Comuna 17; requiere verificación en sitio.</t>
        </is>
      </c>
      <c r="L4221" s="5" t="n">
        <v>3.386756951785194</v>
      </c>
      <c r="M4221" s="5" t="n">
        <v>-76.51482388106947</v>
      </c>
    </row>
    <row r="4222">
      <c r="A4222" t="inlineStr">
        <is>
          <t>TKT-004221</t>
        </is>
      </c>
      <c r="B4222" t="inlineStr">
        <is>
          <t>Comuna 11</t>
        </is>
      </c>
      <c r="C4222" t="inlineStr">
        <is>
          <t>Tecnología</t>
        </is>
      </c>
      <c r="D4222" t="n">
        <v>4</v>
      </c>
      <c r="E4222" s="2" t="n">
        <v>45973.19045573075</v>
      </c>
      <c r="F4222" s="2" t="n">
        <v>45973.99199978486</v>
      </c>
      <c r="G4222" t="inlineStr">
        <is>
          <t>Cerrado</t>
        </is>
      </c>
      <c r="H4222" s="3">
        <f>IF(F4222="",(NOW()-E4222)*24,(F4222-E4222)*24)</f>
        <v/>
      </c>
      <c r="I4222" s="4">
        <f>CHOOSE(D4222,72,48,24,8,4)</f>
        <v/>
      </c>
      <c r="J4222" s="4">
        <f>IF(F4222="","",IF(H4222&lt;=I4222,1,0))</f>
        <v/>
      </c>
      <c r="K4222" t="inlineStr">
        <is>
          <t>Evento tecnológico reportado en Comuna 11; requiere diagnóstico.</t>
        </is>
      </c>
      <c r="L4222" s="5" t="n">
        <v>3.424377005632149</v>
      </c>
      <c r="M4222" s="5" t="n">
        <v>-76.5183594858935</v>
      </c>
    </row>
    <row r="4223">
      <c r="A4223" t="inlineStr">
        <is>
          <t>TKT-004222</t>
        </is>
      </c>
      <c r="B4223" t="inlineStr">
        <is>
          <t>Comuna 6</t>
        </is>
      </c>
      <c r="C4223" t="inlineStr">
        <is>
          <t>Infraestructura</t>
        </is>
      </c>
      <c r="D4223" t="n">
        <v>1</v>
      </c>
      <c r="E4223" s="2" t="n">
        <v>45927.73048734388</v>
      </c>
      <c r="F4223" s="2" t="n">
        <v>45929.72931113029</v>
      </c>
      <c r="G4223" t="inlineStr">
        <is>
          <t>Cerrado</t>
        </is>
      </c>
      <c r="H4223" s="3">
        <f>IF(F4223="",(NOW()-E4223)*24,(F4223-E4223)*24)</f>
        <v/>
      </c>
      <c r="I4223" s="4">
        <f>CHOOSE(D4223,72,48,24,8,4)</f>
        <v/>
      </c>
      <c r="J4223" s="4">
        <f>IF(F4223="","",IF(H4223&lt;=I4223,1,0))</f>
        <v/>
      </c>
      <c r="K4223" t="inlineStr">
        <is>
          <t>Afectación de infraestructura reportada en Comuna 6.</t>
        </is>
      </c>
      <c r="L4223" s="5" t="n">
        <v>3.497309671090862</v>
      </c>
      <c r="M4223" s="5" t="n">
        <v>-76.48685789866491</v>
      </c>
    </row>
    <row r="4224">
      <c r="A4224" t="inlineStr">
        <is>
          <t>TKT-004223</t>
        </is>
      </c>
      <c r="B4224" t="inlineStr">
        <is>
          <t>Comuna 8</t>
        </is>
      </c>
      <c r="C4224" t="inlineStr">
        <is>
          <t>Operación</t>
        </is>
      </c>
      <c r="D4224" t="n">
        <v>3</v>
      </c>
      <c r="E4224" s="2" t="n">
        <v>46027.45591458948</v>
      </c>
      <c r="F4224" s="2" t="n"/>
      <c r="G4224" t="inlineStr">
        <is>
          <t>Abierto</t>
        </is>
      </c>
      <c r="H4224" s="3">
        <f>IF(F4224="",(NOW()-E4224)*24,(F4224-E4224)*24)</f>
        <v/>
      </c>
      <c r="I4224" s="4">
        <f>CHOOSE(D4224,72,48,24,8,4)</f>
        <v/>
      </c>
      <c r="J4224" s="4">
        <f>IF(F4224="","",IF(H4224&lt;=I4224,1,0))</f>
        <v/>
      </c>
      <c r="K4224" t="inlineStr">
        <is>
          <t>Evento operativo en Comuna 8 con necesidad de priorización.</t>
        </is>
      </c>
      <c r="L4224" s="5" t="n">
        <v>3.443644960338888</v>
      </c>
      <c r="M4224" s="5" t="n">
        <v>-76.49430330929643</v>
      </c>
    </row>
    <row r="4225">
      <c r="A4225" t="inlineStr">
        <is>
          <t>TKT-004224</t>
        </is>
      </c>
      <c r="B4225" t="inlineStr">
        <is>
          <t>Comuna 2</t>
        </is>
      </c>
      <c r="C4225" t="inlineStr">
        <is>
          <t>Infraestructura</t>
        </is>
      </c>
      <c r="D4225" t="n">
        <v>3</v>
      </c>
      <c r="E4225" s="2" t="n">
        <v>45886.24316859639</v>
      </c>
      <c r="F4225" s="2" t="n">
        <v>45887.65697172022</v>
      </c>
      <c r="G4225" t="inlineStr">
        <is>
          <t>Cerrado</t>
        </is>
      </c>
      <c r="H4225" s="3">
        <f>IF(F4225="",(NOW()-E4225)*24,(F4225-E4225)*24)</f>
        <v/>
      </c>
      <c r="I4225" s="4">
        <f>CHOOSE(D4225,72,48,24,8,4)</f>
        <v/>
      </c>
      <c r="J4225" s="4">
        <f>IF(F4225="","",IF(H4225&lt;=I4225,1,0))</f>
        <v/>
      </c>
      <c r="K4225" t="inlineStr">
        <is>
          <t>Incidencia de infraestructura en Comuna 2 con impacto moderado.</t>
        </is>
      </c>
      <c r="L4225" s="5" t="n">
        <v>3.470151140896303</v>
      </c>
      <c r="M4225" s="5" t="n">
        <v>-76.52321517435055</v>
      </c>
    </row>
    <row r="4226">
      <c r="A4226" t="inlineStr">
        <is>
          <t>TKT-004225</t>
        </is>
      </c>
      <c r="B4226" t="inlineStr">
        <is>
          <t>Comuna 14</t>
        </is>
      </c>
      <c r="C4226" t="inlineStr">
        <is>
          <t>Infraestructura</t>
        </is>
      </c>
      <c r="D4226" t="n">
        <v>3</v>
      </c>
      <c r="E4226" s="2" t="n">
        <v>45904.64362678183</v>
      </c>
      <c r="F4226" s="2" t="n">
        <v>45905.29917254973</v>
      </c>
      <c r="G4226" t="inlineStr">
        <is>
          <t>Cerrado</t>
        </is>
      </c>
      <c r="H4226" s="3">
        <f>IF(F4226="",(NOW()-E4226)*24,(F4226-E4226)*24)</f>
        <v/>
      </c>
      <c r="I4226" s="4">
        <f>CHOOSE(D4226,72,48,24,8,4)</f>
        <v/>
      </c>
      <c r="J4226" s="4">
        <f>IF(F4226="","",IF(H4226&lt;=I4226,1,0))</f>
        <v/>
      </c>
      <c r="K4226" t="inlineStr">
        <is>
          <t>Afectación de infraestructura reportada en Comuna 14.</t>
        </is>
      </c>
      <c r="L4226" s="5" t="n">
        <v>3.422968155035562</v>
      </c>
      <c r="M4226" s="5" t="n">
        <v>-76.48120047488482</v>
      </c>
    </row>
    <row r="4227">
      <c r="A4227" t="inlineStr">
        <is>
          <t>TKT-004226</t>
        </is>
      </c>
      <c r="B4227" t="inlineStr">
        <is>
          <t>Comuna 2</t>
        </is>
      </c>
      <c r="C4227" t="inlineStr">
        <is>
          <t>Infraestructura</t>
        </is>
      </c>
      <c r="D4227" t="n">
        <v>3</v>
      </c>
      <c r="E4227" s="2" t="n">
        <v>45962.38911067481</v>
      </c>
      <c r="F4227" s="2" t="n">
        <v>45963.19085832906</v>
      </c>
      <c r="G4227" t="inlineStr">
        <is>
          <t>Cerrado</t>
        </is>
      </c>
      <c r="H4227" s="3">
        <f>IF(F4227="",(NOW()-E4227)*24,(F4227-E4227)*24)</f>
        <v/>
      </c>
      <c r="I4227" s="4">
        <f>CHOOSE(D4227,72,48,24,8,4)</f>
        <v/>
      </c>
      <c r="J4227" s="4">
        <f>IF(F4227="","",IF(H4227&lt;=I4227,1,0))</f>
        <v/>
      </c>
      <c r="K4227" t="inlineStr">
        <is>
          <t>Afectación de infraestructura reportada en Comuna 2.</t>
        </is>
      </c>
      <c r="L4227" s="5" t="n">
        <v>3.484983111654747</v>
      </c>
      <c r="M4227" s="5" t="n">
        <v>-76.52658507023236</v>
      </c>
    </row>
    <row r="4228">
      <c r="A4228" t="inlineStr">
        <is>
          <t>TKT-004227</t>
        </is>
      </c>
      <c r="B4228" t="inlineStr">
        <is>
          <t>Comuna 15</t>
        </is>
      </c>
      <c r="C4228" t="inlineStr">
        <is>
          <t>Infraestructura</t>
        </is>
      </c>
      <c r="D4228" t="n">
        <v>2</v>
      </c>
      <c r="E4228" s="2" t="n">
        <v>45936.32158105884</v>
      </c>
      <c r="F4228" s="2" t="n">
        <v>45940.11130068874</v>
      </c>
      <c r="G4228" t="inlineStr">
        <is>
          <t>Cerrado</t>
        </is>
      </c>
      <c r="H4228" s="3">
        <f>IF(F4228="",(NOW()-E4228)*24,(F4228-E4228)*24)</f>
        <v/>
      </c>
      <c r="I4228" s="4">
        <f>CHOOSE(D4228,72,48,24,8,4)</f>
        <v/>
      </c>
      <c r="J4228" s="4">
        <f>IF(F4228="","",IF(H4228&lt;=I4228,1,0))</f>
        <v/>
      </c>
      <c r="K4228" t="inlineStr">
        <is>
          <t>Daño físico detectado en Comuna 15; requiere verificación en sitio.</t>
        </is>
      </c>
      <c r="L4228" s="5" t="n">
        <v>3.399030805080808</v>
      </c>
      <c r="M4228" s="5" t="n">
        <v>-76.50967294478878</v>
      </c>
    </row>
    <row r="4229">
      <c r="A4229" t="inlineStr">
        <is>
          <t>TKT-004228</t>
        </is>
      </c>
      <c r="B4229" t="inlineStr">
        <is>
          <t>Comuna 1</t>
        </is>
      </c>
      <c r="C4229" t="inlineStr">
        <is>
          <t>Operación</t>
        </is>
      </c>
      <c r="D4229" t="n">
        <v>3</v>
      </c>
      <c r="E4229" s="2" t="n">
        <v>45892.48096124429</v>
      </c>
      <c r="F4229" s="2" t="n">
        <v>45894.19427623637</v>
      </c>
      <c r="G4229" t="inlineStr">
        <is>
          <t>Cerrado</t>
        </is>
      </c>
      <c r="H4229" s="3">
        <f>IF(F4229="",(NOW()-E4229)*24,(F4229-E4229)*24)</f>
        <v/>
      </c>
      <c r="I4229" s="4">
        <f>CHOOSE(D4229,72,48,24,8,4)</f>
        <v/>
      </c>
      <c r="J4229" s="4">
        <f>IF(F4229="","",IF(H4229&lt;=I4229,1,0))</f>
        <v/>
      </c>
      <c r="K4229" t="inlineStr">
        <is>
          <t>Incidencia operativa registrada en Comuna 1; validar procedimiento.</t>
        </is>
      </c>
      <c r="L4229" s="5" t="n">
        <v>3.448983422595683</v>
      </c>
      <c r="M4229" s="5" t="n">
        <v>-76.56093998668818</v>
      </c>
    </row>
    <row r="4230">
      <c r="A4230" t="inlineStr">
        <is>
          <t>TKT-004229</t>
        </is>
      </c>
      <c r="B4230" t="inlineStr">
        <is>
          <t>Comuna 6</t>
        </is>
      </c>
      <c r="C4230" t="inlineStr">
        <is>
          <t>Operación</t>
        </is>
      </c>
      <c r="D4230" t="n">
        <v>2</v>
      </c>
      <c r="E4230" s="2" t="n">
        <v>45924.03743610296</v>
      </c>
      <c r="F4230" s="2" t="n">
        <v>45925.91915660039</v>
      </c>
      <c r="G4230" t="inlineStr">
        <is>
          <t>Cerrado</t>
        </is>
      </c>
      <c r="H4230" s="3">
        <f>IF(F4230="",(NOW()-E4230)*24,(F4230-E4230)*24)</f>
        <v/>
      </c>
      <c r="I4230" s="4">
        <f>CHOOSE(D4230,72,48,24,8,4)</f>
        <v/>
      </c>
      <c r="J4230" s="4">
        <f>IF(F4230="","",IF(H4230&lt;=I4230,1,0))</f>
        <v/>
      </c>
      <c r="K4230" t="inlineStr">
        <is>
          <t>Incidencia operativa registrada en Comuna 6; validar procedimiento.</t>
        </is>
      </c>
      <c r="L4230" s="5" t="n">
        <v>3.475559065305931</v>
      </c>
      <c r="M4230" s="5" t="n">
        <v>-76.48432612907862</v>
      </c>
    </row>
    <row r="4231">
      <c r="A4231" t="inlineStr">
        <is>
          <t>TKT-004230</t>
        </is>
      </c>
      <c r="B4231" t="inlineStr">
        <is>
          <t>Comuna 6</t>
        </is>
      </c>
      <c r="C4231" t="inlineStr">
        <is>
          <t>Infraestructura</t>
        </is>
      </c>
      <c r="D4231" t="n">
        <v>3</v>
      </c>
      <c r="E4231" s="2" t="n">
        <v>45965.13876020352</v>
      </c>
      <c r="F4231" s="2" t="n">
        <v>45966.34125698691</v>
      </c>
      <c r="G4231" t="inlineStr">
        <is>
          <t>Cerrado</t>
        </is>
      </c>
      <c r="H4231" s="3">
        <f>IF(F4231="",(NOW()-E4231)*24,(F4231-E4231)*24)</f>
        <v/>
      </c>
      <c r="I4231" s="4">
        <f>CHOOSE(D4231,72,48,24,8,4)</f>
        <v/>
      </c>
      <c r="J4231" s="4">
        <f>IF(F4231="","",IF(H4231&lt;=I4231,1,0))</f>
        <v/>
      </c>
      <c r="K4231" t="inlineStr">
        <is>
          <t>Daño físico detectado en Comuna 6; requiere verificación en sitio.</t>
        </is>
      </c>
      <c r="L4231" s="5" t="n">
        <v>3.488555899859862</v>
      </c>
      <c r="M4231" s="5" t="n">
        <v>-76.48933670274694</v>
      </c>
    </row>
    <row r="4232">
      <c r="A4232" t="inlineStr">
        <is>
          <t>TKT-004231</t>
        </is>
      </c>
      <c r="B4232" t="inlineStr">
        <is>
          <t>Comuna 6</t>
        </is>
      </c>
      <c r="C4232" t="inlineStr">
        <is>
          <t>Atención</t>
        </is>
      </c>
      <c r="D4232" t="n">
        <v>2</v>
      </c>
      <c r="E4232" s="2" t="n">
        <v>46024.50857007985</v>
      </c>
      <c r="F4232" s="2" t="n">
        <v>46028.02026271226</v>
      </c>
      <c r="G4232" t="inlineStr">
        <is>
          <t>Cerrado</t>
        </is>
      </c>
      <c r="H4232" s="3">
        <f>IF(F4232="",(NOW()-E4232)*24,(F4232-E4232)*24)</f>
        <v/>
      </c>
      <c r="I4232" s="4">
        <f>CHOOSE(D4232,72,48,24,8,4)</f>
        <v/>
      </c>
      <c r="J4232" s="4">
        <f>IF(F4232="","",IF(H4232&lt;=I4232,1,0))</f>
        <v/>
      </c>
      <c r="K4232" t="inlineStr">
        <is>
          <t>Caso de atención pendiente en Comuna 6; se solicita seguimiento.</t>
        </is>
      </c>
      <c r="L4232" s="5" t="n">
        <v>3.496662046333442</v>
      </c>
      <c r="M4232" s="5" t="n">
        <v>-76.4954376331183</v>
      </c>
    </row>
    <row r="4233">
      <c r="A4233" t="inlineStr">
        <is>
          <t>TKT-004232</t>
        </is>
      </c>
      <c r="B4233" t="inlineStr">
        <is>
          <t>Comuna 2</t>
        </is>
      </c>
      <c r="C4233" t="inlineStr">
        <is>
          <t>Infraestructura</t>
        </is>
      </c>
      <c r="D4233" t="n">
        <v>3</v>
      </c>
      <c r="E4233" s="2" t="n">
        <v>45992.53003388394</v>
      </c>
      <c r="F4233" s="2" t="n">
        <v>45995.507378765</v>
      </c>
      <c r="G4233" t="inlineStr">
        <is>
          <t>Cerrado</t>
        </is>
      </c>
      <c r="H4233" s="3">
        <f>IF(F4233="",(NOW()-E4233)*24,(F4233-E4233)*24)</f>
        <v/>
      </c>
      <c r="I4233" s="4">
        <f>CHOOSE(D4233,72,48,24,8,4)</f>
        <v/>
      </c>
      <c r="J4233" s="4">
        <f>IF(F4233="","",IF(H4233&lt;=I4233,1,0))</f>
        <v/>
      </c>
      <c r="K4233" t="inlineStr">
        <is>
          <t>Afectación de infraestructura reportada en Comuna 2.</t>
        </is>
      </c>
      <c r="L4233" s="5" t="n">
        <v>3.46099608650017</v>
      </c>
      <c r="M4233" s="5" t="n">
        <v>-76.52777900856559</v>
      </c>
    </row>
    <row r="4234">
      <c r="A4234" t="inlineStr">
        <is>
          <t>TKT-004233</t>
        </is>
      </c>
      <c r="B4234" t="inlineStr">
        <is>
          <t>Comuna 11</t>
        </is>
      </c>
      <c r="C4234" t="inlineStr">
        <is>
          <t>Operación</t>
        </is>
      </c>
      <c r="D4234" t="n">
        <v>3</v>
      </c>
      <c r="E4234" s="2" t="n">
        <v>45970.63294154959</v>
      </c>
      <c r="F4234" s="2" t="n">
        <v>45971.54218168645</v>
      </c>
      <c r="G4234" t="inlineStr">
        <is>
          <t>Cerrado</t>
        </is>
      </c>
      <c r="H4234" s="3">
        <f>IF(F4234="",(NOW()-E4234)*24,(F4234-E4234)*24)</f>
        <v/>
      </c>
      <c r="I4234" s="4">
        <f>CHOOSE(D4234,72,48,24,8,4)</f>
        <v/>
      </c>
      <c r="J4234" s="4">
        <f>IF(F4234="","",IF(H4234&lt;=I4234,1,0))</f>
        <v/>
      </c>
      <c r="K4234" t="inlineStr">
        <is>
          <t>Incidencia operativa registrada en Comuna 11; validar procedimiento.</t>
        </is>
      </c>
      <c r="L4234" s="5" t="n">
        <v>3.425194306523778</v>
      </c>
      <c r="M4234" s="5" t="n">
        <v>-76.50580657499772</v>
      </c>
    </row>
    <row r="4235">
      <c r="A4235" t="inlineStr">
        <is>
          <t>TKT-004234</t>
        </is>
      </c>
      <c r="B4235" t="inlineStr">
        <is>
          <t>Comuna 22</t>
        </is>
      </c>
      <c r="C4235" t="inlineStr">
        <is>
          <t>Operación</t>
        </is>
      </c>
      <c r="D4235" t="n">
        <v>4</v>
      </c>
      <c r="E4235" s="2" t="n">
        <v>45920.92695683106</v>
      </c>
      <c r="F4235" s="2" t="n">
        <v>45921.40431551176</v>
      </c>
      <c r="G4235" t="inlineStr">
        <is>
          <t>Cerrado</t>
        </is>
      </c>
      <c r="H4235" s="3">
        <f>IF(F4235="",(NOW()-E4235)*24,(F4235-E4235)*24)</f>
        <v/>
      </c>
      <c r="I4235" s="4">
        <f>CHOOSE(D4235,72,48,24,8,4)</f>
        <v/>
      </c>
      <c r="J4235" s="4">
        <f>IF(F4235="","",IF(H4235&lt;=I4235,1,0))</f>
        <v/>
      </c>
      <c r="K4235" t="inlineStr">
        <is>
          <t>Desviación operativa en Comuna 22; se solicita corrección.</t>
        </is>
      </c>
      <c r="L4235" s="5" t="n">
        <v>3.355251847909459</v>
      </c>
      <c r="M4235" s="5" t="n">
        <v>-76.53693018239294</v>
      </c>
    </row>
    <row r="4236">
      <c r="A4236" t="inlineStr">
        <is>
          <t>TKT-004235</t>
        </is>
      </c>
      <c r="B4236" t="inlineStr">
        <is>
          <t>Comuna 22</t>
        </is>
      </c>
      <c r="C4236" t="inlineStr">
        <is>
          <t>Tecnología</t>
        </is>
      </c>
      <c r="D4236" t="n">
        <v>5</v>
      </c>
      <c r="E4236" s="2" t="n">
        <v>45961.16410814603</v>
      </c>
      <c r="F4236" s="2" t="n">
        <v>45961.29289675664</v>
      </c>
      <c r="G4236" t="inlineStr">
        <is>
          <t>Cerrado</t>
        </is>
      </c>
      <c r="H4236" s="3">
        <f>IF(F4236="",(NOW()-E4236)*24,(F4236-E4236)*24)</f>
        <v/>
      </c>
      <c r="I4236" s="4">
        <f>CHOOSE(D4236,72,48,24,8,4)</f>
        <v/>
      </c>
      <c r="J4236" s="4">
        <f>IF(F4236="","",IF(H4236&lt;=I4236,1,0))</f>
        <v/>
      </c>
      <c r="K4236" t="inlineStr">
        <is>
          <t>Intermitencia en componente tecnológico en Comuna 22.</t>
        </is>
      </c>
      <c r="L4236" s="5" t="n">
        <v>3.348378136548532</v>
      </c>
      <c r="M4236" s="5" t="n">
        <v>-76.54250636771198</v>
      </c>
    </row>
    <row r="4237">
      <c r="A4237" t="inlineStr">
        <is>
          <t>TKT-004236</t>
        </is>
      </c>
      <c r="B4237" t="inlineStr">
        <is>
          <t>Comuna 12</t>
        </is>
      </c>
      <c r="C4237" t="inlineStr">
        <is>
          <t>Operación</t>
        </is>
      </c>
      <c r="D4237" t="n">
        <v>3</v>
      </c>
      <c r="E4237" s="2" t="n">
        <v>45975.49568256545</v>
      </c>
      <c r="F4237" s="2" t="n">
        <v>45976.22147715482</v>
      </c>
      <c r="G4237" t="inlineStr">
        <is>
          <t>Cerrado</t>
        </is>
      </c>
      <c r="H4237" s="3">
        <f>IF(F4237="",(NOW()-E4237)*24,(F4237-E4237)*24)</f>
        <v/>
      </c>
      <c r="I4237" s="4">
        <f>CHOOSE(D4237,72,48,24,8,4)</f>
        <v/>
      </c>
      <c r="J4237" s="4">
        <f>IF(F4237="","",IF(H4237&lt;=I4237,1,0))</f>
        <v/>
      </c>
      <c r="K4237" t="inlineStr">
        <is>
          <t>Incidencia operativa registrada en Comuna 12; validar procedimiento.</t>
        </is>
      </c>
      <c r="L4237" s="5" t="n">
        <v>3.433227868249181</v>
      </c>
      <c r="M4237" s="5" t="n">
        <v>-76.50026072606714</v>
      </c>
    </row>
    <row r="4238">
      <c r="A4238" t="inlineStr">
        <is>
          <t>TKT-004237</t>
        </is>
      </c>
      <c r="B4238" t="inlineStr">
        <is>
          <t>Comuna 14</t>
        </is>
      </c>
      <c r="C4238" t="inlineStr">
        <is>
          <t>Infraestructura</t>
        </is>
      </c>
      <c r="D4238" t="n">
        <v>3</v>
      </c>
      <c r="E4238" s="2" t="n">
        <v>45976.96820545835</v>
      </c>
      <c r="F4238" s="2" t="n">
        <v>45978.15600990565</v>
      </c>
      <c r="G4238" t="inlineStr">
        <is>
          <t>Cerrado</t>
        </is>
      </c>
      <c r="H4238" s="3">
        <f>IF(F4238="",(NOW()-E4238)*24,(F4238-E4238)*24)</f>
        <v/>
      </c>
      <c r="I4238" s="4">
        <f>CHOOSE(D4238,72,48,24,8,4)</f>
        <v/>
      </c>
      <c r="J4238" s="4">
        <f>IF(F4238="","",IF(H4238&lt;=I4238,1,0))</f>
        <v/>
      </c>
      <c r="K4238" t="inlineStr">
        <is>
          <t>Daño físico detectado en Comuna 14; requiere verificación en sitio.</t>
        </is>
      </c>
      <c r="L4238" s="5" t="n">
        <v>3.424176412421604</v>
      </c>
      <c r="M4238" s="5" t="n">
        <v>-76.47010852987628</v>
      </c>
    </row>
    <row r="4239">
      <c r="A4239" t="inlineStr">
        <is>
          <t>TKT-004238</t>
        </is>
      </c>
      <c r="B4239" t="inlineStr">
        <is>
          <t>Comuna 4</t>
        </is>
      </c>
      <c r="C4239" t="inlineStr">
        <is>
          <t>Operación</t>
        </is>
      </c>
      <c r="D4239" t="n">
        <v>5</v>
      </c>
      <c r="E4239" s="2" t="n">
        <v>45899.80534458097</v>
      </c>
      <c r="F4239" s="2" t="n">
        <v>45899.93171885367</v>
      </c>
      <c r="G4239" t="inlineStr">
        <is>
          <t>Cerrado</t>
        </is>
      </c>
      <c r="H4239" s="3">
        <f>IF(F4239="",(NOW()-E4239)*24,(F4239-E4239)*24)</f>
        <v/>
      </c>
      <c r="I4239" s="4">
        <f>CHOOSE(D4239,72,48,24,8,4)</f>
        <v/>
      </c>
      <c r="J4239" s="4">
        <f>IF(F4239="","",IF(H4239&lt;=I4239,1,0))</f>
        <v/>
      </c>
      <c r="K4239" t="inlineStr">
        <is>
          <t>Evento operativo en Comuna 4 con necesidad de priorización.</t>
        </is>
      </c>
      <c r="L4239" s="5" t="n">
        <v>3.480204497297829</v>
      </c>
      <c r="M4239" s="5" t="n">
        <v>-76.50035040505864</v>
      </c>
    </row>
    <row r="4240">
      <c r="A4240" t="inlineStr">
        <is>
          <t>TKT-004239</t>
        </is>
      </c>
      <c r="B4240" t="inlineStr">
        <is>
          <t>Comuna 20</t>
        </is>
      </c>
      <c r="C4240" t="inlineStr">
        <is>
          <t>Infraestructura</t>
        </is>
      </c>
      <c r="D4240" t="n">
        <v>5</v>
      </c>
      <c r="E4240" s="2" t="n">
        <v>45932.76468336533</v>
      </c>
      <c r="F4240" s="2" t="n">
        <v>45933.02441978015</v>
      </c>
      <c r="G4240" t="inlineStr">
        <is>
          <t>Cerrado</t>
        </is>
      </c>
      <c r="H4240" s="3">
        <f>IF(F4240="",(NOW()-E4240)*24,(F4240-E4240)*24)</f>
        <v/>
      </c>
      <c r="I4240" s="4">
        <f>CHOOSE(D4240,72,48,24,8,4)</f>
        <v/>
      </c>
      <c r="J4240" s="4">
        <f>IF(F4240="","",IF(H4240&lt;=I4240,1,0))</f>
        <v/>
      </c>
      <c r="K4240" t="inlineStr">
        <is>
          <t>Incidencia de infraestructura en Comuna 20 con impacto moderado.</t>
        </is>
      </c>
      <c r="L4240" s="5" t="n">
        <v>3.420885370641122</v>
      </c>
      <c r="M4240" s="5" t="n">
        <v>-76.55688728825689</v>
      </c>
    </row>
    <row r="4241">
      <c r="A4241" t="inlineStr">
        <is>
          <t>TKT-004240</t>
        </is>
      </c>
      <c r="B4241" t="inlineStr">
        <is>
          <t>Comuna 3</t>
        </is>
      </c>
      <c r="C4241" t="inlineStr">
        <is>
          <t>Infraestructura</t>
        </is>
      </c>
      <c r="D4241" t="n">
        <v>2</v>
      </c>
      <c r="E4241" s="2" t="n">
        <v>46012.95026225978</v>
      </c>
      <c r="F4241" s="2" t="n">
        <v>46017.82498565769</v>
      </c>
      <c r="G4241" t="inlineStr">
        <is>
          <t>Cerrado</t>
        </is>
      </c>
      <c r="H4241" s="3">
        <f>IF(F4241="",(NOW()-E4241)*24,(F4241-E4241)*24)</f>
        <v/>
      </c>
      <c r="I4241" s="4">
        <f>CHOOSE(D4241,72,48,24,8,4)</f>
        <v/>
      </c>
      <c r="J4241" s="4">
        <f>IF(F4241="","",IF(H4241&lt;=I4241,1,0))</f>
        <v/>
      </c>
      <c r="K4241" t="inlineStr">
        <is>
          <t>Daño físico detectado en Comuna 3; requiere verificación en sitio.</t>
        </is>
      </c>
      <c r="L4241" s="5" t="n">
        <v>3.451265357327059</v>
      </c>
      <c r="M4241" s="5" t="n">
        <v>-76.5346412671387</v>
      </c>
    </row>
    <row r="4242">
      <c r="A4242" t="inlineStr">
        <is>
          <t>TKT-004241</t>
        </is>
      </c>
      <c r="B4242" t="inlineStr">
        <is>
          <t>Comuna 10</t>
        </is>
      </c>
      <c r="C4242" t="inlineStr">
        <is>
          <t>Atención</t>
        </is>
      </c>
      <c r="D4242" t="n">
        <v>2</v>
      </c>
      <c r="E4242" s="2" t="n">
        <v>45963.33652814502</v>
      </c>
      <c r="F4242" s="2" t="n">
        <v>45964.08505448997</v>
      </c>
      <c r="G4242" t="inlineStr">
        <is>
          <t>Cerrado</t>
        </is>
      </c>
      <c r="H4242" s="3">
        <f>IF(F4242="",(NOW()-E4242)*24,(F4242-E4242)*24)</f>
        <v/>
      </c>
      <c r="I4242" s="4">
        <f>CHOOSE(D4242,72,48,24,8,4)</f>
        <v/>
      </c>
      <c r="J4242" s="4">
        <f>IF(F4242="","",IF(H4242&lt;=I4242,1,0))</f>
        <v/>
      </c>
      <c r="K4242" t="inlineStr">
        <is>
          <t>Requerimiento de atención registrado en Comuna 10.</t>
        </is>
      </c>
      <c r="L4242" s="5" t="n">
        <v>3.430772780327237</v>
      </c>
      <c r="M4242" s="5" t="n">
        <v>-76.52712250797697</v>
      </c>
    </row>
    <row r="4243">
      <c r="A4243" t="inlineStr">
        <is>
          <t>TKT-004242</t>
        </is>
      </c>
      <c r="B4243" t="inlineStr">
        <is>
          <t>Comuna 22</t>
        </is>
      </c>
      <c r="C4243" t="inlineStr">
        <is>
          <t>Infraestructura</t>
        </is>
      </c>
      <c r="D4243" t="n">
        <v>4</v>
      </c>
      <c r="E4243" s="2" t="n">
        <v>45926.30520692251</v>
      </c>
      <c r="F4243" s="2" t="n">
        <v>45927.03492003221</v>
      </c>
      <c r="G4243" t="inlineStr">
        <is>
          <t>Cerrado</t>
        </is>
      </c>
      <c r="H4243" s="3">
        <f>IF(F4243="",(NOW()-E4243)*24,(F4243-E4243)*24)</f>
        <v/>
      </c>
      <c r="I4243" s="4">
        <f>CHOOSE(D4243,72,48,24,8,4)</f>
        <v/>
      </c>
      <c r="J4243" s="4">
        <f>IF(F4243="","",IF(H4243&lt;=I4243,1,0))</f>
        <v/>
      </c>
      <c r="K4243" t="inlineStr">
        <is>
          <t>Afectación de infraestructura reportada en Comuna 22.</t>
        </is>
      </c>
      <c r="L4243" s="5" t="n">
        <v>3.340956108789432</v>
      </c>
      <c r="M4243" s="5" t="n">
        <v>-76.54218761279783</v>
      </c>
    </row>
    <row r="4244">
      <c r="A4244" t="inlineStr">
        <is>
          <t>TKT-004243</t>
        </is>
      </c>
      <c r="B4244" t="inlineStr">
        <is>
          <t>Comuna 2</t>
        </is>
      </c>
      <c r="C4244" t="inlineStr">
        <is>
          <t>Tecnología</t>
        </is>
      </c>
      <c r="D4244" t="n">
        <v>2</v>
      </c>
      <c r="E4244" s="2" t="n">
        <v>45999.16467843361</v>
      </c>
      <c r="F4244" s="2" t="n">
        <v>46003.75053206064</v>
      </c>
      <c r="G4244" t="inlineStr">
        <is>
          <t>Cerrado</t>
        </is>
      </c>
      <c r="H4244" s="3">
        <f>IF(F4244="",(NOW()-E4244)*24,(F4244-E4244)*24)</f>
        <v/>
      </c>
      <c r="I4244" s="4">
        <f>CHOOSE(D4244,72,48,24,8,4)</f>
        <v/>
      </c>
      <c r="J4244" s="4">
        <f>IF(F4244="","",IF(H4244&lt;=I4244,1,0))</f>
        <v/>
      </c>
      <c r="K4244" t="inlineStr">
        <is>
          <t>Evento tecnológico reportado en Comuna 2; requiere diagnóstico.</t>
        </is>
      </c>
      <c r="L4244" s="5" t="n">
        <v>3.451348761434126</v>
      </c>
      <c r="M4244" s="5" t="n">
        <v>-76.55210696054456</v>
      </c>
    </row>
    <row r="4245">
      <c r="A4245" t="inlineStr">
        <is>
          <t>TKT-004244</t>
        </is>
      </c>
      <c r="B4245" t="inlineStr">
        <is>
          <t>Comuna 5</t>
        </is>
      </c>
      <c r="C4245" t="inlineStr">
        <is>
          <t>Operación</t>
        </is>
      </c>
      <c r="D4245" t="n">
        <v>5</v>
      </c>
      <c r="E4245" s="2" t="n">
        <v>46000.049824874</v>
      </c>
      <c r="F4245" s="2" t="n"/>
      <c r="G4245" t="inlineStr">
        <is>
          <t>Abierto</t>
        </is>
      </c>
      <c r="H4245" s="3">
        <f>IF(F4245="",(NOW()-E4245)*24,(F4245-E4245)*24)</f>
        <v/>
      </c>
      <c r="I4245" s="4">
        <f>CHOOSE(D4245,72,48,24,8,4)</f>
        <v/>
      </c>
      <c r="J4245" s="4">
        <f>IF(F4245="","",IF(H4245&lt;=I4245,1,0))</f>
        <v/>
      </c>
      <c r="K4245" t="inlineStr">
        <is>
          <t>Desviación operativa en Comuna 5; se solicita corrección.</t>
        </is>
      </c>
      <c r="L4245" s="5" t="n">
        <v>3.47069780721364</v>
      </c>
      <c r="M4245" s="5" t="n">
        <v>-76.48652860191935</v>
      </c>
    </row>
    <row r="4246">
      <c r="A4246" t="inlineStr">
        <is>
          <t>TKT-004245</t>
        </is>
      </c>
      <c r="B4246" t="inlineStr">
        <is>
          <t>Comuna 3</t>
        </is>
      </c>
      <c r="C4246" t="inlineStr">
        <is>
          <t>Infraestructura</t>
        </is>
      </c>
      <c r="D4246" t="n">
        <v>3</v>
      </c>
      <c r="E4246" s="2" t="n">
        <v>45886.85063175023</v>
      </c>
      <c r="F4246" s="2" t="n">
        <v>45887.11176022847</v>
      </c>
      <c r="G4246" t="inlineStr">
        <is>
          <t>Cerrado</t>
        </is>
      </c>
      <c r="H4246" s="3">
        <f>IF(F4246="",(NOW()-E4246)*24,(F4246-E4246)*24)</f>
        <v/>
      </c>
      <c r="I4246" s="4">
        <f>CHOOSE(D4246,72,48,24,8,4)</f>
        <v/>
      </c>
      <c r="J4246" s="4">
        <f>IF(F4246="","",IF(H4246&lt;=I4246,1,0))</f>
        <v/>
      </c>
      <c r="K4246" t="inlineStr">
        <is>
          <t>Incidencia de infraestructura en Comuna 3 con impacto moderado.</t>
        </is>
      </c>
      <c r="L4246" s="5" t="n">
        <v>3.444832040839894</v>
      </c>
      <c r="M4246" s="5" t="n">
        <v>-76.52982716960756</v>
      </c>
    </row>
    <row r="4247">
      <c r="A4247" t="inlineStr">
        <is>
          <t>TKT-004246</t>
        </is>
      </c>
      <c r="B4247" t="inlineStr">
        <is>
          <t>Comuna 14</t>
        </is>
      </c>
      <c r="C4247" t="inlineStr">
        <is>
          <t>Infraestructura</t>
        </is>
      </c>
      <c r="D4247" t="n">
        <v>4</v>
      </c>
      <c r="E4247" s="2" t="n">
        <v>46014.14894534078</v>
      </c>
      <c r="F4247" s="2" t="n">
        <v>46014.9106388271</v>
      </c>
      <c r="G4247" t="inlineStr">
        <is>
          <t>Cerrado</t>
        </is>
      </c>
      <c r="H4247" s="3">
        <f>IF(F4247="",(NOW()-E4247)*24,(F4247-E4247)*24)</f>
        <v/>
      </c>
      <c r="I4247" s="4">
        <f>CHOOSE(D4247,72,48,24,8,4)</f>
        <v/>
      </c>
      <c r="J4247" s="4">
        <f>IF(F4247="","",IF(H4247&lt;=I4247,1,0))</f>
        <v/>
      </c>
      <c r="K4247" t="inlineStr">
        <is>
          <t>Daño físico detectado en Comuna 14; requiere verificación en sitio.</t>
        </is>
      </c>
      <c r="L4247" s="5" t="n">
        <v>3.423718471771523</v>
      </c>
      <c r="M4247" s="5" t="n">
        <v>-76.47227447743788</v>
      </c>
    </row>
    <row r="4248">
      <c r="A4248" t="inlineStr">
        <is>
          <t>TKT-004247</t>
        </is>
      </c>
      <c r="B4248" t="inlineStr">
        <is>
          <t>Comuna 18</t>
        </is>
      </c>
      <c r="C4248" t="inlineStr">
        <is>
          <t>Operación</t>
        </is>
      </c>
      <c r="D4248" t="n">
        <v>3</v>
      </c>
      <c r="E4248" s="2" t="n">
        <v>45927.83944175875</v>
      </c>
      <c r="F4248" s="2" t="n">
        <v>45930.37071651568</v>
      </c>
      <c r="G4248" t="inlineStr">
        <is>
          <t>Cerrado</t>
        </is>
      </c>
      <c r="H4248" s="3">
        <f>IF(F4248="",(NOW()-E4248)*24,(F4248-E4248)*24)</f>
        <v/>
      </c>
      <c r="I4248" s="4">
        <f>CHOOSE(D4248,72,48,24,8,4)</f>
        <v/>
      </c>
      <c r="J4248" s="4">
        <f>IF(F4248="","",IF(H4248&lt;=I4248,1,0))</f>
        <v/>
      </c>
      <c r="K4248" t="inlineStr">
        <is>
          <t>Incidencia operativa registrada en Comuna 18; validar procedimiento.</t>
        </is>
      </c>
      <c r="L4248" s="5" t="n">
        <v>3.368887745770041</v>
      </c>
      <c r="M4248" s="5" t="n">
        <v>-76.55093853231509</v>
      </c>
    </row>
    <row r="4249">
      <c r="A4249" t="inlineStr">
        <is>
          <t>TKT-004248</t>
        </is>
      </c>
      <c r="B4249" t="inlineStr">
        <is>
          <t>Comuna 10</t>
        </is>
      </c>
      <c r="C4249" t="inlineStr">
        <is>
          <t>Tecnología</t>
        </is>
      </c>
      <c r="D4249" t="n">
        <v>2</v>
      </c>
      <c r="E4249" s="2" t="n">
        <v>45887.61293613842</v>
      </c>
      <c r="F4249" s="2" t="n">
        <v>45889.16540870962</v>
      </c>
      <c r="G4249" t="inlineStr">
        <is>
          <t>Cerrado</t>
        </is>
      </c>
      <c r="H4249" s="3">
        <f>IF(F4249="",(NOW()-E4249)*24,(F4249-E4249)*24)</f>
        <v/>
      </c>
      <c r="I4249" s="4">
        <f>CHOOSE(D4249,72,48,24,8,4)</f>
        <v/>
      </c>
      <c r="J4249" s="4">
        <f>IF(F4249="","",IF(H4249&lt;=I4249,1,0))</f>
        <v/>
      </c>
      <c r="K4249" t="inlineStr">
        <is>
          <t>Evento tecnológico reportado en Comuna 10; requiere diagnóstico.</t>
        </is>
      </c>
      <c r="L4249" s="5" t="n">
        <v>3.427449314073038</v>
      </c>
      <c r="M4249" s="5" t="n">
        <v>-76.52716710554925</v>
      </c>
    </row>
    <row r="4250">
      <c r="A4250" t="inlineStr">
        <is>
          <t>TKT-004249</t>
        </is>
      </c>
      <c r="B4250" t="inlineStr">
        <is>
          <t>Comuna 21</t>
        </is>
      </c>
      <c r="C4250" t="inlineStr">
        <is>
          <t>Atención</t>
        </is>
      </c>
      <c r="D4250" t="n">
        <v>3</v>
      </c>
      <c r="E4250" s="2" t="n">
        <v>45999.62588240256</v>
      </c>
      <c r="F4250" s="2" t="n">
        <v>46000.23468057976</v>
      </c>
      <c r="G4250" t="inlineStr">
        <is>
          <t>Cerrado</t>
        </is>
      </c>
      <c r="H4250" s="3">
        <f>IF(F4250="",(NOW()-E4250)*24,(F4250-E4250)*24)</f>
        <v/>
      </c>
      <c r="I4250" s="4">
        <f>CHOOSE(D4250,72,48,24,8,4)</f>
        <v/>
      </c>
      <c r="J4250" s="4">
        <f>IF(F4250="","",IF(H4250&lt;=I4250,1,0))</f>
        <v/>
      </c>
      <c r="K4250" t="inlineStr">
        <is>
          <t>Solicitud del usuario final en Comuna 21; requiere respuesta.</t>
        </is>
      </c>
      <c r="L4250" s="5" t="n">
        <v>3.404780574632301</v>
      </c>
      <c r="M4250" s="5" t="n">
        <v>-76.46824459359917</v>
      </c>
    </row>
    <row r="4251">
      <c r="A4251" t="inlineStr">
        <is>
          <t>TKT-004250</t>
        </is>
      </c>
      <c r="B4251" t="inlineStr">
        <is>
          <t>Comuna 8</t>
        </is>
      </c>
      <c r="C4251" t="inlineStr">
        <is>
          <t>Operación</t>
        </is>
      </c>
      <c r="D4251" t="n">
        <v>3</v>
      </c>
      <c r="E4251" s="2" t="n">
        <v>45947.50037259473</v>
      </c>
      <c r="F4251" s="2" t="n">
        <v>45949.19858954329</v>
      </c>
      <c r="G4251" t="inlineStr">
        <is>
          <t>Cerrado</t>
        </is>
      </c>
      <c r="H4251" s="3">
        <f>IF(F4251="",(NOW()-E4251)*24,(F4251-E4251)*24)</f>
        <v/>
      </c>
      <c r="I4251" s="4">
        <f>CHOOSE(D4251,72,48,24,8,4)</f>
        <v/>
      </c>
      <c r="J4251" s="4">
        <f>IF(F4251="","",IF(H4251&lt;=I4251,1,0))</f>
        <v/>
      </c>
      <c r="K4251" t="inlineStr">
        <is>
          <t>Evento operativo en Comuna 8 con necesidad de priorización.</t>
        </is>
      </c>
      <c r="L4251" s="5" t="n">
        <v>3.449036593281643</v>
      </c>
      <c r="M4251" s="5" t="n">
        <v>-76.49741949405056</v>
      </c>
    </row>
    <row r="4252">
      <c r="A4252" t="inlineStr">
        <is>
          <t>TKT-004251</t>
        </is>
      </c>
      <c r="B4252" t="inlineStr">
        <is>
          <t>Comuna 4</t>
        </is>
      </c>
      <c r="C4252" t="inlineStr">
        <is>
          <t>Atención</t>
        </is>
      </c>
      <c r="D4252" t="n">
        <v>3</v>
      </c>
      <c r="E4252" s="2" t="n">
        <v>45935.04149182749</v>
      </c>
      <c r="F4252" s="2" t="n">
        <v>45937.65715347652</v>
      </c>
      <c r="G4252" t="inlineStr">
        <is>
          <t>Cerrado</t>
        </is>
      </c>
      <c r="H4252" s="3">
        <f>IF(F4252="",(NOW()-E4252)*24,(F4252-E4252)*24)</f>
        <v/>
      </c>
      <c r="I4252" s="4">
        <f>CHOOSE(D4252,72,48,24,8,4)</f>
        <v/>
      </c>
      <c r="J4252" s="4">
        <f>IF(F4252="","",IF(H4252&lt;=I4252,1,0))</f>
        <v/>
      </c>
      <c r="K4252" t="inlineStr">
        <is>
          <t>Caso de atención pendiente en Comuna 4; se solicita seguimiento.</t>
        </is>
      </c>
      <c r="L4252" s="5" t="n">
        <v>3.455419692026015</v>
      </c>
      <c r="M4252" s="5" t="n">
        <v>-76.51917931138509</v>
      </c>
    </row>
    <row r="4253">
      <c r="A4253" t="inlineStr">
        <is>
          <t>TKT-004252</t>
        </is>
      </c>
      <c r="B4253" t="inlineStr">
        <is>
          <t>Comuna 18</t>
        </is>
      </c>
      <c r="C4253" t="inlineStr">
        <is>
          <t>Tecnología</t>
        </is>
      </c>
      <c r="D4253" t="n">
        <v>3</v>
      </c>
      <c r="E4253" s="2" t="n">
        <v>45968.60922815928</v>
      </c>
      <c r="F4253" s="2" t="n">
        <v>45970.77775292782</v>
      </c>
      <c r="G4253" t="inlineStr">
        <is>
          <t>Cerrado</t>
        </is>
      </c>
      <c r="H4253" s="3">
        <f>IF(F4253="",(NOW()-E4253)*24,(F4253-E4253)*24)</f>
        <v/>
      </c>
      <c r="I4253" s="4">
        <f>CHOOSE(D4253,72,48,24,8,4)</f>
        <v/>
      </c>
      <c r="J4253" s="4">
        <f>IF(F4253="","",IF(H4253&lt;=I4253,1,0))</f>
        <v/>
      </c>
      <c r="K4253" t="inlineStr">
        <is>
          <t>Intermitencia en componente tecnológico en Comuna 18.</t>
        </is>
      </c>
      <c r="L4253" s="5" t="n">
        <v>3.379714984281917</v>
      </c>
      <c r="M4253" s="5" t="n">
        <v>-76.54909341154017</v>
      </c>
    </row>
    <row r="4254">
      <c r="A4254" t="inlineStr">
        <is>
          <t>TKT-004253</t>
        </is>
      </c>
      <c r="B4254" t="inlineStr">
        <is>
          <t>Comuna 17</t>
        </is>
      </c>
      <c r="C4254" t="inlineStr">
        <is>
          <t>Atención</t>
        </is>
      </c>
      <c r="D4254" t="n">
        <v>5</v>
      </c>
      <c r="E4254" s="2" t="n">
        <v>45999.00441509006</v>
      </c>
      <c r="F4254" s="2" t="n">
        <v>45999.36052822365</v>
      </c>
      <c r="G4254" t="inlineStr">
        <is>
          <t>Cerrado</t>
        </is>
      </c>
      <c r="H4254" s="3">
        <f>IF(F4254="",(NOW()-E4254)*24,(F4254-E4254)*24)</f>
        <v/>
      </c>
      <c r="I4254" s="4">
        <f>CHOOSE(D4254,72,48,24,8,4)</f>
        <v/>
      </c>
      <c r="J4254" s="4">
        <f>IF(F4254="","",IF(H4254&lt;=I4254,1,0))</f>
        <v/>
      </c>
      <c r="K4254" t="inlineStr">
        <is>
          <t>Caso de atención pendiente en Comuna 17; se solicita seguimiento.</t>
        </is>
      </c>
      <c r="L4254" s="5" t="n">
        <v>3.371084006344775</v>
      </c>
      <c r="M4254" s="5" t="n">
        <v>-76.5195844564462</v>
      </c>
    </row>
    <row r="4255">
      <c r="A4255" t="inlineStr">
        <is>
          <t>TKT-004254</t>
        </is>
      </c>
      <c r="B4255" t="inlineStr">
        <is>
          <t>Comuna 7</t>
        </is>
      </c>
      <c r="C4255" t="inlineStr">
        <is>
          <t>Infraestructura</t>
        </is>
      </c>
      <c r="D4255" t="n">
        <v>2</v>
      </c>
      <c r="E4255" s="2" t="n">
        <v>45925.23426067585</v>
      </c>
      <c r="F4255" s="2" t="n">
        <v>45926.50841690289</v>
      </c>
      <c r="G4255" t="inlineStr">
        <is>
          <t>Cerrado</t>
        </is>
      </c>
      <c r="H4255" s="3">
        <f>IF(F4255="",(NOW()-E4255)*24,(F4255-E4255)*24)</f>
        <v/>
      </c>
      <c r="I4255" s="4">
        <f>CHOOSE(D4255,72,48,24,8,4)</f>
        <v/>
      </c>
      <c r="J4255" s="4">
        <f>IF(F4255="","",IF(H4255&lt;=I4255,1,0))</f>
        <v/>
      </c>
      <c r="K4255" t="inlineStr">
        <is>
          <t>Incidencia de infraestructura en Comuna 7 con impacto moderado.</t>
        </is>
      </c>
      <c r="L4255" s="5" t="n">
        <v>3.459590202142343</v>
      </c>
      <c r="M4255" s="5" t="n">
        <v>-76.48258343306493</v>
      </c>
    </row>
    <row r="4256">
      <c r="A4256" t="inlineStr">
        <is>
          <t>TKT-004255</t>
        </is>
      </c>
      <c r="B4256" t="inlineStr">
        <is>
          <t>Comuna 22</t>
        </is>
      </c>
      <c r="C4256" t="inlineStr">
        <is>
          <t>Infraestructura</t>
        </is>
      </c>
      <c r="D4256" t="n">
        <v>3</v>
      </c>
      <c r="E4256" s="2" t="n">
        <v>45962.64256856118</v>
      </c>
      <c r="F4256" s="2" t="n">
        <v>45965.55428587428</v>
      </c>
      <c r="G4256" t="inlineStr">
        <is>
          <t>Cerrado</t>
        </is>
      </c>
      <c r="H4256" s="3">
        <f>IF(F4256="",(NOW()-E4256)*24,(F4256-E4256)*24)</f>
        <v/>
      </c>
      <c r="I4256" s="4">
        <f>CHOOSE(D4256,72,48,24,8,4)</f>
        <v/>
      </c>
      <c r="J4256" s="4">
        <f>IF(F4256="","",IF(H4256&lt;=I4256,1,0))</f>
        <v/>
      </c>
      <c r="K4256" t="inlineStr">
        <is>
          <t>Daño físico detectado en Comuna 22; requiere verificación en sitio.</t>
        </is>
      </c>
      <c r="L4256" s="5" t="n">
        <v>3.351091340370656</v>
      </c>
      <c r="M4256" s="5" t="n">
        <v>-76.52634154571936</v>
      </c>
    </row>
    <row r="4257">
      <c r="A4257" t="inlineStr">
        <is>
          <t>TKT-004256</t>
        </is>
      </c>
      <c r="B4257" t="inlineStr">
        <is>
          <t>Comuna 22</t>
        </is>
      </c>
      <c r="C4257" t="inlineStr">
        <is>
          <t>Infraestructura</t>
        </is>
      </c>
      <c r="D4257" t="n">
        <v>3</v>
      </c>
      <c r="E4257" s="2" t="n">
        <v>45888.057372324</v>
      </c>
      <c r="F4257" s="2" t="n">
        <v>45889.19757296063</v>
      </c>
      <c r="G4257" t="inlineStr">
        <is>
          <t>Cerrado</t>
        </is>
      </c>
      <c r="H4257" s="3">
        <f>IF(F4257="",(NOW()-E4257)*24,(F4257-E4257)*24)</f>
        <v/>
      </c>
      <c r="I4257" s="4">
        <f>CHOOSE(D4257,72,48,24,8,4)</f>
        <v/>
      </c>
      <c r="J4257" s="4">
        <f>IF(F4257="","",IF(H4257&lt;=I4257,1,0))</f>
        <v/>
      </c>
      <c r="K4257" t="inlineStr">
        <is>
          <t>Daño físico detectado en Comuna 22; requiere verificación en sitio.</t>
        </is>
      </c>
      <c r="L4257" s="5" t="n">
        <v>3.348449213244741</v>
      </c>
      <c r="M4257" s="5" t="n">
        <v>-76.53258492814028</v>
      </c>
    </row>
    <row r="4258">
      <c r="A4258" t="inlineStr">
        <is>
          <t>TKT-004257</t>
        </is>
      </c>
      <c r="B4258" t="inlineStr">
        <is>
          <t>Comuna 13</t>
        </is>
      </c>
      <c r="C4258" t="inlineStr">
        <is>
          <t>Operación</t>
        </is>
      </c>
      <c r="D4258" t="n">
        <v>4</v>
      </c>
      <c r="E4258" s="2" t="n">
        <v>45974.42094824053</v>
      </c>
      <c r="F4258" s="2" t="n">
        <v>45974.57884676581</v>
      </c>
      <c r="G4258" t="inlineStr">
        <is>
          <t>Cerrado</t>
        </is>
      </c>
      <c r="H4258" s="3">
        <f>IF(F4258="",(NOW()-E4258)*24,(F4258-E4258)*24)</f>
        <v/>
      </c>
      <c r="I4258" s="4">
        <f>CHOOSE(D4258,72,48,24,8,4)</f>
        <v/>
      </c>
      <c r="J4258" s="4">
        <f>IF(F4258="","",IF(H4258&lt;=I4258,1,0))</f>
        <v/>
      </c>
      <c r="K4258" t="inlineStr">
        <is>
          <t>Incidencia operativa registrada en Comuna 13; validar procedimiento.</t>
        </is>
      </c>
      <c r="L4258" s="5" t="n">
        <v>3.432886091200984</v>
      </c>
      <c r="M4258" s="5" t="n">
        <v>-76.48672322649418</v>
      </c>
    </row>
    <row r="4259">
      <c r="A4259" t="inlineStr">
        <is>
          <t>TKT-004258</t>
        </is>
      </c>
      <c r="B4259" t="inlineStr">
        <is>
          <t>Comuna 5</t>
        </is>
      </c>
      <c r="C4259" t="inlineStr">
        <is>
          <t>Tecnología</t>
        </is>
      </c>
      <c r="D4259" t="n">
        <v>3</v>
      </c>
      <c r="E4259" s="2" t="n">
        <v>45956.30483524631</v>
      </c>
      <c r="F4259" s="2" t="n">
        <v>45957.50136759268</v>
      </c>
      <c r="G4259" t="inlineStr">
        <is>
          <t>Cerrado</t>
        </is>
      </c>
      <c r="H4259" s="3">
        <f>IF(F4259="",(NOW()-E4259)*24,(F4259-E4259)*24)</f>
        <v/>
      </c>
      <c r="I4259" s="4">
        <f>CHOOSE(D4259,72,48,24,8,4)</f>
        <v/>
      </c>
      <c r="J4259" s="4">
        <f>IF(F4259="","",IF(H4259&lt;=I4259,1,0))</f>
        <v/>
      </c>
      <c r="K4259" t="inlineStr">
        <is>
          <t>Evento tecnológico reportado en Comuna 5; requiere diagnóstico.</t>
        </is>
      </c>
      <c r="L4259" s="5" t="n">
        <v>3.464227376280503</v>
      </c>
      <c r="M4259" s="5" t="n">
        <v>-76.50335641303347</v>
      </c>
    </row>
    <row r="4260">
      <c r="A4260" t="inlineStr">
        <is>
          <t>TKT-004259</t>
        </is>
      </c>
      <c r="B4260" t="inlineStr">
        <is>
          <t>Comuna 15</t>
        </is>
      </c>
      <c r="C4260" t="inlineStr">
        <is>
          <t>Operación</t>
        </is>
      </c>
      <c r="D4260" t="n">
        <v>1</v>
      </c>
      <c r="E4260" s="2" t="n">
        <v>45963.30002642998</v>
      </c>
      <c r="F4260" s="2" t="n">
        <v>45967.29386866983</v>
      </c>
      <c r="G4260" t="inlineStr">
        <is>
          <t>Cerrado</t>
        </is>
      </c>
      <c r="H4260" s="3">
        <f>IF(F4260="",(NOW()-E4260)*24,(F4260-E4260)*24)</f>
        <v/>
      </c>
      <c r="I4260" s="4">
        <f>CHOOSE(D4260,72,48,24,8,4)</f>
        <v/>
      </c>
      <c r="J4260" s="4">
        <f>IF(F4260="","",IF(H4260&lt;=I4260,1,0))</f>
        <v/>
      </c>
      <c r="K4260" t="inlineStr">
        <is>
          <t>Desviación operativa en Comuna 15; se solicita corrección.</t>
        </is>
      </c>
      <c r="L4260" s="5" t="n">
        <v>3.400406947842933</v>
      </c>
      <c r="M4260" s="5" t="n">
        <v>-76.50073238703341</v>
      </c>
    </row>
    <row r="4261">
      <c r="A4261" t="inlineStr">
        <is>
          <t>TKT-004260</t>
        </is>
      </c>
      <c r="B4261" t="inlineStr">
        <is>
          <t>Comuna 13</t>
        </is>
      </c>
      <c r="C4261" t="inlineStr">
        <is>
          <t>Infraestructura</t>
        </is>
      </c>
      <c r="D4261" t="n">
        <v>3</v>
      </c>
      <c r="E4261" s="2" t="n">
        <v>45917.1114586507</v>
      </c>
      <c r="F4261" s="2" t="n">
        <v>45917.68105215096</v>
      </c>
      <c r="G4261" t="inlineStr">
        <is>
          <t>Cerrado</t>
        </is>
      </c>
      <c r="H4261" s="3">
        <f>IF(F4261="",(NOW()-E4261)*24,(F4261-E4261)*24)</f>
        <v/>
      </c>
      <c r="I4261" s="4">
        <f>CHOOSE(D4261,72,48,24,8,4)</f>
        <v/>
      </c>
      <c r="J4261" s="4">
        <f>IF(F4261="","",IF(H4261&lt;=I4261,1,0))</f>
        <v/>
      </c>
      <c r="K4261" t="inlineStr">
        <is>
          <t>Afectación de infraestructura reportada en Comuna 13.</t>
        </is>
      </c>
      <c r="L4261" s="5" t="n">
        <v>3.425800303124003</v>
      </c>
      <c r="M4261" s="5" t="n">
        <v>-76.50123321978108</v>
      </c>
    </row>
    <row r="4262">
      <c r="A4262" t="inlineStr">
        <is>
          <t>TKT-004261</t>
        </is>
      </c>
      <c r="B4262" t="inlineStr">
        <is>
          <t>Comuna 13</t>
        </is>
      </c>
      <c r="C4262" t="inlineStr">
        <is>
          <t>Operación</t>
        </is>
      </c>
      <c r="D4262" t="n">
        <v>5</v>
      </c>
      <c r="E4262" s="2" t="n">
        <v>45892.87408643981</v>
      </c>
      <c r="F4262" s="2" t="n">
        <v>45893.09320870797</v>
      </c>
      <c r="G4262" t="inlineStr">
        <is>
          <t>Cerrado</t>
        </is>
      </c>
      <c r="H4262" s="3">
        <f>IF(F4262="",(NOW()-E4262)*24,(F4262-E4262)*24)</f>
        <v/>
      </c>
      <c r="I4262" s="4">
        <f>CHOOSE(D4262,72,48,24,8,4)</f>
        <v/>
      </c>
      <c r="J4262" s="4">
        <f>IF(F4262="","",IF(H4262&lt;=I4262,1,0))</f>
        <v/>
      </c>
      <c r="K4262" t="inlineStr">
        <is>
          <t>Evento operativo en Comuna 13 con necesidad de priorización.</t>
        </is>
      </c>
      <c r="L4262" s="5" t="n">
        <v>3.441564069131387</v>
      </c>
      <c r="M4262" s="5" t="n">
        <v>-76.4908786708862</v>
      </c>
    </row>
    <row r="4263">
      <c r="A4263" t="inlineStr">
        <is>
          <t>TKT-004262</t>
        </is>
      </c>
      <c r="B4263" t="inlineStr">
        <is>
          <t>Comuna 11</t>
        </is>
      </c>
      <c r="C4263" t="inlineStr">
        <is>
          <t>Atención</t>
        </is>
      </c>
      <c r="D4263" t="n">
        <v>4</v>
      </c>
      <c r="E4263" s="2" t="n">
        <v>45988.97424124771</v>
      </c>
      <c r="F4263" s="2" t="n">
        <v>45989.43751653749</v>
      </c>
      <c r="G4263" t="inlineStr">
        <is>
          <t>Cerrado</t>
        </is>
      </c>
      <c r="H4263" s="3">
        <f>IF(F4263="",(NOW()-E4263)*24,(F4263-E4263)*24)</f>
        <v/>
      </c>
      <c r="I4263" s="4">
        <f>CHOOSE(D4263,72,48,24,8,4)</f>
        <v/>
      </c>
      <c r="J4263" s="4">
        <f>IF(F4263="","",IF(H4263&lt;=I4263,1,0))</f>
        <v/>
      </c>
      <c r="K4263" t="inlineStr">
        <is>
          <t>Caso de atención pendiente en Comuna 11; se solicita seguimiento.</t>
        </is>
      </c>
      <c r="L4263" s="5" t="n">
        <v>3.426946915110221</v>
      </c>
      <c r="M4263" s="5" t="n">
        <v>-76.51159951308144</v>
      </c>
    </row>
    <row r="4264">
      <c r="A4264" t="inlineStr">
        <is>
          <t>TKT-004263</t>
        </is>
      </c>
      <c r="B4264" t="inlineStr">
        <is>
          <t>Comuna 15</t>
        </is>
      </c>
      <c r="C4264" t="inlineStr">
        <is>
          <t>Atención</t>
        </is>
      </c>
      <c r="D4264" t="n">
        <v>3</v>
      </c>
      <c r="E4264" s="2" t="n">
        <v>46006.60148872486</v>
      </c>
      <c r="F4264" s="2" t="n">
        <v>46007.01202881309</v>
      </c>
      <c r="G4264" t="inlineStr">
        <is>
          <t>Cerrado</t>
        </is>
      </c>
      <c r="H4264" s="3">
        <f>IF(F4264="",(NOW()-E4264)*24,(F4264-E4264)*24)</f>
        <v/>
      </c>
      <c r="I4264" s="4">
        <f>CHOOSE(D4264,72,48,24,8,4)</f>
        <v/>
      </c>
      <c r="J4264" s="4">
        <f>IF(F4264="","",IF(H4264&lt;=I4264,1,0))</f>
        <v/>
      </c>
      <c r="K4264" t="inlineStr">
        <is>
          <t>Solicitud del usuario final en Comuna 15; requiere respuesta.</t>
        </is>
      </c>
      <c r="L4264" s="5" t="n">
        <v>3.391681996207137</v>
      </c>
      <c r="M4264" s="5" t="n">
        <v>-76.50741542139666</v>
      </c>
    </row>
    <row r="4265">
      <c r="A4265" t="inlineStr">
        <is>
          <t>TKT-004264</t>
        </is>
      </c>
      <c r="B4265" t="inlineStr">
        <is>
          <t>Comuna 1</t>
        </is>
      </c>
      <c r="C4265" t="inlineStr">
        <is>
          <t>Infraestructura</t>
        </is>
      </c>
      <c r="D4265" t="n">
        <v>3</v>
      </c>
      <c r="E4265" s="2" t="n">
        <v>45971.3552875629</v>
      </c>
      <c r="F4265" s="2" t="n">
        <v>45973.47072930549</v>
      </c>
      <c r="G4265" t="inlineStr">
        <is>
          <t>Cerrado</t>
        </is>
      </c>
      <c r="H4265" s="3">
        <f>IF(F4265="",(NOW()-E4265)*24,(F4265-E4265)*24)</f>
        <v/>
      </c>
      <c r="I4265" s="4">
        <f>CHOOSE(D4265,72,48,24,8,4)</f>
        <v/>
      </c>
      <c r="J4265" s="4">
        <f>IF(F4265="","",IF(H4265&lt;=I4265,1,0))</f>
        <v/>
      </c>
      <c r="K4265" t="inlineStr">
        <is>
          <t>Incidencia de infraestructura en Comuna 1 con impacto moderado.</t>
        </is>
      </c>
      <c r="L4265" s="5" t="n">
        <v>3.453143306534359</v>
      </c>
      <c r="M4265" s="5" t="n">
        <v>-76.56080014058239</v>
      </c>
    </row>
    <row r="4266">
      <c r="A4266" t="inlineStr">
        <is>
          <t>TKT-004265</t>
        </is>
      </c>
      <c r="B4266" t="inlineStr">
        <is>
          <t>Comuna 22</t>
        </is>
      </c>
      <c r="C4266" t="inlineStr">
        <is>
          <t>Operación</t>
        </is>
      </c>
      <c r="D4266" t="n">
        <v>4</v>
      </c>
      <c r="E4266" s="2" t="n">
        <v>45873.9571131902</v>
      </c>
      <c r="F4266" s="2" t="n">
        <v>45874.90670922727</v>
      </c>
      <c r="G4266" t="inlineStr">
        <is>
          <t>Cerrado</t>
        </is>
      </c>
      <c r="H4266" s="3">
        <f>IF(F4266="",(NOW()-E4266)*24,(F4266-E4266)*24)</f>
        <v/>
      </c>
      <c r="I4266" s="4">
        <f>CHOOSE(D4266,72,48,24,8,4)</f>
        <v/>
      </c>
      <c r="J4266" s="4">
        <f>IF(F4266="","",IF(H4266&lt;=I4266,1,0))</f>
        <v/>
      </c>
      <c r="K4266" t="inlineStr">
        <is>
          <t>Evento operativo en Comuna 22 con necesidad de priorización.</t>
        </is>
      </c>
      <c r="L4266" s="5" t="n">
        <v>3.35213007233135</v>
      </c>
      <c r="M4266" s="5" t="n">
        <v>-76.53117777805764</v>
      </c>
    </row>
    <row r="4267">
      <c r="A4267" t="inlineStr">
        <is>
          <t>TKT-004266</t>
        </is>
      </c>
      <c r="B4267" t="inlineStr">
        <is>
          <t>Comuna 22</t>
        </is>
      </c>
      <c r="C4267" t="inlineStr">
        <is>
          <t>Infraestructura</t>
        </is>
      </c>
      <c r="D4267" t="n">
        <v>2</v>
      </c>
      <c r="E4267" s="2" t="n">
        <v>45998.5519278548</v>
      </c>
      <c r="F4267" s="2" t="n">
        <v>46002.54482293641</v>
      </c>
      <c r="G4267" t="inlineStr">
        <is>
          <t>Cerrado</t>
        </is>
      </c>
      <c r="H4267" s="3">
        <f>IF(F4267="",(NOW()-E4267)*24,(F4267-E4267)*24)</f>
        <v/>
      </c>
      <c r="I4267" s="4">
        <f>CHOOSE(D4267,72,48,24,8,4)</f>
        <v/>
      </c>
      <c r="J4267" s="4">
        <f>IF(F4267="","",IF(H4267&lt;=I4267,1,0))</f>
        <v/>
      </c>
      <c r="K4267" t="inlineStr">
        <is>
          <t>Afectación de infraestructura reportada en Comuna 22.</t>
        </is>
      </c>
      <c r="L4267" s="5" t="n">
        <v>3.332470570356671</v>
      </c>
      <c r="M4267" s="5" t="n">
        <v>-76.55072300681357</v>
      </c>
    </row>
    <row r="4268">
      <c r="A4268" t="inlineStr">
        <is>
          <t>TKT-004267</t>
        </is>
      </c>
      <c r="B4268" t="inlineStr">
        <is>
          <t>Comuna 2</t>
        </is>
      </c>
      <c r="C4268" t="inlineStr">
        <is>
          <t>Infraestructura</t>
        </is>
      </c>
      <c r="D4268" t="n">
        <v>4</v>
      </c>
      <c r="E4268" s="2" t="n">
        <v>45909.59959363576</v>
      </c>
      <c r="F4268" s="2" t="n">
        <v>45909.83388137884</v>
      </c>
      <c r="G4268" t="inlineStr">
        <is>
          <t>Cerrado</t>
        </is>
      </c>
      <c r="H4268" s="3">
        <f>IF(F4268="",(NOW()-E4268)*24,(F4268-E4268)*24)</f>
        <v/>
      </c>
      <c r="I4268" s="4">
        <f>CHOOSE(D4268,72,48,24,8,4)</f>
        <v/>
      </c>
      <c r="J4268" s="4">
        <f>IF(F4268="","",IF(H4268&lt;=I4268,1,0))</f>
        <v/>
      </c>
      <c r="K4268" t="inlineStr">
        <is>
          <t>Daño físico detectado en Comuna 2; requiere verificación en sitio.</t>
        </is>
      </c>
      <c r="L4268" s="5" t="n">
        <v>3.455427271341951</v>
      </c>
      <c r="M4268" s="5" t="n">
        <v>-76.53594832896837</v>
      </c>
    </row>
    <row r="4269">
      <c r="A4269" t="inlineStr">
        <is>
          <t>TKT-004268</t>
        </is>
      </c>
      <c r="B4269" t="inlineStr">
        <is>
          <t>Comuna 3</t>
        </is>
      </c>
      <c r="C4269" t="inlineStr">
        <is>
          <t>Tecnología</t>
        </is>
      </c>
      <c r="D4269" t="n">
        <v>2</v>
      </c>
      <c r="E4269" s="2" t="n">
        <v>45951.71282938241</v>
      </c>
      <c r="F4269" s="2" t="n">
        <v>45954.41873233629</v>
      </c>
      <c r="G4269" t="inlineStr">
        <is>
          <t>Cerrado</t>
        </is>
      </c>
      <c r="H4269" s="3">
        <f>IF(F4269="",(NOW()-E4269)*24,(F4269-E4269)*24)</f>
        <v/>
      </c>
      <c r="I4269" s="4">
        <f>CHOOSE(D4269,72,48,24,8,4)</f>
        <v/>
      </c>
      <c r="J4269" s="4">
        <f>IF(F4269="","",IF(H4269&lt;=I4269,1,0))</f>
        <v/>
      </c>
      <c r="K4269" t="inlineStr">
        <is>
          <t>Solicitud de ajuste/soporte tecnológico en Comuna 3.</t>
        </is>
      </c>
      <c r="L4269" s="5" t="n">
        <v>3.444904951715348</v>
      </c>
      <c r="M4269" s="5" t="n">
        <v>-76.52954790899469</v>
      </c>
    </row>
    <row r="4270">
      <c r="A4270" t="inlineStr">
        <is>
          <t>TKT-004269</t>
        </is>
      </c>
      <c r="B4270" t="inlineStr">
        <is>
          <t>Comuna 18</t>
        </is>
      </c>
      <c r="C4270" t="inlineStr">
        <is>
          <t>Atención</t>
        </is>
      </c>
      <c r="D4270" t="n">
        <v>4</v>
      </c>
      <c r="E4270" s="2" t="n">
        <v>45969.87865395674</v>
      </c>
      <c r="F4270" s="2" t="n">
        <v>45970.31218309197</v>
      </c>
      <c r="G4270" t="inlineStr">
        <is>
          <t>Cerrado</t>
        </is>
      </c>
      <c r="H4270" s="3">
        <f>IF(F4270="",(NOW()-E4270)*24,(F4270-E4270)*24)</f>
        <v/>
      </c>
      <c r="I4270" s="4">
        <f>CHOOSE(D4270,72,48,24,8,4)</f>
        <v/>
      </c>
      <c r="J4270" s="4">
        <f>IF(F4270="","",IF(H4270&lt;=I4270,1,0))</f>
        <v/>
      </c>
      <c r="K4270" t="inlineStr">
        <is>
          <t>Caso de atención pendiente en Comuna 18; se solicita seguimiento.</t>
        </is>
      </c>
      <c r="L4270" s="5" t="n">
        <v>3.380216863974045</v>
      </c>
      <c r="M4270" s="5" t="n">
        <v>-76.55160568239042</v>
      </c>
    </row>
    <row r="4271">
      <c r="A4271" t="inlineStr">
        <is>
          <t>TKT-004270</t>
        </is>
      </c>
      <c r="B4271" t="inlineStr">
        <is>
          <t>Comuna 22</t>
        </is>
      </c>
      <c r="C4271" t="inlineStr">
        <is>
          <t>Tecnología</t>
        </is>
      </c>
      <c r="D4271" t="n">
        <v>1</v>
      </c>
      <c r="E4271" s="2" t="n">
        <v>45945.32516131445</v>
      </c>
      <c r="F4271" s="2" t="n">
        <v>45951.9767378691</v>
      </c>
      <c r="G4271" t="inlineStr">
        <is>
          <t>Cerrado</t>
        </is>
      </c>
      <c r="H4271" s="3">
        <f>IF(F4271="",(NOW()-E4271)*24,(F4271-E4271)*24)</f>
        <v/>
      </c>
      <c r="I4271" s="4">
        <f>CHOOSE(D4271,72,48,24,8,4)</f>
        <v/>
      </c>
      <c r="J4271" s="4">
        <f>IF(F4271="","",IF(H4271&lt;=I4271,1,0))</f>
        <v/>
      </c>
      <c r="K4271" t="inlineStr">
        <is>
          <t>Intermitencia en componente tecnológico en Comuna 22.</t>
        </is>
      </c>
      <c r="L4271" s="5" t="n">
        <v>3.337181173683799</v>
      </c>
      <c r="M4271" s="5" t="n">
        <v>-76.54256916860159</v>
      </c>
    </row>
    <row r="4272">
      <c r="A4272" t="inlineStr">
        <is>
          <t>TKT-004271</t>
        </is>
      </c>
      <c r="B4272" t="inlineStr">
        <is>
          <t>Comuna 17</t>
        </is>
      </c>
      <c r="C4272" t="inlineStr">
        <is>
          <t>Tecnología</t>
        </is>
      </c>
      <c r="D4272" t="n">
        <v>3</v>
      </c>
      <c r="E4272" s="2" t="n">
        <v>45970.28386485508</v>
      </c>
      <c r="F4272" s="2" t="n">
        <v>45970.4578417591</v>
      </c>
      <c r="G4272" t="inlineStr">
        <is>
          <t>Cerrado</t>
        </is>
      </c>
      <c r="H4272" s="3">
        <f>IF(F4272="",(NOW()-E4272)*24,(F4272-E4272)*24)</f>
        <v/>
      </c>
      <c r="I4272" s="4">
        <f>CHOOSE(D4272,72,48,24,8,4)</f>
        <v/>
      </c>
      <c r="J4272" s="4">
        <f>IF(F4272="","",IF(H4272&lt;=I4272,1,0))</f>
        <v/>
      </c>
      <c r="K4272" t="inlineStr">
        <is>
          <t>Intermitencia en componente tecnológico en Comuna 17.</t>
        </is>
      </c>
      <c r="L4272" s="5" t="n">
        <v>3.376916392721952</v>
      </c>
      <c r="M4272" s="5" t="n">
        <v>-76.53917604058412</v>
      </c>
    </row>
    <row r="4273">
      <c r="A4273" t="inlineStr">
        <is>
          <t>TKT-004272</t>
        </is>
      </c>
      <c r="B4273" t="inlineStr">
        <is>
          <t>Comuna 17</t>
        </is>
      </c>
      <c r="C4273" t="inlineStr">
        <is>
          <t>Atención</t>
        </is>
      </c>
      <c r="D4273" t="n">
        <v>3</v>
      </c>
      <c r="E4273" s="2" t="n">
        <v>45923.64182597143</v>
      </c>
      <c r="F4273" s="2" t="n">
        <v>45925.20047969915</v>
      </c>
      <c r="G4273" t="inlineStr">
        <is>
          <t>Cerrado</t>
        </is>
      </c>
      <c r="H4273" s="3">
        <f>IF(F4273="",(NOW()-E4273)*24,(F4273-E4273)*24)</f>
        <v/>
      </c>
      <c r="I4273" s="4">
        <f>CHOOSE(D4273,72,48,24,8,4)</f>
        <v/>
      </c>
      <c r="J4273" s="4">
        <f>IF(F4273="","",IF(H4273&lt;=I4273,1,0))</f>
        <v/>
      </c>
      <c r="K4273" t="inlineStr">
        <is>
          <t>Solicitud del usuario final en Comuna 17; requiere respuesta.</t>
        </is>
      </c>
      <c r="L4273" s="5" t="n">
        <v>3.364764351187065</v>
      </c>
      <c r="M4273" s="5" t="n">
        <v>-76.52260561795011</v>
      </c>
    </row>
    <row r="4274">
      <c r="A4274" t="inlineStr">
        <is>
          <t>TKT-004273</t>
        </is>
      </c>
      <c r="B4274" t="inlineStr">
        <is>
          <t>Comuna 12</t>
        </is>
      </c>
      <c r="C4274" t="inlineStr">
        <is>
          <t>Infraestructura</t>
        </is>
      </c>
      <c r="D4274" t="n">
        <v>3</v>
      </c>
      <c r="E4274" s="2" t="n">
        <v>45977.4120136569</v>
      </c>
      <c r="F4274" s="2" t="n">
        <v>45979.25032500194</v>
      </c>
      <c r="G4274" t="inlineStr">
        <is>
          <t>Cerrado</t>
        </is>
      </c>
      <c r="H4274" s="3">
        <f>IF(F4274="",(NOW()-E4274)*24,(F4274-E4274)*24)</f>
        <v/>
      </c>
      <c r="I4274" s="4">
        <f>CHOOSE(D4274,72,48,24,8,4)</f>
        <v/>
      </c>
      <c r="J4274" s="4">
        <f>IF(F4274="","",IF(H4274&lt;=I4274,1,0))</f>
        <v/>
      </c>
      <c r="K4274" t="inlineStr">
        <is>
          <t>Afectación de infraestructura reportada en Comuna 12.</t>
        </is>
      </c>
      <c r="L4274" s="5" t="n">
        <v>3.431729805818471</v>
      </c>
      <c r="M4274" s="5" t="n">
        <v>-76.50438128256434</v>
      </c>
    </row>
    <row r="4275">
      <c r="A4275" t="inlineStr">
        <is>
          <t>TKT-004274</t>
        </is>
      </c>
      <c r="B4275" t="inlineStr">
        <is>
          <t>Comuna 19</t>
        </is>
      </c>
      <c r="C4275" t="inlineStr">
        <is>
          <t>Operación</t>
        </is>
      </c>
      <c r="D4275" t="n">
        <v>4</v>
      </c>
      <c r="E4275" s="2" t="n">
        <v>45940.09249034227</v>
      </c>
      <c r="F4275" s="2" t="n">
        <v>45940.98121628943</v>
      </c>
      <c r="G4275" t="inlineStr">
        <is>
          <t>Cerrado</t>
        </is>
      </c>
      <c r="H4275" s="3">
        <f>IF(F4275="",(NOW()-E4275)*24,(F4275-E4275)*24)</f>
        <v/>
      </c>
      <c r="I4275" s="4">
        <f>CHOOSE(D4275,72,48,24,8,4)</f>
        <v/>
      </c>
      <c r="J4275" s="4">
        <f>IF(F4275="","",IF(H4275&lt;=I4275,1,0))</f>
        <v/>
      </c>
      <c r="K4275" t="inlineStr">
        <is>
          <t>Evento operativo en Comuna 19 con necesidad de priorización.</t>
        </is>
      </c>
      <c r="L4275" s="5" t="n">
        <v>3.42960478330842</v>
      </c>
      <c r="M4275" s="5" t="n">
        <v>-76.53727361151159</v>
      </c>
    </row>
    <row r="4276">
      <c r="A4276" t="inlineStr">
        <is>
          <t>TKT-004275</t>
        </is>
      </c>
      <c r="B4276" t="inlineStr">
        <is>
          <t>Comuna 19</t>
        </is>
      </c>
      <c r="C4276" t="inlineStr">
        <is>
          <t>Operación</t>
        </is>
      </c>
      <c r="D4276" t="n">
        <v>2</v>
      </c>
      <c r="E4276" s="2" t="n">
        <v>46025.81452876027</v>
      </c>
      <c r="F4276" s="2" t="n">
        <v>46027.88549899522</v>
      </c>
      <c r="G4276" t="inlineStr">
        <is>
          <t>Cerrado</t>
        </is>
      </c>
      <c r="H4276" s="3">
        <f>IF(F4276="",(NOW()-E4276)*24,(F4276-E4276)*24)</f>
        <v/>
      </c>
      <c r="I4276" s="4">
        <f>CHOOSE(D4276,72,48,24,8,4)</f>
        <v/>
      </c>
      <c r="J4276" s="4">
        <f>IF(F4276="","",IF(H4276&lt;=I4276,1,0))</f>
        <v/>
      </c>
      <c r="K4276" t="inlineStr">
        <is>
          <t>Evento operativo en Comuna 19 con necesidad de priorización.</t>
        </is>
      </c>
      <c r="L4276" s="5" t="n">
        <v>3.427707659888764</v>
      </c>
      <c r="M4276" s="5" t="n">
        <v>-76.54759799889993</v>
      </c>
    </row>
    <row r="4277">
      <c r="A4277" t="inlineStr">
        <is>
          <t>TKT-004276</t>
        </is>
      </c>
      <c r="B4277" t="inlineStr">
        <is>
          <t>Comuna 2</t>
        </is>
      </c>
      <c r="C4277" t="inlineStr">
        <is>
          <t>Infraestructura</t>
        </is>
      </c>
      <c r="D4277" t="n">
        <v>2</v>
      </c>
      <c r="E4277" s="2" t="n">
        <v>45953.43740482928</v>
      </c>
      <c r="F4277" s="2" t="n"/>
      <c r="G4277" t="inlineStr">
        <is>
          <t>Abierto</t>
        </is>
      </c>
      <c r="H4277" s="3">
        <f>IF(F4277="",(NOW()-E4277)*24,(F4277-E4277)*24)</f>
        <v/>
      </c>
      <c r="I4277" s="4">
        <f>CHOOSE(D4277,72,48,24,8,4)</f>
        <v/>
      </c>
      <c r="J4277" s="4">
        <f>IF(F4277="","",IF(H4277&lt;=I4277,1,0))</f>
        <v/>
      </c>
      <c r="K4277" t="inlineStr">
        <is>
          <t>Incidencia de infraestructura en Comuna 2 con impacto moderado.</t>
        </is>
      </c>
      <c r="L4277" s="5" t="n">
        <v>3.451909741513981</v>
      </c>
      <c r="M4277" s="5" t="n">
        <v>-76.54743539437821</v>
      </c>
    </row>
    <row r="4278">
      <c r="A4278" t="inlineStr">
        <is>
          <t>TKT-004277</t>
        </is>
      </c>
      <c r="B4278" t="inlineStr">
        <is>
          <t>Comuna 19</t>
        </is>
      </c>
      <c r="C4278" t="inlineStr">
        <is>
          <t>Tecnología</t>
        </is>
      </c>
      <c r="D4278" t="n">
        <v>4</v>
      </c>
      <c r="E4278" s="2" t="n">
        <v>45920.15952232517</v>
      </c>
      <c r="F4278" s="2" t="n">
        <v>45920.3894993114</v>
      </c>
      <c r="G4278" t="inlineStr">
        <is>
          <t>Cerrado</t>
        </is>
      </c>
      <c r="H4278" s="3">
        <f>IF(F4278="",(NOW()-E4278)*24,(F4278-E4278)*24)</f>
        <v/>
      </c>
      <c r="I4278" s="4">
        <f>CHOOSE(D4278,72,48,24,8,4)</f>
        <v/>
      </c>
      <c r="J4278" s="4">
        <f>IF(F4278="","",IF(H4278&lt;=I4278,1,0))</f>
        <v/>
      </c>
      <c r="K4278" t="inlineStr">
        <is>
          <t>Solicitud de ajuste/soporte tecnológico en Comuna 19.</t>
        </is>
      </c>
      <c r="L4278" s="5" t="n">
        <v>3.425601394598027</v>
      </c>
      <c r="M4278" s="5" t="n">
        <v>-76.54810802024063</v>
      </c>
    </row>
    <row r="4279">
      <c r="A4279" t="inlineStr">
        <is>
          <t>TKT-004278</t>
        </is>
      </c>
      <c r="B4279" t="inlineStr">
        <is>
          <t>Comuna 22</t>
        </is>
      </c>
      <c r="C4279" t="inlineStr">
        <is>
          <t>Tecnología</t>
        </is>
      </c>
      <c r="D4279" t="n">
        <v>3</v>
      </c>
      <c r="E4279" s="2" t="n">
        <v>45983.29917978799</v>
      </c>
      <c r="F4279" s="2" t="n">
        <v>45984.28021548813</v>
      </c>
      <c r="G4279" t="inlineStr">
        <is>
          <t>Cerrado</t>
        </is>
      </c>
      <c r="H4279" s="3">
        <f>IF(F4279="",(NOW()-E4279)*24,(F4279-E4279)*24)</f>
        <v/>
      </c>
      <c r="I4279" s="4">
        <f>CHOOSE(D4279,72,48,24,8,4)</f>
        <v/>
      </c>
      <c r="J4279" s="4">
        <f>IF(F4279="","",IF(H4279&lt;=I4279,1,0))</f>
        <v/>
      </c>
      <c r="K4279" t="inlineStr">
        <is>
          <t>Solicitud de ajuste/soporte tecnológico en Comuna 22.</t>
        </is>
      </c>
      <c r="L4279" s="5" t="n">
        <v>3.342032872440667</v>
      </c>
      <c r="M4279" s="5" t="n">
        <v>-76.53676915702032</v>
      </c>
    </row>
    <row r="4280">
      <c r="A4280" t="inlineStr">
        <is>
          <t>TKT-004279</t>
        </is>
      </c>
      <c r="B4280" t="inlineStr">
        <is>
          <t>Comuna 13</t>
        </is>
      </c>
      <c r="C4280" t="inlineStr">
        <is>
          <t>Operación</t>
        </is>
      </c>
      <c r="D4280" t="n">
        <v>3</v>
      </c>
      <c r="E4280" s="2" t="n">
        <v>45973.68704701107</v>
      </c>
      <c r="F4280" s="2" t="n">
        <v>45975.08790651614</v>
      </c>
      <c r="G4280" t="inlineStr">
        <is>
          <t>Cerrado</t>
        </is>
      </c>
      <c r="H4280" s="3">
        <f>IF(F4280="",(NOW()-E4280)*24,(F4280-E4280)*24)</f>
        <v/>
      </c>
      <c r="I4280" s="4">
        <f>CHOOSE(D4280,72,48,24,8,4)</f>
        <v/>
      </c>
      <c r="J4280" s="4">
        <f>IF(F4280="","",IF(H4280&lt;=I4280,1,0))</f>
        <v/>
      </c>
      <c r="K4280" t="inlineStr">
        <is>
          <t>Desviación operativa en Comuna 13; se solicita corrección.</t>
        </is>
      </c>
      <c r="L4280" s="5" t="n">
        <v>3.429763279458204</v>
      </c>
      <c r="M4280" s="5" t="n">
        <v>-76.48582307296645</v>
      </c>
    </row>
    <row r="4281">
      <c r="A4281" t="inlineStr">
        <is>
          <t>TKT-004280</t>
        </is>
      </c>
      <c r="B4281" t="inlineStr">
        <is>
          <t>Comuna 1</t>
        </is>
      </c>
      <c r="C4281" t="inlineStr">
        <is>
          <t>Operación</t>
        </is>
      </c>
      <c r="D4281" t="n">
        <v>2</v>
      </c>
      <c r="E4281" s="2" t="n">
        <v>45889.01648204065</v>
      </c>
      <c r="F4281" s="2" t="n">
        <v>45892.95180280889</v>
      </c>
      <c r="G4281" t="inlineStr">
        <is>
          <t>Cerrado</t>
        </is>
      </c>
      <c r="H4281" s="3">
        <f>IF(F4281="",(NOW()-E4281)*24,(F4281-E4281)*24)</f>
        <v/>
      </c>
      <c r="I4281" s="4">
        <f>CHOOSE(D4281,72,48,24,8,4)</f>
        <v/>
      </c>
      <c r="J4281" s="4">
        <f>IF(F4281="","",IF(H4281&lt;=I4281,1,0))</f>
        <v/>
      </c>
      <c r="K4281" t="inlineStr">
        <is>
          <t>Desviación operativa en Comuna 1; se solicita corrección.</t>
        </is>
      </c>
      <c r="L4281" s="5" t="n">
        <v>3.455567281402555</v>
      </c>
      <c r="M4281" s="5" t="n">
        <v>-76.57422000394723</v>
      </c>
    </row>
    <row r="4282">
      <c r="A4282" t="inlineStr">
        <is>
          <t>TKT-004281</t>
        </is>
      </c>
      <c r="B4282" t="inlineStr">
        <is>
          <t>Comuna 18</t>
        </is>
      </c>
      <c r="C4282" t="inlineStr">
        <is>
          <t>Tecnología</t>
        </is>
      </c>
      <c r="D4282" t="n">
        <v>3</v>
      </c>
      <c r="E4282" s="2" t="n">
        <v>45900.99154715149</v>
      </c>
      <c r="F4282" s="2" t="n">
        <v>45901.42957134468</v>
      </c>
      <c r="G4282" t="inlineStr">
        <is>
          <t>Cerrado</t>
        </is>
      </c>
      <c r="H4282" s="3">
        <f>IF(F4282="",(NOW()-E4282)*24,(F4282-E4282)*24)</f>
        <v/>
      </c>
      <c r="I4282" s="4">
        <f>CHOOSE(D4282,72,48,24,8,4)</f>
        <v/>
      </c>
      <c r="J4282" s="4">
        <f>IF(F4282="","",IF(H4282&lt;=I4282,1,0))</f>
        <v/>
      </c>
      <c r="K4282" t="inlineStr">
        <is>
          <t>Evento tecnológico reportado en Comuna 18; requiere diagnóstico.</t>
        </is>
      </c>
      <c r="L4282" s="5" t="n">
        <v>3.374276067097797</v>
      </c>
      <c r="M4282" s="5" t="n">
        <v>-76.56091958489652</v>
      </c>
    </row>
    <row r="4283">
      <c r="A4283" t="inlineStr">
        <is>
          <t>TKT-004282</t>
        </is>
      </c>
      <c r="B4283" t="inlineStr">
        <is>
          <t>Comuna 6</t>
        </is>
      </c>
      <c r="C4283" t="inlineStr">
        <is>
          <t>Infraestructura</t>
        </is>
      </c>
      <c r="D4283" t="n">
        <v>3</v>
      </c>
      <c r="E4283" s="2" t="n">
        <v>46012.76112927539</v>
      </c>
      <c r="F4283" s="2" t="n">
        <v>46014.81602557663</v>
      </c>
      <c r="G4283" t="inlineStr">
        <is>
          <t>Cerrado</t>
        </is>
      </c>
      <c r="H4283" s="3">
        <f>IF(F4283="",(NOW()-E4283)*24,(F4283-E4283)*24)</f>
        <v/>
      </c>
      <c r="I4283" s="4">
        <f>CHOOSE(D4283,72,48,24,8,4)</f>
        <v/>
      </c>
      <c r="J4283" s="4">
        <f>IF(F4283="","",IF(H4283&lt;=I4283,1,0))</f>
        <v/>
      </c>
      <c r="K4283" t="inlineStr">
        <is>
          <t>Incidencia de infraestructura en Comuna 6 con impacto moderado.</t>
        </is>
      </c>
      <c r="L4283" s="5" t="n">
        <v>3.481501701395767</v>
      </c>
      <c r="M4283" s="5" t="n">
        <v>-76.48671700943068</v>
      </c>
    </row>
    <row r="4284">
      <c r="A4284" t="inlineStr">
        <is>
          <t>TKT-004283</t>
        </is>
      </c>
      <c r="B4284" t="inlineStr">
        <is>
          <t>Comuna 22</t>
        </is>
      </c>
      <c r="C4284" t="inlineStr">
        <is>
          <t>Infraestructura</t>
        </is>
      </c>
      <c r="D4284" t="n">
        <v>3</v>
      </c>
      <c r="E4284" s="2" t="n">
        <v>45999.58278197501</v>
      </c>
      <c r="F4284" s="2" t="n">
        <v>46000.52951526549</v>
      </c>
      <c r="G4284" t="inlineStr">
        <is>
          <t>Cerrado</t>
        </is>
      </c>
      <c r="H4284" s="3">
        <f>IF(F4284="",(NOW()-E4284)*24,(F4284-E4284)*24)</f>
        <v/>
      </c>
      <c r="I4284" s="4">
        <f>CHOOSE(D4284,72,48,24,8,4)</f>
        <v/>
      </c>
      <c r="J4284" s="4">
        <f>IF(F4284="","",IF(H4284&lt;=I4284,1,0))</f>
        <v/>
      </c>
      <c r="K4284" t="inlineStr">
        <is>
          <t>Incidencia de infraestructura en Comuna 22 con impacto moderado.</t>
        </is>
      </c>
      <c r="L4284" s="5" t="n">
        <v>3.34085430074015</v>
      </c>
      <c r="M4284" s="5" t="n">
        <v>-76.53903673916793</v>
      </c>
    </row>
    <row r="4285">
      <c r="A4285" t="inlineStr">
        <is>
          <t>TKT-004284</t>
        </is>
      </c>
      <c r="B4285" t="inlineStr">
        <is>
          <t>Comuna 22</t>
        </is>
      </c>
      <c r="C4285" t="inlineStr">
        <is>
          <t>Tecnología</t>
        </is>
      </c>
      <c r="D4285" t="n">
        <v>2</v>
      </c>
      <c r="E4285" s="2" t="n">
        <v>45921.91939375817</v>
      </c>
      <c r="F4285" s="2" t="n">
        <v>45924.87241388384</v>
      </c>
      <c r="G4285" t="inlineStr">
        <is>
          <t>Cerrado</t>
        </is>
      </c>
      <c r="H4285" s="3">
        <f>IF(F4285="",(NOW()-E4285)*24,(F4285-E4285)*24)</f>
        <v/>
      </c>
      <c r="I4285" s="4">
        <f>CHOOSE(D4285,72,48,24,8,4)</f>
        <v/>
      </c>
      <c r="J4285" s="4">
        <f>IF(F4285="","",IF(H4285&lt;=I4285,1,0))</f>
        <v/>
      </c>
      <c r="K4285" t="inlineStr">
        <is>
          <t>Evento tecnológico reportado en Comuna 22; requiere diagnóstico.</t>
        </is>
      </c>
      <c r="L4285" s="5" t="n">
        <v>3.343670349526247</v>
      </c>
      <c r="M4285" s="5" t="n">
        <v>-76.54344630141901</v>
      </c>
    </row>
    <row r="4286">
      <c r="A4286" t="inlineStr">
        <is>
          <t>TKT-004285</t>
        </is>
      </c>
      <c r="B4286" t="inlineStr">
        <is>
          <t>Comuna 19</t>
        </is>
      </c>
      <c r="C4286" t="inlineStr">
        <is>
          <t>Operación</t>
        </is>
      </c>
      <c r="D4286" t="n">
        <v>3</v>
      </c>
      <c r="E4286" s="2" t="n">
        <v>45910.88009004974</v>
      </c>
      <c r="F4286" s="2" t="n">
        <v>45913.69501520217</v>
      </c>
      <c r="G4286" t="inlineStr">
        <is>
          <t>Cerrado</t>
        </is>
      </c>
      <c r="H4286" s="3">
        <f>IF(F4286="",(NOW()-E4286)*24,(F4286-E4286)*24)</f>
        <v/>
      </c>
      <c r="I4286" s="4">
        <f>CHOOSE(D4286,72,48,24,8,4)</f>
        <v/>
      </c>
      <c r="J4286" s="4">
        <f>IF(F4286="","",IF(H4286&lt;=I4286,1,0))</f>
        <v/>
      </c>
      <c r="K4286" t="inlineStr">
        <is>
          <t>Evento operativo en Comuna 19 con necesidad de priorización.</t>
        </is>
      </c>
      <c r="L4286" s="5" t="n">
        <v>3.403352857244642</v>
      </c>
      <c r="M4286" s="5" t="n">
        <v>-76.55009853832739</v>
      </c>
    </row>
    <row r="4287">
      <c r="A4287" t="inlineStr">
        <is>
          <t>TKT-004286</t>
        </is>
      </c>
      <c r="B4287" t="inlineStr">
        <is>
          <t>Comuna 19</t>
        </is>
      </c>
      <c r="C4287" t="inlineStr">
        <is>
          <t>Atención</t>
        </is>
      </c>
      <c r="D4287" t="n">
        <v>3</v>
      </c>
      <c r="E4287" s="2" t="n">
        <v>45988.20652767269</v>
      </c>
      <c r="F4287" s="2" t="n">
        <v>45988.9618289208</v>
      </c>
      <c r="G4287" t="inlineStr">
        <is>
          <t>Cerrado</t>
        </is>
      </c>
      <c r="H4287" s="3">
        <f>IF(F4287="",(NOW()-E4287)*24,(F4287-E4287)*24)</f>
        <v/>
      </c>
      <c r="I4287" s="4">
        <f>CHOOSE(D4287,72,48,24,8,4)</f>
        <v/>
      </c>
      <c r="J4287" s="4">
        <f>IF(F4287="","",IF(H4287&lt;=I4287,1,0))</f>
        <v/>
      </c>
      <c r="K4287" t="inlineStr">
        <is>
          <t>Caso de atención pendiente en Comuna 19; se solicita seguimiento.</t>
        </is>
      </c>
      <c r="L4287" s="5" t="n">
        <v>3.425483761993846</v>
      </c>
      <c r="M4287" s="5" t="n">
        <v>-76.54661673301217</v>
      </c>
    </row>
    <row r="4288">
      <c r="A4288" t="inlineStr">
        <is>
          <t>TKT-004287</t>
        </is>
      </c>
      <c r="B4288" t="inlineStr">
        <is>
          <t>Comuna 19</t>
        </is>
      </c>
      <c r="C4288" t="inlineStr">
        <is>
          <t>Infraestructura</t>
        </is>
      </c>
      <c r="D4288" t="n">
        <v>3</v>
      </c>
      <c r="E4288" s="2" t="n">
        <v>45873.20106658161</v>
      </c>
      <c r="F4288" s="2" t="n">
        <v>45873.97412299742</v>
      </c>
      <c r="G4288" t="inlineStr">
        <is>
          <t>Cerrado</t>
        </is>
      </c>
      <c r="H4288" s="3">
        <f>IF(F4288="",(NOW()-E4288)*24,(F4288-E4288)*24)</f>
        <v/>
      </c>
      <c r="I4288" s="4">
        <f>CHOOSE(D4288,72,48,24,8,4)</f>
        <v/>
      </c>
      <c r="J4288" s="4">
        <f>IF(F4288="","",IF(H4288&lt;=I4288,1,0))</f>
        <v/>
      </c>
      <c r="K4288" t="inlineStr">
        <is>
          <t>Incidencia de infraestructura en Comuna 19 con impacto moderado.</t>
        </is>
      </c>
      <c r="L4288" s="5" t="n">
        <v>3.409893495245491</v>
      </c>
      <c r="M4288" s="5" t="n">
        <v>-76.54992887454604</v>
      </c>
    </row>
    <row r="4289">
      <c r="A4289" t="inlineStr">
        <is>
          <t>TKT-004288</t>
        </is>
      </c>
      <c r="B4289" t="inlineStr">
        <is>
          <t>Comuna 17</t>
        </is>
      </c>
      <c r="C4289" t="inlineStr">
        <is>
          <t>Infraestructura</t>
        </is>
      </c>
      <c r="D4289" t="n">
        <v>3</v>
      </c>
      <c r="E4289" s="2" t="n">
        <v>45907.00382290291</v>
      </c>
      <c r="F4289" s="2" t="n">
        <v>45908.4012166355</v>
      </c>
      <c r="G4289" t="inlineStr">
        <is>
          <t>Cerrado</t>
        </is>
      </c>
      <c r="H4289" s="3">
        <f>IF(F4289="",(NOW()-E4289)*24,(F4289-E4289)*24)</f>
        <v/>
      </c>
      <c r="I4289" s="4">
        <f>CHOOSE(D4289,72,48,24,8,4)</f>
        <v/>
      </c>
      <c r="J4289" s="4">
        <f>IF(F4289="","",IF(H4289&lt;=I4289,1,0))</f>
        <v/>
      </c>
      <c r="K4289" t="inlineStr">
        <is>
          <t>Afectación de infraestructura reportada en Comuna 17.</t>
        </is>
      </c>
      <c r="L4289" s="5" t="n">
        <v>3.392378532137437</v>
      </c>
      <c r="M4289" s="5" t="n">
        <v>-76.52727288087038</v>
      </c>
    </row>
    <row r="4290">
      <c r="A4290" t="inlineStr">
        <is>
          <t>TKT-004289</t>
        </is>
      </c>
      <c r="B4290" t="inlineStr">
        <is>
          <t>Comuna 13</t>
        </is>
      </c>
      <c r="C4290" t="inlineStr">
        <is>
          <t>Tecnología</t>
        </is>
      </c>
      <c r="D4290" t="n">
        <v>4</v>
      </c>
      <c r="E4290" s="2" t="n">
        <v>45893.60851185985</v>
      </c>
      <c r="F4290" s="2" t="n">
        <v>45894.57410321138</v>
      </c>
      <c r="G4290" t="inlineStr">
        <is>
          <t>Cerrado</t>
        </is>
      </c>
      <c r="H4290" s="3">
        <f>IF(F4290="",(NOW()-E4290)*24,(F4290-E4290)*24)</f>
        <v/>
      </c>
      <c r="I4290" s="4">
        <f>CHOOSE(D4290,72,48,24,8,4)</f>
        <v/>
      </c>
      <c r="J4290" s="4">
        <f>IF(F4290="","",IF(H4290&lt;=I4290,1,0))</f>
        <v/>
      </c>
      <c r="K4290" t="inlineStr">
        <is>
          <t>Intermitencia en componente tecnológico en Comuna 13.</t>
        </is>
      </c>
      <c r="L4290" s="5" t="n">
        <v>3.427997329008201</v>
      </c>
      <c r="M4290" s="5" t="n">
        <v>-76.48952238125752</v>
      </c>
    </row>
    <row r="4291">
      <c r="A4291" t="inlineStr">
        <is>
          <t>TKT-004290</t>
        </is>
      </c>
      <c r="B4291" t="inlineStr">
        <is>
          <t>Comuna 21</t>
        </is>
      </c>
      <c r="C4291" t="inlineStr">
        <is>
          <t>Atención</t>
        </is>
      </c>
      <c r="D4291" t="n">
        <v>2</v>
      </c>
      <c r="E4291" s="2" t="n">
        <v>45969.05002101877</v>
      </c>
      <c r="F4291" s="2" t="n">
        <v>45969.89226432271</v>
      </c>
      <c r="G4291" t="inlineStr">
        <is>
          <t>Cerrado</t>
        </is>
      </c>
      <c r="H4291" s="3">
        <f>IF(F4291="",(NOW()-E4291)*24,(F4291-E4291)*24)</f>
        <v/>
      </c>
      <c r="I4291" s="4">
        <f>CHOOSE(D4291,72,48,24,8,4)</f>
        <v/>
      </c>
      <c r="J4291" s="4">
        <f>IF(F4291="","",IF(H4291&lt;=I4291,1,0))</f>
        <v/>
      </c>
      <c r="K4291" t="inlineStr">
        <is>
          <t>Solicitud del usuario final en Comuna 21; requiere respuesta.</t>
        </is>
      </c>
      <c r="L4291" s="5" t="n">
        <v>3.439145827340318</v>
      </c>
      <c r="M4291" s="5" t="n">
        <v>-76.47105131463671</v>
      </c>
    </row>
    <row r="4292">
      <c r="A4292" t="inlineStr">
        <is>
          <t>TKT-004291</t>
        </is>
      </c>
      <c r="B4292" t="inlineStr">
        <is>
          <t>Comuna 16</t>
        </is>
      </c>
      <c r="C4292" t="inlineStr">
        <is>
          <t>Operación</t>
        </is>
      </c>
      <c r="D4292" t="n">
        <v>4</v>
      </c>
      <c r="E4292" s="2" t="n">
        <v>45956.86065664457</v>
      </c>
      <c r="F4292" s="2" t="n">
        <v>45957.10699873856</v>
      </c>
      <c r="G4292" t="inlineStr">
        <is>
          <t>Cerrado</t>
        </is>
      </c>
      <c r="H4292" s="3">
        <f>IF(F4292="",(NOW()-E4292)*24,(F4292-E4292)*24)</f>
        <v/>
      </c>
      <c r="I4292" s="4">
        <f>CHOOSE(D4292,72,48,24,8,4)</f>
        <v/>
      </c>
      <c r="J4292" s="4">
        <f>IF(F4292="","",IF(H4292&lt;=I4292,1,0))</f>
        <v/>
      </c>
      <c r="K4292" t="inlineStr">
        <is>
          <t>Incidencia operativa registrada en Comuna 16; validar procedimiento.</t>
        </is>
      </c>
      <c r="L4292" s="5" t="n">
        <v>3.408117418489296</v>
      </c>
      <c r="M4292" s="5" t="n">
        <v>-76.5127754398312</v>
      </c>
    </row>
    <row r="4293">
      <c r="A4293" t="inlineStr">
        <is>
          <t>TKT-004292</t>
        </is>
      </c>
      <c r="B4293" t="inlineStr">
        <is>
          <t>Comuna 10</t>
        </is>
      </c>
      <c r="C4293" t="inlineStr">
        <is>
          <t>Operación</t>
        </is>
      </c>
      <c r="D4293" t="n">
        <v>2</v>
      </c>
      <c r="E4293" s="2" t="n">
        <v>46020.14751585518</v>
      </c>
      <c r="F4293" s="2" t="n">
        <v>46022.50703887257</v>
      </c>
      <c r="G4293" t="inlineStr">
        <is>
          <t>Cerrado</t>
        </is>
      </c>
      <c r="H4293" s="3">
        <f>IF(F4293="",(NOW()-E4293)*24,(F4293-E4293)*24)</f>
        <v/>
      </c>
      <c r="I4293" s="4">
        <f>CHOOSE(D4293,72,48,24,8,4)</f>
        <v/>
      </c>
      <c r="J4293" s="4">
        <f>IF(F4293="","",IF(H4293&lt;=I4293,1,0))</f>
        <v/>
      </c>
      <c r="K4293" t="inlineStr">
        <is>
          <t>Incidencia operativa registrada en Comuna 10; validar procedimiento.</t>
        </is>
      </c>
      <c r="L4293" s="5" t="n">
        <v>3.409107163600292</v>
      </c>
      <c r="M4293" s="5" t="n">
        <v>-76.52947539632055</v>
      </c>
    </row>
    <row r="4294">
      <c r="A4294" t="inlineStr">
        <is>
          <t>TKT-004293</t>
        </is>
      </c>
      <c r="B4294" t="inlineStr">
        <is>
          <t>Comuna 16</t>
        </is>
      </c>
      <c r="C4294" t="inlineStr">
        <is>
          <t>Atención</t>
        </is>
      </c>
      <c r="D4294" t="n">
        <v>3</v>
      </c>
      <c r="E4294" s="2" t="n">
        <v>45932.54767818855</v>
      </c>
      <c r="F4294" s="2" t="n">
        <v>45933.91991832577</v>
      </c>
      <c r="G4294" t="inlineStr">
        <is>
          <t>Cerrado</t>
        </is>
      </c>
      <c r="H4294" s="3">
        <f>IF(F4294="",(NOW()-E4294)*24,(F4294-E4294)*24)</f>
        <v/>
      </c>
      <c r="I4294" s="4">
        <f>CHOOSE(D4294,72,48,24,8,4)</f>
        <v/>
      </c>
      <c r="J4294" s="4">
        <f>IF(F4294="","",IF(H4294&lt;=I4294,1,0))</f>
        <v/>
      </c>
      <c r="K4294" t="inlineStr">
        <is>
          <t>Requerimiento de atención registrado en Comuna 16.</t>
        </is>
      </c>
      <c r="L4294" s="5" t="n">
        <v>3.41545718661853</v>
      </c>
      <c r="M4294" s="5" t="n">
        <v>-76.50880601625822</v>
      </c>
    </row>
    <row r="4295">
      <c r="A4295" t="inlineStr">
        <is>
          <t>TKT-004294</t>
        </is>
      </c>
      <c r="B4295" t="inlineStr">
        <is>
          <t>Comuna 2</t>
        </is>
      </c>
      <c r="C4295" t="inlineStr">
        <is>
          <t>Infraestructura</t>
        </is>
      </c>
      <c r="D4295" t="n">
        <v>5</v>
      </c>
      <c r="E4295" s="2" t="n">
        <v>45959.37988283539</v>
      </c>
      <c r="F4295" s="2" t="n">
        <v>45959.73361740147</v>
      </c>
      <c r="G4295" t="inlineStr">
        <is>
          <t>Cerrado</t>
        </is>
      </c>
      <c r="H4295" s="3">
        <f>IF(F4295="",(NOW()-E4295)*24,(F4295-E4295)*24)</f>
        <v/>
      </c>
      <c r="I4295" s="4">
        <f>CHOOSE(D4295,72,48,24,8,4)</f>
        <v/>
      </c>
      <c r="J4295" s="4">
        <f>IF(F4295="","",IF(H4295&lt;=I4295,1,0))</f>
        <v/>
      </c>
      <c r="K4295" t="inlineStr">
        <is>
          <t>Afectación de infraestructura reportada en Comuna 2.</t>
        </is>
      </c>
      <c r="L4295" s="5" t="n">
        <v>3.479696248594736</v>
      </c>
      <c r="M4295" s="5" t="n">
        <v>-76.52693892172218</v>
      </c>
    </row>
    <row r="4296">
      <c r="A4296" t="inlineStr">
        <is>
          <t>TKT-004295</t>
        </is>
      </c>
      <c r="B4296" t="inlineStr">
        <is>
          <t>Comuna 16</t>
        </is>
      </c>
      <c r="C4296" t="inlineStr">
        <is>
          <t>Atención</t>
        </is>
      </c>
      <c r="D4296" t="n">
        <v>1</v>
      </c>
      <c r="E4296" s="2" t="n">
        <v>45895.22803623743</v>
      </c>
      <c r="F4296" s="2" t="n">
        <v>45897.6920080593</v>
      </c>
      <c r="G4296" t="inlineStr">
        <is>
          <t>Cerrado</t>
        </is>
      </c>
      <c r="H4296" s="3">
        <f>IF(F4296="",(NOW()-E4296)*24,(F4296-E4296)*24)</f>
        <v/>
      </c>
      <c r="I4296" s="4">
        <f>CHOOSE(D4296,72,48,24,8,4)</f>
        <v/>
      </c>
      <c r="J4296" s="4">
        <f>IF(F4296="","",IF(H4296&lt;=I4296,1,0))</f>
        <v/>
      </c>
      <c r="K4296" t="inlineStr">
        <is>
          <t>Solicitud del usuario final en Comuna 16; requiere respuesta.</t>
        </is>
      </c>
      <c r="L4296" s="5" t="n">
        <v>3.397690755572048</v>
      </c>
      <c r="M4296" s="5" t="n">
        <v>-76.52331305294878</v>
      </c>
    </row>
    <row r="4297">
      <c r="A4297" t="inlineStr">
        <is>
          <t>TKT-004296</t>
        </is>
      </c>
      <c r="B4297" t="inlineStr">
        <is>
          <t>Comuna 4</t>
        </is>
      </c>
      <c r="C4297" t="inlineStr">
        <is>
          <t>Tecnología</t>
        </is>
      </c>
      <c r="D4297" t="n">
        <v>3</v>
      </c>
      <c r="E4297" s="2" t="n">
        <v>45913.58487333173</v>
      </c>
      <c r="F4297" s="2" t="n"/>
      <c r="G4297" t="inlineStr">
        <is>
          <t>Abierto</t>
        </is>
      </c>
      <c r="H4297" s="3">
        <f>IF(F4297="",(NOW()-E4297)*24,(F4297-E4297)*24)</f>
        <v/>
      </c>
      <c r="I4297" s="4">
        <f>CHOOSE(D4297,72,48,24,8,4)</f>
        <v/>
      </c>
      <c r="J4297" s="4">
        <f>IF(F4297="","",IF(H4297&lt;=I4297,1,0))</f>
        <v/>
      </c>
      <c r="K4297" t="inlineStr">
        <is>
          <t>Evento tecnológico reportado en Comuna 4; requiere diagnóstico.</t>
        </is>
      </c>
      <c r="L4297" s="5" t="n">
        <v>3.48593184313297</v>
      </c>
      <c r="M4297" s="5" t="n">
        <v>-76.49714537435341</v>
      </c>
    </row>
    <row r="4298">
      <c r="A4298" t="inlineStr">
        <is>
          <t>TKT-004297</t>
        </is>
      </c>
      <c r="B4298" t="inlineStr">
        <is>
          <t>Comuna 10</t>
        </is>
      </c>
      <c r="C4298" t="inlineStr">
        <is>
          <t>Infraestructura</t>
        </is>
      </c>
      <c r="D4298" t="n">
        <v>4</v>
      </c>
      <c r="E4298" s="2" t="n">
        <v>46011.43855127743</v>
      </c>
      <c r="F4298" s="2" t="n"/>
      <c r="G4298" t="inlineStr">
        <is>
          <t>Abierto</t>
        </is>
      </c>
      <c r="H4298" s="3">
        <f>IF(F4298="",(NOW()-E4298)*24,(F4298-E4298)*24)</f>
        <v/>
      </c>
      <c r="I4298" s="4">
        <f>CHOOSE(D4298,72,48,24,8,4)</f>
        <v/>
      </c>
      <c r="J4298" s="4">
        <f>IF(F4298="","",IF(H4298&lt;=I4298,1,0))</f>
        <v/>
      </c>
      <c r="K4298" t="inlineStr">
        <is>
          <t>Daño físico detectado en Comuna 10; requiere verificación en sitio.</t>
        </is>
      </c>
      <c r="L4298" s="5" t="n">
        <v>3.435169038380012</v>
      </c>
      <c r="M4298" s="5" t="n">
        <v>-76.52202369699327</v>
      </c>
    </row>
    <row r="4299">
      <c r="A4299" t="inlineStr">
        <is>
          <t>TKT-004298</t>
        </is>
      </c>
      <c r="B4299" t="inlineStr">
        <is>
          <t>Comuna 22</t>
        </is>
      </c>
      <c r="C4299" t="inlineStr">
        <is>
          <t>Operación</t>
        </is>
      </c>
      <c r="D4299" t="n">
        <v>5</v>
      </c>
      <c r="E4299" s="2" t="n">
        <v>45960.05941413154</v>
      </c>
      <c r="F4299" s="2" t="n">
        <v>45960.51835285777</v>
      </c>
      <c r="G4299" t="inlineStr">
        <is>
          <t>Cerrado</t>
        </is>
      </c>
      <c r="H4299" s="3">
        <f>IF(F4299="",(NOW()-E4299)*24,(F4299-E4299)*24)</f>
        <v/>
      </c>
      <c r="I4299" s="4">
        <f>CHOOSE(D4299,72,48,24,8,4)</f>
        <v/>
      </c>
      <c r="J4299" s="4">
        <f>IF(F4299="","",IF(H4299&lt;=I4299,1,0))</f>
        <v/>
      </c>
      <c r="K4299" t="inlineStr">
        <is>
          <t>Evento operativo en Comuna 22 con necesidad de priorización.</t>
        </is>
      </c>
      <c r="L4299" s="5" t="n">
        <v>3.344198098589592</v>
      </c>
      <c r="M4299" s="5" t="n">
        <v>-76.52510279892999</v>
      </c>
    </row>
    <row r="4300">
      <c r="A4300" t="inlineStr">
        <is>
          <t>TKT-004299</t>
        </is>
      </c>
      <c r="B4300" t="inlineStr">
        <is>
          <t>Comuna 19</t>
        </is>
      </c>
      <c r="C4300" t="inlineStr">
        <is>
          <t>Tecnología</t>
        </is>
      </c>
      <c r="D4300" t="n">
        <v>3</v>
      </c>
      <c r="E4300" s="2" t="n">
        <v>45989.08854407274</v>
      </c>
      <c r="F4300" s="2" t="n">
        <v>45990.97834330769</v>
      </c>
      <c r="G4300" t="inlineStr">
        <is>
          <t>Cerrado</t>
        </is>
      </c>
      <c r="H4300" s="3">
        <f>IF(F4300="",(NOW()-E4300)*24,(F4300-E4300)*24)</f>
        <v/>
      </c>
      <c r="I4300" s="4">
        <f>CHOOSE(D4300,72,48,24,8,4)</f>
        <v/>
      </c>
      <c r="J4300" s="4">
        <f>IF(F4300="","",IF(H4300&lt;=I4300,1,0))</f>
        <v/>
      </c>
      <c r="K4300" t="inlineStr">
        <is>
          <t>Evento tecnológico reportado en Comuna 19; requiere diagnóstico.</t>
        </is>
      </c>
      <c r="L4300" s="5" t="n">
        <v>3.42877595220294</v>
      </c>
      <c r="M4300" s="5" t="n">
        <v>-76.54228421492209</v>
      </c>
    </row>
    <row r="4301">
      <c r="A4301" t="inlineStr">
        <is>
          <t>TKT-004300</t>
        </is>
      </c>
      <c r="B4301" t="inlineStr">
        <is>
          <t>Comuna 19</t>
        </is>
      </c>
      <c r="C4301" t="inlineStr">
        <is>
          <t>Operación</t>
        </is>
      </c>
      <c r="D4301" t="n">
        <v>1</v>
      </c>
      <c r="E4301" s="2" t="n">
        <v>45979.88083049012</v>
      </c>
      <c r="F4301" s="2" t="n">
        <v>45983.85648327597</v>
      </c>
      <c r="G4301" t="inlineStr">
        <is>
          <t>Cerrado</t>
        </is>
      </c>
      <c r="H4301" s="3">
        <f>IF(F4301="",(NOW()-E4301)*24,(F4301-E4301)*24)</f>
        <v/>
      </c>
      <c r="I4301" s="4">
        <f>CHOOSE(D4301,72,48,24,8,4)</f>
        <v/>
      </c>
      <c r="J4301" s="4">
        <f>IF(F4301="","",IF(H4301&lt;=I4301,1,0))</f>
        <v/>
      </c>
      <c r="K4301" t="inlineStr">
        <is>
          <t>Incidencia operativa registrada en Comuna 19; validar procedimiento.</t>
        </is>
      </c>
      <c r="L4301" s="5" t="n">
        <v>3.404772098674452</v>
      </c>
      <c r="M4301" s="5" t="n">
        <v>-76.54840169077029</v>
      </c>
    </row>
    <row r="4302">
      <c r="A4302" t="inlineStr">
        <is>
          <t>TKT-004301</t>
        </is>
      </c>
      <c r="B4302" t="inlineStr">
        <is>
          <t>Comuna 14</t>
        </is>
      </c>
      <c r="C4302" t="inlineStr">
        <is>
          <t>Infraestructura</t>
        </is>
      </c>
      <c r="D4302" t="n">
        <v>2</v>
      </c>
      <c r="E4302" s="2" t="n">
        <v>46017.05361770297</v>
      </c>
      <c r="F4302" s="2" t="n">
        <v>46019.23172336732</v>
      </c>
      <c r="G4302" t="inlineStr">
        <is>
          <t>Cerrado</t>
        </is>
      </c>
      <c r="H4302" s="3">
        <f>IF(F4302="",(NOW()-E4302)*24,(F4302-E4302)*24)</f>
        <v/>
      </c>
      <c r="I4302" s="4">
        <f>CHOOSE(D4302,72,48,24,8,4)</f>
        <v/>
      </c>
      <c r="J4302" s="4">
        <f>IF(F4302="","",IF(H4302&lt;=I4302,1,0))</f>
        <v/>
      </c>
      <c r="K4302" t="inlineStr">
        <is>
          <t>Incidencia de infraestructura en Comuna 14 con impacto moderado.</t>
        </is>
      </c>
      <c r="L4302" s="5" t="n">
        <v>3.432071480104085</v>
      </c>
      <c r="M4302" s="5" t="n">
        <v>-76.47347117093283</v>
      </c>
    </row>
    <row r="4303">
      <c r="A4303" t="inlineStr">
        <is>
          <t>TKT-004302</t>
        </is>
      </c>
      <c r="B4303" t="inlineStr">
        <is>
          <t>Comuna 2</t>
        </is>
      </c>
      <c r="C4303" t="inlineStr">
        <is>
          <t>Infraestructura</t>
        </is>
      </c>
      <c r="D4303" t="n">
        <v>5</v>
      </c>
      <c r="E4303" s="2" t="n">
        <v>45963.84444778143</v>
      </c>
      <c r="F4303" s="2" t="n">
        <v>45964.25171127588</v>
      </c>
      <c r="G4303" t="inlineStr">
        <is>
          <t>Cerrado</t>
        </is>
      </c>
      <c r="H4303" s="3">
        <f>IF(F4303="",(NOW()-E4303)*24,(F4303-E4303)*24)</f>
        <v/>
      </c>
      <c r="I4303" s="4">
        <f>CHOOSE(D4303,72,48,24,8,4)</f>
        <v/>
      </c>
      <c r="J4303" s="4">
        <f>IF(F4303="","",IF(H4303&lt;=I4303,1,0))</f>
        <v/>
      </c>
      <c r="K4303" t="inlineStr">
        <is>
          <t>Daño físico detectado en Comuna 2; requiere verificación en sitio.</t>
        </is>
      </c>
      <c r="L4303" s="5" t="n">
        <v>3.485079621753238</v>
      </c>
      <c r="M4303" s="5" t="n">
        <v>-76.50836848115739</v>
      </c>
    </row>
    <row r="4304">
      <c r="A4304" t="inlineStr">
        <is>
          <t>TKT-004303</t>
        </is>
      </c>
      <c r="B4304" t="inlineStr">
        <is>
          <t>Comuna 19</t>
        </is>
      </c>
      <c r="C4304" t="inlineStr">
        <is>
          <t>Infraestructura</t>
        </is>
      </c>
      <c r="D4304" t="n">
        <v>3</v>
      </c>
      <c r="E4304" s="2" t="n">
        <v>46008.69799309515</v>
      </c>
      <c r="F4304" s="2" t="n">
        <v>46010.15332903533</v>
      </c>
      <c r="G4304" t="inlineStr">
        <is>
          <t>Cerrado</t>
        </is>
      </c>
      <c r="H4304" s="3">
        <f>IF(F4304="",(NOW()-E4304)*24,(F4304-E4304)*24)</f>
        <v/>
      </c>
      <c r="I4304" s="4">
        <f>CHOOSE(D4304,72,48,24,8,4)</f>
        <v/>
      </c>
      <c r="J4304" s="4">
        <f>IF(F4304="","",IF(H4304&lt;=I4304,1,0))</f>
        <v/>
      </c>
      <c r="K4304" t="inlineStr">
        <is>
          <t>Daño físico detectado en Comuna 19; requiere verificación en sitio.</t>
        </is>
      </c>
      <c r="L4304" s="5" t="n">
        <v>3.407298359888691</v>
      </c>
      <c r="M4304" s="5" t="n">
        <v>-76.55529754271289</v>
      </c>
    </row>
    <row r="4305">
      <c r="A4305" t="inlineStr">
        <is>
          <t>TKT-004304</t>
        </is>
      </c>
      <c r="B4305" t="inlineStr">
        <is>
          <t>Comuna 10</t>
        </is>
      </c>
      <c r="C4305" t="inlineStr">
        <is>
          <t>Operación</t>
        </is>
      </c>
      <c r="D4305" t="n">
        <v>3</v>
      </c>
      <c r="E4305" s="2" t="n">
        <v>45938.58057300642</v>
      </c>
      <c r="F4305" s="2" t="n">
        <v>45940.12793268445</v>
      </c>
      <c r="G4305" t="inlineStr">
        <is>
          <t>Cerrado</t>
        </is>
      </c>
      <c r="H4305" s="3">
        <f>IF(F4305="",(NOW()-E4305)*24,(F4305-E4305)*24)</f>
        <v/>
      </c>
      <c r="I4305" s="4">
        <f>CHOOSE(D4305,72,48,24,8,4)</f>
        <v/>
      </c>
      <c r="J4305" s="4">
        <f>IF(F4305="","",IF(H4305&lt;=I4305,1,0))</f>
        <v/>
      </c>
      <c r="K4305" t="inlineStr">
        <is>
          <t>Evento operativo en Comuna 10 con necesidad de priorización.</t>
        </is>
      </c>
      <c r="L4305" s="5" t="n">
        <v>3.417525036952242</v>
      </c>
      <c r="M4305" s="5" t="n">
        <v>-76.52307662806923</v>
      </c>
    </row>
    <row r="4306">
      <c r="A4306" t="inlineStr">
        <is>
          <t>TKT-004305</t>
        </is>
      </c>
      <c r="B4306" t="inlineStr">
        <is>
          <t>Comuna 2</t>
        </is>
      </c>
      <c r="C4306" t="inlineStr">
        <is>
          <t>Operación</t>
        </is>
      </c>
      <c r="D4306" t="n">
        <v>3</v>
      </c>
      <c r="E4306" s="2" t="n">
        <v>45957.58399813093</v>
      </c>
      <c r="F4306" s="2" t="n">
        <v>45958.27571837031</v>
      </c>
      <c r="G4306" t="inlineStr">
        <is>
          <t>Cerrado</t>
        </is>
      </c>
      <c r="H4306" s="3">
        <f>IF(F4306="",(NOW()-E4306)*24,(F4306-E4306)*24)</f>
        <v/>
      </c>
      <c r="I4306" s="4">
        <f>CHOOSE(D4306,72,48,24,8,4)</f>
        <v/>
      </c>
      <c r="J4306" s="4">
        <f>IF(F4306="","",IF(H4306&lt;=I4306,1,0))</f>
        <v/>
      </c>
      <c r="K4306" t="inlineStr">
        <is>
          <t>Desviación operativa en Comuna 2; se solicita corrección.</t>
        </is>
      </c>
      <c r="L4306" s="5" t="n">
        <v>3.450802319924126</v>
      </c>
      <c r="M4306" s="5" t="n">
        <v>-76.5486851809038</v>
      </c>
    </row>
    <row r="4307">
      <c r="A4307" t="inlineStr">
        <is>
          <t>TKT-004306</t>
        </is>
      </c>
      <c r="B4307" t="inlineStr">
        <is>
          <t>Comuna 19</t>
        </is>
      </c>
      <c r="C4307" t="inlineStr">
        <is>
          <t>Infraestructura</t>
        </is>
      </c>
      <c r="D4307" t="n">
        <v>5</v>
      </c>
      <c r="E4307" s="2" t="n">
        <v>45912.70281586651</v>
      </c>
      <c r="F4307" s="2" t="n">
        <v>45912.74197198801</v>
      </c>
      <c r="G4307" t="inlineStr">
        <is>
          <t>Cerrado</t>
        </is>
      </c>
      <c r="H4307" s="3">
        <f>IF(F4307="",(NOW()-E4307)*24,(F4307-E4307)*24)</f>
        <v/>
      </c>
      <c r="I4307" s="4">
        <f>CHOOSE(D4307,72,48,24,8,4)</f>
        <v/>
      </c>
      <c r="J4307" s="4">
        <f>IF(F4307="","",IF(H4307&lt;=I4307,1,0))</f>
        <v/>
      </c>
      <c r="K4307" t="inlineStr">
        <is>
          <t>Daño físico detectado en Comuna 19; requiere verificación en sitio.</t>
        </is>
      </c>
      <c r="L4307" s="5" t="n">
        <v>3.422339464583249</v>
      </c>
      <c r="M4307" s="5" t="n">
        <v>-76.5455782952376</v>
      </c>
    </row>
    <row r="4308">
      <c r="A4308" t="inlineStr">
        <is>
          <t>TKT-004307</t>
        </is>
      </c>
      <c r="B4308" t="inlineStr">
        <is>
          <t>Comuna 14</t>
        </is>
      </c>
      <c r="C4308" t="inlineStr">
        <is>
          <t>Infraestructura</t>
        </is>
      </c>
      <c r="D4308" t="n">
        <v>2</v>
      </c>
      <c r="E4308" s="2" t="n">
        <v>45879.50304235434</v>
      </c>
      <c r="F4308" s="2" t="n">
        <v>45881.51555510402</v>
      </c>
      <c r="G4308" t="inlineStr">
        <is>
          <t>Cerrado</t>
        </is>
      </c>
      <c r="H4308" s="3">
        <f>IF(F4308="",(NOW()-E4308)*24,(F4308-E4308)*24)</f>
        <v/>
      </c>
      <c r="I4308" s="4">
        <f>CHOOSE(D4308,72,48,24,8,4)</f>
        <v/>
      </c>
      <c r="J4308" s="4">
        <f>IF(F4308="","",IF(H4308&lt;=I4308,1,0))</f>
        <v/>
      </c>
      <c r="K4308" t="inlineStr">
        <is>
          <t>Incidencia de infraestructura en Comuna 14 con impacto moderado.</t>
        </is>
      </c>
      <c r="L4308" s="5" t="n">
        <v>3.431340675829823</v>
      </c>
      <c r="M4308" s="5" t="n">
        <v>-76.48337746796689</v>
      </c>
    </row>
    <row r="4309">
      <c r="A4309" t="inlineStr">
        <is>
          <t>TKT-004308</t>
        </is>
      </c>
      <c r="B4309" t="inlineStr">
        <is>
          <t>Comuna 19</t>
        </is>
      </c>
      <c r="C4309" t="inlineStr">
        <is>
          <t>Tecnología</t>
        </is>
      </c>
      <c r="D4309" t="n">
        <v>3</v>
      </c>
      <c r="E4309" s="2" t="n">
        <v>45912.36512985987</v>
      </c>
      <c r="F4309" s="2" t="n">
        <v>45913.15416559267</v>
      </c>
      <c r="G4309" t="inlineStr">
        <is>
          <t>Cerrado</t>
        </is>
      </c>
      <c r="H4309" s="3">
        <f>IF(F4309="",(NOW()-E4309)*24,(F4309-E4309)*24)</f>
        <v/>
      </c>
      <c r="I4309" s="4">
        <f>CHOOSE(D4309,72,48,24,8,4)</f>
        <v/>
      </c>
      <c r="J4309" s="4">
        <f>IF(F4309="","",IF(H4309&lt;=I4309,1,0))</f>
        <v/>
      </c>
      <c r="K4309" t="inlineStr">
        <is>
          <t>Solicitud de ajuste/soporte tecnológico en Comuna 19.</t>
        </is>
      </c>
      <c r="L4309" s="5" t="n">
        <v>3.399361433741821</v>
      </c>
      <c r="M4309" s="5" t="n">
        <v>-76.55671487182632</v>
      </c>
    </row>
    <row r="4310">
      <c r="A4310" t="inlineStr">
        <is>
          <t>TKT-004309</t>
        </is>
      </c>
      <c r="B4310" t="inlineStr">
        <is>
          <t>Comuna 7</t>
        </is>
      </c>
      <c r="C4310" t="inlineStr">
        <is>
          <t>Infraestructura</t>
        </is>
      </c>
      <c r="D4310" t="n">
        <v>3</v>
      </c>
      <c r="E4310" s="2" t="n">
        <v>45983.16254360606</v>
      </c>
      <c r="F4310" s="2" t="n">
        <v>45984.74432927754</v>
      </c>
      <c r="G4310" t="inlineStr">
        <is>
          <t>Cerrado</t>
        </is>
      </c>
      <c r="H4310" s="3">
        <f>IF(F4310="",(NOW()-E4310)*24,(F4310-E4310)*24)</f>
        <v/>
      </c>
      <c r="I4310" s="4">
        <f>CHOOSE(D4310,72,48,24,8,4)</f>
        <v/>
      </c>
      <c r="J4310" s="4">
        <f>IF(F4310="","",IF(H4310&lt;=I4310,1,0))</f>
        <v/>
      </c>
      <c r="K4310" t="inlineStr">
        <is>
          <t>Afectación de infraestructura reportada en Comuna 7.</t>
        </is>
      </c>
      <c r="L4310" s="5" t="n">
        <v>3.453641626136891</v>
      </c>
      <c r="M4310" s="5" t="n">
        <v>-76.48529646069402</v>
      </c>
    </row>
    <row r="4311">
      <c r="A4311" t="inlineStr">
        <is>
          <t>TKT-004310</t>
        </is>
      </c>
      <c r="B4311" t="inlineStr">
        <is>
          <t>Comuna 19</t>
        </is>
      </c>
      <c r="C4311" t="inlineStr">
        <is>
          <t>Operación</t>
        </is>
      </c>
      <c r="D4311" t="n">
        <v>1</v>
      </c>
      <c r="E4311" s="2" t="n">
        <v>45990.90960212555</v>
      </c>
      <c r="F4311" s="2" t="n">
        <v>45994.40078156331</v>
      </c>
      <c r="G4311" t="inlineStr">
        <is>
          <t>Cerrado</t>
        </is>
      </c>
      <c r="H4311" s="3">
        <f>IF(F4311="",(NOW()-E4311)*24,(F4311-E4311)*24)</f>
        <v/>
      </c>
      <c r="I4311" s="4">
        <f>CHOOSE(D4311,72,48,24,8,4)</f>
        <v/>
      </c>
      <c r="J4311" s="4">
        <f>IF(F4311="","",IF(H4311&lt;=I4311,1,0))</f>
        <v/>
      </c>
      <c r="K4311" t="inlineStr">
        <is>
          <t>Incidencia operativa registrada en Comuna 19; validar procedimiento.</t>
        </is>
      </c>
      <c r="L4311" s="5" t="n">
        <v>3.418599337188344</v>
      </c>
      <c r="M4311" s="5" t="n">
        <v>-76.5487647760075</v>
      </c>
    </row>
    <row r="4312">
      <c r="A4312" t="inlineStr">
        <is>
          <t>TKT-004311</t>
        </is>
      </c>
      <c r="B4312" t="inlineStr">
        <is>
          <t>Comuna 18</t>
        </is>
      </c>
      <c r="C4312" t="inlineStr">
        <is>
          <t>Tecnología</t>
        </is>
      </c>
      <c r="D4312" t="n">
        <v>4</v>
      </c>
      <c r="E4312" s="2" t="n">
        <v>45888.58862278245</v>
      </c>
      <c r="F4312" s="2" t="n">
        <v>45888.77888928555</v>
      </c>
      <c r="G4312" t="inlineStr">
        <is>
          <t>Cerrado</t>
        </is>
      </c>
      <c r="H4312" s="3">
        <f>IF(F4312="",(NOW()-E4312)*24,(F4312-E4312)*24)</f>
        <v/>
      </c>
      <c r="I4312" s="4">
        <f>CHOOSE(D4312,72,48,24,8,4)</f>
        <v/>
      </c>
      <c r="J4312" s="4">
        <f>IF(F4312="","",IF(H4312&lt;=I4312,1,0))</f>
        <v/>
      </c>
      <c r="K4312" t="inlineStr">
        <is>
          <t>Solicitud de ajuste/soporte tecnológico en Comuna 18.</t>
        </is>
      </c>
      <c r="L4312" s="5" t="n">
        <v>3.369611410794412</v>
      </c>
      <c r="M4312" s="5" t="n">
        <v>-76.55491139897613</v>
      </c>
    </row>
    <row r="4313">
      <c r="A4313" t="inlineStr">
        <is>
          <t>TKT-004312</t>
        </is>
      </c>
      <c r="B4313" t="inlineStr">
        <is>
          <t>Comuna 16</t>
        </is>
      </c>
      <c r="C4313" t="inlineStr">
        <is>
          <t>Infraestructura</t>
        </is>
      </c>
      <c r="D4313" t="n">
        <v>2</v>
      </c>
      <c r="E4313" s="2" t="n">
        <v>45951.45928820867</v>
      </c>
      <c r="F4313" s="2" t="n">
        <v>45955.78487248423</v>
      </c>
      <c r="G4313" t="inlineStr">
        <is>
          <t>Cerrado</t>
        </is>
      </c>
      <c r="H4313" s="3">
        <f>IF(F4313="",(NOW()-E4313)*24,(F4313-E4313)*24)</f>
        <v/>
      </c>
      <c r="I4313" s="4">
        <f>CHOOSE(D4313,72,48,24,8,4)</f>
        <v/>
      </c>
      <c r="J4313" s="4">
        <f>IF(F4313="","",IF(H4313&lt;=I4313,1,0))</f>
        <v/>
      </c>
      <c r="K4313" t="inlineStr">
        <is>
          <t>Daño físico detectado en Comuna 16; requiere verificación en sitio.</t>
        </is>
      </c>
      <c r="L4313" s="5" t="n">
        <v>3.402057227322067</v>
      </c>
      <c r="M4313" s="5" t="n">
        <v>-76.52104273412655</v>
      </c>
    </row>
    <row r="4314">
      <c r="A4314" t="inlineStr">
        <is>
          <t>TKT-004313</t>
        </is>
      </c>
      <c r="B4314" t="inlineStr">
        <is>
          <t>Comuna 14</t>
        </is>
      </c>
      <c r="C4314" t="inlineStr">
        <is>
          <t>Tecnología</t>
        </is>
      </c>
      <c r="D4314" t="n">
        <v>3</v>
      </c>
      <c r="E4314" s="2" t="n">
        <v>46014.07787313243</v>
      </c>
      <c r="F4314" s="2" t="n">
        <v>46015.46145510007</v>
      </c>
      <c r="G4314" t="inlineStr">
        <is>
          <t>Cerrado</t>
        </is>
      </c>
      <c r="H4314" s="3">
        <f>IF(F4314="",(NOW()-E4314)*24,(F4314-E4314)*24)</f>
        <v/>
      </c>
      <c r="I4314" s="4">
        <f>CHOOSE(D4314,72,48,24,8,4)</f>
        <v/>
      </c>
      <c r="J4314" s="4">
        <f>IF(F4314="","",IF(H4314&lt;=I4314,1,0))</f>
        <v/>
      </c>
      <c r="K4314" t="inlineStr">
        <is>
          <t>Evento tecnológico reportado en Comuna 14; requiere diagnóstico.</t>
        </is>
      </c>
      <c r="L4314" s="5" t="n">
        <v>3.418589868230233</v>
      </c>
      <c r="M4314" s="5" t="n">
        <v>-76.48330817418656</v>
      </c>
    </row>
    <row r="4315">
      <c r="A4315" t="inlineStr">
        <is>
          <t>TKT-004314</t>
        </is>
      </c>
      <c r="B4315" t="inlineStr">
        <is>
          <t>Comuna 16</t>
        </is>
      </c>
      <c r="C4315" t="inlineStr">
        <is>
          <t>Infraestructura</t>
        </is>
      </c>
      <c r="D4315" t="n">
        <v>3</v>
      </c>
      <c r="E4315" s="2" t="n">
        <v>45989.02884045878</v>
      </c>
      <c r="F4315" s="2" t="n">
        <v>45989.32387525099</v>
      </c>
      <c r="G4315" t="inlineStr">
        <is>
          <t>Cerrado</t>
        </is>
      </c>
      <c r="H4315" s="3">
        <f>IF(F4315="",(NOW()-E4315)*24,(F4315-E4315)*24)</f>
        <v/>
      </c>
      <c r="I4315" s="4">
        <f>CHOOSE(D4315,72,48,24,8,4)</f>
        <v/>
      </c>
      <c r="J4315" s="4">
        <f>IF(F4315="","",IF(H4315&lt;=I4315,1,0))</f>
        <v/>
      </c>
      <c r="K4315" t="inlineStr">
        <is>
          <t>Daño físico detectado en Comuna 16; requiere verificación en sitio.</t>
        </is>
      </c>
      <c r="L4315" s="5" t="n">
        <v>3.408057816296786</v>
      </c>
      <c r="M4315" s="5" t="n">
        <v>-76.51062771324804</v>
      </c>
    </row>
    <row r="4316">
      <c r="A4316" t="inlineStr">
        <is>
          <t>TKT-004315</t>
        </is>
      </c>
      <c r="B4316" t="inlineStr">
        <is>
          <t>Comuna 22</t>
        </is>
      </c>
      <c r="C4316" t="inlineStr">
        <is>
          <t>Tecnología</t>
        </is>
      </c>
      <c r="D4316" t="n">
        <v>3</v>
      </c>
      <c r="E4316" s="2" t="n">
        <v>46016.23563033986</v>
      </c>
      <c r="F4316" s="2" t="n">
        <v>46019.09024103777</v>
      </c>
      <c r="G4316" t="inlineStr">
        <is>
          <t>Cerrado</t>
        </is>
      </c>
      <c r="H4316" s="3">
        <f>IF(F4316="",(NOW()-E4316)*24,(F4316-E4316)*24)</f>
        <v/>
      </c>
      <c r="I4316" s="4">
        <f>CHOOSE(D4316,72,48,24,8,4)</f>
        <v/>
      </c>
      <c r="J4316" s="4">
        <f>IF(F4316="","",IF(H4316&lt;=I4316,1,0))</f>
        <v/>
      </c>
      <c r="K4316" t="inlineStr">
        <is>
          <t>Intermitencia en componente tecnológico en Comuna 22.</t>
        </is>
      </c>
      <c r="L4316" s="5" t="n">
        <v>3.360018977179131</v>
      </c>
      <c r="M4316" s="5" t="n">
        <v>-76.54023182131574</v>
      </c>
    </row>
    <row r="4317">
      <c r="A4317" t="inlineStr">
        <is>
          <t>TKT-004316</t>
        </is>
      </c>
      <c r="B4317" t="inlineStr">
        <is>
          <t>Comuna 10</t>
        </is>
      </c>
      <c r="C4317" t="inlineStr">
        <is>
          <t>Operación</t>
        </is>
      </c>
      <c r="D4317" t="n">
        <v>2</v>
      </c>
      <c r="E4317" s="2" t="n">
        <v>46012.18344643233</v>
      </c>
      <c r="F4317" s="2" t="n">
        <v>46015.2914308947</v>
      </c>
      <c r="G4317" t="inlineStr">
        <is>
          <t>Cerrado</t>
        </is>
      </c>
      <c r="H4317" s="3">
        <f>IF(F4317="",(NOW()-E4317)*24,(F4317-E4317)*24)</f>
        <v/>
      </c>
      <c r="I4317" s="4">
        <f>CHOOSE(D4317,72,48,24,8,4)</f>
        <v/>
      </c>
      <c r="J4317" s="4">
        <f>IF(F4317="","",IF(H4317&lt;=I4317,1,0))</f>
        <v/>
      </c>
      <c r="K4317" t="inlineStr">
        <is>
          <t>Evento operativo en Comuna 10 con necesidad de priorización.</t>
        </is>
      </c>
      <c r="L4317" s="5" t="n">
        <v>3.413024147028715</v>
      </c>
      <c r="M4317" s="5" t="n">
        <v>-76.52216457092996</v>
      </c>
    </row>
    <row r="4318">
      <c r="A4318" t="inlineStr">
        <is>
          <t>TKT-004317</t>
        </is>
      </c>
      <c r="B4318" t="inlineStr">
        <is>
          <t>Comuna 7</t>
        </is>
      </c>
      <c r="C4318" t="inlineStr">
        <is>
          <t>Infraestructura</t>
        </is>
      </c>
      <c r="D4318" t="n">
        <v>5</v>
      </c>
      <c r="E4318" s="2" t="n">
        <v>45905.04587878069</v>
      </c>
      <c r="F4318" s="2" t="n">
        <v>45905.41763982055</v>
      </c>
      <c r="G4318" t="inlineStr">
        <is>
          <t>Cerrado</t>
        </is>
      </c>
      <c r="H4318" s="3">
        <f>IF(F4318="",(NOW()-E4318)*24,(F4318-E4318)*24)</f>
        <v/>
      </c>
      <c r="I4318" s="4">
        <f>CHOOSE(D4318,72,48,24,8,4)</f>
        <v/>
      </c>
      <c r="J4318" s="4">
        <f>IF(F4318="","",IF(H4318&lt;=I4318,1,0))</f>
        <v/>
      </c>
      <c r="K4318" t="inlineStr">
        <is>
          <t>Daño físico detectado en Comuna 7; requiere verificación en sitio.</t>
        </is>
      </c>
      <c r="L4318" s="5" t="n">
        <v>3.461247253867756</v>
      </c>
      <c r="M4318" s="5" t="n">
        <v>-76.49560415407014</v>
      </c>
    </row>
    <row r="4319">
      <c r="A4319" t="inlineStr">
        <is>
          <t>TKT-004318</t>
        </is>
      </c>
      <c r="B4319" t="inlineStr">
        <is>
          <t>Comuna 16</t>
        </is>
      </c>
      <c r="C4319" t="inlineStr">
        <is>
          <t>Atención</t>
        </is>
      </c>
      <c r="D4319" t="n">
        <v>3</v>
      </c>
      <c r="E4319" s="2" t="n">
        <v>45966.05919907412</v>
      </c>
      <c r="F4319" s="2" t="n"/>
      <c r="G4319" t="inlineStr">
        <is>
          <t>Abierto</t>
        </is>
      </c>
      <c r="H4319" s="3">
        <f>IF(F4319="",(NOW()-E4319)*24,(F4319-E4319)*24)</f>
        <v/>
      </c>
      <c r="I4319" s="4">
        <f>CHOOSE(D4319,72,48,24,8,4)</f>
        <v/>
      </c>
      <c r="J4319" s="4">
        <f>IF(F4319="","",IF(H4319&lt;=I4319,1,0))</f>
        <v/>
      </c>
      <c r="K4319" t="inlineStr">
        <is>
          <t>Caso de atención pendiente en Comuna 16; se solicita seguimiento.</t>
        </is>
      </c>
      <c r="L4319" s="5" t="n">
        <v>3.412070663550267</v>
      </c>
      <c r="M4319" s="5" t="n">
        <v>-76.50732483247853</v>
      </c>
    </row>
    <row r="4320">
      <c r="A4320" t="inlineStr">
        <is>
          <t>TKT-004319</t>
        </is>
      </c>
      <c r="B4320" t="inlineStr">
        <is>
          <t>Comuna 22</t>
        </is>
      </c>
      <c r="C4320" t="inlineStr">
        <is>
          <t>Infraestructura</t>
        </is>
      </c>
      <c r="D4320" t="n">
        <v>1</v>
      </c>
      <c r="E4320" s="2" t="n">
        <v>45984.23810727741</v>
      </c>
      <c r="F4320" s="2" t="n">
        <v>45989.99674218017</v>
      </c>
      <c r="G4320" t="inlineStr">
        <is>
          <t>Cerrado</t>
        </is>
      </c>
      <c r="H4320" s="3">
        <f>IF(F4320="",(NOW()-E4320)*24,(F4320-E4320)*24)</f>
        <v/>
      </c>
      <c r="I4320" s="4">
        <f>CHOOSE(D4320,72,48,24,8,4)</f>
        <v/>
      </c>
      <c r="J4320" s="4">
        <f>IF(F4320="","",IF(H4320&lt;=I4320,1,0))</f>
        <v/>
      </c>
      <c r="K4320" t="inlineStr">
        <is>
          <t>Afectación de infraestructura reportada en Comuna 22.</t>
        </is>
      </c>
      <c r="L4320" s="5" t="n">
        <v>3.342077026928286</v>
      </c>
      <c r="M4320" s="5" t="n">
        <v>-76.55164141734221</v>
      </c>
    </row>
    <row r="4321">
      <c r="A4321" t="inlineStr">
        <is>
          <t>TKT-004320</t>
        </is>
      </c>
      <c r="B4321" t="inlineStr">
        <is>
          <t>Comuna 2</t>
        </is>
      </c>
      <c r="C4321" t="inlineStr">
        <is>
          <t>Tecnología</t>
        </is>
      </c>
      <c r="D4321" t="n">
        <v>2</v>
      </c>
      <c r="E4321" s="2" t="n">
        <v>45979.05625338003</v>
      </c>
      <c r="F4321" s="2" t="n">
        <v>45980.33618320039</v>
      </c>
      <c r="G4321" t="inlineStr">
        <is>
          <t>Cerrado</t>
        </is>
      </c>
      <c r="H4321" s="3">
        <f>IF(F4321="",(NOW()-E4321)*24,(F4321-E4321)*24)</f>
        <v/>
      </c>
      <c r="I4321" s="4">
        <f>CHOOSE(D4321,72,48,24,8,4)</f>
        <v/>
      </c>
      <c r="J4321" s="4">
        <f>IF(F4321="","",IF(H4321&lt;=I4321,1,0))</f>
        <v/>
      </c>
      <c r="K4321" t="inlineStr">
        <is>
          <t>Evento tecnológico reportado en Comuna 2; requiere diagnóstico.</t>
        </is>
      </c>
      <c r="L4321" s="5" t="n">
        <v>3.480160064469744</v>
      </c>
      <c r="M4321" s="5" t="n">
        <v>-76.52820089683198</v>
      </c>
    </row>
    <row r="4322">
      <c r="A4322" t="inlineStr">
        <is>
          <t>TKT-004321</t>
        </is>
      </c>
      <c r="B4322" t="inlineStr">
        <is>
          <t>Comuna 19</t>
        </is>
      </c>
      <c r="C4322" t="inlineStr">
        <is>
          <t>Infraestructura</t>
        </is>
      </c>
      <c r="D4322" t="n">
        <v>2</v>
      </c>
      <c r="E4322" s="2" t="n">
        <v>45913.90158560495</v>
      </c>
      <c r="F4322" s="2" t="n">
        <v>45916.04089228197</v>
      </c>
      <c r="G4322" t="inlineStr">
        <is>
          <t>Cerrado</t>
        </is>
      </c>
      <c r="H4322" s="3">
        <f>IF(F4322="",(NOW()-E4322)*24,(F4322-E4322)*24)</f>
        <v/>
      </c>
      <c r="I4322" s="4">
        <f>CHOOSE(D4322,72,48,24,8,4)</f>
        <v/>
      </c>
      <c r="J4322" s="4">
        <f>IF(F4322="","",IF(H4322&lt;=I4322,1,0))</f>
        <v/>
      </c>
      <c r="K4322" t="inlineStr">
        <is>
          <t>Incidencia de infraestructura en Comuna 19 con impacto moderado.</t>
        </is>
      </c>
      <c r="L4322" s="5" t="n">
        <v>3.40914886881349</v>
      </c>
      <c r="M4322" s="5" t="n">
        <v>-76.55055420753533</v>
      </c>
    </row>
    <row r="4323">
      <c r="A4323" t="inlineStr">
        <is>
          <t>TKT-004322</t>
        </is>
      </c>
      <c r="B4323" t="inlineStr">
        <is>
          <t>Comuna 10</t>
        </is>
      </c>
      <c r="C4323" t="inlineStr">
        <is>
          <t>Infraestructura</t>
        </is>
      </c>
      <c r="D4323" t="n">
        <v>4</v>
      </c>
      <c r="E4323" s="2" t="n">
        <v>45881.61047946165</v>
      </c>
      <c r="F4323" s="2" t="n">
        <v>45882.36981508553</v>
      </c>
      <c r="G4323" t="inlineStr">
        <is>
          <t>Cerrado</t>
        </is>
      </c>
      <c r="H4323" s="3">
        <f>IF(F4323="",(NOW()-E4323)*24,(F4323-E4323)*24)</f>
        <v/>
      </c>
      <c r="I4323" s="4">
        <f>CHOOSE(D4323,72,48,24,8,4)</f>
        <v/>
      </c>
      <c r="J4323" s="4">
        <f>IF(F4323="","",IF(H4323&lt;=I4323,1,0))</f>
        <v/>
      </c>
      <c r="K4323" t="inlineStr">
        <is>
          <t>Incidencia de infraestructura en Comuna 10 con impacto moderado.</t>
        </is>
      </c>
      <c r="L4323" s="5" t="n">
        <v>3.425306719945687</v>
      </c>
      <c r="M4323" s="5" t="n">
        <v>-76.52350756833175</v>
      </c>
    </row>
    <row r="4324">
      <c r="A4324" t="inlineStr">
        <is>
          <t>TKT-004323</t>
        </is>
      </c>
      <c r="B4324" t="inlineStr">
        <is>
          <t>Comuna 21</t>
        </is>
      </c>
      <c r="C4324" t="inlineStr">
        <is>
          <t>Operación</t>
        </is>
      </c>
      <c r="D4324" t="n">
        <v>4</v>
      </c>
      <c r="E4324" s="2" t="n">
        <v>45948.28328407396</v>
      </c>
      <c r="F4324" s="2" t="n"/>
      <c r="G4324" t="inlineStr">
        <is>
          <t>Abierto</t>
        </is>
      </c>
      <c r="H4324" s="3">
        <f>IF(F4324="",(NOW()-E4324)*24,(F4324-E4324)*24)</f>
        <v/>
      </c>
      <c r="I4324" s="4">
        <f>CHOOSE(D4324,72,48,24,8,4)</f>
        <v/>
      </c>
      <c r="J4324" s="4">
        <f>IF(F4324="","",IF(H4324&lt;=I4324,1,0))</f>
        <v/>
      </c>
      <c r="K4324" t="inlineStr">
        <is>
          <t>Incidencia operativa registrada en Comuna 21; validar procedimiento.</t>
        </is>
      </c>
      <c r="L4324" s="5" t="n">
        <v>3.423140771307158</v>
      </c>
      <c r="M4324" s="5" t="n">
        <v>-76.46462570408143</v>
      </c>
    </row>
    <row r="4325">
      <c r="A4325" t="inlineStr">
        <is>
          <t>TKT-004324</t>
        </is>
      </c>
      <c r="B4325" t="inlineStr">
        <is>
          <t>Comuna 19</t>
        </is>
      </c>
      <c r="C4325" t="inlineStr">
        <is>
          <t>Operación</t>
        </is>
      </c>
      <c r="D4325" t="n">
        <v>3</v>
      </c>
      <c r="E4325" s="2" t="n">
        <v>45899.18461865104</v>
      </c>
      <c r="F4325" s="2" t="n">
        <v>45901.54094354001</v>
      </c>
      <c r="G4325" t="inlineStr">
        <is>
          <t>Cerrado</t>
        </is>
      </c>
      <c r="H4325" s="3">
        <f>IF(F4325="",(NOW()-E4325)*24,(F4325-E4325)*24)</f>
        <v/>
      </c>
      <c r="I4325" s="4">
        <f>CHOOSE(D4325,72,48,24,8,4)</f>
        <v/>
      </c>
      <c r="J4325" s="4">
        <f>IF(F4325="","",IF(H4325&lt;=I4325,1,0))</f>
        <v/>
      </c>
      <c r="K4325" t="inlineStr">
        <is>
          <t>Desviación operativa en Comuna 19; se solicita corrección.</t>
        </is>
      </c>
      <c r="L4325" s="5" t="n">
        <v>3.440271763125877</v>
      </c>
      <c r="M4325" s="5" t="n">
        <v>-76.54188581908264</v>
      </c>
    </row>
    <row r="4326">
      <c r="A4326" t="inlineStr">
        <is>
          <t>TKT-004325</t>
        </is>
      </c>
      <c r="B4326" t="inlineStr">
        <is>
          <t>Comuna 19</t>
        </is>
      </c>
      <c r="C4326" t="inlineStr">
        <is>
          <t>Tecnología</t>
        </is>
      </c>
      <c r="D4326" t="n">
        <v>2</v>
      </c>
      <c r="E4326" s="2" t="n">
        <v>45918.62255629801</v>
      </c>
      <c r="F4326" s="2" t="n">
        <v>45920.72489255929</v>
      </c>
      <c r="G4326" t="inlineStr">
        <is>
          <t>Cerrado</t>
        </is>
      </c>
      <c r="H4326" s="3">
        <f>IF(F4326="",(NOW()-E4326)*24,(F4326-E4326)*24)</f>
        <v/>
      </c>
      <c r="I4326" s="4">
        <f>CHOOSE(D4326,72,48,24,8,4)</f>
        <v/>
      </c>
      <c r="J4326" s="4">
        <f>IF(F4326="","",IF(H4326&lt;=I4326,1,0))</f>
        <v/>
      </c>
      <c r="K4326" t="inlineStr">
        <is>
          <t>Intermitencia en componente tecnológico en Comuna 19.</t>
        </is>
      </c>
      <c r="L4326" s="5" t="n">
        <v>3.443149671429224</v>
      </c>
      <c r="M4326" s="5" t="n">
        <v>-76.55336152738641</v>
      </c>
    </row>
    <row r="4327">
      <c r="A4327" t="inlineStr">
        <is>
          <t>TKT-004326</t>
        </is>
      </c>
      <c r="B4327" t="inlineStr">
        <is>
          <t>Comuna 5</t>
        </is>
      </c>
      <c r="C4327" t="inlineStr">
        <is>
          <t>Infraestructura</t>
        </is>
      </c>
      <c r="D4327" t="n">
        <v>3</v>
      </c>
      <c r="E4327" s="2" t="n">
        <v>45918.58872240814</v>
      </c>
      <c r="F4327" s="2" t="n">
        <v>45921.03213069514</v>
      </c>
      <c r="G4327" t="inlineStr">
        <is>
          <t>Cerrado</t>
        </is>
      </c>
      <c r="H4327" s="3">
        <f>IF(F4327="",(NOW()-E4327)*24,(F4327-E4327)*24)</f>
        <v/>
      </c>
      <c r="I4327" s="4">
        <f>CHOOSE(D4327,72,48,24,8,4)</f>
        <v/>
      </c>
      <c r="J4327" s="4">
        <f>IF(F4327="","",IF(H4327&lt;=I4327,1,0))</f>
        <v/>
      </c>
      <c r="K4327" t="inlineStr">
        <is>
          <t>Afectación de infraestructura reportada en Comuna 5.</t>
        </is>
      </c>
      <c r="L4327" s="5" t="n">
        <v>3.464925629943688</v>
      </c>
      <c r="M4327" s="5" t="n">
        <v>-76.50307404526026</v>
      </c>
    </row>
    <row r="4328">
      <c r="A4328" t="inlineStr">
        <is>
          <t>TKT-004327</t>
        </is>
      </c>
      <c r="B4328" t="inlineStr">
        <is>
          <t>Comuna 7</t>
        </is>
      </c>
      <c r="C4328" t="inlineStr">
        <is>
          <t>Infraestructura</t>
        </is>
      </c>
      <c r="D4328" t="n">
        <v>1</v>
      </c>
      <c r="E4328" s="2" t="n">
        <v>45973.18926912324</v>
      </c>
      <c r="F4328" s="2" t="n">
        <v>45980.07747357244</v>
      </c>
      <c r="G4328" t="inlineStr">
        <is>
          <t>Cerrado</t>
        </is>
      </c>
      <c r="H4328" s="3">
        <f>IF(F4328="",(NOW()-E4328)*24,(F4328-E4328)*24)</f>
        <v/>
      </c>
      <c r="I4328" s="4">
        <f>CHOOSE(D4328,72,48,24,8,4)</f>
        <v/>
      </c>
      <c r="J4328" s="4">
        <f>IF(F4328="","",IF(H4328&lt;=I4328,1,0))</f>
        <v/>
      </c>
      <c r="K4328" t="inlineStr">
        <is>
          <t>Incidencia de infraestructura en Comuna 7 con impacto moderado.</t>
        </is>
      </c>
      <c r="L4328" s="5" t="n">
        <v>3.455150395733684</v>
      </c>
      <c r="M4328" s="5" t="n">
        <v>-76.48604426301974</v>
      </c>
    </row>
    <row r="4329">
      <c r="A4329" t="inlineStr">
        <is>
          <t>TKT-004328</t>
        </is>
      </c>
      <c r="B4329" t="inlineStr">
        <is>
          <t>Comuna 7</t>
        </is>
      </c>
      <c r="C4329" t="inlineStr">
        <is>
          <t>Operación</t>
        </is>
      </c>
      <c r="D4329" t="n">
        <v>3</v>
      </c>
      <c r="E4329" s="2" t="n">
        <v>45912.20142859032</v>
      </c>
      <c r="F4329" s="2" t="n">
        <v>45913.62099076551</v>
      </c>
      <c r="G4329" t="inlineStr">
        <is>
          <t>Cerrado</t>
        </is>
      </c>
      <c r="H4329" s="3">
        <f>IF(F4329="",(NOW()-E4329)*24,(F4329-E4329)*24)</f>
        <v/>
      </c>
      <c r="I4329" s="4">
        <f>CHOOSE(D4329,72,48,24,8,4)</f>
        <v/>
      </c>
      <c r="J4329" s="4">
        <f>IF(F4329="","",IF(H4329&lt;=I4329,1,0))</f>
        <v/>
      </c>
      <c r="K4329" t="inlineStr">
        <is>
          <t>Evento operativo en Comuna 7 con necesidad de priorización.</t>
        </is>
      </c>
      <c r="L4329" s="5" t="n">
        <v>3.455786659640081</v>
      </c>
      <c r="M4329" s="5" t="n">
        <v>-76.48883737842439</v>
      </c>
    </row>
    <row r="4330">
      <c r="A4330" t="inlineStr">
        <is>
          <t>TKT-004329</t>
        </is>
      </c>
      <c r="B4330" t="inlineStr">
        <is>
          <t>Comuna 15</t>
        </is>
      </c>
      <c r="C4330" t="inlineStr">
        <is>
          <t>Tecnología</t>
        </is>
      </c>
      <c r="D4330" t="n">
        <v>3</v>
      </c>
      <c r="E4330" s="2" t="n">
        <v>45997.99320112877</v>
      </c>
      <c r="F4330" s="2" t="n">
        <v>46000.14371447889</v>
      </c>
      <c r="G4330" t="inlineStr">
        <is>
          <t>Cerrado</t>
        </is>
      </c>
      <c r="H4330" s="3">
        <f>IF(F4330="",(NOW()-E4330)*24,(F4330-E4330)*24)</f>
        <v/>
      </c>
      <c r="I4330" s="4">
        <f>CHOOSE(D4330,72,48,24,8,4)</f>
        <v/>
      </c>
      <c r="J4330" s="4">
        <f>IF(F4330="","",IF(H4330&lt;=I4330,1,0))</f>
        <v/>
      </c>
      <c r="K4330" t="inlineStr">
        <is>
          <t>Solicitud de ajuste/soporte tecnológico en Comuna 15.</t>
        </is>
      </c>
      <c r="L4330" s="5" t="n">
        <v>3.407016759843766</v>
      </c>
      <c r="M4330" s="5" t="n">
        <v>-76.49760092125408</v>
      </c>
    </row>
    <row r="4331">
      <c r="A4331" t="inlineStr">
        <is>
          <t>TKT-004330</t>
        </is>
      </c>
      <c r="B4331" t="inlineStr">
        <is>
          <t>Comuna 9</t>
        </is>
      </c>
      <c r="C4331" t="inlineStr">
        <is>
          <t>Operación</t>
        </is>
      </c>
      <c r="D4331" t="n">
        <v>4</v>
      </c>
      <c r="E4331" s="2" t="n">
        <v>45921.8551676239</v>
      </c>
      <c r="F4331" s="2" t="n">
        <v>45922.80693924442</v>
      </c>
      <c r="G4331" t="inlineStr">
        <is>
          <t>Cerrado</t>
        </is>
      </c>
      <c r="H4331" s="3">
        <f>IF(F4331="",(NOW()-E4331)*24,(F4331-E4331)*24)</f>
        <v/>
      </c>
      <c r="I4331" s="4">
        <f>CHOOSE(D4331,72,48,24,8,4)</f>
        <v/>
      </c>
      <c r="J4331" s="4">
        <f>IF(F4331="","",IF(H4331&lt;=I4331,1,0))</f>
        <v/>
      </c>
      <c r="K4331" t="inlineStr">
        <is>
          <t>Desviación operativa en Comuna 9; se solicita corrección.</t>
        </is>
      </c>
      <c r="L4331" s="5" t="n">
        <v>3.443192136102759</v>
      </c>
      <c r="M4331" s="5" t="n">
        <v>-76.51856988858096</v>
      </c>
    </row>
    <row r="4332">
      <c r="A4332" t="inlineStr">
        <is>
          <t>TKT-004331</t>
        </is>
      </c>
      <c r="B4332" t="inlineStr">
        <is>
          <t>Comuna 19</t>
        </is>
      </c>
      <c r="C4332" t="inlineStr">
        <is>
          <t>Infraestructura</t>
        </is>
      </c>
      <c r="D4332" t="n">
        <v>3</v>
      </c>
      <c r="E4332" s="2" t="n">
        <v>46000.58656048801</v>
      </c>
      <c r="F4332" s="2" t="n">
        <v>46002.65022782807</v>
      </c>
      <c r="G4332" t="inlineStr">
        <is>
          <t>Cerrado</t>
        </is>
      </c>
      <c r="H4332" s="3">
        <f>IF(F4332="",(NOW()-E4332)*24,(F4332-E4332)*24)</f>
        <v/>
      </c>
      <c r="I4332" s="4">
        <f>CHOOSE(D4332,72,48,24,8,4)</f>
        <v/>
      </c>
      <c r="J4332" s="4">
        <f>IF(F4332="","",IF(H4332&lt;=I4332,1,0))</f>
        <v/>
      </c>
      <c r="K4332" t="inlineStr">
        <is>
          <t>Incidencia de infraestructura en Comuna 19 con impacto moderado.</t>
        </is>
      </c>
      <c r="L4332" s="5" t="n">
        <v>3.402853380495743</v>
      </c>
      <c r="M4332" s="5" t="n">
        <v>-76.54374572949477</v>
      </c>
    </row>
    <row r="4333">
      <c r="A4333" t="inlineStr">
        <is>
          <t>TKT-004332</t>
        </is>
      </c>
      <c r="B4333" t="inlineStr">
        <is>
          <t>Comuna 11</t>
        </is>
      </c>
      <c r="C4333" t="inlineStr">
        <is>
          <t>Infraestructura</t>
        </is>
      </c>
      <c r="D4333" t="n">
        <v>2</v>
      </c>
      <c r="E4333" s="2" t="n">
        <v>46007.99526253876</v>
      </c>
      <c r="F4333" s="2" t="n">
        <v>46009.06693213837</v>
      </c>
      <c r="G4333" t="inlineStr">
        <is>
          <t>Cerrado</t>
        </is>
      </c>
      <c r="H4333" s="3">
        <f>IF(F4333="",(NOW()-E4333)*24,(F4333-E4333)*24)</f>
        <v/>
      </c>
      <c r="I4333" s="4">
        <f>CHOOSE(D4333,72,48,24,8,4)</f>
        <v/>
      </c>
      <c r="J4333" s="4">
        <f>IF(F4333="","",IF(H4333&lt;=I4333,1,0))</f>
        <v/>
      </c>
      <c r="K4333" t="inlineStr">
        <is>
          <t>Incidencia de infraestructura en Comuna 11 con impacto moderado.</t>
        </is>
      </c>
      <c r="L4333" s="5" t="n">
        <v>3.417549893848519</v>
      </c>
      <c r="M4333" s="5" t="n">
        <v>-76.52099431578567</v>
      </c>
    </row>
    <row r="4334">
      <c r="A4334" t="inlineStr">
        <is>
          <t>TKT-004333</t>
        </is>
      </c>
      <c r="B4334" t="inlineStr">
        <is>
          <t>Comuna 8</t>
        </is>
      </c>
      <c r="C4334" t="inlineStr">
        <is>
          <t>Infraestructura</t>
        </is>
      </c>
      <c r="D4334" t="n">
        <v>3</v>
      </c>
      <c r="E4334" s="2" t="n">
        <v>45982.1218472475</v>
      </c>
      <c r="F4334" s="2" t="n"/>
      <c r="G4334" t="inlineStr">
        <is>
          <t>Abierto</t>
        </is>
      </c>
      <c r="H4334" s="3">
        <f>IF(F4334="",(NOW()-E4334)*24,(F4334-E4334)*24)</f>
        <v/>
      </c>
      <c r="I4334" s="4">
        <f>CHOOSE(D4334,72,48,24,8,4)</f>
        <v/>
      </c>
      <c r="J4334" s="4">
        <f>IF(F4334="","",IF(H4334&lt;=I4334,1,0))</f>
        <v/>
      </c>
      <c r="K4334" t="inlineStr">
        <is>
          <t>Incidencia de infraestructura en Comuna 8 con impacto moderado.</t>
        </is>
      </c>
      <c r="L4334" s="5" t="n">
        <v>3.445604119579348</v>
      </c>
      <c r="M4334" s="5" t="n">
        <v>-76.4901826441172</v>
      </c>
    </row>
    <row r="4335">
      <c r="A4335" t="inlineStr">
        <is>
          <t>TKT-004334</t>
        </is>
      </c>
      <c r="B4335" t="inlineStr">
        <is>
          <t>Comuna 17</t>
        </is>
      </c>
      <c r="C4335" t="inlineStr">
        <is>
          <t>Tecnología</t>
        </is>
      </c>
      <c r="D4335" t="n">
        <v>3</v>
      </c>
      <c r="E4335" s="2" t="n">
        <v>46020.73662349281</v>
      </c>
      <c r="F4335" s="2" t="n">
        <v>46023.45707727106</v>
      </c>
      <c r="G4335" t="inlineStr">
        <is>
          <t>Cerrado</t>
        </is>
      </c>
      <c r="H4335" s="3">
        <f>IF(F4335="",(NOW()-E4335)*24,(F4335-E4335)*24)</f>
        <v/>
      </c>
      <c r="I4335" s="4">
        <f>CHOOSE(D4335,72,48,24,8,4)</f>
        <v/>
      </c>
      <c r="J4335" s="4">
        <f>IF(F4335="","",IF(H4335&lt;=I4335,1,0))</f>
        <v/>
      </c>
      <c r="K4335" t="inlineStr">
        <is>
          <t>Solicitud de ajuste/soporte tecnológico en Comuna 17.</t>
        </is>
      </c>
      <c r="L4335" s="5" t="n">
        <v>3.395222296719732</v>
      </c>
      <c r="M4335" s="5" t="n">
        <v>-76.53197449443539</v>
      </c>
    </row>
    <row r="4336">
      <c r="A4336" t="inlineStr">
        <is>
          <t>TKT-004335</t>
        </is>
      </c>
      <c r="B4336" t="inlineStr">
        <is>
          <t>Comuna 16</t>
        </is>
      </c>
      <c r="C4336" t="inlineStr">
        <is>
          <t>Tecnología</t>
        </is>
      </c>
      <c r="D4336" t="n">
        <v>3</v>
      </c>
      <c r="E4336" s="2" t="n">
        <v>45873.60664241396</v>
      </c>
      <c r="F4336" s="2" t="n">
        <v>45873.86528306085</v>
      </c>
      <c r="G4336" t="inlineStr">
        <is>
          <t>Cerrado</t>
        </is>
      </c>
      <c r="H4336" s="3">
        <f>IF(F4336="",(NOW()-E4336)*24,(F4336-E4336)*24)</f>
        <v/>
      </c>
      <c r="I4336" s="4">
        <f>CHOOSE(D4336,72,48,24,8,4)</f>
        <v/>
      </c>
      <c r="J4336" s="4">
        <f>IF(F4336="","",IF(H4336&lt;=I4336,1,0))</f>
        <v/>
      </c>
      <c r="K4336" t="inlineStr">
        <is>
          <t>Evento tecnológico reportado en Comuna 16; requiere diagnóstico.</t>
        </is>
      </c>
      <c r="L4336" s="5" t="n">
        <v>3.396220410663157</v>
      </c>
      <c r="M4336" s="5" t="n">
        <v>-76.52198419624268</v>
      </c>
    </row>
    <row r="4337">
      <c r="A4337" t="inlineStr">
        <is>
          <t>TKT-004336</t>
        </is>
      </c>
      <c r="B4337" t="inlineStr">
        <is>
          <t>Comuna 14</t>
        </is>
      </c>
      <c r="C4337" t="inlineStr">
        <is>
          <t>Infraestructura</t>
        </is>
      </c>
      <c r="D4337" t="n">
        <v>4</v>
      </c>
      <c r="E4337" s="2" t="n">
        <v>45942.35446030648</v>
      </c>
      <c r="F4337" s="2" t="n">
        <v>45942.68380282813</v>
      </c>
      <c r="G4337" t="inlineStr">
        <is>
          <t>Cerrado</t>
        </is>
      </c>
      <c r="H4337" s="3">
        <f>IF(F4337="",(NOW()-E4337)*24,(F4337-E4337)*24)</f>
        <v/>
      </c>
      <c r="I4337" s="4">
        <f>CHOOSE(D4337,72,48,24,8,4)</f>
        <v/>
      </c>
      <c r="J4337" s="4">
        <f>IF(F4337="","",IF(H4337&lt;=I4337,1,0))</f>
        <v/>
      </c>
      <c r="K4337" t="inlineStr">
        <is>
          <t>Daño físico detectado en Comuna 14; requiere verificación en sitio.</t>
        </is>
      </c>
      <c r="L4337" s="5" t="n">
        <v>3.432426335859149</v>
      </c>
      <c r="M4337" s="5" t="n">
        <v>-76.48153916449766</v>
      </c>
    </row>
    <row r="4338">
      <c r="A4338" t="inlineStr">
        <is>
          <t>TKT-004337</t>
        </is>
      </c>
      <c r="B4338" t="inlineStr">
        <is>
          <t>Comuna 19</t>
        </is>
      </c>
      <c r="C4338" t="inlineStr">
        <is>
          <t>Atención</t>
        </is>
      </c>
      <c r="D4338" t="n">
        <v>3</v>
      </c>
      <c r="E4338" s="2" t="n">
        <v>45893.45572679853</v>
      </c>
      <c r="F4338" s="2" t="n">
        <v>45896.1640556468</v>
      </c>
      <c r="G4338" t="inlineStr">
        <is>
          <t>Cerrado</t>
        </is>
      </c>
      <c r="H4338" s="3">
        <f>IF(F4338="",(NOW()-E4338)*24,(F4338-E4338)*24)</f>
        <v/>
      </c>
      <c r="I4338" s="4">
        <f>CHOOSE(D4338,72,48,24,8,4)</f>
        <v/>
      </c>
      <c r="J4338" s="4">
        <f>IF(F4338="","",IF(H4338&lt;=I4338,1,0))</f>
        <v/>
      </c>
      <c r="K4338" t="inlineStr">
        <is>
          <t>Requerimiento de atención registrado en Comuna 19.</t>
        </is>
      </c>
      <c r="L4338" s="5" t="n">
        <v>3.436403828743874</v>
      </c>
      <c r="M4338" s="5" t="n">
        <v>-76.54226479405054</v>
      </c>
    </row>
    <row r="4339">
      <c r="A4339" t="inlineStr">
        <is>
          <t>TKT-004338</t>
        </is>
      </c>
      <c r="B4339" t="inlineStr">
        <is>
          <t>Comuna 5</t>
        </is>
      </c>
      <c r="C4339" t="inlineStr">
        <is>
          <t>Operación</t>
        </is>
      </c>
      <c r="D4339" t="n">
        <v>1</v>
      </c>
      <c r="E4339" s="2" t="n">
        <v>45975.21922126497</v>
      </c>
      <c r="F4339" s="2" t="n">
        <v>45981.27679145631</v>
      </c>
      <c r="G4339" t="inlineStr">
        <is>
          <t>Cerrado</t>
        </is>
      </c>
      <c r="H4339" s="3">
        <f>IF(F4339="",(NOW()-E4339)*24,(F4339-E4339)*24)</f>
        <v/>
      </c>
      <c r="I4339" s="4">
        <f>CHOOSE(D4339,72,48,24,8,4)</f>
        <v/>
      </c>
      <c r="J4339" s="4">
        <f>IF(F4339="","",IF(H4339&lt;=I4339,1,0))</f>
        <v/>
      </c>
      <c r="K4339" t="inlineStr">
        <is>
          <t>Incidencia operativa registrada en Comuna 5; validar procedimiento.</t>
        </is>
      </c>
      <c r="L4339" s="5" t="n">
        <v>3.479913457824816</v>
      </c>
      <c r="M4339" s="5" t="n">
        <v>-76.49154454234764</v>
      </c>
    </row>
    <row r="4340">
      <c r="A4340" t="inlineStr">
        <is>
          <t>TKT-004339</t>
        </is>
      </c>
      <c r="B4340" t="inlineStr">
        <is>
          <t>Comuna 4</t>
        </is>
      </c>
      <c r="C4340" t="inlineStr">
        <is>
          <t>Operación</t>
        </is>
      </c>
      <c r="D4340" t="n">
        <v>3</v>
      </c>
      <c r="E4340" s="2" t="n">
        <v>46004.7880320392</v>
      </c>
      <c r="F4340" s="2" t="n">
        <v>46006.49937876017</v>
      </c>
      <c r="G4340" t="inlineStr">
        <is>
          <t>Cerrado</t>
        </is>
      </c>
      <c r="H4340" s="3">
        <f>IF(F4340="",(NOW()-E4340)*24,(F4340-E4340)*24)</f>
        <v/>
      </c>
      <c r="I4340" s="4">
        <f>CHOOSE(D4340,72,48,24,8,4)</f>
        <v/>
      </c>
      <c r="J4340" s="4">
        <f>IF(F4340="","",IF(H4340&lt;=I4340,1,0))</f>
        <v/>
      </c>
      <c r="K4340" t="inlineStr">
        <is>
          <t>Desviación operativa en Comuna 4; se solicita corrección.</t>
        </is>
      </c>
      <c r="L4340" s="5" t="n">
        <v>3.454709418474536</v>
      </c>
      <c r="M4340" s="5" t="n">
        <v>-76.51722761081767</v>
      </c>
    </row>
    <row r="4341">
      <c r="A4341" t="inlineStr">
        <is>
          <t>TKT-004340</t>
        </is>
      </c>
      <c r="B4341" t="inlineStr">
        <is>
          <t>Comuna 21</t>
        </is>
      </c>
      <c r="C4341" t="inlineStr">
        <is>
          <t>Operación</t>
        </is>
      </c>
      <c r="D4341" t="n">
        <v>1</v>
      </c>
      <c r="E4341" s="2" t="n">
        <v>45985.12074244975</v>
      </c>
      <c r="F4341" s="2" t="n">
        <v>45988.14128790083</v>
      </c>
      <c r="G4341" t="inlineStr">
        <is>
          <t>Cerrado</t>
        </is>
      </c>
      <c r="H4341" s="3">
        <f>IF(F4341="",(NOW()-E4341)*24,(F4341-E4341)*24)</f>
        <v/>
      </c>
      <c r="I4341" s="4">
        <f>CHOOSE(D4341,72,48,24,8,4)</f>
        <v/>
      </c>
      <c r="J4341" s="4">
        <f>IF(F4341="","",IF(H4341&lt;=I4341,1,0))</f>
        <v/>
      </c>
      <c r="K4341" t="inlineStr">
        <is>
          <t>Evento operativo en Comuna 21 con necesidad de priorización.</t>
        </is>
      </c>
      <c r="L4341" s="5" t="n">
        <v>3.440329167510523</v>
      </c>
      <c r="M4341" s="5" t="n">
        <v>-76.47743094892442</v>
      </c>
    </row>
    <row r="4342">
      <c r="A4342" t="inlineStr">
        <is>
          <t>TKT-004341</t>
        </is>
      </c>
      <c r="B4342" t="inlineStr">
        <is>
          <t>Comuna 11</t>
        </is>
      </c>
      <c r="C4342" t="inlineStr">
        <is>
          <t>Operación</t>
        </is>
      </c>
      <c r="D4342" t="n">
        <v>2</v>
      </c>
      <c r="E4342" s="2" t="n">
        <v>45933.92746966911</v>
      </c>
      <c r="F4342" s="2" t="n">
        <v>45937.96825281245</v>
      </c>
      <c r="G4342" t="inlineStr">
        <is>
          <t>Cerrado</t>
        </is>
      </c>
      <c r="H4342" s="3">
        <f>IF(F4342="",(NOW()-E4342)*24,(F4342-E4342)*24)</f>
        <v/>
      </c>
      <c r="I4342" s="4">
        <f>CHOOSE(D4342,72,48,24,8,4)</f>
        <v/>
      </c>
      <c r="J4342" s="4">
        <f>IF(F4342="","",IF(H4342&lt;=I4342,1,0))</f>
        <v/>
      </c>
      <c r="K4342" t="inlineStr">
        <is>
          <t>Desviación operativa en Comuna 11; se solicita corrección.</t>
        </is>
      </c>
      <c r="L4342" s="5" t="n">
        <v>3.425354947184033</v>
      </c>
      <c r="M4342" s="5" t="n">
        <v>-76.51695505581233</v>
      </c>
    </row>
    <row r="4343">
      <c r="A4343" t="inlineStr">
        <is>
          <t>TKT-004342</t>
        </is>
      </c>
      <c r="B4343" t="inlineStr">
        <is>
          <t>Comuna 19</t>
        </is>
      </c>
      <c r="C4343" t="inlineStr">
        <is>
          <t>Infraestructura</t>
        </is>
      </c>
      <c r="D4343" t="n">
        <v>2</v>
      </c>
      <c r="E4343" s="2" t="n">
        <v>45960.65767883182</v>
      </c>
      <c r="F4343" s="2" t="n">
        <v>45964.86665146094</v>
      </c>
      <c r="G4343" t="inlineStr">
        <is>
          <t>Cerrado</t>
        </is>
      </c>
      <c r="H4343" s="3">
        <f>IF(F4343="",(NOW()-E4343)*24,(F4343-E4343)*24)</f>
        <v/>
      </c>
      <c r="I4343" s="4">
        <f>CHOOSE(D4343,72,48,24,8,4)</f>
        <v/>
      </c>
      <c r="J4343" s="4">
        <f>IF(F4343="","",IF(H4343&lt;=I4343,1,0))</f>
        <v/>
      </c>
      <c r="K4343" t="inlineStr">
        <is>
          <t>Incidencia de infraestructura en Comuna 19 con impacto moderado.</t>
        </is>
      </c>
      <c r="L4343" s="5" t="n">
        <v>3.435430494182816</v>
      </c>
      <c r="M4343" s="5" t="n">
        <v>-76.55280257139924</v>
      </c>
    </row>
    <row r="4344">
      <c r="A4344" t="inlineStr">
        <is>
          <t>TKT-004343</t>
        </is>
      </c>
      <c r="B4344" t="inlineStr">
        <is>
          <t>Comuna 6</t>
        </is>
      </c>
      <c r="C4344" t="inlineStr">
        <is>
          <t>Infraestructura</t>
        </is>
      </c>
      <c r="D4344" t="n">
        <v>5</v>
      </c>
      <c r="E4344" s="2" t="n">
        <v>45880.80672597975</v>
      </c>
      <c r="F4344" s="2" t="n">
        <v>45881.02509359834</v>
      </c>
      <c r="G4344" t="inlineStr">
        <is>
          <t>Cerrado</t>
        </is>
      </c>
      <c r="H4344" s="3">
        <f>IF(F4344="",(NOW()-E4344)*24,(F4344-E4344)*24)</f>
        <v/>
      </c>
      <c r="I4344" s="4">
        <f>CHOOSE(D4344,72,48,24,8,4)</f>
        <v/>
      </c>
      <c r="J4344" s="4">
        <f>IF(F4344="","",IF(H4344&lt;=I4344,1,0))</f>
        <v/>
      </c>
      <c r="K4344" t="inlineStr">
        <is>
          <t>Afectación de infraestructura reportada en Comuna 6.</t>
        </is>
      </c>
      <c r="L4344" s="5" t="n">
        <v>3.498519282384534</v>
      </c>
      <c r="M4344" s="5" t="n">
        <v>-76.49476718973752</v>
      </c>
    </row>
    <row r="4345">
      <c r="A4345" t="inlineStr">
        <is>
          <t>TKT-004344</t>
        </is>
      </c>
      <c r="B4345" t="inlineStr">
        <is>
          <t>Comuna 2</t>
        </is>
      </c>
      <c r="C4345" t="inlineStr">
        <is>
          <t>Operación</t>
        </is>
      </c>
      <c r="D4345" t="n">
        <v>3</v>
      </c>
      <c r="E4345" s="2" t="n">
        <v>45960.60761072576</v>
      </c>
      <c r="F4345" s="2" t="n">
        <v>45963.1880827785</v>
      </c>
      <c r="G4345" t="inlineStr">
        <is>
          <t>Cerrado</t>
        </is>
      </c>
      <c r="H4345" s="3">
        <f>IF(F4345="",(NOW()-E4345)*24,(F4345-E4345)*24)</f>
        <v/>
      </c>
      <c r="I4345" s="4">
        <f>CHOOSE(D4345,72,48,24,8,4)</f>
        <v/>
      </c>
      <c r="J4345" s="4">
        <f>IF(F4345="","",IF(H4345&lt;=I4345,1,0))</f>
        <v/>
      </c>
      <c r="K4345" t="inlineStr">
        <is>
          <t>Evento operativo en Comuna 2 con necesidad de priorización.</t>
        </is>
      </c>
      <c r="L4345" s="5" t="n">
        <v>3.48210562407558</v>
      </c>
      <c r="M4345" s="5" t="n">
        <v>-76.5101436648293</v>
      </c>
    </row>
    <row r="4346">
      <c r="A4346" t="inlineStr">
        <is>
          <t>TKT-004345</t>
        </is>
      </c>
      <c r="B4346" t="inlineStr">
        <is>
          <t>Comuna 4</t>
        </is>
      </c>
      <c r="C4346" t="inlineStr">
        <is>
          <t>Infraestructura</t>
        </is>
      </c>
      <c r="D4346" t="n">
        <v>3</v>
      </c>
      <c r="E4346" s="2" t="n">
        <v>45970.89384788203</v>
      </c>
      <c r="F4346" s="2" t="n">
        <v>45972.43927991012</v>
      </c>
      <c r="G4346" t="inlineStr">
        <is>
          <t>Cerrado</t>
        </is>
      </c>
      <c r="H4346" s="3">
        <f>IF(F4346="",(NOW()-E4346)*24,(F4346-E4346)*24)</f>
        <v/>
      </c>
      <c r="I4346" s="4">
        <f>CHOOSE(D4346,72,48,24,8,4)</f>
        <v/>
      </c>
      <c r="J4346" s="4">
        <f>IF(F4346="","",IF(H4346&lt;=I4346,1,0))</f>
        <v/>
      </c>
      <c r="K4346" t="inlineStr">
        <is>
          <t>Afectación de infraestructura reportada en Comuna 4.</t>
        </is>
      </c>
      <c r="L4346" s="5" t="n">
        <v>3.458240350431416</v>
      </c>
      <c r="M4346" s="5" t="n">
        <v>-76.5197688136809</v>
      </c>
    </row>
    <row r="4347">
      <c r="A4347" t="inlineStr">
        <is>
          <t>TKT-004346</t>
        </is>
      </c>
      <c r="B4347" t="inlineStr">
        <is>
          <t>Comuna 1</t>
        </is>
      </c>
      <c r="C4347" t="inlineStr">
        <is>
          <t>Operación</t>
        </is>
      </c>
      <c r="D4347" t="n">
        <v>2</v>
      </c>
      <c r="E4347" s="2" t="n">
        <v>45884.15986856676</v>
      </c>
      <c r="F4347" s="2" t="n">
        <v>45886.52431633787</v>
      </c>
      <c r="G4347" t="inlineStr">
        <is>
          <t>Cerrado</t>
        </is>
      </c>
      <c r="H4347" s="3">
        <f>IF(F4347="",(NOW()-E4347)*24,(F4347-E4347)*24)</f>
        <v/>
      </c>
      <c r="I4347" s="4">
        <f>CHOOSE(D4347,72,48,24,8,4)</f>
        <v/>
      </c>
      <c r="J4347" s="4">
        <f>IF(F4347="","",IF(H4347&lt;=I4347,1,0))</f>
        <v/>
      </c>
      <c r="K4347" t="inlineStr">
        <is>
          <t>Evento operativo en Comuna 1 con necesidad de priorización.</t>
        </is>
      </c>
      <c r="L4347" s="5" t="n">
        <v>3.453365760036316</v>
      </c>
      <c r="M4347" s="5" t="n">
        <v>-76.5541959128733</v>
      </c>
    </row>
    <row r="4348">
      <c r="A4348" t="inlineStr">
        <is>
          <t>TKT-004347</t>
        </is>
      </c>
      <c r="B4348" t="inlineStr">
        <is>
          <t>Comuna 9</t>
        </is>
      </c>
      <c r="C4348" t="inlineStr">
        <is>
          <t>Tecnología</t>
        </is>
      </c>
      <c r="D4348" t="n">
        <v>5</v>
      </c>
      <c r="E4348" s="2" t="n">
        <v>45886.6301972783</v>
      </c>
      <c r="F4348" s="2" t="n">
        <v>45886.68930849572</v>
      </c>
      <c r="G4348" t="inlineStr">
        <is>
          <t>Cerrado</t>
        </is>
      </c>
      <c r="H4348" s="3">
        <f>IF(F4348="",(NOW()-E4348)*24,(F4348-E4348)*24)</f>
        <v/>
      </c>
      <c r="I4348" s="4">
        <f>CHOOSE(D4348,72,48,24,8,4)</f>
        <v/>
      </c>
      <c r="J4348" s="4">
        <f>IF(F4348="","",IF(H4348&lt;=I4348,1,0))</f>
        <v/>
      </c>
      <c r="K4348" t="inlineStr">
        <is>
          <t>Evento tecnológico reportado en Comuna 9; requiere diagnóstico.</t>
        </is>
      </c>
      <c r="L4348" s="5" t="n">
        <v>3.434075316323161</v>
      </c>
      <c r="M4348" s="5" t="n">
        <v>-76.528466578205</v>
      </c>
    </row>
    <row r="4349">
      <c r="A4349" t="inlineStr">
        <is>
          <t>TKT-004348</t>
        </is>
      </c>
      <c r="B4349" t="inlineStr">
        <is>
          <t>Comuna 18</t>
        </is>
      </c>
      <c r="C4349" t="inlineStr">
        <is>
          <t>Operación</t>
        </is>
      </c>
      <c r="D4349" t="n">
        <v>3</v>
      </c>
      <c r="E4349" s="2" t="n">
        <v>45892.81349679657</v>
      </c>
      <c r="F4349" s="2" t="n">
        <v>45894.30189085429</v>
      </c>
      <c r="G4349" t="inlineStr">
        <is>
          <t>Cerrado</t>
        </is>
      </c>
      <c r="H4349" s="3">
        <f>IF(F4349="",(NOW()-E4349)*24,(F4349-E4349)*24)</f>
        <v/>
      </c>
      <c r="I4349" s="4">
        <f>CHOOSE(D4349,72,48,24,8,4)</f>
        <v/>
      </c>
      <c r="J4349" s="4">
        <f>IF(F4349="","",IF(H4349&lt;=I4349,1,0))</f>
        <v/>
      </c>
      <c r="K4349" t="inlineStr">
        <is>
          <t>Incidencia operativa registrada en Comuna 18; validar procedimiento.</t>
        </is>
      </c>
      <c r="L4349" s="5" t="n">
        <v>3.374834862010275</v>
      </c>
      <c r="M4349" s="5" t="n">
        <v>-76.54685991973028</v>
      </c>
    </row>
    <row r="4350">
      <c r="A4350" t="inlineStr">
        <is>
          <t>TKT-004349</t>
        </is>
      </c>
      <c r="B4350" t="inlineStr">
        <is>
          <t>Comuna 2</t>
        </is>
      </c>
      <c r="C4350" t="inlineStr">
        <is>
          <t>Infraestructura</t>
        </is>
      </c>
      <c r="D4350" t="n">
        <v>1</v>
      </c>
      <c r="E4350" s="2" t="n">
        <v>45966.74485751787</v>
      </c>
      <c r="F4350" s="2" t="n">
        <v>45972.80757509045</v>
      </c>
      <c r="G4350" t="inlineStr">
        <is>
          <t>Cerrado</t>
        </is>
      </c>
      <c r="H4350" s="3">
        <f>IF(F4350="",(NOW()-E4350)*24,(F4350-E4350)*24)</f>
        <v/>
      </c>
      <c r="I4350" s="4">
        <f>CHOOSE(D4350,72,48,24,8,4)</f>
        <v/>
      </c>
      <c r="J4350" s="4">
        <f>IF(F4350="","",IF(H4350&lt;=I4350,1,0))</f>
        <v/>
      </c>
      <c r="K4350" t="inlineStr">
        <is>
          <t>Afectación de infraestructura reportada en Comuna 2.</t>
        </is>
      </c>
      <c r="L4350" s="5" t="n">
        <v>3.491963822722832</v>
      </c>
      <c r="M4350" s="5" t="n">
        <v>-76.53485919932521</v>
      </c>
    </row>
    <row r="4351">
      <c r="A4351" t="inlineStr">
        <is>
          <t>TKT-004350</t>
        </is>
      </c>
      <c r="B4351" t="inlineStr">
        <is>
          <t>Comuna 3</t>
        </is>
      </c>
      <c r="C4351" t="inlineStr">
        <is>
          <t>Infraestructura</t>
        </is>
      </c>
      <c r="D4351" t="n">
        <v>3</v>
      </c>
      <c r="E4351" s="2" t="n">
        <v>46019.11757323483</v>
      </c>
      <c r="F4351" s="2" t="n">
        <v>46021.52720996262</v>
      </c>
      <c r="G4351" t="inlineStr">
        <is>
          <t>Cerrado</t>
        </is>
      </c>
      <c r="H4351" s="3">
        <f>IF(F4351="",(NOW()-E4351)*24,(F4351-E4351)*24)</f>
        <v/>
      </c>
      <c r="I4351" s="4">
        <f>CHOOSE(D4351,72,48,24,8,4)</f>
        <v/>
      </c>
      <c r="J4351" s="4">
        <f>IF(F4351="","",IF(H4351&lt;=I4351,1,0))</f>
        <v/>
      </c>
      <c r="K4351" t="inlineStr">
        <is>
          <t>Afectación de infraestructura reportada en Comuna 3.</t>
        </is>
      </c>
      <c r="L4351" s="5" t="n">
        <v>3.444890948409058</v>
      </c>
      <c r="M4351" s="5" t="n">
        <v>-76.53503606539719</v>
      </c>
    </row>
    <row r="4352">
      <c r="A4352" t="inlineStr">
        <is>
          <t>TKT-004351</t>
        </is>
      </c>
      <c r="B4352" t="inlineStr">
        <is>
          <t>Comuna 12</t>
        </is>
      </c>
      <c r="C4352" t="inlineStr">
        <is>
          <t>Infraestructura</t>
        </is>
      </c>
      <c r="D4352" t="n">
        <v>4</v>
      </c>
      <c r="E4352" s="2" t="n">
        <v>45990.12669684282</v>
      </c>
      <c r="F4352" s="2" t="n">
        <v>45991.07197246364</v>
      </c>
      <c r="G4352" t="inlineStr">
        <is>
          <t>Cerrado</t>
        </is>
      </c>
      <c r="H4352" s="3">
        <f>IF(F4352="",(NOW()-E4352)*24,(F4352-E4352)*24)</f>
        <v/>
      </c>
      <c r="I4352" s="4">
        <f>CHOOSE(D4352,72,48,24,8,4)</f>
        <v/>
      </c>
      <c r="J4352" s="4">
        <f>IF(F4352="","",IF(H4352&lt;=I4352,1,0))</f>
        <v/>
      </c>
      <c r="K4352" t="inlineStr">
        <is>
          <t>Afectación de infraestructura reportada en Comuna 12.</t>
        </is>
      </c>
      <c r="L4352" s="5" t="n">
        <v>3.436173002658033</v>
      </c>
      <c r="M4352" s="5" t="n">
        <v>-76.49830446714141</v>
      </c>
    </row>
    <row r="4353">
      <c r="A4353" t="inlineStr">
        <is>
          <t>TKT-004352</t>
        </is>
      </c>
      <c r="B4353" t="inlineStr">
        <is>
          <t>Comuna 13</t>
        </is>
      </c>
      <c r="C4353" t="inlineStr">
        <is>
          <t>Operación</t>
        </is>
      </c>
      <c r="D4353" t="n">
        <v>3</v>
      </c>
      <c r="E4353" s="2" t="n">
        <v>45932.34808342886</v>
      </c>
      <c r="F4353" s="2" t="n">
        <v>45934.56564182459</v>
      </c>
      <c r="G4353" t="inlineStr">
        <is>
          <t>Cerrado</t>
        </is>
      </c>
      <c r="H4353" s="3">
        <f>IF(F4353="",(NOW()-E4353)*24,(F4353-E4353)*24)</f>
        <v/>
      </c>
      <c r="I4353" s="4">
        <f>CHOOSE(D4353,72,48,24,8,4)</f>
        <v/>
      </c>
      <c r="J4353" s="4">
        <f>IF(F4353="","",IF(H4353&lt;=I4353,1,0))</f>
        <v/>
      </c>
      <c r="K4353" t="inlineStr">
        <is>
          <t>Incidencia operativa registrada en Comuna 13; validar procedimiento.</t>
        </is>
      </c>
      <c r="L4353" s="5" t="n">
        <v>3.424767785201447</v>
      </c>
      <c r="M4353" s="5" t="n">
        <v>-76.4943871141474</v>
      </c>
    </row>
    <row r="4354">
      <c r="A4354" t="inlineStr">
        <is>
          <t>TKT-004353</t>
        </is>
      </c>
      <c r="B4354" t="inlineStr">
        <is>
          <t>Comuna 22</t>
        </is>
      </c>
      <c r="C4354" t="inlineStr">
        <is>
          <t>Infraestructura</t>
        </is>
      </c>
      <c r="D4354" t="n">
        <v>3</v>
      </c>
      <c r="E4354" s="2" t="n">
        <v>45923.6820396017</v>
      </c>
      <c r="F4354" s="2" t="n">
        <v>45924.64288836962</v>
      </c>
      <c r="G4354" t="inlineStr">
        <is>
          <t>Cerrado</t>
        </is>
      </c>
      <c r="H4354" s="3">
        <f>IF(F4354="",(NOW()-E4354)*24,(F4354-E4354)*24)</f>
        <v/>
      </c>
      <c r="I4354" s="4">
        <f>CHOOSE(D4354,72,48,24,8,4)</f>
        <v/>
      </c>
      <c r="J4354" s="4">
        <f>IF(F4354="","",IF(H4354&lt;=I4354,1,0))</f>
        <v/>
      </c>
      <c r="K4354" t="inlineStr">
        <is>
          <t>Afectación de infraestructura reportada en Comuna 22.</t>
        </is>
      </c>
      <c r="L4354" s="5" t="n">
        <v>3.354381743553742</v>
      </c>
      <c r="M4354" s="5" t="n">
        <v>-76.54498569224481</v>
      </c>
    </row>
    <row r="4355">
      <c r="A4355" t="inlineStr">
        <is>
          <t>TKT-004354</t>
        </is>
      </c>
      <c r="B4355" t="inlineStr">
        <is>
          <t>Comuna 14</t>
        </is>
      </c>
      <c r="C4355" t="inlineStr">
        <is>
          <t>Atención</t>
        </is>
      </c>
      <c r="D4355" t="n">
        <v>1</v>
      </c>
      <c r="E4355" s="2" t="n">
        <v>45966.24567689992</v>
      </c>
      <c r="F4355" s="2" t="n">
        <v>45971.57484157978</v>
      </c>
      <c r="G4355" t="inlineStr">
        <is>
          <t>Cerrado</t>
        </is>
      </c>
      <c r="H4355" s="3">
        <f>IF(F4355="",(NOW()-E4355)*24,(F4355-E4355)*24)</f>
        <v/>
      </c>
      <c r="I4355" s="4">
        <f>CHOOSE(D4355,72,48,24,8,4)</f>
        <v/>
      </c>
      <c r="J4355" s="4">
        <f>IF(F4355="","",IF(H4355&lt;=I4355,1,0))</f>
        <v/>
      </c>
      <c r="K4355" t="inlineStr">
        <is>
          <t>Requerimiento de atención registrado en Comuna 14.</t>
        </is>
      </c>
      <c r="L4355" s="5" t="n">
        <v>3.427221785470512</v>
      </c>
      <c r="M4355" s="5" t="n">
        <v>-76.48001956612947</v>
      </c>
    </row>
    <row r="4356">
      <c r="A4356" t="inlineStr">
        <is>
          <t>TKT-004355</t>
        </is>
      </c>
      <c r="B4356" t="inlineStr">
        <is>
          <t>Comuna 1</t>
        </is>
      </c>
      <c r="C4356" t="inlineStr">
        <is>
          <t>Operación</t>
        </is>
      </c>
      <c r="D4356" t="n">
        <v>4</v>
      </c>
      <c r="E4356" s="2" t="n">
        <v>45977.151250239</v>
      </c>
      <c r="F4356" s="2" t="n">
        <v>45978.03799768512</v>
      </c>
      <c r="G4356" t="inlineStr">
        <is>
          <t>Cerrado</t>
        </is>
      </c>
      <c r="H4356" s="3">
        <f>IF(F4356="",(NOW()-E4356)*24,(F4356-E4356)*24)</f>
        <v/>
      </c>
      <c r="I4356" s="4">
        <f>CHOOSE(D4356,72,48,24,8,4)</f>
        <v/>
      </c>
      <c r="J4356" s="4">
        <f>IF(F4356="","",IF(H4356&lt;=I4356,1,0))</f>
        <v/>
      </c>
      <c r="K4356" t="inlineStr">
        <is>
          <t>Desviación operativa en Comuna 1; se solicita corrección.</t>
        </is>
      </c>
      <c r="L4356" s="5" t="n">
        <v>3.452794904727735</v>
      </c>
      <c r="M4356" s="5" t="n">
        <v>-76.57574546910217</v>
      </c>
    </row>
    <row r="4357">
      <c r="A4357" t="inlineStr">
        <is>
          <t>TKT-004356</t>
        </is>
      </c>
      <c r="B4357" t="inlineStr">
        <is>
          <t>Comuna 10</t>
        </is>
      </c>
      <c r="C4357" t="inlineStr">
        <is>
          <t>Tecnología</t>
        </is>
      </c>
      <c r="D4357" t="n">
        <v>4</v>
      </c>
      <c r="E4357" s="2" t="n">
        <v>45935.82246366525</v>
      </c>
      <c r="F4357" s="2" t="n">
        <v>45936.81840482042</v>
      </c>
      <c r="G4357" t="inlineStr">
        <is>
          <t>Cerrado</t>
        </is>
      </c>
      <c r="H4357" s="3">
        <f>IF(F4357="",(NOW()-E4357)*24,(F4357-E4357)*24)</f>
        <v/>
      </c>
      <c r="I4357" s="4">
        <f>CHOOSE(D4357,72,48,24,8,4)</f>
        <v/>
      </c>
      <c r="J4357" s="4">
        <f>IF(F4357="","",IF(H4357&lt;=I4357,1,0))</f>
        <v/>
      </c>
      <c r="K4357" t="inlineStr">
        <is>
          <t>Intermitencia en componente tecnológico en Comuna 10.</t>
        </is>
      </c>
      <c r="L4357" s="5" t="n">
        <v>3.40744183924236</v>
      </c>
      <c r="M4357" s="5" t="n">
        <v>-76.52607638055152</v>
      </c>
    </row>
    <row r="4358">
      <c r="A4358" t="inlineStr">
        <is>
          <t>TKT-004357</t>
        </is>
      </c>
      <c r="B4358" t="inlineStr">
        <is>
          <t>Comuna 5</t>
        </is>
      </c>
      <c r="C4358" t="inlineStr">
        <is>
          <t>Atención</t>
        </is>
      </c>
      <c r="D4358" t="n">
        <v>1</v>
      </c>
      <c r="E4358" s="2" t="n">
        <v>46019.44338233661</v>
      </c>
      <c r="F4358" s="2" t="n">
        <v>46025.21464953352</v>
      </c>
      <c r="G4358" t="inlineStr">
        <is>
          <t>Cerrado</t>
        </is>
      </c>
      <c r="H4358" s="3">
        <f>IF(F4358="",(NOW()-E4358)*24,(F4358-E4358)*24)</f>
        <v/>
      </c>
      <c r="I4358" s="4">
        <f>CHOOSE(D4358,72,48,24,8,4)</f>
        <v/>
      </c>
      <c r="J4358" s="4">
        <f>IF(F4358="","",IF(H4358&lt;=I4358,1,0))</f>
        <v/>
      </c>
      <c r="K4358" t="inlineStr">
        <is>
          <t>Requerimiento de atención registrado en Comuna 5.</t>
        </is>
      </c>
      <c r="L4358" s="5" t="n">
        <v>3.474092070868156</v>
      </c>
      <c r="M4358" s="5" t="n">
        <v>-76.49454946873121</v>
      </c>
    </row>
    <row r="4359">
      <c r="A4359" t="inlineStr">
        <is>
          <t>TKT-004358</t>
        </is>
      </c>
      <c r="B4359" t="inlineStr">
        <is>
          <t>Comuna 12</t>
        </is>
      </c>
      <c r="C4359" t="inlineStr">
        <is>
          <t>Operación</t>
        </is>
      </c>
      <c r="D4359" t="n">
        <v>3</v>
      </c>
      <c r="E4359" s="2" t="n">
        <v>45906.95123900822</v>
      </c>
      <c r="F4359" s="2" t="n">
        <v>45907.61103039307</v>
      </c>
      <c r="G4359" t="inlineStr">
        <is>
          <t>Cerrado</t>
        </is>
      </c>
      <c r="H4359" s="3">
        <f>IF(F4359="",(NOW()-E4359)*24,(F4359-E4359)*24)</f>
        <v/>
      </c>
      <c r="I4359" s="4">
        <f>CHOOSE(D4359,72,48,24,8,4)</f>
        <v/>
      </c>
      <c r="J4359" s="4">
        <f>IF(F4359="","",IF(H4359&lt;=I4359,1,0))</f>
        <v/>
      </c>
      <c r="K4359" t="inlineStr">
        <is>
          <t>Evento operativo en Comuna 12 con necesidad de priorización.</t>
        </is>
      </c>
      <c r="L4359" s="5" t="n">
        <v>3.429508663479007</v>
      </c>
      <c r="M4359" s="5" t="n">
        <v>-76.50169760878387</v>
      </c>
    </row>
    <row r="4360">
      <c r="A4360" t="inlineStr">
        <is>
          <t>TKT-004359</t>
        </is>
      </c>
      <c r="B4360" t="inlineStr">
        <is>
          <t>Comuna 2</t>
        </is>
      </c>
      <c r="C4360" t="inlineStr">
        <is>
          <t>Infraestructura</t>
        </is>
      </c>
      <c r="D4360" t="n">
        <v>3</v>
      </c>
      <c r="E4360" s="2" t="n">
        <v>45996.36708389819</v>
      </c>
      <c r="F4360" s="2" t="n">
        <v>45999.17179349926</v>
      </c>
      <c r="G4360" t="inlineStr">
        <is>
          <t>Cerrado</t>
        </is>
      </c>
      <c r="H4360" s="3">
        <f>IF(F4360="",(NOW()-E4360)*24,(F4360-E4360)*24)</f>
        <v/>
      </c>
      <c r="I4360" s="4">
        <f>CHOOSE(D4360,72,48,24,8,4)</f>
        <v/>
      </c>
      <c r="J4360" s="4">
        <f>IF(F4360="","",IF(H4360&lt;=I4360,1,0))</f>
        <v/>
      </c>
      <c r="K4360" t="inlineStr">
        <is>
          <t>Afectación de infraestructura reportada en Comuna 2.</t>
        </is>
      </c>
      <c r="L4360" s="5" t="n">
        <v>3.48131330986114</v>
      </c>
      <c r="M4360" s="5" t="n">
        <v>-76.50887004166708</v>
      </c>
    </row>
    <row r="4361">
      <c r="A4361" t="inlineStr">
        <is>
          <t>TKT-004360</t>
        </is>
      </c>
      <c r="B4361" t="inlineStr">
        <is>
          <t>Comuna 22</t>
        </is>
      </c>
      <c r="C4361" t="inlineStr">
        <is>
          <t>Tecnología</t>
        </is>
      </c>
      <c r="D4361" t="n">
        <v>4</v>
      </c>
      <c r="E4361" s="2" t="n">
        <v>45930.62452086443</v>
      </c>
      <c r="F4361" s="2" t="n">
        <v>45931.21513973029</v>
      </c>
      <c r="G4361" t="inlineStr">
        <is>
          <t>Cerrado</t>
        </is>
      </c>
      <c r="H4361" s="3">
        <f>IF(F4361="",(NOW()-E4361)*24,(F4361-E4361)*24)</f>
        <v/>
      </c>
      <c r="I4361" s="4">
        <f>CHOOSE(D4361,72,48,24,8,4)</f>
        <v/>
      </c>
      <c r="J4361" s="4">
        <f>IF(F4361="","",IF(H4361&lt;=I4361,1,0))</f>
        <v/>
      </c>
      <c r="K4361" t="inlineStr">
        <is>
          <t>Intermitencia en componente tecnológico en Comuna 22.</t>
        </is>
      </c>
      <c r="L4361" s="5" t="n">
        <v>3.348693177269107</v>
      </c>
      <c r="M4361" s="5" t="n">
        <v>-76.52595143945925</v>
      </c>
    </row>
    <row r="4362">
      <c r="A4362" t="inlineStr">
        <is>
          <t>TKT-004361</t>
        </is>
      </c>
      <c r="B4362" t="inlineStr">
        <is>
          <t>Comuna 5</t>
        </is>
      </c>
      <c r="C4362" t="inlineStr">
        <is>
          <t>Operación</t>
        </is>
      </c>
      <c r="D4362" t="n">
        <v>5</v>
      </c>
      <c r="E4362" s="2" t="n">
        <v>45952.61505800077</v>
      </c>
      <c r="F4362" s="2" t="n">
        <v>45953.0967810959</v>
      </c>
      <c r="G4362" t="inlineStr">
        <is>
          <t>Cerrado</t>
        </is>
      </c>
      <c r="H4362" s="3">
        <f>IF(F4362="",(NOW()-E4362)*24,(F4362-E4362)*24)</f>
        <v/>
      </c>
      <c r="I4362" s="4">
        <f>CHOOSE(D4362,72,48,24,8,4)</f>
        <v/>
      </c>
      <c r="J4362" s="4">
        <f>IF(F4362="","",IF(H4362&lt;=I4362,1,0))</f>
        <v/>
      </c>
      <c r="K4362" t="inlineStr">
        <is>
          <t>Incidencia operativa registrada en Comuna 5; validar procedimiento.</t>
        </is>
      </c>
      <c r="L4362" s="5" t="n">
        <v>3.476061861246057</v>
      </c>
      <c r="M4362" s="5" t="n">
        <v>-76.50074748275455</v>
      </c>
    </row>
    <row r="4363">
      <c r="A4363" t="inlineStr">
        <is>
          <t>TKT-004362</t>
        </is>
      </c>
      <c r="B4363" t="inlineStr">
        <is>
          <t>Comuna 17</t>
        </is>
      </c>
      <c r="C4363" t="inlineStr">
        <is>
          <t>Operación</t>
        </is>
      </c>
      <c r="D4363" t="n">
        <v>2</v>
      </c>
      <c r="E4363" s="2" t="n">
        <v>45891.89109415604</v>
      </c>
      <c r="F4363" s="2" t="n">
        <v>45894.89284681217</v>
      </c>
      <c r="G4363" t="inlineStr">
        <is>
          <t>Cerrado</t>
        </is>
      </c>
      <c r="H4363" s="3">
        <f>IF(F4363="",(NOW()-E4363)*24,(F4363-E4363)*24)</f>
        <v/>
      </c>
      <c r="I4363" s="4">
        <f>CHOOSE(D4363,72,48,24,8,4)</f>
        <v/>
      </c>
      <c r="J4363" s="4">
        <f>IF(F4363="","",IF(H4363&lt;=I4363,1,0))</f>
        <v/>
      </c>
      <c r="K4363" t="inlineStr">
        <is>
          <t>Evento operativo en Comuna 17 con necesidad de priorización.</t>
        </is>
      </c>
      <c r="L4363" s="5" t="n">
        <v>3.39566085060359</v>
      </c>
      <c r="M4363" s="5" t="n">
        <v>-76.54605790714147</v>
      </c>
    </row>
    <row r="4364">
      <c r="A4364" t="inlineStr">
        <is>
          <t>TKT-004363</t>
        </is>
      </c>
      <c r="B4364" t="inlineStr">
        <is>
          <t>Comuna 2</t>
        </is>
      </c>
      <c r="C4364" t="inlineStr">
        <is>
          <t>Infraestructura</t>
        </is>
      </c>
      <c r="D4364" t="n">
        <v>3</v>
      </c>
      <c r="E4364" s="2" t="n">
        <v>46006.30666134437</v>
      </c>
      <c r="F4364" s="2" t="n">
        <v>46007.66715304153</v>
      </c>
      <c r="G4364" t="inlineStr">
        <is>
          <t>Cerrado</t>
        </is>
      </c>
      <c r="H4364" s="3">
        <f>IF(F4364="",(NOW()-E4364)*24,(F4364-E4364)*24)</f>
        <v/>
      </c>
      <c r="I4364" s="4">
        <f>CHOOSE(D4364,72,48,24,8,4)</f>
        <v/>
      </c>
      <c r="J4364" s="4">
        <f>IF(F4364="","",IF(H4364&lt;=I4364,1,0))</f>
        <v/>
      </c>
      <c r="K4364" t="inlineStr">
        <is>
          <t>Afectación de infraestructura reportada en Comuna 2.</t>
        </is>
      </c>
      <c r="L4364" s="5" t="n">
        <v>3.471221716564941</v>
      </c>
      <c r="M4364" s="5" t="n">
        <v>-76.52121434382411</v>
      </c>
    </row>
    <row r="4365">
      <c r="A4365" t="inlineStr">
        <is>
          <t>TKT-004364</t>
        </is>
      </c>
      <c r="B4365" t="inlineStr">
        <is>
          <t>Comuna 2</t>
        </is>
      </c>
      <c r="C4365" t="inlineStr">
        <is>
          <t>Infraestructura</t>
        </is>
      </c>
      <c r="D4365" t="n">
        <v>2</v>
      </c>
      <c r="E4365" s="2" t="n">
        <v>45932.85315120898</v>
      </c>
      <c r="F4365" s="2" t="n">
        <v>45935.91738392726</v>
      </c>
      <c r="G4365" t="inlineStr">
        <is>
          <t>Cerrado</t>
        </is>
      </c>
      <c r="H4365" s="3">
        <f>IF(F4365="",(NOW()-E4365)*24,(F4365-E4365)*24)</f>
        <v/>
      </c>
      <c r="I4365" s="4">
        <f>CHOOSE(D4365,72,48,24,8,4)</f>
        <v/>
      </c>
      <c r="J4365" s="4">
        <f>IF(F4365="","",IF(H4365&lt;=I4365,1,0))</f>
        <v/>
      </c>
      <c r="K4365" t="inlineStr">
        <is>
          <t>Incidencia de infraestructura en Comuna 2 con impacto moderado.</t>
        </is>
      </c>
      <c r="L4365" s="5" t="n">
        <v>3.488621645760195</v>
      </c>
      <c r="M4365" s="5" t="n">
        <v>-76.52221368274647</v>
      </c>
    </row>
    <row r="4366">
      <c r="A4366" t="inlineStr">
        <is>
          <t>TKT-004365</t>
        </is>
      </c>
      <c r="B4366" t="inlineStr">
        <is>
          <t>Comuna 7</t>
        </is>
      </c>
      <c r="C4366" t="inlineStr">
        <is>
          <t>Operación</t>
        </is>
      </c>
      <c r="D4366" t="n">
        <v>2</v>
      </c>
      <c r="E4366" s="2" t="n">
        <v>45965.60998421629</v>
      </c>
      <c r="F4366" s="2" t="n">
        <v>45967.13213002971</v>
      </c>
      <c r="G4366" t="inlineStr">
        <is>
          <t>Cerrado</t>
        </is>
      </c>
      <c r="H4366" s="3">
        <f>IF(F4366="",(NOW()-E4366)*24,(F4366-E4366)*24)</f>
        <v/>
      </c>
      <c r="I4366" s="4">
        <f>CHOOSE(D4366,72,48,24,8,4)</f>
        <v/>
      </c>
      <c r="J4366" s="4">
        <f>IF(F4366="","",IF(H4366&lt;=I4366,1,0))</f>
        <v/>
      </c>
      <c r="K4366" t="inlineStr">
        <is>
          <t>Desviación operativa en Comuna 7; se solicita corrección.</t>
        </is>
      </c>
      <c r="L4366" s="5" t="n">
        <v>3.458896869732294</v>
      </c>
      <c r="M4366" s="5" t="n">
        <v>-76.49854317845676</v>
      </c>
    </row>
    <row r="4367">
      <c r="A4367" t="inlineStr">
        <is>
          <t>TKT-004366</t>
        </is>
      </c>
      <c r="B4367" t="inlineStr">
        <is>
          <t>Comuna 1</t>
        </is>
      </c>
      <c r="C4367" t="inlineStr">
        <is>
          <t>Infraestructura</t>
        </is>
      </c>
      <c r="D4367" t="n">
        <v>3</v>
      </c>
      <c r="E4367" s="2" t="n">
        <v>45970.14517995975</v>
      </c>
      <c r="F4367" s="2" t="n">
        <v>45972.34914185289</v>
      </c>
      <c r="G4367" t="inlineStr">
        <is>
          <t>Cerrado</t>
        </is>
      </c>
      <c r="H4367" s="3">
        <f>IF(F4367="",(NOW()-E4367)*24,(F4367-E4367)*24)</f>
        <v/>
      </c>
      <c r="I4367" s="4">
        <f>CHOOSE(D4367,72,48,24,8,4)</f>
        <v/>
      </c>
      <c r="J4367" s="4">
        <f>IF(F4367="","",IF(H4367&lt;=I4367,1,0))</f>
        <v/>
      </c>
      <c r="K4367" t="inlineStr">
        <is>
          <t>Incidencia de infraestructura en Comuna 1 con impacto moderado.</t>
        </is>
      </c>
      <c r="L4367" s="5" t="n">
        <v>3.451987187995511</v>
      </c>
      <c r="M4367" s="5" t="n">
        <v>-76.56910545027183</v>
      </c>
    </row>
    <row r="4368">
      <c r="A4368" t="inlineStr">
        <is>
          <t>TKT-004367</t>
        </is>
      </c>
      <c r="B4368" t="inlineStr">
        <is>
          <t>Comuna 16</t>
        </is>
      </c>
      <c r="C4368" t="inlineStr">
        <is>
          <t>Operación</t>
        </is>
      </c>
      <c r="D4368" t="n">
        <v>5</v>
      </c>
      <c r="E4368" s="2" t="n">
        <v>45911.22358728602</v>
      </c>
      <c r="F4368" s="2" t="n">
        <v>45911.72317402065</v>
      </c>
      <c r="G4368" t="inlineStr">
        <is>
          <t>Cerrado</t>
        </is>
      </c>
      <c r="H4368" s="3">
        <f>IF(F4368="",(NOW()-E4368)*24,(F4368-E4368)*24)</f>
        <v/>
      </c>
      <c r="I4368" s="4">
        <f>CHOOSE(D4368,72,48,24,8,4)</f>
        <v/>
      </c>
      <c r="J4368" s="4">
        <f>IF(F4368="","",IF(H4368&lt;=I4368,1,0))</f>
        <v/>
      </c>
      <c r="K4368" t="inlineStr">
        <is>
          <t>Desviación operativa en Comuna 16; se solicita corrección.</t>
        </is>
      </c>
      <c r="L4368" s="5" t="n">
        <v>3.390243217092564</v>
      </c>
      <c r="M4368" s="5" t="n">
        <v>-76.51720899125101</v>
      </c>
    </row>
    <row r="4369">
      <c r="A4369" t="inlineStr">
        <is>
          <t>TKT-004368</t>
        </is>
      </c>
      <c r="B4369" t="inlineStr">
        <is>
          <t>Comuna 5</t>
        </is>
      </c>
      <c r="C4369" t="inlineStr">
        <is>
          <t>Tecnología</t>
        </is>
      </c>
      <c r="D4369" t="n">
        <v>1</v>
      </c>
      <c r="E4369" s="2" t="n">
        <v>45943.97385232304</v>
      </c>
      <c r="F4369" s="2" t="n">
        <v>45945.36728289473</v>
      </c>
      <c r="G4369" t="inlineStr">
        <is>
          <t>Cerrado</t>
        </is>
      </c>
      <c r="H4369" s="3">
        <f>IF(F4369="",(NOW()-E4369)*24,(F4369-E4369)*24)</f>
        <v/>
      </c>
      <c r="I4369" s="4">
        <f>CHOOSE(D4369,72,48,24,8,4)</f>
        <v/>
      </c>
      <c r="J4369" s="4">
        <f>IF(F4369="","",IF(H4369&lt;=I4369,1,0))</f>
        <v/>
      </c>
      <c r="K4369" t="inlineStr">
        <is>
          <t>Evento tecnológico reportado en Comuna 5; requiere diagnóstico.</t>
        </is>
      </c>
      <c r="L4369" s="5" t="n">
        <v>3.474688156370382</v>
      </c>
      <c r="M4369" s="5" t="n">
        <v>-76.49652491601157</v>
      </c>
    </row>
    <row r="4370">
      <c r="A4370" t="inlineStr">
        <is>
          <t>TKT-004369</t>
        </is>
      </c>
      <c r="B4370" t="inlineStr">
        <is>
          <t>Comuna 2</t>
        </is>
      </c>
      <c r="C4370" t="inlineStr">
        <is>
          <t>Operación</t>
        </is>
      </c>
      <c r="D4370" t="n">
        <v>2</v>
      </c>
      <c r="E4370" s="2" t="n">
        <v>46008.89573793949</v>
      </c>
      <c r="F4370" s="2" t="n">
        <v>46011.12079814249</v>
      </c>
      <c r="G4370" t="inlineStr">
        <is>
          <t>Cerrado</t>
        </is>
      </c>
      <c r="H4370" s="3">
        <f>IF(F4370="",(NOW()-E4370)*24,(F4370-E4370)*24)</f>
        <v/>
      </c>
      <c r="I4370" s="4">
        <f>CHOOSE(D4370,72,48,24,8,4)</f>
        <v/>
      </c>
      <c r="J4370" s="4">
        <f>IF(F4370="","",IF(H4370&lt;=I4370,1,0))</f>
        <v/>
      </c>
      <c r="K4370" t="inlineStr">
        <is>
          <t>Incidencia operativa registrada en Comuna 2; validar procedimiento.</t>
        </is>
      </c>
      <c r="L4370" s="5" t="n">
        <v>3.457750707975613</v>
      </c>
      <c r="M4370" s="5" t="n">
        <v>-76.5362290196685</v>
      </c>
    </row>
    <row r="4371">
      <c r="A4371" t="inlineStr">
        <is>
          <t>TKT-004370</t>
        </is>
      </c>
      <c r="B4371" t="inlineStr">
        <is>
          <t>Comuna 2</t>
        </is>
      </c>
      <c r="C4371" t="inlineStr">
        <is>
          <t>Operación</t>
        </is>
      </c>
      <c r="D4371" t="n">
        <v>3</v>
      </c>
      <c r="E4371" s="2" t="n">
        <v>45882.46298149665</v>
      </c>
      <c r="F4371" s="2" t="n">
        <v>45882.9876960004</v>
      </c>
      <c r="G4371" t="inlineStr">
        <is>
          <t>Cerrado</t>
        </is>
      </c>
      <c r="H4371" s="3">
        <f>IF(F4371="",(NOW()-E4371)*24,(F4371-E4371)*24)</f>
        <v/>
      </c>
      <c r="I4371" s="4">
        <f>CHOOSE(D4371,72,48,24,8,4)</f>
        <v/>
      </c>
      <c r="J4371" s="4">
        <f>IF(F4371="","",IF(H4371&lt;=I4371,1,0))</f>
        <v/>
      </c>
      <c r="K4371" t="inlineStr">
        <is>
          <t>Incidencia operativa registrada en Comuna 2; validar procedimiento.</t>
        </is>
      </c>
      <c r="L4371" s="5" t="n">
        <v>3.492177744900507</v>
      </c>
      <c r="M4371" s="5" t="n">
        <v>-76.52829671030007</v>
      </c>
    </row>
    <row r="4372">
      <c r="A4372" t="inlineStr">
        <is>
          <t>TKT-004371</t>
        </is>
      </c>
      <c r="B4372" t="inlineStr">
        <is>
          <t>Comuna 3</t>
        </is>
      </c>
      <c r="C4372" t="inlineStr">
        <is>
          <t>Tecnología</t>
        </is>
      </c>
      <c r="D4372" t="n">
        <v>3</v>
      </c>
      <c r="E4372" s="2" t="n">
        <v>45923.55286160157</v>
      </c>
      <c r="F4372" s="2" t="n">
        <v>45924.28836665808</v>
      </c>
      <c r="G4372" t="inlineStr">
        <is>
          <t>Cerrado</t>
        </is>
      </c>
      <c r="H4372" s="3">
        <f>IF(F4372="",(NOW()-E4372)*24,(F4372-E4372)*24)</f>
        <v/>
      </c>
      <c r="I4372" s="4">
        <f>CHOOSE(D4372,72,48,24,8,4)</f>
        <v/>
      </c>
      <c r="J4372" s="4">
        <f>IF(F4372="","",IF(H4372&lt;=I4372,1,0))</f>
        <v/>
      </c>
      <c r="K4372" t="inlineStr">
        <is>
          <t>Intermitencia en componente tecnológico en Comuna 3.</t>
        </is>
      </c>
      <c r="L4372" s="5" t="n">
        <v>3.447990254474188</v>
      </c>
      <c r="M4372" s="5" t="n">
        <v>-76.54441180833093</v>
      </c>
    </row>
    <row r="4373">
      <c r="A4373" t="inlineStr">
        <is>
          <t>TKT-004372</t>
        </is>
      </c>
      <c r="B4373" t="inlineStr">
        <is>
          <t>Comuna 8</t>
        </is>
      </c>
      <c r="C4373" t="inlineStr">
        <is>
          <t>Infraestructura</t>
        </is>
      </c>
      <c r="D4373" t="n">
        <v>3</v>
      </c>
      <c r="E4373" s="2" t="n">
        <v>45934.85639390337</v>
      </c>
      <c r="F4373" s="2" t="n">
        <v>45935.21383065074</v>
      </c>
      <c r="G4373" t="inlineStr">
        <is>
          <t>Cerrado</t>
        </is>
      </c>
      <c r="H4373" s="3">
        <f>IF(F4373="",(NOW()-E4373)*24,(F4373-E4373)*24)</f>
        <v/>
      </c>
      <c r="I4373" s="4">
        <f>CHOOSE(D4373,72,48,24,8,4)</f>
        <v/>
      </c>
      <c r="J4373" s="4">
        <f>IF(F4373="","",IF(H4373&lt;=I4373,1,0))</f>
        <v/>
      </c>
      <c r="K4373" t="inlineStr">
        <is>
          <t>Afectación de infraestructura reportada en Comuna 8.</t>
        </is>
      </c>
      <c r="L4373" s="5" t="n">
        <v>3.443454655021636</v>
      </c>
      <c r="M4373" s="5" t="n">
        <v>-76.50759111366894</v>
      </c>
    </row>
    <row r="4374">
      <c r="A4374" t="inlineStr">
        <is>
          <t>TKT-004373</t>
        </is>
      </c>
      <c r="B4374" t="inlineStr">
        <is>
          <t>Comuna 17</t>
        </is>
      </c>
      <c r="C4374" t="inlineStr">
        <is>
          <t>Operación</t>
        </is>
      </c>
      <c r="D4374" t="n">
        <v>5</v>
      </c>
      <c r="E4374" s="2" t="n">
        <v>45881.9499689413</v>
      </c>
      <c r="F4374" s="2" t="n">
        <v>45882.29272017551</v>
      </c>
      <c r="G4374" t="inlineStr">
        <is>
          <t>Cerrado</t>
        </is>
      </c>
      <c r="H4374" s="3">
        <f>IF(F4374="",(NOW()-E4374)*24,(F4374-E4374)*24)</f>
        <v/>
      </c>
      <c r="I4374" s="4">
        <f>CHOOSE(D4374,72,48,24,8,4)</f>
        <v/>
      </c>
      <c r="J4374" s="4">
        <f>IF(F4374="","",IF(H4374&lt;=I4374,1,0))</f>
        <v/>
      </c>
      <c r="K4374" t="inlineStr">
        <is>
          <t>Incidencia operativa registrada en Comuna 17; validar procedimiento.</t>
        </is>
      </c>
      <c r="L4374" s="5" t="n">
        <v>3.378122552084513</v>
      </c>
      <c r="M4374" s="5" t="n">
        <v>-76.53283773166946</v>
      </c>
    </row>
    <row r="4375">
      <c r="A4375" t="inlineStr">
        <is>
          <t>TKT-004374</t>
        </is>
      </c>
      <c r="B4375" t="inlineStr">
        <is>
          <t>Comuna 19</t>
        </is>
      </c>
      <c r="C4375" t="inlineStr">
        <is>
          <t>Atención</t>
        </is>
      </c>
      <c r="D4375" t="n">
        <v>3</v>
      </c>
      <c r="E4375" s="2" t="n">
        <v>46026.10873923428</v>
      </c>
      <c r="F4375" s="2" t="n">
        <v>46026.44699830937</v>
      </c>
      <c r="G4375" t="inlineStr">
        <is>
          <t>Cerrado</t>
        </is>
      </c>
      <c r="H4375" s="3">
        <f>IF(F4375="",(NOW()-E4375)*24,(F4375-E4375)*24)</f>
        <v/>
      </c>
      <c r="I4375" s="4">
        <f>CHOOSE(D4375,72,48,24,8,4)</f>
        <v/>
      </c>
      <c r="J4375" s="4">
        <f>IF(F4375="","",IF(H4375&lt;=I4375,1,0))</f>
        <v/>
      </c>
      <c r="K4375" t="inlineStr">
        <is>
          <t>Solicitud del usuario final en Comuna 19; requiere respuesta.</t>
        </is>
      </c>
      <c r="L4375" s="5" t="n">
        <v>3.429466078885905</v>
      </c>
      <c r="M4375" s="5" t="n">
        <v>-76.5432480516255</v>
      </c>
    </row>
    <row r="4376">
      <c r="A4376" t="inlineStr">
        <is>
          <t>TKT-004375</t>
        </is>
      </c>
      <c r="B4376" t="inlineStr">
        <is>
          <t>Comuna 20</t>
        </is>
      </c>
      <c r="C4376" t="inlineStr">
        <is>
          <t>Operación</t>
        </is>
      </c>
      <c r="D4376" t="n">
        <v>3</v>
      </c>
      <c r="E4376" s="2" t="n">
        <v>45986.01829702753</v>
      </c>
      <c r="F4376" s="2" t="n">
        <v>45987.33794717153</v>
      </c>
      <c r="G4376" t="inlineStr">
        <is>
          <t>Cerrado</t>
        </is>
      </c>
      <c r="H4376" s="3">
        <f>IF(F4376="",(NOW()-E4376)*24,(F4376-E4376)*24)</f>
        <v/>
      </c>
      <c r="I4376" s="4">
        <f>CHOOSE(D4376,72,48,24,8,4)</f>
        <v/>
      </c>
      <c r="J4376" s="4">
        <f>IF(F4376="","",IF(H4376&lt;=I4376,1,0))</f>
        <v/>
      </c>
      <c r="K4376" t="inlineStr">
        <is>
          <t>Desviación operativa en Comuna 20; se solicita corrección.</t>
        </is>
      </c>
      <c r="L4376" s="5" t="n">
        <v>3.420078498801804</v>
      </c>
      <c r="M4376" s="5" t="n">
        <v>-76.55584945244628</v>
      </c>
    </row>
    <row r="4377">
      <c r="A4377" t="inlineStr">
        <is>
          <t>TKT-004376</t>
        </is>
      </c>
      <c r="B4377" t="inlineStr">
        <is>
          <t>Comuna 12</t>
        </is>
      </c>
      <c r="C4377" t="inlineStr">
        <is>
          <t>Atención</t>
        </is>
      </c>
      <c r="D4377" t="n">
        <v>2</v>
      </c>
      <c r="E4377" s="2" t="n">
        <v>46017.71991858095</v>
      </c>
      <c r="F4377" s="2" t="n">
        <v>46022.2250702281</v>
      </c>
      <c r="G4377" t="inlineStr">
        <is>
          <t>Cerrado</t>
        </is>
      </c>
      <c r="H4377" s="3">
        <f>IF(F4377="",(NOW()-E4377)*24,(F4377-E4377)*24)</f>
        <v/>
      </c>
      <c r="I4377" s="4">
        <f>CHOOSE(D4377,72,48,24,8,4)</f>
        <v/>
      </c>
      <c r="J4377" s="4">
        <f>IF(F4377="","",IF(H4377&lt;=I4377,1,0))</f>
        <v/>
      </c>
      <c r="K4377" t="inlineStr">
        <is>
          <t>Requerimiento de atención registrado en Comuna 12.</t>
        </is>
      </c>
      <c r="L4377" s="5" t="n">
        <v>3.432982266153163</v>
      </c>
      <c r="M4377" s="5" t="n">
        <v>-76.50634111783101</v>
      </c>
    </row>
    <row r="4378">
      <c r="A4378" t="inlineStr">
        <is>
          <t>TKT-004377</t>
        </is>
      </c>
      <c r="B4378" t="inlineStr">
        <is>
          <t>Comuna 22</t>
        </is>
      </c>
      <c r="C4378" t="inlineStr">
        <is>
          <t>Tecnología</t>
        </is>
      </c>
      <c r="D4378" t="n">
        <v>4</v>
      </c>
      <c r="E4378" s="2" t="n">
        <v>45941.10854113694</v>
      </c>
      <c r="F4378" s="2" t="n">
        <v>45941.63643981023</v>
      </c>
      <c r="G4378" t="inlineStr">
        <is>
          <t>Cerrado</t>
        </is>
      </c>
      <c r="H4378" s="3">
        <f>IF(F4378="",(NOW()-E4378)*24,(F4378-E4378)*24)</f>
        <v/>
      </c>
      <c r="I4378" s="4">
        <f>CHOOSE(D4378,72,48,24,8,4)</f>
        <v/>
      </c>
      <c r="J4378" s="4">
        <f>IF(F4378="","",IF(H4378&lt;=I4378,1,0))</f>
        <v/>
      </c>
      <c r="K4378" t="inlineStr">
        <is>
          <t>Evento tecnológico reportado en Comuna 22; requiere diagnóstico.</t>
        </is>
      </c>
      <c r="L4378" s="5" t="n">
        <v>3.369957064673137</v>
      </c>
      <c r="M4378" s="5" t="n">
        <v>-76.54549090289684</v>
      </c>
    </row>
    <row r="4379">
      <c r="A4379" t="inlineStr">
        <is>
          <t>TKT-004378</t>
        </is>
      </c>
      <c r="B4379" t="inlineStr">
        <is>
          <t>Comuna 18</t>
        </is>
      </c>
      <c r="C4379" t="inlineStr">
        <is>
          <t>Atención</t>
        </is>
      </c>
      <c r="D4379" t="n">
        <v>5</v>
      </c>
      <c r="E4379" s="2" t="n">
        <v>45988.66108003991</v>
      </c>
      <c r="F4379" s="2" t="n">
        <v>45988.76966430614</v>
      </c>
      <c r="G4379" t="inlineStr">
        <is>
          <t>Cerrado</t>
        </is>
      </c>
      <c r="H4379" s="3">
        <f>IF(F4379="",(NOW()-E4379)*24,(F4379-E4379)*24)</f>
        <v/>
      </c>
      <c r="I4379" s="4">
        <f>CHOOSE(D4379,72,48,24,8,4)</f>
        <v/>
      </c>
      <c r="J4379" s="4">
        <f>IF(F4379="","",IF(H4379&lt;=I4379,1,0))</f>
        <v/>
      </c>
      <c r="K4379" t="inlineStr">
        <is>
          <t>Solicitud del usuario final en Comuna 18; requiere respuesta.</t>
        </is>
      </c>
      <c r="L4379" s="5" t="n">
        <v>3.377455154659171</v>
      </c>
      <c r="M4379" s="5" t="n">
        <v>-76.55216686437699</v>
      </c>
    </row>
    <row r="4380">
      <c r="A4380" t="inlineStr">
        <is>
          <t>TKT-004379</t>
        </is>
      </c>
      <c r="B4380" t="inlineStr">
        <is>
          <t>Comuna 2</t>
        </is>
      </c>
      <c r="C4380" t="inlineStr">
        <is>
          <t>Operación</t>
        </is>
      </c>
      <c r="D4380" t="n">
        <v>4</v>
      </c>
      <c r="E4380" s="2" t="n">
        <v>45883.23069904428</v>
      </c>
      <c r="F4380" s="2" t="n">
        <v>45883.40782978988</v>
      </c>
      <c r="G4380" t="inlineStr">
        <is>
          <t>Cerrado</t>
        </is>
      </c>
      <c r="H4380" s="3">
        <f>IF(F4380="",(NOW()-E4380)*24,(F4380-E4380)*24)</f>
        <v/>
      </c>
      <c r="I4380" s="4">
        <f>CHOOSE(D4380,72,48,24,8,4)</f>
        <v/>
      </c>
      <c r="J4380" s="4">
        <f>IF(F4380="","",IF(H4380&lt;=I4380,1,0))</f>
        <v/>
      </c>
      <c r="K4380" t="inlineStr">
        <is>
          <t>Incidencia operativa registrada en Comuna 2; validar procedimiento.</t>
        </is>
      </c>
      <c r="L4380" s="5" t="n">
        <v>3.484527776639137</v>
      </c>
      <c r="M4380" s="5" t="n">
        <v>-76.52348812118903</v>
      </c>
    </row>
    <row r="4381">
      <c r="A4381" t="inlineStr">
        <is>
          <t>TKT-004380</t>
        </is>
      </c>
      <c r="B4381" t="inlineStr">
        <is>
          <t>Comuna 20</t>
        </is>
      </c>
      <c r="C4381" t="inlineStr">
        <is>
          <t>Tecnología</t>
        </is>
      </c>
      <c r="D4381" t="n">
        <v>1</v>
      </c>
      <c r="E4381" s="2" t="n">
        <v>45914.52452175411</v>
      </c>
      <c r="F4381" s="2" t="n"/>
      <c r="G4381" t="inlineStr">
        <is>
          <t>Abierto</t>
        </is>
      </c>
      <c r="H4381" s="3">
        <f>IF(F4381="",(NOW()-E4381)*24,(F4381-E4381)*24)</f>
        <v/>
      </c>
      <c r="I4381" s="4">
        <f>CHOOSE(D4381,72,48,24,8,4)</f>
        <v/>
      </c>
      <c r="J4381" s="4">
        <f>IF(F4381="","",IF(H4381&lt;=I4381,1,0))</f>
        <v/>
      </c>
      <c r="K4381" t="inlineStr">
        <is>
          <t>Intermitencia en componente tecnológico en Comuna 20.</t>
        </is>
      </c>
      <c r="L4381" s="5" t="n">
        <v>3.417673629043484</v>
      </c>
      <c r="M4381" s="5" t="n">
        <v>-76.56477654893318</v>
      </c>
    </row>
    <row r="4382">
      <c r="A4382" t="inlineStr">
        <is>
          <t>TKT-004381</t>
        </is>
      </c>
      <c r="B4382" t="inlineStr">
        <is>
          <t>Comuna 17</t>
        </is>
      </c>
      <c r="C4382" t="inlineStr">
        <is>
          <t>Atención</t>
        </is>
      </c>
      <c r="D4382" t="n">
        <v>4</v>
      </c>
      <c r="E4382" s="2" t="n">
        <v>45987.32449223325</v>
      </c>
      <c r="F4382" s="2" t="n"/>
      <c r="G4382" t="inlineStr">
        <is>
          <t>Abierto</t>
        </is>
      </c>
      <c r="H4382" s="3">
        <f>IF(F4382="",(NOW()-E4382)*24,(F4382-E4382)*24)</f>
        <v/>
      </c>
      <c r="I4382" s="4">
        <f>CHOOSE(D4382,72,48,24,8,4)</f>
        <v/>
      </c>
      <c r="J4382" s="4">
        <f>IF(F4382="","",IF(H4382&lt;=I4382,1,0))</f>
        <v/>
      </c>
      <c r="K4382" t="inlineStr">
        <is>
          <t>Requerimiento de atención registrado en Comuna 17.</t>
        </is>
      </c>
      <c r="L4382" s="5" t="n">
        <v>3.388227945189487</v>
      </c>
      <c r="M4382" s="5" t="n">
        <v>-76.51892197641064</v>
      </c>
    </row>
    <row r="4383">
      <c r="A4383" t="inlineStr">
        <is>
          <t>TKT-004382</t>
        </is>
      </c>
      <c r="B4383" t="inlineStr">
        <is>
          <t>Comuna 2</t>
        </is>
      </c>
      <c r="C4383" t="inlineStr">
        <is>
          <t>Operación</t>
        </is>
      </c>
      <c r="D4383" t="n">
        <v>1</v>
      </c>
      <c r="E4383" s="2" t="n">
        <v>45885.70663479254</v>
      </c>
      <c r="F4383" s="2" t="n">
        <v>45889.49235580929</v>
      </c>
      <c r="G4383" t="inlineStr">
        <is>
          <t>Cerrado</t>
        </is>
      </c>
      <c r="H4383" s="3">
        <f>IF(F4383="",(NOW()-E4383)*24,(F4383-E4383)*24)</f>
        <v/>
      </c>
      <c r="I4383" s="4">
        <f>CHOOSE(D4383,72,48,24,8,4)</f>
        <v/>
      </c>
      <c r="J4383" s="4">
        <f>IF(F4383="","",IF(H4383&lt;=I4383,1,0))</f>
        <v/>
      </c>
      <c r="K4383" t="inlineStr">
        <is>
          <t>Evento operativo en Comuna 2 con necesidad de priorización.</t>
        </is>
      </c>
      <c r="L4383" s="5" t="n">
        <v>3.491250851792497</v>
      </c>
      <c r="M4383" s="5" t="n">
        <v>-76.52692650296743</v>
      </c>
    </row>
    <row r="4384">
      <c r="A4384" t="inlineStr">
        <is>
          <t>TKT-004383</t>
        </is>
      </c>
      <c r="B4384" t="inlineStr">
        <is>
          <t>Comuna 4</t>
        </is>
      </c>
      <c r="C4384" t="inlineStr">
        <is>
          <t>Operación</t>
        </is>
      </c>
      <c r="D4384" t="n">
        <v>3</v>
      </c>
      <c r="E4384" s="2" t="n">
        <v>46007.81914793394</v>
      </c>
      <c r="F4384" s="2" t="n">
        <v>46008.62349678536</v>
      </c>
      <c r="G4384" t="inlineStr">
        <is>
          <t>Cerrado</t>
        </is>
      </c>
      <c r="H4384" s="3">
        <f>IF(F4384="",(NOW()-E4384)*24,(F4384-E4384)*24)</f>
        <v/>
      </c>
      <c r="I4384" s="4">
        <f>CHOOSE(D4384,72,48,24,8,4)</f>
        <v/>
      </c>
      <c r="J4384" s="4">
        <f>IF(F4384="","",IF(H4384&lt;=I4384,1,0))</f>
        <v/>
      </c>
      <c r="K4384" t="inlineStr">
        <is>
          <t>Evento operativo en Comuna 4 con necesidad de priorización.</t>
        </is>
      </c>
      <c r="L4384" s="5" t="n">
        <v>3.475501134449233</v>
      </c>
      <c r="M4384" s="5" t="n">
        <v>-76.51180276055463</v>
      </c>
    </row>
    <row r="4385">
      <c r="A4385" t="inlineStr">
        <is>
          <t>TKT-004384</t>
        </is>
      </c>
      <c r="B4385" t="inlineStr">
        <is>
          <t>Comuna 2</t>
        </is>
      </c>
      <c r="C4385" t="inlineStr">
        <is>
          <t>Tecnología</t>
        </is>
      </c>
      <c r="D4385" t="n">
        <v>3</v>
      </c>
      <c r="E4385" s="2" t="n">
        <v>45994.40142714186</v>
      </c>
      <c r="F4385" s="2" t="n">
        <v>45997.17465089097</v>
      </c>
      <c r="G4385" t="inlineStr">
        <is>
          <t>Cerrado</t>
        </is>
      </c>
      <c r="H4385" s="3">
        <f>IF(F4385="",(NOW()-E4385)*24,(F4385-E4385)*24)</f>
        <v/>
      </c>
      <c r="I4385" s="4">
        <f>CHOOSE(D4385,72,48,24,8,4)</f>
        <v/>
      </c>
      <c r="J4385" s="4">
        <f>IF(F4385="","",IF(H4385&lt;=I4385,1,0))</f>
        <v/>
      </c>
      <c r="K4385" t="inlineStr">
        <is>
          <t>Evento tecnológico reportado en Comuna 2; requiere diagnóstico.</t>
        </is>
      </c>
      <c r="L4385" s="5" t="n">
        <v>3.46312280610661</v>
      </c>
      <c r="M4385" s="5" t="n">
        <v>-76.53300484193822</v>
      </c>
    </row>
    <row r="4386">
      <c r="A4386" t="inlineStr">
        <is>
          <t>TKT-004385</t>
        </is>
      </c>
      <c r="B4386" t="inlineStr">
        <is>
          <t>Comuna 5</t>
        </is>
      </c>
      <c r="C4386" t="inlineStr">
        <is>
          <t>Tecnología</t>
        </is>
      </c>
      <c r="D4386" t="n">
        <v>4</v>
      </c>
      <c r="E4386" s="2" t="n">
        <v>45969.04114294954</v>
      </c>
      <c r="F4386" s="2" t="n">
        <v>45969.68810611712</v>
      </c>
      <c r="G4386" t="inlineStr">
        <is>
          <t>Cerrado</t>
        </is>
      </c>
      <c r="H4386" s="3">
        <f>IF(F4386="",(NOW()-E4386)*24,(F4386-E4386)*24)</f>
        <v/>
      </c>
      <c r="I4386" s="4">
        <f>CHOOSE(D4386,72,48,24,8,4)</f>
        <v/>
      </c>
      <c r="J4386" s="4">
        <f>IF(F4386="","",IF(H4386&lt;=I4386,1,0))</f>
        <v/>
      </c>
      <c r="K4386" t="inlineStr">
        <is>
          <t>Solicitud de ajuste/soporte tecnológico en Comuna 5.</t>
        </is>
      </c>
      <c r="L4386" s="5" t="n">
        <v>3.467446591389224</v>
      </c>
      <c r="M4386" s="5" t="n">
        <v>-76.50167107052157</v>
      </c>
    </row>
    <row r="4387">
      <c r="A4387" t="inlineStr">
        <is>
          <t>TKT-004386</t>
        </is>
      </c>
      <c r="B4387" t="inlineStr">
        <is>
          <t>Comuna 18</t>
        </is>
      </c>
      <c r="C4387" t="inlineStr">
        <is>
          <t>Atención</t>
        </is>
      </c>
      <c r="D4387" t="n">
        <v>3</v>
      </c>
      <c r="E4387" s="2" t="n">
        <v>45916.88541686808</v>
      </c>
      <c r="F4387" s="2" t="n">
        <v>45919.72498979548</v>
      </c>
      <c r="G4387" t="inlineStr">
        <is>
          <t>Cerrado</t>
        </is>
      </c>
      <c r="H4387" s="3">
        <f>IF(F4387="",(NOW()-E4387)*24,(F4387-E4387)*24)</f>
        <v/>
      </c>
      <c r="I4387" s="4">
        <f>CHOOSE(D4387,72,48,24,8,4)</f>
        <v/>
      </c>
      <c r="J4387" s="4">
        <f>IF(F4387="","",IF(H4387&lt;=I4387,1,0))</f>
        <v/>
      </c>
      <c r="K4387" t="inlineStr">
        <is>
          <t>Requerimiento de atención registrado en Comuna 18.</t>
        </is>
      </c>
      <c r="L4387" s="5" t="n">
        <v>3.37163950702457</v>
      </c>
      <c r="M4387" s="5" t="n">
        <v>-76.55088352140986</v>
      </c>
    </row>
    <row r="4388">
      <c r="A4388" t="inlineStr">
        <is>
          <t>TKT-004387</t>
        </is>
      </c>
      <c r="B4388" t="inlineStr">
        <is>
          <t>Comuna 14</t>
        </is>
      </c>
      <c r="C4388" t="inlineStr">
        <is>
          <t>Tecnología</t>
        </is>
      </c>
      <c r="D4388" t="n">
        <v>3</v>
      </c>
      <c r="E4388" s="2" t="n">
        <v>45991.76550894896</v>
      </c>
      <c r="F4388" s="2" t="n">
        <v>45992.52477754249</v>
      </c>
      <c r="G4388" t="inlineStr">
        <is>
          <t>Cerrado</t>
        </is>
      </c>
      <c r="H4388" s="3">
        <f>IF(F4388="",(NOW()-E4388)*24,(F4388-E4388)*24)</f>
        <v/>
      </c>
      <c r="I4388" s="4">
        <f>CHOOSE(D4388,72,48,24,8,4)</f>
        <v/>
      </c>
      <c r="J4388" s="4">
        <f>IF(F4388="","",IF(H4388&lt;=I4388,1,0))</f>
        <v/>
      </c>
      <c r="K4388" t="inlineStr">
        <is>
          <t>Evento tecnológico reportado en Comuna 14; requiere diagnóstico.</t>
        </is>
      </c>
      <c r="L4388" s="5" t="n">
        <v>3.412196992109297</v>
      </c>
      <c r="M4388" s="5" t="n">
        <v>-76.47637973114385</v>
      </c>
    </row>
    <row r="4389">
      <c r="A4389" t="inlineStr">
        <is>
          <t>TKT-004388</t>
        </is>
      </c>
      <c r="B4389" t="inlineStr">
        <is>
          <t>Comuna 17</t>
        </is>
      </c>
      <c r="C4389" t="inlineStr">
        <is>
          <t>Tecnología</t>
        </is>
      </c>
      <c r="D4389" t="n">
        <v>5</v>
      </c>
      <c r="E4389" s="2" t="n">
        <v>45981.17570197036</v>
      </c>
      <c r="F4389" s="2" t="n">
        <v>45981.52994891404</v>
      </c>
      <c r="G4389" t="inlineStr">
        <is>
          <t>Cerrado</t>
        </is>
      </c>
      <c r="H4389" s="3">
        <f>IF(F4389="",(NOW()-E4389)*24,(F4389-E4389)*24)</f>
        <v/>
      </c>
      <c r="I4389" s="4">
        <f>CHOOSE(D4389,72,48,24,8,4)</f>
        <v/>
      </c>
      <c r="J4389" s="4">
        <f>IF(F4389="","",IF(H4389&lt;=I4389,1,0))</f>
        <v/>
      </c>
      <c r="K4389" t="inlineStr">
        <is>
          <t>Intermitencia en componente tecnológico en Comuna 17.</t>
        </is>
      </c>
      <c r="L4389" s="5" t="n">
        <v>3.388026120348208</v>
      </c>
      <c r="M4389" s="5" t="n">
        <v>-76.52733248152879</v>
      </c>
    </row>
    <row r="4390">
      <c r="A4390" t="inlineStr">
        <is>
          <t>TKT-004389</t>
        </is>
      </c>
      <c r="B4390" t="inlineStr">
        <is>
          <t>Comuna 18</t>
        </is>
      </c>
      <c r="C4390" t="inlineStr">
        <is>
          <t>Operación</t>
        </is>
      </c>
      <c r="D4390" t="n">
        <v>2</v>
      </c>
      <c r="E4390" s="2" t="n">
        <v>45884.94440851581</v>
      </c>
      <c r="F4390" s="2" t="n">
        <v>45889.70125388824</v>
      </c>
      <c r="G4390" t="inlineStr">
        <is>
          <t>Cerrado</t>
        </is>
      </c>
      <c r="H4390" s="3">
        <f>IF(F4390="",(NOW()-E4390)*24,(F4390-E4390)*24)</f>
        <v/>
      </c>
      <c r="I4390" s="4">
        <f>CHOOSE(D4390,72,48,24,8,4)</f>
        <v/>
      </c>
      <c r="J4390" s="4">
        <f>IF(F4390="","",IF(H4390&lt;=I4390,1,0))</f>
        <v/>
      </c>
      <c r="K4390" t="inlineStr">
        <is>
          <t>Desviación operativa en Comuna 18; se solicita corrección.</t>
        </is>
      </c>
      <c r="L4390" s="5" t="n">
        <v>3.37206620583554</v>
      </c>
      <c r="M4390" s="5" t="n">
        <v>-76.54980687665041</v>
      </c>
    </row>
    <row r="4391">
      <c r="A4391" t="inlineStr">
        <is>
          <t>TKT-004390</t>
        </is>
      </c>
      <c r="B4391" t="inlineStr">
        <is>
          <t>Comuna 2</t>
        </is>
      </c>
      <c r="C4391" t="inlineStr">
        <is>
          <t>Operación</t>
        </is>
      </c>
      <c r="D4391" t="n">
        <v>3</v>
      </c>
      <c r="E4391" s="2" t="n">
        <v>45924.40666641857</v>
      </c>
      <c r="F4391" s="2" t="n">
        <v>45926.51699928287</v>
      </c>
      <c r="G4391" t="inlineStr">
        <is>
          <t>Cerrado</t>
        </is>
      </c>
      <c r="H4391" s="3">
        <f>IF(F4391="",(NOW()-E4391)*24,(F4391-E4391)*24)</f>
        <v/>
      </c>
      <c r="I4391" s="4">
        <f>CHOOSE(D4391,72,48,24,8,4)</f>
        <v/>
      </c>
      <c r="J4391" s="4">
        <f>IF(F4391="","",IF(H4391&lt;=I4391,1,0))</f>
        <v/>
      </c>
      <c r="K4391" t="inlineStr">
        <is>
          <t>Desviación operativa en Comuna 2; se solicita corrección.</t>
        </is>
      </c>
      <c r="L4391" s="5" t="n">
        <v>3.46773112451563</v>
      </c>
      <c r="M4391" s="5" t="n">
        <v>-76.52102932019518</v>
      </c>
    </row>
    <row r="4392">
      <c r="A4392" t="inlineStr">
        <is>
          <t>TKT-004391</t>
        </is>
      </c>
      <c r="B4392" t="inlineStr">
        <is>
          <t>Comuna 19</t>
        </is>
      </c>
      <c r="C4392" t="inlineStr">
        <is>
          <t>Infraestructura</t>
        </is>
      </c>
      <c r="D4392" t="n">
        <v>2</v>
      </c>
      <c r="E4392" s="2" t="n">
        <v>45980.58903250012</v>
      </c>
      <c r="F4392" s="2" t="n">
        <v>45981.41254570938</v>
      </c>
      <c r="G4392" t="inlineStr">
        <is>
          <t>Cerrado</t>
        </is>
      </c>
      <c r="H4392" s="3">
        <f>IF(F4392="",(NOW()-E4392)*24,(F4392-E4392)*24)</f>
        <v/>
      </c>
      <c r="I4392" s="4">
        <f>CHOOSE(D4392,72,48,24,8,4)</f>
        <v/>
      </c>
      <c r="J4392" s="4">
        <f>IF(F4392="","",IF(H4392&lt;=I4392,1,0))</f>
        <v/>
      </c>
      <c r="K4392" t="inlineStr">
        <is>
          <t>Incidencia de infraestructura en Comuna 19 con impacto moderado.</t>
        </is>
      </c>
      <c r="L4392" s="5" t="n">
        <v>3.408930799810437</v>
      </c>
      <c r="M4392" s="5" t="n">
        <v>-76.55577584344449</v>
      </c>
    </row>
    <row r="4393">
      <c r="A4393" t="inlineStr">
        <is>
          <t>TKT-004392</t>
        </is>
      </c>
      <c r="B4393" t="inlineStr">
        <is>
          <t>Comuna 15</t>
        </is>
      </c>
      <c r="C4393" t="inlineStr">
        <is>
          <t>Operación</t>
        </is>
      </c>
      <c r="D4393" t="n">
        <v>4</v>
      </c>
      <c r="E4393" s="2" t="n">
        <v>45979.48401880001</v>
      </c>
      <c r="F4393" s="2" t="n">
        <v>45980.37877056154</v>
      </c>
      <c r="G4393" t="inlineStr">
        <is>
          <t>Cerrado</t>
        </is>
      </c>
      <c r="H4393" s="3">
        <f>IF(F4393="",(NOW()-E4393)*24,(F4393-E4393)*24)</f>
        <v/>
      </c>
      <c r="I4393" s="4">
        <f>CHOOSE(D4393,72,48,24,8,4)</f>
        <v/>
      </c>
      <c r="J4393" s="4">
        <f>IF(F4393="","",IF(H4393&lt;=I4393,1,0))</f>
        <v/>
      </c>
      <c r="K4393" t="inlineStr">
        <is>
          <t>Evento operativo en Comuna 15 con necesidad de priorización.</t>
        </is>
      </c>
      <c r="L4393" s="5" t="n">
        <v>3.41196340630596</v>
      </c>
      <c r="M4393" s="5" t="n">
        <v>-76.48910154351758</v>
      </c>
    </row>
    <row r="4394">
      <c r="A4394" t="inlineStr">
        <is>
          <t>TKT-004393</t>
        </is>
      </c>
      <c r="B4394" t="inlineStr">
        <is>
          <t>Comuna 17</t>
        </is>
      </c>
      <c r="C4394" t="inlineStr">
        <is>
          <t>Infraestructura</t>
        </is>
      </c>
      <c r="D4394" t="n">
        <v>4</v>
      </c>
      <c r="E4394" s="2" t="n">
        <v>45979.95818778298</v>
      </c>
      <c r="F4394" s="2" t="n">
        <v>45980.61540157216</v>
      </c>
      <c r="G4394" t="inlineStr">
        <is>
          <t>Cerrado</t>
        </is>
      </c>
      <c r="H4394" s="3">
        <f>IF(F4394="",(NOW()-E4394)*24,(F4394-E4394)*24)</f>
        <v/>
      </c>
      <c r="I4394" s="4">
        <f>CHOOSE(D4394,72,48,24,8,4)</f>
        <v/>
      </c>
      <c r="J4394" s="4">
        <f>IF(F4394="","",IF(H4394&lt;=I4394,1,0))</f>
        <v/>
      </c>
      <c r="K4394" t="inlineStr">
        <is>
          <t>Afectación de infraestructura reportada en Comuna 17.</t>
        </is>
      </c>
      <c r="L4394" s="5" t="n">
        <v>3.38803330423831</v>
      </c>
      <c r="M4394" s="5" t="n">
        <v>-76.53704242628034</v>
      </c>
    </row>
    <row r="4395">
      <c r="A4395" t="inlineStr">
        <is>
          <t>TKT-004394</t>
        </is>
      </c>
      <c r="B4395" t="inlineStr">
        <is>
          <t>Comuna 19</t>
        </is>
      </c>
      <c r="C4395" t="inlineStr">
        <is>
          <t>Infraestructura</t>
        </is>
      </c>
      <c r="D4395" t="n">
        <v>1</v>
      </c>
      <c r="E4395" s="2" t="n">
        <v>45990.14189840758</v>
      </c>
      <c r="F4395" s="2" t="n"/>
      <c r="G4395" t="inlineStr">
        <is>
          <t>Abierto</t>
        </is>
      </c>
      <c r="H4395" s="3">
        <f>IF(F4395="",(NOW()-E4395)*24,(F4395-E4395)*24)</f>
        <v/>
      </c>
      <c r="I4395" s="4">
        <f>CHOOSE(D4395,72,48,24,8,4)</f>
        <v/>
      </c>
      <c r="J4395" s="4">
        <f>IF(F4395="","",IF(H4395&lt;=I4395,1,0))</f>
        <v/>
      </c>
      <c r="K4395" t="inlineStr">
        <is>
          <t>Daño físico detectado en Comuna 19; requiere verificación en sitio.</t>
        </is>
      </c>
      <c r="L4395" s="5" t="n">
        <v>3.407549622952688</v>
      </c>
      <c r="M4395" s="5" t="n">
        <v>-76.56529315559648</v>
      </c>
    </row>
    <row r="4396">
      <c r="A4396" t="inlineStr">
        <is>
          <t>TKT-004395</t>
        </is>
      </c>
      <c r="B4396" t="inlineStr">
        <is>
          <t>Comuna 7</t>
        </is>
      </c>
      <c r="C4396" t="inlineStr">
        <is>
          <t>Infraestructura</t>
        </is>
      </c>
      <c r="D4396" t="n">
        <v>2</v>
      </c>
      <c r="E4396" s="2" t="n">
        <v>45953.1265240553</v>
      </c>
      <c r="F4396" s="2" t="n"/>
      <c r="G4396" t="inlineStr">
        <is>
          <t>Abierto</t>
        </is>
      </c>
      <c r="H4396" s="3">
        <f>IF(F4396="",(NOW()-E4396)*24,(F4396-E4396)*24)</f>
        <v/>
      </c>
      <c r="I4396" s="4">
        <f>CHOOSE(D4396,72,48,24,8,4)</f>
        <v/>
      </c>
      <c r="J4396" s="4">
        <f>IF(F4396="","",IF(H4396&lt;=I4396,1,0))</f>
        <v/>
      </c>
      <c r="K4396" t="inlineStr">
        <is>
          <t>Daño físico detectado en Comuna 7; requiere verificación en sitio.</t>
        </is>
      </c>
      <c r="L4396" s="5" t="n">
        <v>3.455279589767705</v>
      </c>
      <c r="M4396" s="5" t="n">
        <v>-76.49694866833688</v>
      </c>
    </row>
    <row r="4397">
      <c r="A4397" t="inlineStr">
        <is>
          <t>TKT-004396</t>
        </is>
      </c>
      <c r="B4397" t="inlineStr">
        <is>
          <t>Comuna 19</t>
        </is>
      </c>
      <c r="C4397" t="inlineStr">
        <is>
          <t>Infraestructura</t>
        </is>
      </c>
      <c r="D4397" t="n">
        <v>3</v>
      </c>
      <c r="E4397" s="2" t="n">
        <v>45966.61340039601</v>
      </c>
      <c r="F4397" s="2" t="n">
        <v>45967.27963477292</v>
      </c>
      <c r="G4397" t="inlineStr">
        <is>
          <t>Cerrado</t>
        </is>
      </c>
      <c r="H4397" s="3">
        <f>IF(F4397="",(NOW()-E4397)*24,(F4397-E4397)*24)</f>
        <v/>
      </c>
      <c r="I4397" s="4">
        <f>CHOOSE(D4397,72,48,24,8,4)</f>
        <v/>
      </c>
      <c r="J4397" s="4">
        <f>IF(F4397="","",IF(H4397&lt;=I4397,1,0))</f>
        <v/>
      </c>
      <c r="K4397" t="inlineStr">
        <is>
          <t>Afectación de infraestructura reportada en Comuna 19.</t>
        </is>
      </c>
      <c r="L4397" s="5" t="n">
        <v>3.41205364760592</v>
      </c>
      <c r="M4397" s="5" t="n">
        <v>-76.54201080809743</v>
      </c>
    </row>
    <row r="4398">
      <c r="A4398" t="inlineStr">
        <is>
          <t>TKT-004397</t>
        </is>
      </c>
      <c r="B4398" t="inlineStr">
        <is>
          <t>Comuna 10</t>
        </is>
      </c>
      <c r="C4398" t="inlineStr">
        <is>
          <t>Tecnología</t>
        </is>
      </c>
      <c r="D4398" t="n">
        <v>1</v>
      </c>
      <c r="E4398" s="2" t="n">
        <v>45903.72578265742</v>
      </c>
      <c r="F4398" s="2" t="n">
        <v>45905.69607441092</v>
      </c>
      <c r="G4398" t="inlineStr">
        <is>
          <t>Cerrado</t>
        </is>
      </c>
      <c r="H4398" s="3">
        <f>IF(F4398="",(NOW()-E4398)*24,(F4398-E4398)*24)</f>
        <v/>
      </c>
      <c r="I4398" s="4">
        <f>CHOOSE(D4398,72,48,24,8,4)</f>
        <v/>
      </c>
      <c r="J4398" s="4">
        <f>IF(F4398="","",IF(H4398&lt;=I4398,1,0))</f>
        <v/>
      </c>
      <c r="K4398" t="inlineStr">
        <is>
          <t>Intermitencia en componente tecnológico en Comuna 10.</t>
        </is>
      </c>
      <c r="L4398" s="5" t="n">
        <v>3.423098163004874</v>
      </c>
      <c r="M4398" s="5" t="n">
        <v>-76.53113328711564</v>
      </c>
    </row>
    <row r="4399">
      <c r="A4399" t="inlineStr">
        <is>
          <t>TKT-004398</t>
        </is>
      </c>
      <c r="B4399" t="inlineStr">
        <is>
          <t>Comuna 19</t>
        </is>
      </c>
      <c r="C4399" t="inlineStr">
        <is>
          <t>Operación</t>
        </is>
      </c>
      <c r="D4399" t="n">
        <v>5</v>
      </c>
      <c r="E4399" s="2" t="n">
        <v>46008.98229139104</v>
      </c>
      <c r="F4399" s="2" t="n">
        <v>46009.01282808302</v>
      </c>
      <c r="G4399" t="inlineStr">
        <is>
          <t>Cerrado</t>
        </is>
      </c>
      <c r="H4399" s="3">
        <f>IF(F4399="",(NOW()-E4399)*24,(F4399-E4399)*24)</f>
        <v/>
      </c>
      <c r="I4399" s="4">
        <f>CHOOSE(D4399,72,48,24,8,4)</f>
        <v/>
      </c>
      <c r="J4399" s="4">
        <f>IF(F4399="","",IF(H4399&lt;=I4399,1,0))</f>
        <v/>
      </c>
      <c r="K4399" t="inlineStr">
        <is>
          <t>Evento operativo en Comuna 19 con necesidad de priorización.</t>
        </is>
      </c>
      <c r="L4399" s="5" t="n">
        <v>3.427150925483796</v>
      </c>
      <c r="M4399" s="5" t="n">
        <v>-76.54071471949943</v>
      </c>
    </row>
    <row r="4400">
      <c r="A4400" t="inlineStr">
        <is>
          <t>TKT-004399</t>
        </is>
      </c>
      <c r="B4400" t="inlineStr">
        <is>
          <t>Comuna 13</t>
        </is>
      </c>
      <c r="C4400" t="inlineStr">
        <is>
          <t>Tecnología</t>
        </is>
      </c>
      <c r="D4400" t="n">
        <v>3</v>
      </c>
      <c r="E4400" s="2" t="n">
        <v>46019.94774198671</v>
      </c>
      <c r="F4400" s="2" t="n">
        <v>46020.91047862879</v>
      </c>
      <c r="G4400" t="inlineStr">
        <is>
          <t>Cerrado</t>
        </is>
      </c>
      <c r="H4400" s="3">
        <f>IF(F4400="",(NOW()-E4400)*24,(F4400-E4400)*24)</f>
        <v/>
      </c>
      <c r="I4400" s="4">
        <f>CHOOSE(D4400,72,48,24,8,4)</f>
        <v/>
      </c>
      <c r="J4400" s="4">
        <f>IF(F4400="","",IF(H4400&lt;=I4400,1,0))</f>
        <v/>
      </c>
      <c r="K4400" t="inlineStr">
        <is>
          <t>Intermitencia en componente tecnológico en Comuna 13.</t>
        </is>
      </c>
      <c r="L4400" s="5" t="n">
        <v>3.435650891251515</v>
      </c>
      <c r="M4400" s="5" t="n">
        <v>-76.48948916910571</v>
      </c>
    </row>
    <row r="4401">
      <c r="A4401" t="inlineStr">
        <is>
          <t>TKT-004400</t>
        </is>
      </c>
      <c r="B4401" t="inlineStr">
        <is>
          <t>Comuna 17</t>
        </is>
      </c>
      <c r="C4401" t="inlineStr">
        <is>
          <t>Infraestructura</t>
        </is>
      </c>
      <c r="D4401" t="n">
        <v>2</v>
      </c>
      <c r="E4401" s="2" t="n">
        <v>45883.85519684983</v>
      </c>
      <c r="F4401" s="2" t="n">
        <v>45888.81002336364</v>
      </c>
      <c r="G4401" t="inlineStr">
        <is>
          <t>Cerrado</t>
        </is>
      </c>
      <c r="H4401" s="3">
        <f>IF(F4401="",(NOW()-E4401)*24,(F4401-E4401)*24)</f>
        <v/>
      </c>
      <c r="I4401" s="4">
        <f>CHOOSE(D4401,72,48,24,8,4)</f>
        <v/>
      </c>
      <c r="J4401" s="4">
        <f>IF(F4401="","",IF(H4401&lt;=I4401,1,0))</f>
        <v/>
      </c>
      <c r="K4401" t="inlineStr">
        <is>
          <t>Incidencia de infraestructura en Comuna 17 con impacto moderado.</t>
        </is>
      </c>
      <c r="L4401" s="5" t="n">
        <v>3.395061416672806</v>
      </c>
      <c r="M4401" s="5" t="n">
        <v>-76.52717518534675</v>
      </c>
    </row>
    <row r="4402">
      <c r="A4402" t="inlineStr">
        <is>
          <t>TKT-004401</t>
        </is>
      </c>
      <c r="B4402" t="inlineStr">
        <is>
          <t>Comuna 6</t>
        </is>
      </c>
      <c r="C4402" t="inlineStr">
        <is>
          <t>Operación</t>
        </is>
      </c>
      <c r="D4402" t="n">
        <v>3</v>
      </c>
      <c r="E4402" s="2" t="n">
        <v>45884.50435701054</v>
      </c>
      <c r="F4402" s="2" t="n">
        <v>45885.5455719881</v>
      </c>
      <c r="G4402" t="inlineStr">
        <is>
          <t>Cerrado</t>
        </is>
      </c>
      <c r="H4402" s="3">
        <f>IF(F4402="",(NOW()-E4402)*24,(F4402-E4402)*24)</f>
        <v/>
      </c>
      <c r="I4402" s="4">
        <f>CHOOSE(D4402,72,48,24,8,4)</f>
        <v/>
      </c>
      <c r="J4402" s="4">
        <f>IF(F4402="","",IF(H4402&lt;=I4402,1,0))</f>
        <v/>
      </c>
      <c r="K4402" t="inlineStr">
        <is>
          <t>Incidencia operativa registrada en Comuna 6; validar procedimiento.</t>
        </is>
      </c>
      <c r="L4402" s="5" t="n">
        <v>3.477845801323058</v>
      </c>
      <c r="M4402" s="5" t="n">
        <v>-76.47931926714355</v>
      </c>
    </row>
    <row r="4403">
      <c r="A4403" t="inlineStr">
        <is>
          <t>TKT-004402</t>
        </is>
      </c>
      <c r="B4403" t="inlineStr">
        <is>
          <t>Comuna 17</t>
        </is>
      </c>
      <c r="C4403" t="inlineStr">
        <is>
          <t>Infraestructura</t>
        </is>
      </c>
      <c r="D4403" t="n">
        <v>3</v>
      </c>
      <c r="E4403" s="2" t="n">
        <v>46010.38807917116</v>
      </c>
      <c r="F4403" s="2" t="n">
        <v>46011.39703879403</v>
      </c>
      <c r="G4403" t="inlineStr">
        <is>
          <t>Cerrado</t>
        </is>
      </c>
      <c r="H4403" s="3">
        <f>IF(F4403="",(NOW()-E4403)*24,(F4403-E4403)*24)</f>
        <v/>
      </c>
      <c r="I4403" s="4">
        <f>CHOOSE(D4403,72,48,24,8,4)</f>
        <v/>
      </c>
      <c r="J4403" s="4">
        <f>IF(F4403="","",IF(H4403&lt;=I4403,1,0))</f>
        <v/>
      </c>
      <c r="K4403" t="inlineStr">
        <is>
          <t>Daño físico detectado en Comuna 17; requiere verificación en sitio.</t>
        </is>
      </c>
      <c r="L4403" s="5" t="n">
        <v>3.381757856644823</v>
      </c>
      <c r="M4403" s="5" t="n">
        <v>-76.52502280684479</v>
      </c>
    </row>
    <row r="4404">
      <c r="A4404" t="inlineStr">
        <is>
          <t>TKT-004403</t>
        </is>
      </c>
      <c r="B4404" t="inlineStr">
        <is>
          <t>Comuna 1</t>
        </is>
      </c>
      <c r="C4404" t="inlineStr">
        <is>
          <t>Operación</t>
        </is>
      </c>
      <c r="D4404" t="n">
        <v>1</v>
      </c>
      <c r="E4404" s="2" t="n">
        <v>46012.23733535651</v>
      </c>
      <c r="F4404" s="2" t="n">
        <v>46014.83996963585</v>
      </c>
      <c r="G4404" t="inlineStr">
        <is>
          <t>Cerrado</t>
        </is>
      </c>
      <c r="H4404" s="3">
        <f>IF(F4404="",(NOW()-E4404)*24,(F4404-E4404)*24)</f>
        <v/>
      </c>
      <c r="I4404" s="4">
        <f>CHOOSE(D4404,72,48,24,8,4)</f>
        <v/>
      </c>
      <c r="J4404" s="4">
        <f>IF(F4404="","",IF(H4404&lt;=I4404,1,0))</f>
        <v/>
      </c>
      <c r="K4404" t="inlineStr">
        <is>
          <t>Incidencia operativa registrada en Comuna 1; validar procedimiento.</t>
        </is>
      </c>
      <c r="L4404" s="5" t="n">
        <v>3.450644813545124</v>
      </c>
      <c r="M4404" s="5" t="n">
        <v>-76.56012224909425</v>
      </c>
    </row>
    <row r="4405">
      <c r="A4405" t="inlineStr">
        <is>
          <t>TKT-004404</t>
        </is>
      </c>
      <c r="B4405" t="inlineStr">
        <is>
          <t>Comuna 22</t>
        </is>
      </c>
      <c r="C4405" t="inlineStr">
        <is>
          <t>Operación</t>
        </is>
      </c>
      <c r="D4405" t="n">
        <v>3</v>
      </c>
      <c r="E4405" s="2" t="n">
        <v>45977.93128180964</v>
      </c>
      <c r="F4405" s="2" t="n">
        <v>45978.12501006988</v>
      </c>
      <c r="G4405" t="inlineStr">
        <is>
          <t>Cerrado</t>
        </is>
      </c>
      <c r="H4405" s="3">
        <f>IF(F4405="",(NOW()-E4405)*24,(F4405-E4405)*24)</f>
        <v/>
      </c>
      <c r="I4405" s="4">
        <f>CHOOSE(D4405,72,48,24,8,4)</f>
        <v/>
      </c>
      <c r="J4405" s="4">
        <f>IF(F4405="","",IF(H4405&lt;=I4405,1,0))</f>
        <v/>
      </c>
      <c r="K4405" t="inlineStr">
        <is>
          <t>Evento operativo en Comuna 22 con necesidad de priorización.</t>
        </is>
      </c>
      <c r="L4405" s="5" t="n">
        <v>3.351497542792877</v>
      </c>
      <c r="M4405" s="5" t="n">
        <v>-76.54489046891136</v>
      </c>
    </row>
    <row r="4406">
      <c r="A4406" t="inlineStr">
        <is>
          <t>TKT-004405</t>
        </is>
      </c>
      <c r="B4406" t="inlineStr">
        <is>
          <t>Comuna 17</t>
        </is>
      </c>
      <c r="C4406" t="inlineStr">
        <is>
          <t>Infraestructura</t>
        </is>
      </c>
      <c r="D4406" t="n">
        <v>1</v>
      </c>
      <c r="E4406" s="2" t="n">
        <v>45893.16378350765</v>
      </c>
      <c r="F4406" s="2" t="n">
        <v>45896.91838769458</v>
      </c>
      <c r="G4406" t="inlineStr">
        <is>
          <t>Cerrado</t>
        </is>
      </c>
      <c r="H4406" s="3">
        <f>IF(F4406="",(NOW()-E4406)*24,(F4406-E4406)*24)</f>
        <v/>
      </c>
      <c r="I4406" s="4">
        <f>CHOOSE(D4406,72,48,24,8,4)</f>
        <v/>
      </c>
      <c r="J4406" s="4">
        <f>IF(F4406="","",IF(H4406&lt;=I4406,1,0))</f>
        <v/>
      </c>
      <c r="K4406" t="inlineStr">
        <is>
          <t>Incidencia de infraestructura en Comuna 17 con impacto moderado.</t>
        </is>
      </c>
      <c r="L4406" s="5" t="n">
        <v>3.377065485779053</v>
      </c>
      <c r="M4406" s="5" t="n">
        <v>-76.51461533059616</v>
      </c>
    </row>
    <row r="4407">
      <c r="A4407" t="inlineStr">
        <is>
          <t>TKT-004406</t>
        </is>
      </c>
      <c r="B4407" t="inlineStr">
        <is>
          <t>Comuna 15</t>
        </is>
      </c>
      <c r="C4407" t="inlineStr">
        <is>
          <t>Infraestructura</t>
        </is>
      </c>
      <c r="D4407" t="n">
        <v>2</v>
      </c>
      <c r="E4407" s="2" t="n">
        <v>45970.81641063442</v>
      </c>
      <c r="F4407" s="2" t="n"/>
      <c r="G4407" t="inlineStr">
        <is>
          <t>Abierto</t>
        </is>
      </c>
      <c r="H4407" s="3">
        <f>IF(F4407="",(NOW()-E4407)*24,(F4407-E4407)*24)</f>
        <v/>
      </c>
      <c r="I4407" s="4">
        <f>CHOOSE(D4407,72,48,24,8,4)</f>
        <v/>
      </c>
      <c r="J4407" s="4">
        <f>IF(F4407="","",IF(H4407&lt;=I4407,1,0))</f>
        <v/>
      </c>
      <c r="K4407" t="inlineStr">
        <is>
          <t>Daño físico detectado en Comuna 15; requiere verificación en sitio.</t>
        </is>
      </c>
      <c r="L4407" s="5" t="n">
        <v>3.403356327680731</v>
      </c>
      <c r="M4407" s="5" t="n">
        <v>-76.50649001354256</v>
      </c>
    </row>
    <row r="4408">
      <c r="A4408" t="inlineStr">
        <is>
          <t>TKT-004407</t>
        </is>
      </c>
      <c r="B4408" t="inlineStr">
        <is>
          <t>Comuna 21</t>
        </is>
      </c>
      <c r="C4408" t="inlineStr">
        <is>
          <t>Atención</t>
        </is>
      </c>
      <c r="D4408" t="n">
        <v>2</v>
      </c>
      <c r="E4408" s="2" t="n">
        <v>45941.17042459998</v>
      </c>
      <c r="F4408" s="2" t="n">
        <v>45945.7644648103</v>
      </c>
      <c r="G4408" t="inlineStr">
        <is>
          <t>Cerrado</t>
        </is>
      </c>
      <c r="H4408" s="3">
        <f>IF(F4408="",(NOW()-E4408)*24,(F4408-E4408)*24)</f>
        <v/>
      </c>
      <c r="I4408" s="4">
        <f>CHOOSE(D4408,72,48,24,8,4)</f>
        <v/>
      </c>
      <c r="J4408" s="4">
        <f>IF(F4408="","",IF(H4408&lt;=I4408,1,0))</f>
        <v/>
      </c>
      <c r="K4408" t="inlineStr">
        <is>
          <t>Caso de atención pendiente en Comuna 21; se solicita seguimiento.</t>
        </is>
      </c>
      <c r="L4408" s="5" t="n">
        <v>3.428858597052131</v>
      </c>
      <c r="M4408" s="5" t="n">
        <v>-76.46381298204747</v>
      </c>
    </row>
    <row r="4409">
      <c r="A4409" t="inlineStr">
        <is>
          <t>TKT-004408</t>
        </is>
      </c>
      <c r="B4409" t="inlineStr">
        <is>
          <t>Comuna 22</t>
        </is>
      </c>
      <c r="C4409" t="inlineStr">
        <is>
          <t>Infraestructura</t>
        </is>
      </c>
      <c r="D4409" t="n">
        <v>3</v>
      </c>
      <c r="E4409" s="2" t="n">
        <v>45952.64621972971</v>
      </c>
      <c r="F4409" s="2" t="n">
        <v>45954.52508586603</v>
      </c>
      <c r="G4409" t="inlineStr">
        <is>
          <t>Cerrado</t>
        </is>
      </c>
      <c r="H4409" s="3">
        <f>IF(F4409="",(NOW()-E4409)*24,(F4409-E4409)*24)</f>
        <v/>
      </c>
      <c r="I4409" s="4">
        <f>CHOOSE(D4409,72,48,24,8,4)</f>
        <v/>
      </c>
      <c r="J4409" s="4">
        <f>IF(F4409="","",IF(H4409&lt;=I4409,1,0))</f>
        <v/>
      </c>
      <c r="K4409" t="inlineStr">
        <is>
          <t>Daño físico detectado en Comuna 22; requiere verificación en sitio.</t>
        </is>
      </c>
      <c r="L4409" s="5" t="n">
        <v>3.344242355786359</v>
      </c>
      <c r="M4409" s="5" t="n">
        <v>-76.54107589379686</v>
      </c>
    </row>
    <row r="4410">
      <c r="A4410" t="inlineStr">
        <is>
          <t>TKT-004409</t>
        </is>
      </c>
      <c r="B4410" t="inlineStr">
        <is>
          <t>Comuna 4</t>
        </is>
      </c>
      <c r="C4410" t="inlineStr">
        <is>
          <t>Infraestructura</t>
        </is>
      </c>
      <c r="D4410" t="n">
        <v>3</v>
      </c>
      <c r="E4410" s="2" t="n">
        <v>45977.49521064737</v>
      </c>
      <c r="F4410" s="2" t="n">
        <v>45978.62093482627</v>
      </c>
      <c r="G4410" t="inlineStr">
        <is>
          <t>Cerrado</t>
        </is>
      </c>
      <c r="H4410" s="3">
        <f>IF(F4410="",(NOW()-E4410)*24,(F4410-E4410)*24)</f>
        <v/>
      </c>
      <c r="I4410" s="4">
        <f>CHOOSE(D4410,72,48,24,8,4)</f>
        <v/>
      </c>
      <c r="J4410" s="4">
        <f>IF(F4410="","",IF(H4410&lt;=I4410,1,0))</f>
        <v/>
      </c>
      <c r="K4410" t="inlineStr">
        <is>
          <t>Daño físico detectado en Comuna 4; requiere verificación en sitio.</t>
        </is>
      </c>
      <c r="L4410" s="5" t="n">
        <v>3.472206023960342</v>
      </c>
      <c r="M4410" s="5" t="n">
        <v>-76.51442977572553</v>
      </c>
    </row>
    <row r="4411">
      <c r="A4411" t="inlineStr">
        <is>
          <t>TKT-004410</t>
        </is>
      </c>
      <c r="B4411" t="inlineStr">
        <is>
          <t>Comuna 1</t>
        </is>
      </c>
      <c r="C4411" t="inlineStr">
        <is>
          <t>Infraestructura</t>
        </is>
      </c>
      <c r="D4411" t="n">
        <v>1</v>
      </c>
      <c r="E4411" s="2" t="n">
        <v>45936.73321039334</v>
      </c>
      <c r="F4411" s="2" t="n">
        <v>45943.3418647541</v>
      </c>
      <c r="G4411" t="inlineStr">
        <is>
          <t>Cerrado</t>
        </is>
      </c>
      <c r="H4411" s="3">
        <f>IF(F4411="",(NOW()-E4411)*24,(F4411-E4411)*24)</f>
        <v/>
      </c>
      <c r="I4411" s="4">
        <f>CHOOSE(D4411,72,48,24,8,4)</f>
        <v/>
      </c>
      <c r="J4411" s="4">
        <f>IF(F4411="","",IF(H4411&lt;=I4411,1,0))</f>
        <v/>
      </c>
      <c r="K4411" t="inlineStr">
        <is>
          <t>Incidencia de infraestructura en Comuna 1 con impacto moderado.</t>
        </is>
      </c>
      <c r="L4411" s="5" t="n">
        <v>3.456154484556001</v>
      </c>
      <c r="M4411" s="5" t="n">
        <v>-76.55131096429054</v>
      </c>
    </row>
    <row r="4412">
      <c r="A4412" t="inlineStr">
        <is>
          <t>TKT-004411</t>
        </is>
      </c>
      <c r="B4412" t="inlineStr">
        <is>
          <t>Comuna 13</t>
        </is>
      </c>
      <c r="C4412" t="inlineStr">
        <is>
          <t>Atención</t>
        </is>
      </c>
      <c r="D4412" t="n">
        <v>3</v>
      </c>
      <c r="E4412" s="2" t="n">
        <v>45903.96239492569</v>
      </c>
      <c r="F4412" s="2" t="n">
        <v>45906.50021426596</v>
      </c>
      <c r="G4412" t="inlineStr">
        <is>
          <t>Cerrado</t>
        </is>
      </c>
      <c r="H4412" s="3">
        <f>IF(F4412="",(NOW()-E4412)*24,(F4412-E4412)*24)</f>
        <v/>
      </c>
      <c r="I4412" s="4">
        <f>CHOOSE(D4412,72,48,24,8,4)</f>
        <v/>
      </c>
      <c r="J4412" s="4">
        <f>IF(F4412="","",IF(H4412&lt;=I4412,1,0))</f>
        <v/>
      </c>
      <c r="K4412" t="inlineStr">
        <is>
          <t>Caso de atención pendiente en Comuna 13; se solicita seguimiento.</t>
        </is>
      </c>
      <c r="L4412" s="5" t="n">
        <v>3.439507330991748</v>
      </c>
      <c r="M4412" s="5" t="n">
        <v>-76.48840410560346</v>
      </c>
    </row>
    <row r="4413">
      <c r="A4413" t="inlineStr">
        <is>
          <t>TKT-004412</t>
        </is>
      </c>
      <c r="B4413" t="inlineStr">
        <is>
          <t>Comuna 15</t>
        </is>
      </c>
      <c r="C4413" t="inlineStr">
        <is>
          <t>Atención</t>
        </is>
      </c>
      <c r="D4413" t="n">
        <v>3</v>
      </c>
      <c r="E4413" s="2" t="n">
        <v>46015.25524153719</v>
      </c>
      <c r="F4413" s="2" t="n">
        <v>46015.91940419024</v>
      </c>
      <c r="G4413" t="inlineStr">
        <is>
          <t>Cerrado</t>
        </is>
      </c>
      <c r="H4413" s="3">
        <f>IF(F4413="",(NOW()-E4413)*24,(F4413-E4413)*24)</f>
        <v/>
      </c>
      <c r="I4413" s="4">
        <f>CHOOSE(D4413,72,48,24,8,4)</f>
        <v/>
      </c>
      <c r="J4413" s="4">
        <f>IF(F4413="","",IF(H4413&lt;=I4413,1,0))</f>
        <v/>
      </c>
      <c r="K4413" t="inlineStr">
        <is>
          <t>Solicitud del usuario final en Comuna 15; requiere respuesta.</t>
        </is>
      </c>
      <c r="L4413" s="5" t="n">
        <v>3.401715680407837</v>
      </c>
      <c r="M4413" s="5" t="n">
        <v>-76.50614651564885</v>
      </c>
    </row>
    <row r="4414">
      <c r="A4414" t="inlineStr">
        <is>
          <t>TKT-004413</t>
        </is>
      </c>
      <c r="B4414" t="inlineStr">
        <is>
          <t>Comuna 15</t>
        </is>
      </c>
      <c r="C4414" t="inlineStr">
        <is>
          <t>Atención</t>
        </is>
      </c>
      <c r="D4414" t="n">
        <v>3</v>
      </c>
      <c r="E4414" s="2" t="n">
        <v>45996.72714566149</v>
      </c>
      <c r="F4414" s="2" t="n">
        <v>45997.22913698353</v>
      </c>
      <c r="G4414" t="inlineStr">
        <is>
          <t>Cerrado</t>
        </is>
      </c>
      <c r="H4414" s="3">
        <f>IF(F4414="",(NOW()-E4414)*24,(F4414-E4414)*24)</f>
        <v/>
      </c>
      <c r="I4414" s="4">
        <f>CHOOSE(D4414,72,48,24,8,4)</f>
        <v/>
      </c>
      <c r="J4414" s="4">
        <f>IF(F4414="","",IF(H4414&lt;=I4414,1,0))</f>
        <v/>
      </c>
      <c r="K4414" t="inlineStr">
        <is>
          <t>Caso de atención pendiente en Comuna 15; se solicita seguimiento.</t>
        </is>
      </c>
      <c r="L4414" s="5" t="n">
        <v>3.40202040261505</v>
      </c>
      <c r="M4414" s="5" t="n">
        <v>-76.50173005510024</v>
      </c>
    </row>
    <row r="4415">
      <c r="A4415" t="inlineStr">
        <is>
          <t>TKT-004414</t>
        </is>
      </c>
      <c r="B4415" t="inlineStr">
        <is>
          <t>Comuna 11</t>
        </is>
      </c>
      <c r="C4415" t="inlineStr">
        <is>
          <t>Atención</t>
        </is>
      </c>
      <c r="D4415" t="n">
        <v>5</v>
      </c>
      <c r="E4415" s="2" t="n">
        <v>45969.219833319</v>
      </c>
      <c r="F4415" s="2" t="n"/>
      <c r="G4415" t="inlineStr">
        <is>
          <t>Abierto</t>
        </is>
      </c>
      <c r="H4415" s="3">
        <f>IF(F4415="",(NOW()-E4415)*24,(F4415-E4415)*24)</f>
        <v/>
      </c>
      <c r="I4415" s="4">
        <f>CHOOSE(D4415,72,48,24,8,4)</f>
        <v/>
      </c>
      <c r="J4415" s="4">
        <f>IF(F4415="","",IF(H4415&lt;=I4415,1,0))</f>
        <v/>
      </c>
      <c r="K4415" t="inlineStr">
        <is>
          <t>Solicitud del usuario final en Comuna 11; requiere respuesta.</t>
        </is>
      </c>
      <c r="L4415" s="5" t="n">
        <v>3.42101986150532</v>
      </c>
      <c r="M4415" s="5" t="n">
        <v>-76.51752144471862</v>
      </c>
    </row>
    <row r="4416">
      <c r="A4416" t="inlineStr">
        <is>
          <t>TKT-004415</t>
        </is>
      </c>
      <c r="B4416" t="inlineStr">
        <is>
          <t>Comuna 16</t>
        </is>
      </c>
      <c r="C4416" t="inlineStr">
        <is>
          <t>Infraestructura</t>
        </is>
      </c>
      <c r="D4416" t="n">
        <v>3</v>
      </c>
      <c r="E4416" s="2" t="n">
        <v>45937.281844752</v>
      </c>
      <c r="F4416" s="2" t="n">
        <v>45938.18275959379</v>
      </c>
      <c r="G4416" t="inlineStr">
        <is>
          <t>Cerrado</t>
        </is>
      </c>
      <c r="H4416" s="3">
        <f>IF(F4416="",(NOW()-E4416)*24,(F4416-E4416)*24)</f>
        <v/>
      </c>
      <c r="I4416" s="4">
        <f>CHOOSE(D4416,72,48,24,8,4)</f>
        <v/>
      </c>
      <c r="J4416" s="4">
        <f>IF(F4416="","",IF(H4416&lt;=I4416,1,0))</f>
        <v/>
      </c>
      <c r="K4416" t="inlineStr">
        <is>
          <t>Incidencia de infraestructura en Comuna 16 con impacto moderado.</t>
        </is>
      </c>
      <c r="L4416" s="5" t="n">
        <v>3.406130052251414</v>
      </c>
      <c r="M4416" s="5" t="n">
        <v>-76.51443207078475</v>
      </c>
    </row>
    <row r="4417">
      <c r="A4417" t="inlineStr">
        <is>
          <t>TKT-004416</t>
        </is>
      </c>
      <c r="B4417" t="inlineStr">
        <is>
          <t>Comuna 2</t>
        </is>
      </c>
      <c r="C4417" t="inlineStr">
        <is>
          <t>Infraestructura</t>
        </is>
      </c>
      <c r="D4417" t="n">
        <v>3</v>
      </c>
      <c r="E4417" s="2" t="n">
        <v>45919.052598163</v>
      </c>
      <c r="F4417" s="2" t="n">
        <v>45919.23988258489</v>
      </c>
      <c r="G4417" t="inlineStr">
        <is>
          <t>Cerrado</t>
        </is>
      </c>
      <c r="H4417" s="3">
        <f>IF(F4417="",(NOW()-E4417)*24,(F4417-E4417)*24)</f>
        <v/>
      </c>
      <c r="I4417" s="4">
        <f>CHOOSE(D4417,72,48,24,8,4)</f>
        <v/>
      </c>
      <c r="J4417" s="4">
        <f>IF(F4417="","",IF(H4417&lt;=I4417,1,0))</f>
        <v/>
      </c>
      <c r="K4417" t="inlineStr">
        <is>
          <t>Afectación de infraestructura reportada en Comuna 2.</t>
        </is>
      </c>
      <c r="L4417" s="5" t="n">
        <v>3.466731744757056</v>
      </c>
      <c r="M4417" s="5" t="n">
        <v>-76.51824482442164</v>
      </c>
    </row>
    <row r="4418">
      <c r="A4418" t="inlineStr">
        <is>
          <t>TKT-004417</t>
        </is>
      </c>
      <c r="B4418" t="inlineStr">
        <is>
          <t>Comuna 19</t>
        </is>
      </c>
      <c r="C4418" t="inlineStr">
        <is>
          <t>Tecnología</t>
        </is>
      </c>
      <c r="D4418" t="n">
        <v>3</v>
      </c>
      <c r="E4418" s="2" t="n">
        <v>45960.93070856621</v>
      </c>
      <c r="F4418" s="2" t="n">
        <v>45962.32326699032</v>
      </c>
      <c r="G4418" t="inlineStr">
        <is>
          <t>Cerrado</t>
        </is>
      </c>
      <c r="H4418" s="3">
        <f>IF(F4418="",(NOW()-E4418)*24,(F4418-E4418)*24)</f>
        <v/>
      </c>
      <c r="I4418" s="4">
        <f>CHOOSE(D4418,72,48,24,8,4)</f>
        <v/>
      </c>
      <c r="J4418" s="4">
        <f>IF(F4418="","",IF(H4418&lt;=I4418,1,0))</f>
        <v/>
      </c>
      <c r="K4418" t="inlineStr">
        <is>
          <t>Solicitud de ajuste/soporte tecnológico en Comuna 19.</t>
        </is>
      </c>
      <c r="L4418" s="5" t="n">
        <v>3.439781318652105</v>
      </c>
      <c r="M4418" s="5" t="n">
        <v>-76.54869140602939</v>
      </c>
    </row>
    <row r="4419">
      <c r="A4419" t="inlineStr">
        <is>
          <t>TKT-004418</t>
        </is>
      </c>
      <c r="B4419" t="inlineStr">
        <is>
          <t>Comuna 4</t>
        </is>
      </c>
      <c r="C4419" t="inlineStr">
        <is>
          <t>Atención</t>
        </is>
      </c>
      <c r="D4419" t="n">
        <v>4</v>
      </c>
      <c r="E4419" s="2" t="n">
        <v>45979.70444088449</v>
      </c>
      <c r="F4419" s="2" t="n">
        <v>45980.13370717653</v>
      </c>
      <c r="G4419" t="inlineStr">
        <is>
          <t>Cerrado</t>
        </is>
      </c>
      <c r="H4419" s="3">
        <f>IF(F4419="",(NOW()-E4419)*24,(F4419-E4419)*24)</f>
        <v/>
      </c>
      <c r="I4419" s="4">
        <f>CHOOSE(D4419,72,48,24,8,4)</f>
        <v/>
      </c>
      <c r="J4419" s="4">
        <f>IF(F4419="","",IF(H4419&lt;=I4419,1,0))</f>
        <v/>
      </c>
      <c r="K4419" t="inlineStr">
        <is>
          <t>Solicitud del usuario final en Comuna 4; requiere respuesta.</t>
        </is>
      </c>
      <c r="L4419" s="5" t="n">
        <v>3.481457208297319</v>
      </c>
      <c r="M4419" s="5" t="n">
        <v>-76.50823018270826</v>
      </c>
    </row>
    <row r="4420">
      <c r="A4420" t="inlineStr">
        <is>
          <t>TKT-004419</t>
        </is>
      </c>
      <c r="B4420" t="inlineStr">
        <is>
          <t>Comuna 21</t>
        </is>
      </c>
      <c r="C4420" t="inlineStr">
        <is>
          <t>Operación</t>
        </is>
      </c>
      <c r="D4420" t="n">
        <v>3</v>
      </c>
      <c r="E4420" s="2" t="n">
        <v>45903.16878295564</v>
      </c>
      <c r="F4420" s="2" t="n">
        <v>45904.341426028</v>
      </c>
      <c r="G4420" t="inlineStr">
        <is>
          <t>Cerrado</t>
        </is>
      </c>
      <c r="H4420" s="3">
        <f>IF(F4420="",(NOW()-E4420)*24,(F4420-E4420)*24)</f>
        <v/>
      </c>
      <c r="I4420" s="4">
        <f>CHOOSE(D4420,72,48,24,8,4)</f>
        <v/>
      </c>
      <c r="J4420" s="4">
        <f>IF(F4420="","",IF(H4420&lt;=I4420,1,0))</f>
        <v/>
      </c>
      <c r="K4420" t="inlineStr">
        <is>
          <t>Desviación operativa en Comuna 21; se solicita corrección.</t>
        </is>
      </c>
      <c r="L4420" s="5" t="n">
        <v>3.434260608367587</v>
      </c>
      <c r="M4420" s="5" t="n">
        <v>-76.4705756188304</v>
      </c>
    </row>
    <row r="4421">
      <c r="A4421" t="inlineStr">
        <is>
          <t>TKT-004420</t>
        </is>
      </c>
      <c r="B4421" t="inlineStr">
        <is>
          <t>Comuna 19</t>
        </is>
      </c>
      <c r="C4421" t="inlineStr">
        <is>
          <t>Operación</t>
        </is>
      </c>
      <c r="D4421" t="n">
        <v>4</v>
      </c>
      <c r="E4421" s="2" t="n">
        <v>45996.1787839169</v>
      </c>
      <c r="F4421" s="2" t="n">
        <v>45996.76257403575</v>
      </c>
      <c r="G4421" t="inlineStr">
        <is>
          <t>Cerrado</t>
        </is>
      </c>
      <c r="H4421" s="3">
        <f>IF(F4421="",(NOW()-E4421)*24,(F4421-E4421)*24)</f>
        <v/>
      </c>
      <c r="I4421" s="4">
        <f>CHOOSE(D4421,72,48,24,8,4)</f>
        <v/>
      </c>
      <c r="J4421" s="4">
        <f>IF(F4421="","",IF(H4421&lt;=I4421,1,0))</f>
        <v/>
      </c>
      <c r="K4421" t="inlineStr">
        <is>
          <t>Incidencia operativa registrada en Comuna 19; validar procedimiento.</t>
        </is>
      </c>
      <c r="L4421" s="5" t="n">
        <v>3.402187640687462</v>
      </c>
      <c r="M4421" s="5" t="n">
        <v>-76.54930069145337</v>
      </c>
    </row>
    <row r="4422">
      <c r="A4422" t="inlineStr">
        <is>
          <t>TKT-004421</t>
        </is>
      </c>
      <c r="B4422" t="inlineStr">
        <is>
          <t>Comuna 19</t>
        </is>
      </c>
      <c r="C4422" t="inlineStr">
        <is>
          <t>Operación</t>
        </is>
      </c>
      <c r="D4422" t="n">
        <v>2</v>
      </c>
      <c r="E4422" s="2" t="n">
        <v>45968.73315865346</v>
      </c>
      <c r="F4422" s="2" t="n">
        <v>45971.11101865484</v>
      </c>
      <c r="G4422" t="inlineStr">
        <is>
          <t>Cerrado</t>
        </is>
      </c>
      <c r="H4422" s="3">
        <f>IF(F4422="",(NOW()-E4422)*24,(F4422-E4422)*24)</f>
        <v/>
      </c>
      <c r="I4422" s="4">
        <f>CHOOSE(D4422,72,48,24,8,4)</f>
        <v/>
      </c>
      <c r="J4422" s="4">
        <f>IF(F4422="","",IF(H4422&lt;=I4422,1,0))</f>
        <v/>
      </c>
      <c r="K4422" t="inlineStr">
        <is>
          <t>Desviación operativa en Comuna 19; se solicita corrección.</t>
        </is>
      </c>
      <c r="L4422" s="5" t="n">
        <v>3.396049637021064</v>
      </c>
      <c r="M4422" s="5" t="n">
        <v>-76.55291406997823</v>
      </c>
    </row>
    <row r="4423">
      <c r="A4423" t="inlineStr">
        <is>
          <t>TKT-004422</t>
        </is>
      </c>
      <c r="B4423" t="inlineStr">
        <is>
          <t>Comuna 10</t>
        </is>
      </c>
      <c r="C4423" t="inlineStr">
        <is>
          <t>Infraestructura</t>
        </is>
      </c>
      <c r="D4423" t="n">
        <v>1</v>
      </c>
      <c r="E4423" s="2" t="n">
        <v>45946.9771975035</v>
      </c>
      <c r="F4423" s="2" t="n">
        <v>45949.16059399573</v>
      </c>
      <c r="G4423" t="inlineStr">
        <is>
          <t>Cerrado</t>
        </is>
      </c>
      <c r="H4423" s="3">
        <f>IF(F4423="",(NOW()-E4423)*24,(F4423-E4423)*24)</f>
        <v/>
      </c>
      <c r="I4423" s="4">
        <f>CHOOSE(D4423,72,48,24,8,4)</f>
        <v/>
      </c>
      <c r="J4423" s="4">
        <f>IF(F4423="","",IF(H4423&lt;=I4423,1,0))</f>
        <v/>
      </c>
      <c r="K4423" t="inlineStr">
        <is>
          <t>Afectación de infraestructura reportada en Comuna 10.</t>
        </is>
      </c>
      <c r="L4423" s="5" t="n">
        <v>3.420143933226043</v>
      </c>
      <c r="M4423" s="5" t="n">
        <v>-76.52480467246301</v>
      </c>
    </row>
    <row r="4424">
      <c r="A4424" t="inlineStr">
        <is>
          <t>TKT-004423</t>
        </is>
      </c>
      <c r="B4424" t="inlineStr">
        <is>
          <t>Comuna 17</t>
        </is>
      </c>
      <c r="C4424" t="inlineStr">
        <is>
          <t>Infraestructura</t>
        </is>
      </c>
      <c r="D4424" t="n">
        <v>3</v>
      </c>
      <c r="E4424" s="2" t="n">
        <v>45889.72349700231</v>
      </c>
      <c r="F4424" s="2" t="n">
        <v>45892.62501581023</v>
      </c>
      <c r="G4424" t="inlineStr">
        <is>
          <t>Cerrado</t>
        </is>
      </c>
      <c r="H4424" s="3">
        <f>IF(F4424="",(NOW()-E4424)*24,(F4424-E4424)*24)</f>
        <v/>
      </c>
      <c r="I4424" s="4">
        <f>CHOOSE(D4424,72,48,24,8,4)</f>
        <v/>
      </c>
      <c r="J4424" s="4">
        <f>IF(F4424="","",IF(H4424&lt;=I4424,1,0))</f>
        <v/>
      </c>
      <c r="K4424" t="inlineStr">
        <is>
          <t>Daño físico detectado en Comuna 17; requiere verificación en sitio.</t>
        </is>
      </c>
      <c r="L4424" s="5" t="n">
        <v>3.368684927914456</v>
      </c>
      <c r="M4424" s="5" t="n">
        <v>-76.52735394031443</v>
      </c>
    </row>
    <row r="4425">
      <c r="A4425" t="inlineStr">
        <is>
          <t>TKT-004424</t>
        </is>
      </c>
      <c r="B4425" t="inlineStr">
        <is>
          <t>Comuna 5</t>
        </is>
      </c>
      <c r="C4425" t="inlineStr">
        <is>
          <t>Operación</t>
        </is>
      </c>
      <c r="D4425" t="n">
        <v>2</v>
      </c>
      <c r="E4425" s="2" t="n">
        <v>45883.46593360381</v>
      </c>
      <c r="F4425" s="2" t="n">
        <v>45887.05403472697</v>
      </c>
      <c r="G4425" t="inlineStr">
        <is>
          <t>Cerrado</t>
        </is>
      </c>
      <c r="H4425" s="3">
        <f>IF(F4425="",(NOW()-E4425)*24,(F4425-E4425)*24)</f>
        <v/>
      </c>
      <c r="I4425" s="4">
        <f>CHOOSE(D4425,72,48,24,8,4)</f>
        <v/>
      </c>
      <c r="J4425" s="4">
        <f>IF(F4425="","",IF(H4425&lt;=I4425,1,0))</f>
        <v/>
      </c>
      <c r="K4425" t="inlineStr">
        <is>
          <t>Desviación operativa en Comuna 5; se solicita corrección.</t>
        </is>
      </c>
      <c r="L4425" s="5" t="n">
        <v>3.481550795033064</v>
      </c>
      <c r="M4425" s="5" t="n">
        <v>-76.4923871512019</v>
      </c>
    </row>
    <row r="4426">
      <c r="A4426" t="inlineStr">
        <is>
          <t>TKT-004425</t>
        </is>
      </c>
      <c r="B4426" t="inlineStr">
        <is>
          <t>Comuna 6</t>
        </is>
      </c>
      <c r="C4426" t="inlineStr">
        <is>
          <t>Operación</t>
        </is>
      </c>
      <c r="D4426" t="n">
        <v>3</v>
      </c>
      <c r="E4426" s="2" t="n">
        <v>45927.57190142601</v>
      </c>
      <c r="F4426" s="2" t="n">
        <v>45930.21479176544</v>
      </c>
      <c r="G4426" t="inlineStr">
        <is>
          <t>Cerrado</t>
        </is>
      </c>
      <c r="H4426" s="3">
        <f>IF(F4426="",(NOW()-E4426)*24,(F4426-E4426)*24)</f>
        <v/>
      </c>
      <c r="I4426" s="4">
        <f>CHOOSE(D4426,72,48,24,8,4)</f>
        <v/>
      </c>
      <c r="J4426" s="4">
        <f>IF(F4426="","",IF(H4426&lt;=I4426,1,0))</f>
        <v/>
      </c>
      <c r="K4426" t="inlineStr">
        <is>
          <t>Desviación operativa en Comuna 6; se solicita corrección.</t>
        </is>
      </c>
      <c r="L4426" s="5" t="n">
        <v>3.473813507776668</v>
      </c>
      <c r="M4426" s="5" t="n">
        <v>-76.47611038775693</v>
      </c>
    </row>
    <row r="4427">
      <c r="A4427" t="inlineStr">
        <is>
          <t>TKT-004426</t>
        </is>
      </c>
      <c r="B4427" t="inlineStr">
        <is>
          <t>Comuna 1</t>
        </is>
      </c>
      <c r="C4427" t="inlineStr">
        <is>
          <t>Atención</t>
        </is>
      </c>
      <c r="D4427" t="n">
        <v>4</v>
      </c>
      <c r="E4427" s="2" t="n">
        <v>45955.61891758718</v>
      </c>
      <c r="F4427" s="2" t="n"/>
      <c r="G4427" t="inlineStr">
        <is>
          <t>Abierto</t>
        </is>
      </c>
      <c r="H4427" s="3">
        <f>IF(F4427="",(NOW()-E4427)*24,(F4427-E4427)*24)</f>
        <v/>
      </c>
      <c r="I4427" s="4">
        <f>CHOOSE(D4427,72,48,24,8,4)</f>
        <v/>
      </c>
      <c r="J4427" s="4">
        <f>IF(F4427="","",IF(H4427&lt;=I4427,1,0))</f>
        <v/>
      </c>
      <c r="K4427" t="inlineStr">
        <is>
          <t>Caso de atención pendiente en Comuna 1; se solicita seguimiento.</t>
        </is>
      </c>
      <c r="L4427" s="5" t="n">
        <v>3.452738074138468</v>
      </c>
      <c r="M4427" s="5" t="n">
        <v>-76.56588609149181</v>
      </c>
    </row>
    <row r="4428">
      <c r="A4428" t="inlineStr">
        <is>
          <t>TKT-004427</t>
        </is>
      </c>
      <c r="B4428" t="inlineStr">
        <is>
          <t>Comuna 15</t>
        </is>
      </c>
      <c r="C4428" t="inlineStr">
        <is>
          <t>Infraestructura</t>
        </is>
      </c>
      <c r="D4428" t="n">
        <v>3</v>
      </c>
      <c r="E4428" s="2" t="n">
        <v>45891.97962696305</v>
      </c>
      <c r="F4428" s="2" t="n">
        <v>45892.37955820075</v>
      </c>
      <c r="G4428" t="inlineStr">
        <is>
          <t>Cerrado</t>
        </is>
      </c>
      <c r="H4428" s="3">
        <f>IF(F4428="",(NOW()-E4428)*24,(F4428-E4428)*24)</f>
        <v/>
      </c>
      <c r="I4428" s="4">
        <f>CHOOSE(D4428,72,48,24,8,4)</f>
        <v/>
      </c>
      <c r="J4428" s="4">
        <f>IF(F4428="","",IF(H4428&lt;=I4428,1,0))</f>
        <v/>
      </c>
      <c r="K4428" t="inlineStr">
        <is>
          <t>Incidencia de infraestructura en Comuna 15 con impacto moderado.</t>
        </is>
      </c>
      <c r="L4428" s="5" t="n">
        <v>3.403895002565817</v>
      </c>
      <c r="M4428" s="5" t="n">
        <v>-76.50548365801674</v>
      </c>
    </row>
    <row r="4429">
      <c r="A4429" t="inlineStr">
        <is>
          <t>TKT-004428</t>
        </is>
      </c>
      <c r="B4429" t="inlineStr">
        <is>
          <t>Comuna 18</t>
        </is>
      </c>
      <c r="C4429" t="inlineStr">
        <is>
          <t>Operación</t>
        </is>
      </c>
      <c r="D4429" t="n">
        <v>5</v>
      </c>
      <c r="E4429" s="2" t="n">
        <v>46002.74492380559</v>
      </c>
      <c r="F4429" s="2" t="n">
        <v>46003.24156239298</v>
      </c>
      <c r="G4429" t="inlineStr">
        <is>
          <t>Cerrado</t>
        </is>
      </c>
      <c r="H4429" s="3">
        <f>IF(F4429="",(NOW()-E4429)*24,(F4429-E4429)*24)</f>
        <v/>
      </c>
      <c r="I4429" s="4">
        <f>CHOOSE(D4429,72,48,24,8,4)</f>
        <v/>
      </c>
      <c r="J4429" s="4">
        <f>IF(F4429="","",IF(H4429&lt;=I4429,1,0))</f>
        <v/>
      </c>
      <c r="K4429" t="inlineStr">
        <is>
          <t>Incidencia operativa registrada en Comuna 18; validar procedimiento.</t>
        </is>
      </c>
      <c r="L4429" s="5" t="n">
        <v>3.38175937055194</v>
      </c>
      <c r="M4429" s="5" t="n">
        <v>-76.55538561281001</v>
      </c>
    </row>
    <row r="4430">
      <c r="A4430" t="inlineStr">
        <is>
          <t>TKT-004429</t>
        </is>
      </c>
      <c r="B4430" t="inlineStr">
        <is>
          <t>Comuna 19</t>
        </is>
      </c>
      <c r="C4430" t="inlineStr">
        <is>
          <t>Operación</t>
        </is>
      </c>
      <c r="D4430" t="n">
        <v>2</v>
      </c>
      <c r="E4430" s="2" t="n">
        <v>45955.67053973037</v>
      </c>
      <c r="F4430" s="2" t="n">
        <v>45956.09816668349</v>
      </c>
      <c r="G4430" t="inlineStr">
        <is>
          <t>Cerrado</t>
        </is>
      </c>
      <c r="H4430" s="3">
        <f>IF(F4430="",(NOW()-E4430)*24,(F4430-E4430)*24)</f>
        <v/>
      </c>
      <c r="I4430" s="4">
        <f>CHOOSE(D4430,72,48,24,8,4)</f>
        <v/>
      </c>
      <c r="J4430" s="4">
        <f>IF(F4430="","",IF(H4430&lt;=I4430,1,0))</f>
        <v/>
      </c>
      <c r="K4430" t="inlineStr">
        <is>
          <t>Incidencia operativa registrada en Comuna 19; validar procedimiento.</t>
        </is>
      </c>
      <c r="L4430" s="5" t="n">
        <v>3.420596680415768</v>
      </c>
      <c r="M4430" s="5" t="n">
        <v>-76.55228512463776</v>
      </c>
    </row>
    <row r="4431">
      <c r="A4431" t="inlineStr">
        <is>
          <t>TKT-004430</t>
        </is>
      </c>
      <c r="B4431" t="inlineStr">
        <is>
          <t>Comuna 21</t>
        </is>
      </c>
      <c r="C4431" t="inlineStr">
        <is>
          <t>Tecnología</t>
        </is>
      </c>
      <c r="D4431" t="n">
        <v>2</v>
      </c>
      <c r="E4431" s="2" t="n">
        <v>46006.31307362661</v>
      </c>
      <c r="F4431" s="2" t="n">
        <v>46009.59184304364</v>
      </c>
      <c r="G4431" t="inlineStr">
        <is>
          <t>Cerrado</t>
        </is>
      </c>
      <c r="H4431" s="3">
        <f>IF(F4431="",(NOW()-E4431)*24,(F4431-E4431)*24)</f>
        <v/>
      </c>
      <c r="I4431" s="4">
        <f>CHOOSE(D4431,72,48,24,8,4)</f>
        <v/>
      </c>
      <c r="J4431" s="4">
        <f>IF(F4431="","",IF(H4431&lt;=I4431,1,0))</f>
        <v/>
      </c>
      <c r="K4431" t="inlineStr">
        <is>
          <t>Evento tecnológico reportado en Comuna 21; requiere diagnóstico.</t>
        </is>
      </c>
      <c r="L4431" s="5" t="n">
        <v>3.429064071744178</v>
      </c>
      <c r="M4431" s="5" t="n">
        <v>-76.46365130788112</v>
      </c>
    </row>
    <row r="4432">
      <c r="A4432" t="inlineStr">
        <is>
          <t>TKT-004431</t>
        </is>
      </c>
      <c r="B4432" t="inlineStr">
        <is>
          <t>Comuna 10</t>
        </is>
      </c>
      <c r="C4432" t="inlineStr">
        <is>
          <t>Infraestructura</t>
        </is>
      </c>
      <c r="D4432" t="n">
        <v>2</v>
      </c>
      <c r="E4432" s="2" t="n">
        <v>45990.18828779192</v>
      </c>
      <c r="F4432" s="2" t="n">
        <v>45990.91750352082</v>
      </c>
      <c r="G4432" t="inlineStr">
        <is>
          <t>Cerrado</t>
        </is>
      </c>
      <c r="H4432" s="3">
        <f>IF(F4432="",(NOW()-E4432)*24,(F4432-E4432)*24)</f>
        <v/>
      </c>
      <c r="I4432" s="4">
        <f>CHOOSE(D4432,72,48,24,8,4)</f>
        <v/>
      </c>
      <c r="J4432" s="4">
        <f>IF(F4432="","",IF(H4432&lt;=I4432,1,0))</f>
        <v/>
      </c>
      <c r="K4432" t="inlineStr">
        <is>
          <t>Afectación de infraestructura reportada en Comuna 10.</t>
        </is>
      </c>
      <c r="L4432" s="5" t="n">
        <v>3.408748115916838</v>
      </c>
      <c r="M4432" s="5" t="n">
        <v>-76.52874804588588</v>
      </c>
    </row>
    <row r="4433">
      <c r="A4433" t="inlineStr">
        <is>
          <t>TKT-004432</t>
        </is>
      </c>
      <c r="B4433" t="inlineStr">
        <is>
          <t>Comuna 6</t>
        </is>
      </c>
      <c r="C4433" t="inlineStr">
        <is>
          <t>Atención</t>
        </is>
      </c>
      <c r="D4433" t="n">
        <v>5</v>
      </c>
      <c r="E4433" s="2" t="n">
        <v>45893.75769938772</v>
      </c>
      <c r="F4433" s="2" t="n">
        <v>45894.01815898132</v>
      </c>
      <c r="G4433" t="inlineStr">
        <is>
          <t>Cerrado</t>
        </is>
      </c>
      <c r="H4433" s="3">
        <f>IF(F4433="",(NOW()-E4433)*24,(F4433-E4433)*24)</f>
        <v/>
      </c>
      <c r="I4433" s="4">
        <f>CHOOSE(D4433,72,48,24,8,4)</f>
        <v/>
      </c>
      <c r="J4433" s="4">
        <f>IF(F4433="","",IF(H4433&lt;=I4433,1,0))</f>
        <v/>
      </c>
      <c r="K4433" t="inlineStr">
        <is>
          <t>Requerimiento de atención registrado en Comuna 6.</t>
        </is>
      </c>
      <c r="L4433" s="5" t="n">
        <v>3.480261691435608</v>
      </c>
      <c r="M4433" s="5" t="n">
        <v>-76.48690161744426</v>
      </c>
    </row>
    <row r="4434">
      <c r="A4434" t="inlineStr">
        <is>
          <t>TKT-004433</t>
        </is>
      </c>
      <c r="B4434" t="inlineStr">
        <is>
          <t>Comuna 17</t>
        </is>
      </c>
      <c r="C4434" t="inlineStr">
        <is>
          <t>Operación</t>
        </is>
      </c>
      <c r="D4434" t="n">
        <v>1</v>
      </c>
      <c r="E4434" s="2" t="n">
        <v>45943.06964847721</v>
      </c>
      <c r="F4434" s="2" t="n">
        <v>45945.30695562772</v>
      </c>
      <c r="G4434" t="inlineStr">
        <is>
          <t>Cerrado</t>
        </is>
      </c>
      <c r="H4434" s="3">
        <f>IF(F4434="",(NOW()-E4434)*24,(F4434-E4434)*24)</f>
        <v/>
      </c>
      <c r="I4434" s="4">
        <f>CHOOSE(D4434,72,48,24,8,4)</f>
        <v/>
      </c>
      <c r="J4434" s="4">
        <f>IF(F4434="","",IF(H4434&lt;=I4434,1,0))</f>
        <v/>
      </c>
      <c r="K4434" t="inlineStr">
        <is>
          <t>Desviación operativa en Comuna 17; se solicita corrección.</t>
        </is>
      </c>
      <c r="L4434" s="5" t="n">
        <v>3.381993540907487</v>
      </c>
      <c r="M4434" s="5" t="n">
        <v>-76.51688394788717</v>
      </c>
    </row>
    <row r="4435">
      <c r="A4435" t="inlineStr">
        <is>
          <t>TKT-004434</t>
        </is>
      </c>
      <c r="B4435" t="inlineStr">
        <is>
          <t>Comuna 18</t>
        </is>
      </c>
      <c r="C4435" t="inlineStr">
        <is>
          <t>Infraestructura</t>
        </is>
      </c>
      <c r="D4435" t="n">
        <v>1</v>
      </c>
      <c r="E4435" s="2" t="n">
        <v>45966.05179407782</v>
      </c>
      <c r="F4435" s="2" t="n">
        <v>45969.89566584687</v>
      </c>
      <c r="G4435" t="inlineStr">
        <is>
          <t>Cerrado</t>
        </is>
      </c>
      <c r="H4435" s="3">
        <f>IF(F4435="",(NOW()-E4435)*24,(F4435-E4435)*24)</f>
        <v/>
      </c>
      <c r="I4435" s="4">
        <f>CHOOSE(D4435,72,48,24,8,4)</f>
        <v/>
      </c>
      <c r="J4435" s="4">
        <f>IF(F4435="","",IF(H4435&lt;=I4435,1,0))</f>
        <v/>
      </c>
      <c r="K4435" t="inlineStr">
        <is>
          <t>Afectación de infraestructura reportada en Comuna 18.</t>
        </is>
      </c>
      <c r="L4435" s="5" t="n">
        <v>3.383707084363549</v>
      </c>
      <c r="M4435" s="5" t="n">
        <v>-76.56022279353918</v>
      </c>
    </row>
    <row r="4436">
      <c r="A4436" t="inlineStr">
        <is>
          <t>TKT-004435</t>
        </is>
      </c>
      <c r="B4436" t="inlineStr">
        <is>
          <t>Comuna 18</t>
        </is>
      </c>
      <c r="C4436" t="inlineStr">
        <is>
          <t>Operación</t>
        </is>
      </c>
      <c r="D4436" t="n">
        <v>1</v>
      </c>
      <c r="E4436" s="2" t="n">
        <v>45882.92597257173</v>
      </c>
      <c r="F4436" s="2" t="n">
        <v>45883.86601236192</v>
      </c>
      <c r="G4436" t="inlineStr">
        <is>
          <t>Cerrado</t>
        </is>
      </c>
      <c r="H4436" s="3">
        <f>IF(F4436="",(NOW()-E4436)*24,(F4436-E4436)*24)</f>
        <v/>
      </c>
      <c r="I4436" s="4">
        <f>CHOOSE(D4436,72,48,24,8,4)</f>
        <v/>
      </c>
      <c r="J4436" s="4">
        <f>IF(F4436="","",IF(H4436&lt;=I4436,1,0))</f>
        <v/>
      </c>
      <c r="K4436" t="inlineStr">
        <is>
          <t>Evento operativo en Comuna 18 con necesidad de priorización.</t>
        </is>
      </c>
      <c r="L4436" s="5" t="n">
        <v>3.38915784658469</v>
      </c>
      <c r="M4436" s="5" t="n">
        <v>-76.55355772966992</v>
      </c>
    </row>
    <row r="4437">
      <c r="A4437" t="inlineStr">
        <is>
          <t>TKT-004436</t>
        </is>
      </c>
      <c r="B4437" t="inlineStr">
        <is>
          <t>Comuna 13</t>
        </is>
      </c>
      <c r="C4437" t="inlineStr">
        <is>
          <t>Operación</t>
        </is>
      </c>
      <c r="D4437" t="n">
        <v>3</v>
      </c>
      <c r="E4437" s="2" t="n">
        <v>45927.59510514556</v>
      </c>
      <c r="F4437" s="2" t="n"/>
      <c r="G4437" t="inlineStr">
        <is>
          <t>Abierto</t>
        </is>
      </c>
      <c r="H4437" s="3">
        <f>IF(F4437="",(NOW()-E4437)*24,(F4437-E4437)*24)</f>
        <v/>
      </c>
      <c r="I4437" s="4">
        <f>CHOOSE(D4437,72,48,24,8,4)</f>
        <v/>
      </c>
      <c r="J4437" s="4">
        <f>IF(F4437="","",IF(H4437&lt;=I4437,1,0))</f>
        <v/>
      </c>
      <c r="K4437" t="inlineStr">
        <is>
          <t>Desviación operativa en Comuna 13; se solicita corrección.</t>
        </is>
      </c>
      <c r="L4437" s="5" t="n">
        <v>3.434374545155382</v>
      </c>
      <c r="M4437" s="5" t="n">
        <v>-76.49472774386797</v>
      </c>
    </row>
    <row r="4438">
      <c r="A4438" t="inlineStr">
        <is>
          <t>TKT-004437</t>
        </is>
      </c>
      <c r="B4438" t="inlineStr">
        <is>
          <t>Comuna 19</t>
        </is>
      </c>
      <c r="C4438" t="inlineStr">
        <is>
          <t>Infraestructura</t>
        </is>
      </c>
      <c r="D4438" t="n">
        <v>4</v>
      </c>
      <c r="E4438" s="2" t="n">
        <v>45880.25331529765</v>
      </c>
      <c r="F4438" s="2" t="n">
        <v>45881.17989482539</v>
      </c>
      <c r="G4438" t="inlineStr">
        <is>
          <t>Cerrado</t>
        </is>
      </c>
      <c r="H4438" s="3">
        <f>IF(F4438="",(NOW()-E4438)*24,(F4438-E4438)*24)</f>
        <v/>
      </c>
      <c r="I4438" s="4">
        <f>CHOOSE(D4438,72,48,24,8,4)</f>
        <v/>
      </c>
      <c r="J4438" s="4">
        <f>IF(F4438="","",IF(H4438&lt;=I4438,1,0))</f>
        <v/>
      </c>
      <c r="K4438" t="inlineStr">
        <is>
          <t>Afectación de infraestructura reportada en Comuna 19.</t>
        </is>
      </c>
      <c r="L4438" s="5" t="n">
        <v>3.446462501432022</v>
      </c>
      <c r="M4438" s="5" t="n">
        <v>-76.55295335205366</v>
      </c>
    </row>
    <row r="4439">
      <c r="A4439" t="inlineStr">
        <is>
          <t>TKT-004438</t>
        </is>
      </c>
      <c r="B4439" t="inlineStr">
        <is>
          <t>Comuna 8</t>
        </is>
      </c>
      <c r="C4439" t="inlineStr">
        <is>
          <t>Operación</t>
        </is>
      </c>
      <c r="D4439" t="n">
        <v>3</v>
      </c>
      <c r="E4439" s="2" t="n">
        <v>45950.91216633941</v>
      </c>
      <c r="F4439" s="2" t="n">
        <v>45951.8745949827</v>
      </c>
      <c r="G4439" t="inlineStr">
        <is>
          <t>Cerrado</t>
        </is>
      </c>
      <c r="H4439" s="3">
        <f>IF(F4439="",(NOW()-E4439)*24,(F4439-E4439)*24)</f>
        <v/>
      </c>
      <c r="I4439" s="4">
        <f>CHOOSE(D4439,72,48,24,8,4)</f>
        <v/>
      </c>
      <c r="J4439" s="4">
        <f>IF(F4439="","",IF(H4439&lt;=I4439,1,0))</f>
        <v/>
      </c>
      <c r="K4439" t="inlineStr">
        <is>
          <t>Incidencia operativa registrada en Comuna 8; validar procedimiento.</t>
        </is>
      </c>
      <c r="L4439" s="5" t="n">
        <v>3.44710068147469</v>
      </c>
      <c r="M4439" s="5" t="n">
        <v>-76.49041755602121</v>
      </c>
    </row>
    <row r="4440">
      <c r="A4440" t="inlineStr">
        <is>
          <t>TKT-004439</t>
        </is>
      </c>
      <c r="B4440" t="inlineStr">
        <is>
          <t>Comuna 22</t>
        </is>
      </c>
      <c r="C4440" t="inlineStr">
        <is>
          <t>Infraestructura</t>
        </is>
      </c>
      <c r="D4440" t="n">
        <v>4</v>
      </c>
      <c r="E4440" s="2" t="n">
        <v>45880.6088528398</v>
      </c>
      <c r="F4440" s="2" t="n">
        <v>45881.24401162109</v>
      </c>
      <c r="G4440" t="inlineStr">
        <is>
          <t>Cerrado</t>
        </is>
      </c>
      <c r="H4440" s="3">
        <f>IF(F4440="",(NOW()-E4440)*24,(F4440-E4440)*24)</f>
        <v/>
      </c>
      <c r="I4440" s="4">
        <f>CHOOSE(D4440,72,48,24,8,4)</f>
        <v/>
      </c>
      <c r="J4440" s="4">
        <f>IF(F4440="","",IF(H4440&lt;=I4440,1,0))</f>
        <v/>
      </c>
      <c r="K4440" t="inlineStr">
        <is>
          <t>Incidencia de infraestructura en Comuna 22 con impacto moderado.</t>
        </is>
      </c>
      <c r="L4440" s="5" t="n">
        <v>3.348426653757745</v>
      </c>
      <c r="M4440" s="5" t="n">
        <v>-76.53575366435861</v>
      </c>
    </row>
    <row r="4441">
      <c r="A4441" t="inlineStr">
        <is>
          <t>TKT-004440</t>
        </is>
      </c>
      <c r="B4441" t="inlineStr">
        <is>
          <t>Comuna 10</t>
        </is>
      </c>
      <c r="C4441" t="inlineStr">
        <is>
          <t>Atención</t>
        </is>
      </c>
      <c r="D4441" t="n">
        <v>1</v>
      </c>
      <c r="E4441" s="2" t="n">
        <v>45995.18160530106</v>
      </c>
      <c r="F4441" s="2" t="n">
        <v>45996.17155445365</v>
      </c>
      <c r="G4441" t="inlineStr">
        <is>
          <t>Cerrado</t>
        </is>
      </c>
      <c r="H4441" s="3">
        <f>IF(F4441="",(NOW()-E4441)*24,(F4441-E4441)*24)</f>
        <v/>
      </c>
      <c r="I4441" s="4">
        <f>CHOOSE(D4441,72,48,24,8,4)</f>
        <v/>
      </c>
      <c r="J4441" s="4">
        <f>IF(F4441="","",IF(H4441&lt;=I4441,1,0))</f>
        <v/>
      </c>
      <c r="K4441" t="inlineStr">
        <is>
          <t>Solicitud del usuario final en Comuna 10; requiere respuesta.</t>
        </is>
      </c>
      <c r="L4441" s="5" t="n">
        <v>3.410566093780893</v>
      </c>
      <c r="M4441" s="5" t="n">
        <v>-76.52269832409547</v>
      </c>
    </row>
    <row r="4442">
      <c r="A4442" t="inlineStr">
        <is>
          <t>TKT-004441</t>
        </is>
      </c>
      <c r="B4442" t="inlineStr">
        <is>
          <t>Comuna 6</t>
        </is>
      </c>
      <c r="C4442" t="inlineStr">
        <is>
          <t>Atención</t>
        </is>
      </c>
      <c r="D4442" t="n">
        <v>2</v>
      </c>
      <c r="E4442" s="2" t="n">
        <v>45895.0851666428</v>
      </c>
      <c r="F4442" s="2" t="n">
        <v>45896.1324021194</v>
      </c>
      <c r="G4442" t="inlineStr">
        <is>
          <t>Cerrado</t>
        </is>
      </c>
      <c r="H4442" s="3">
        <f>IF(F4442="",(NOW()-E4442)*24,(F4442-E4442)*24)</f>
        <v/>
      </c>
      <c r="I4442" s="4">
        <f>CHOOSE(D4442,72,48,24,8,4)</f>
        <v/>
      </c>
      <c r="J4442" s="4">
        <f>IF(F4442="","",IF(H4442&lt;=I4442,1,0))</f>
        <v/>
      </c>
      <c r="K4442" t="inlineStr">
        <is>
          <t>Caso de atención pendiente en Comuna 6; se solicita seguimiento.</t>
        </is>
      </c>
      <c r="L4442" s="5" t="n">
        <v>3.493737804237264</v>
      </c>
      <c r="M4442" s="5" t="n">
        <v>-76.48589583587409</v>
      </c>
    </row>
    <row r="4443">
      <c r="A4443" t="inlineStr">
        <is>
          <t>TKT-004442</t>
        </is>
      </c>
      <c r="B4443" t="inlineStr">
        <is>
          <t>Comuna 16</t>
        </is>
      </c>
      <c r="C4443" t="inlineStr">
        <is>
          <t>Infraestructura</t>
        </is>
      </c>
      <c r="D4443" t="n">
        <v>2</v>
      </c>
      <c r="E4443" s="2" t="n">
        <v>45939.56030986817</v>
      </c>
      <c r="F4443" s="2" t="n">
        <v>45940.27226264511</v>
      </c>
      <c r="G4443" t="inlineStr">
        <is>
          <t>Cerrado</t>
        </is>
      </c>
      <c r="H4443" s="3">
        <f>IF(F4443="",(NOW()-E4443)*24,(F4443-E4443)*24)</f>
        <v/>
      </c>
      <c r="I4443" s="4">
        <f>CHOOSE(D4443,72,48,24,8,4)</f>
        <v/>
      </c>
      <c r="J4443" s="4">
        <f>IF(F4443="","",IF(H4443&lt;=I4443,1,0))</f>
        <v/>
      </c>
      <c r="K4443" t="inlineStr">
        <is>
          <t>Daño físico detectado en Comuna 16; requiere verificación en sitio.</t>
        </is>
      </c>
      <c r="L4443" s="5" t="n">
        <v>3.415019780669536</v>
      </c>
      <c r="M4443" s="5" t="n">
        <v>-76.50507195369498</v>
      </c>
    </row>
    <row r="4444">
      <c r="A4444" t="inlineStr">
        <is>
          <t>TKT-004443</t>
        </is>
      </c>
      <c r="B4444" t="inlineStr">
        <is>
          <t>Comuna 9</t>
        </is>
      </c>
      <c r="C4444" t="inlineStr">
        <is>
          <t>Infraestructura</t>
        </is>
      </c>
      <c r="D4444" t="n">
        <v>1</v>
      </c>
      <c r="E4444" s="2" t="n">
        <v>45878.56149425154</v>
      </c>
      <c r="F4444" s="2" t="n">
        <v>45884.33801301917</v>
      </c>
      <c r="G4444" t="inlineStr">
        <is>
          <t>Cerrado</t>
        </is>
      </c>
      <c r="H4444" s="3">
        <f>IF(F4444="",(NOW()-E4444)*24,(F4444-E4444)*24)</f>
        <v/>
      </c>
      <c r="I4444" s="4">
        <f>CHOOSE(D4444,72,48,24,8,4)</f>
        <v/>
      </c>
      <c r="J4444" s="4">
        <f>IF(F4444="","",IF(H4444&lt;=I4444,1,0))</f>
        <v/>
      </c>
      <c r="K4444" t="inlineStr">
        <is>
          <t>Daño físico detectado en Comuna 9; requiere verificación en sitio.</t>
        </is>
      </c>
      <c r="L4444" s="5" t="n">
        <v>3.439575236992542</v>
      </c>
      <c r="M4444" s="5" t="n">
        <v>-76.53479849137315</v>
      </c>
    </row>
    <row r="4445">
      <c r="A4445" t="inlineStr">
        <is>
          <t>TKT-004444</t>
        </is>
      </c>
      <c r="B4445" t="inlineStr">
        <is>
          <t>Comuna 8</t>
        </is>
      </c>
      <c r="C4445" t="inlineStr">
        <is>
          <t>Tecnología</t>
        </is>
      </c>
      <c r="D4445" t="n">
        <v>5</v>
      </c>
      <c r="E4445" s="2" t="n">
        <v>45933.39727322773</v>
      </c>
      <c r="F4445" s="2" t="n">
        <v>45933.87230484992</v>
      </c>
      <c r="G4445" t="inlineStr">
        <is>
          <t>Cerrado</t>
        </is>
      </c>
      <c r="H4445" s="3">
        <f>IF(F4445="",(NOW()-E4445)*24,(F4445-E4445)*24)</f>
        <v/>
      </c>
      <c r="I4445" s="4">
        <f>CHOOSE(D4445,72,48,24,8,4)</f>
        <v/>
      </c>
      <c r="J4445" s="4">
        <f>IF(F4445="","",IF(H4445&lt;=I4445,1,0))</f>
        <v/>
      </c>
      <c r="K4445" t="inlineStr">
        <is>
          <t>Intermitencia en componente tecnológico en Comuna 8.</t>
        </is>
      </c>
      <c r="L4445" s="5" t="n">
        <v>3.450935861030599</v>
      </c>
      <c r="M4445" s="5" t="n">
        <v>-76.5001586665156</v>
      </c>
    </row>
    <row r="4446">
      <c r="A4446" t="inlineStr">
        <is>
          <t>TKT-004445</t>
        </is>
      </c>
      <c r="B4446" t="inlineStr">
        <is>
          <t>Comuna 1</t>
        </is>
      </c>
      <c r="C4446" t="inlineStr">
        <is>
          <t>Atención</t>
        </is>
      </c>
      <c r="D4446" t="n">
        <v>4</v>
      </c>
      <c r="E4446" s="2" t="n">
        <v>46002.97803626264</v>
      </c>
      <c r="F4446" s="2" t="n">
        <v>46003.89602333457</v>
      </c>
      <c r="G4446" t="inlineStr">
        <is>
          <t>Cerrado</t>
        </is>
      </c>
      <c r="H4446" s="3">
        <f>IF(F4446="",(NOW()-E4446)*24,(F4446-E4446)*24)</f>
        <v/>
      </c>
      <c r="I4446" s="4">
        <f>CHOOSE(D4446,72,48,24,8,4)</f>
        <v/>
      </c>
      <c r="J4446" s="4">
        <f>IF(F4446="","",IF(H4446&lt;=I4446,1,0))</f>
        <v/>
      </c>
      <c r="K4446" t="inlineStr">
        <is>
          <t>Solicitud del usuario final en Comuna 1; requiere respuesta.</t>
        </is>
      </c>
      <c r="L4446" s="5" t="n">
        <v>3.454432805153719</v>
      </c>
      <c r="M4446" s="5" t="n">
        <v>-76.57890573846404</v>
      </c>
    </row>
    <row r="4447">
      <c r="A4447" t="inlineStr">
        <is>
          <t>TKT-004446</t>
        </is>
      </c>
      <c r="B4447" t="inlineStr">
        <is>
          <t>Comuna 20</t>
        </is>
      </c>
      <c r="C4447" t="inlineStr">
        <is>
          <t>Operación</t>
        </is>
      </c>
      <c r="D4447" t="n">
        <v>2</v>
      </c>
      <c r="E4447" s="2" t="n">
        <v>45953.28519632874</v>
      </c>
      <c r="F4447" s="2" t="n">
        <v>45956.48719158515</v>
      </c>
      <c r="G4447" t="inlineStr">
        <is>
          <t>Cerrado</t>
        </is>
      </c>
      <c r="H4447" s="3">
        <f>IF(F4447="",(NOW()-E4447)*24,(F4447-E4447)*24)</f>
        <v/>
      </c>
      <c r="I4447" s="4">
        <f>CHOOSE(D4447,72,48,24,8,4)</f>
        <v/>
      </c>
      <c r="J4447" s="4">
        <f>IF(F4447="","",IF(H4447&lt;=I4447,1,0))</f>
        <v/>
      </c>
      <c r="K4447" t="inlineStr">
        <is>
          <t>Evento operativo en Comuna 20 con necesidad de priorización.</t>
        </is>
      </c>
      <c r="L4447" s="5" t="n">
        <v>3.418339123450116</v>
      </c>
      <c r="M4447" s="5" t="n">
        <v>-76.55578897408311</v>
      </c>
    </row>
    <row r="4448">
      <c r="A4448" t="inlineStr">
        <is>
          <t>TKT-004447</t>
        </is>
      </c>
      <c r="B4448" t="inlineStr">
        <is>
          <t>Comuna 17</t>
        </is>
      </c>
      <c r="C4448" t="inlineStr">
        <is>
          <t>Operación</t>
        </is>
      </c>
      <c r="D4448" t="n">
        <v>4</v>
      </c>
      <c r="E4448" s="2" t="n">
        <v>45968.92500115962</v>
      </c>
      <c r="F4448" s="2" t="n"/>
      <c r="G4448" t="inlineStr">
        <is>
          <t>Abierto</t>
        </is>
      </c>
      <c r="H4448" s="3">
        <f>IF(F4448="",(NOW()-E4448)*24,(F4448-E4448)*24)</f>
        <v/>
      </c>
      <c r="I4448" s="4">
        <f>CHOOSE(D4448,72,48,24,8,4)</f>
        <v/>
      </c>
      <c r="J4448" s="4">
        <f>IF(F4448="","",IF(H4448&lt;=I4448,1,0))</f>
        <v/>
      </c>
      <c r="K4448" t="inlineStr">
        <is>
          <t>Evento operativo en Comuna 17 con necesidad de priorización.</t>
        </is>
      </c>
      <c r="L4448" s="5" t="n">
        <v>3.396507825216518</v>
      </c>
      <c r="M4448" s="5" t="n">
        <v>-76.54391027074024</v>
      </c>
    </row>
    <row r="4449">
      <c r="A4449" t="inlineStr">
        <is>
          <t>TKT-004448</t>
        </is>
      </c>
      <c r="B4449" t="inlineStr">
        <is>
          <t>Comuna 9</t>
        </is>
      </c>
      <c r="C4449" t="inlineStr">
        <is>
          <t>Infraestructura</t>
        </is>
      </c>
      <c r="D4449" t="n">
        <v>3</v>
      </c>
      <c r="E4449" s="2" t="n">
        <v>45982.11730603388</v>
      </c>
      <c r="F4449" s="2" t="n">
        <v>45983.33046427028</v>
      </c>
      <c r="G4449" t="inlineStr">
        <is>
          <t>Cerrado</t>
        </is>
      </c>
      <c r="H4449" s="3">
        <f>IF(F4449="",(NOW()-E4449)*24,(F4449-E4449)*24)</f>
        <v/>
      </c>
      <c r="I4449" s="4">
        <f>CHOOSE(D4449,72,48,24,8,4)</f>
        <v/>
      </c>
      <c r="J4449" s="4">
        <f>IF(F4449="","",IF(H4449&lt;=I4449,1,0))</f>
        <v/>
      </c>
      <c r="K4449" t="inlineStr">
        <is>
          <t>Afectación de infraestructura reportada en Comuna 9.</t>
        </is>
      </c>
      <c r="L4449" s="5" t="n">
        <v>3.448042828555069</v>
      </c>
      <c r="M4449" s="5" t="n">
        <v>-76.5228478686039</v>
      </c>
    </row>
    <row r="4450">
      <c r="A4450" t="inlineStr">
        <is>
          <t>TKT-004449</t>
        </is>
      </c>
      <c r="B4450" t="inlineStr">
        <is>
          <t>Comuna 22</t>
        </is>
      </c>
      <c r="C4450" t="inlineStr">
        <is>
          <t>Atención</t>
        </is>
      </c>
      <c r="D4450" t="n">
        <v>3</v>
      </c>
      <c r="E4450" s="2" t="n">
        <v>45938.04293885646</v>
      </c>
      <c r="F4450" s="2" t="n">
        <v>45940.67361581139</v>
      </c>
      <c r="G4450" t="inlineStr">
        <is>
          <t>Cerrado</t>
        </is>
      </c>
      <c r="H4450" s="3">
        <f>IF(F4450="",(NOW()-E4450)*24,(F4450-E4450)*24)</f>
        <v/>
      </c>
      <c r="I4450" s="4">
        <f>CHOOSE(D4450,72,48,24,8,4)</f>
        <v/>
      </c>
      <c r="J4450" s="4">
        <f>IF(F4450="","",IF(H4450&lt;=I4450,1,0))</f>
        <v/>
      </c>
      <c r="K4450" t="inlineStr">
        <is>
          <t>Caso de atención pendiente en Comuna 22; se solicita seguimiento.</t>
        </is>
      </c>
      <c r="L4450" s="5" t="n">
        <v>3.358415646475323</v>
      </c>
      <c r="M4450" s="5" t="n">
        <v>-76.53321237723969</v>
      </c>
    </row>
    <row r="4451">
      <c r="A4451" t="inlineStr">
        <is>
          <t>TKT-004450</t>
        </is>
      </c>
      <c r="B4451" t="inlineStr">
        <is>
          <t>Comuna 17</t>
        </is>
      </c>
      <c r="C4451" t="inlineStr">
        <is>
          <t>Infraestructura</t>
        </is>
      </c>
      <c r="D4451" t="n">
        <v>1</v>
      </c>
      <c r="E4451" s="2" t="n">
        <v>46024.57498230117</v>
      </c>
      <c r="F4451" s="2" t="n">
        <v>46026.38605941158</v>
      </c>
      <c r="G4451" t="inlineStr">
        <is>
          <t>Cerrado</t>
        </is>
      </c>
      <c r="H4451" s="3">
        <f>IF(F4451="",(NOW()-E4451)*24,(F4451-E4451)*24)</f>
        <v/>
      </c>
      <c r="I4451" s="4">
        <f>CHOOSE(D4451,72,48,24,8,4)</f>
        <v/>
      </c>
      <c r="J4451" s="4">
        <f>IF(F4451="","",IF(H4451&lt;=I4451,1,0))</f>
        <v/>
      </c>
      <c r="K4451" t="inlineStr">
        <is>
          <t>Daño físico detectado en Comuna 17; requiere verificación en sitio.</t>
        </is>
      </c>
      <c r="L4451" s="5" t="n">
        <v>3.375904205218121</v>
      </c>
      <c r="M4451" s="5" t="n">
        <v>-76.51748489732512</v>
      </c>
    </row>
    <row r="4452">
      <c r="A4452" t="inlineStr">
        <is>
          <t>TKT-004451</t>
        </is>
      </c>
      <c r="B4452" t="inlineStr">
        <is>
          <t>Comuna 1</t>
        </is>
      </c>
      <c r="C4452" t="inlineStr">
        <is>
          <t>Tecnología</t>
        </is>
      </c>
      <c r="D4452" t="n">
        <v>3</v>
      </c>
      <c r="E4452" s="2" t="n">
        <v>45997.13018421068</v>
      </c>
      <c r="F4452" s="2" t="n">
        <v>45997.31510109825</v>
      </c>
      <c r="G4452" t="inlineStr">
        <is>
          <t>Cerrado</t>
        </is>
      </c>
      <c r="H4452" s="3">
        <f>IF(F4452="",(NOW()-E4452)*24,(F4452-E4452)*24)</f>
        <v/>
      </c>
      <c r="I4452" s="4">
        <f>CHOOSE(D4452,72,48,24,8,4)</f>
        <v/>
      </c>
      <c r="J4452" s="4">
        <f>IF(F4452="","",IF(H4452&lt;=I4452,1,0))</f>
        <v/>
      </c>
      <c r="K4452" t="inlineStr">
        <is>
          <t>Solicitud de ajuste/soporte tecnológico en Comuna 1.</t>
        </is>
      </c>
      <c r="L4452" s="5" t="n">
        <v>3.455590903725586</v>
      </c>
      <c r="M4452" s="5" t="n">
        <v>-76.5695042743419</v>
      </c>
    </row>
    <row r="4453">
      <c r="A4453" t="inlineStr">
        <is>
          <t>TKT-004452</t>
        </is>
      </c>
      <c r="B4453" t="inlineStr">
        <is>
          <t>Comuna 17</t>
        </is>
      </c>
      <c r="C4453" t="inlineStr">
        <is>
          <t>Operación</t>
        </is>
      </c>
      <c r="D4453" t="n">
        <v>4</v>
      </c>
      <c r="E4453" s="2" t="n">
        <v>45916.81284996848</v>
      </c>
      <c r="F4453" s="2" t="n">
        <v>45917.42834648927</v>
      </c>
      <c r="G4453" t="inlineStr">
        <is>
          <t>Cerrado</t>
        </is>
      </c>
      <c r="H4453" s="3">
        <f>IF(F4453="",(NOW()-E4453)*24,(F4453-E4453)*24)</f>
        <v/>
      </c>
      <c r="I4453" s="4">
        <f>CHOOSE(D4453,72,48,24,8,4)</f>
        <v/>
      </c>
      <c r="J4453" s="4">
        <f>IF(F4453="","",IF(H4453&lt;=I4453,1,0))</f>
        <v/>
      </c>
      <c r="K4453" t="inlineStr">
        <is>
          <t>Desviación operativa en Comuna 17; se solicita corrección.</t>
        </is>
      </c>
      <c r="L4453" s="5" t="n">
        <v>3.377053769536221</v>
      </c>
      <c r="M4453" s="5" t="n">
        <v>-76.52182362148883</v>
      </c>
    </row>
    <row r="4454">
      <c r="A4454" t="inlineStr">
        <is>
          <t>TKT-004453</t>
        </is>
      </c>
      <c r="B4454" t="inlineStr">
        <is>
          <t>Comuna 13</t>
        </is>
      </c>
      <c r="C4454" t="inlineStr">
        <is>
          <t>Atención</t>
        </is>
      </c>
      <c r="D4454" t="n">
        <v>3</v>
      </c>
      <c r="E4454" s="2" t="n">
        <v>45952.21456476762</v>
      </c>
      <c r="F4454" s="2" t="n">
        <v>45953.17729583792</v>
      </c>
      <c r="G4454" t="inlineStr">
        <is>
          <t>Cerrado</t>
        </is>
      </c>
      <c r="H4454" s="3">
        <f>IF(F4454="",(NOW()-E4454)*24,(F4454-E4454)*24)</f>
        <v/>
      </c>
      <c r="I4454" s="4">
        <f>CHOOSE(D4454,72,48,24,8,4)</f>
        <v/>
      </c>
      <c r="J4454" s="4">
        <f>IF(F4454="","",IF(H4454&lt;=I4454,1,0))</f>
        <v/>
      </c>
      <c r="K4454" t="inlineStr">
        <is>
          <t>Requerimiento de atención registrado en Comuna 13.</t>
        </is>
      </c>
      <c r="L4454" s="5" t="n">
        <v>3.423625567116569</v>
      </c>
      <c r="M4454" s="5" t="n">
        <v>-76.48949915959624</v>
      </c>
    </row>
    <row r="4455">
      <c r="A4455" t="inlineStr">
        <is>
          <t>TKT-004454</t>
        </is>
      </c>
      <c r="B4455" t="inlineStr">
        <is>
          <t>Comuna 18</t>
        </is>
      </c>
      <c r="C4455" t="inlineStr">
        <is>
          <t>Infraestructura</t>
        </is>
      </c>
      <c r="D4455" t="n">
        <v>1</v>
      </c>
      <c r="E4455" s="2" t="n">
        <v>45949.06969175099</v>
      </c>
      <c r="F4455" s="2" t="n">
        <v>45952.80070318412</v>
      </c>
      <c r="G4455" t="inlineStr">
        <is>
          <t>Cerrado</t>
        </is>
      </c>
      <c r="H4455" s="3">
        <f>IF(F4455="",(NOW()-E4455)*24,(F4455-E4455)*24)</f>
        <v/>
      </c>
      <c r="I4455" s="4">
        <f>CHOOSE(D4455,72,48,24,8,4)</f>
        <v/>
      </c>
      <c r="J4455" s="4">
        <f>IF(F4455="","",IF(H4455&lt;=I4455,1,0))</f>
        <v/>
      </c>
      <c r="K4455" t="inlineStr">
        <is>
          <t>Daño físico detectado en Comuna 18; requiere verificación en sitio.</t>
        </is>
      </c>
      <c r="L4455" s="5" t="n">
        <v>3.386240569608198</v>
      </c>
      <c r="M4455" s="5" t="n">
        <v>-76.54853189318021</v>
      </c>
    </row>
    <row r="4456">
      <c r="A4456" t="inlineStr">
        <is>
          <t>TKT-004455</t>
        </is>
      </c>
      <c r="B4456" t="inlineStr">
        <is>
          <t>Comuna 10</t>
        </is>
      </c>
      <c r="C4456" t="inlineStr">
        <is>
          <t>Atención</t>
        </is>
      </c>
      <c r="D4456" t="n">
        <v>3</v>
      </c>
      <c r="E4456" s="2" t="n">
        <v>45988.05523507009</v>
      </c>
      <c r="F4456" s="2" t="n">
        <v>45989.96520774024</v>
      </c>
      <c r="G4456" t="inlineStr">
        <is>
          <t>Cerrado</t>
        </is>
      </c>
      <c r="H4456" s="3">
        <f>IF(F4456="",(NOW()-E4456)*24,(F4456-E4456)*24)</f>
        <v/>
      </c>
      <c r="I4456" s="4">
        <f>CHOOSE(D4456,72,48,24,8,4)</f>
        <v/>
      </c>
      <c r="J4456" s="4">
        <f>IF(F4456="","",IF(H4456&lt;=I4456,1,0))</f>
        <v/>
      </c>
      <c r="K4456" t="inlineStr">
        <is>
          <t>Caso de atención pendiente en Comuna 10; se solicita seguimiento.</t>
        </is>
      </c>
      <c r="L4456" s="5" t="n">
        <v>3.427678316764196</v>
      </c>
      <c r="M4456" s="5" t="n">
        <v>-76.52364668632279</v>
      </c>
    </row>
    <row r="4457">
      <c r="A4457" t="inlineStr">
        <is>
          <t>TKT-004456</t>
        </is>
      </c>
      <c r="B4457" t="inlineStr">
        <is>
          <t>Comuna 2</t>
        </is>
      </c>
      <c r="C4457" t="inlineStr">
        <is>
          <t>Infraestructura</t>
        </is>
      </c>
      <c r="D4457" t="n">
        <v>3</v>
      </c>
      <c r="E4457" s="2" t="n">
        <v>45998.55170470358</v>
      </c>
      <c r="F4457" s="2" t="n">
        <v>45999.45099531641</v>
      </c>
      <c r="G4457" t="inlineStr">
        <is>
          <t>Cerrado</t>
        </is>
      </c>
      <c r="H4457" s="3">
        <f>IF(F4457="",(NOW()-E4457)*24,(F4457-E4457)*24)</f>
        <v/>
      </c>
      <c r="I4457" s="4">
        <f>CHOOSE(D4457,72,48,24,8,4)</f>
        <v/>
      </c>
      <c r="J4457" s="4">
        <f>IF(F4457="","",IF(H4457&lt;=I4457,1,0))</f>
        <v/>
      </c>
      <c r="K4457" t="inlineStr">
        <is>
          <t>Incidencia de infraestructura en Comuna 2 con impacto moderado.</t>
        </is>
      </c>
      <c r="L4457" s="5" t="n">
        <v>3.488389611715212</v>
      </c>
      <c r="M4457" s="5" t="n">
        <v>-76.52687101930704</v>
      </c>
    </row>
    <row r="4458">
      <c r="A4458" t="inlineStr">
        <is>
          <t>TKT-004457</t>
        </is>
      </c>
      <c r="B4458" t="inlineStr">
        <is>
          <t>Comuna 1</t>
        </is>
      </c>
      <c r="C4458" t="inlineStr">
        <is>
          <t>Atención</t>
        </is>
      </c>
      <c r="D4458" t="n">
        <v>1</v>
      </c>
      <c r="E4458" s="2" t="n">
        <v>45906.41458911591</v>
      </c>
      <c r="F4458" s="2" t="n">
        <v>45907.45287467392</v>
      </c>
      <c r="G4458" t="inlineStr">
        <is>
          <t>Cerrado</t>
        </is>
      </c>
      <c r="H4458" s="3">
        <f>IF(F4458="",(NOW()-E4458)*24,(F4458-E4458)*24)</f>
        <v/>
      </c>
      <c r="I4458" s="4">
        <f>CHOOSE(D4458,72,48,24,8,4)</f>
        <v/>
      </c>
      <c r="J4458" s="4">
        <f>IF(F4458="","",IF(H4458&lt;=I4458,1,0))</f>
        <v/>
      </c>
      <c r="K4458" t="inlineStr">
        <is>
          <t>Solicitud del usuario final en Comuna 1; requiere respuesta.</t>
        </is>
      </c>
      <c r="L4458" s="5" t="n">
        <v>3.454384991698388</v>
      </c>
      <c r="M4458" s="5" t="n">
        <v>-76.55990325608126</v>
      </c>
    </row>
    <row r="4459">
      <c r="A4459" t="inlineStr">
        <is>
          <t>TKT-004458</t>
        </is>
      </c>
      <c r="B4459" t="inlineStr">
        <is>
          <t>Comuna 19</t>
        </is>
      </c>
      <c r="C4459" t="inlineStr">
        <is>
          <t>Atención</t>
        </is>
      </c>
      <c r="D4459" t="n">
        <v>4</v>
      </c>
      <c r="E4459" s="2" t="n">
        <v>46020.36497018467</v>
      </c>
      <c r="F4459" s="2" t="n">
        <v>46021.23390013605</v>
      </c>
      <c r="G4459" t="inlineStr">
        <is>
          <t>Cerrado</t>
        </is>
      </c>
      <c r="H4459" s="3">
        <f>IF(F4459="",(NOW()-E4459)*24,(F4459-E4459)*24)</f>
        <v/>
      </c>
      <c r="I4459" s="4">
        <f>CHOOSE(D4459,72,48,24,8,4)</f>
        <v/>
      </c>
      <c r="J4459" s="4">
        <f>IF(F4459="","",IF(H4459&lt;=I4459,1,0))</f>
        <v/>
      </c>
      <c r="K4459" t="inlineStr">
        <is>
          <t>Caso de atención pendiente en Comuna 19; se solicita seguimiento.</t>
        </is>
      </c>
      <c r="L4459" s="5" t="n">
        <v>3.417925442049082</v>
      </c>
      <c r="M4459" s="5" t="n">
        <v>-76.53725234582122</v>
      </c>
    </row>
    <row r="4460">
      <c r="A4460" t="inlineStr">
        <is>
          <t>TKT-004459</t>
        </is>
      </c>
      <c r="B4460" t="inlineStr">
        <is>
          <t>Comuna 5</t>
        </is>
      </c>
      <c r="C4460" t="inlineStr">
        <is>
          <t>Operación</t>
        </is>
      </c>
      <c r="D4460" t="n">
        <v>2</v>
      </c>
      <c r="E4460" s="2" t="n">
        <v>45948.35007688621</v>
      </c>
      <c r="F4460" s="2" t="n">
        <v>45951.66649804294</v>
      </c>
      <c r="G4460" t="inlineStr">
        <is>
          <t>Cerrado</t>
        </is>
      </c>
      <c r="H4460" s="3">
        <f>IF(F4460="",(NOW()-E4460)*24,(F4460-E4460)*24)</f>
        <v/>
      </c>
      <c r="I4460" s="4">
        <f>CHOOSE(D4460,72,48,24,8,4)</f>
        <v/>
      </c>
      <c r="J4460" s="4">
        <f>IF(F4460="","",IF(H4460&lt;=I4460,1,0))</f>
        <v/>
      </c>
      <c r="K4460" t="inlineStr">
        <is>
          <t>Desviación operativa en Comuna 5; se solicita corrección.</t>
        </is>
      </c>
      <c r="L4460" s="5" t="n">
        <v>3.472954671376646</v>
      </c>
      <c r="M4460" s="5" t="n">
        <v>-76.49783224697239</v>
      </c>
    </row>
    <row r="4461">
      <c r="A4461" t="inlineStr">
        <is>
          <t>TKT-004460</t>
        </is>
      </c>
      <c r="B4461" t="inlineStr">
        <is>
          <t>Comuna 10</t>
        </is>
      </c>
      <c r="C4461" t="inlineStr">
        <is>
          <t>Infraestructura</t>
        </is>
      </c>
      <c r="D4461" t="n">
        <v>4</v>
      </c>
      <c r="E4461" s="2" t="n">
        <v>46018.13372256349</v>
      </c>
      <c r="F4461" s="2" t="n">
        <v>46018.53860973774</v>
      </c>
      <c r="G4461" t="inlineStr">
        <is>
          <t>Cerrado</t>
        </is>
      </c>
      <c r="H4461" s="3">
        <f>IF(F4461="",(NOW()-E4461)*24,(F4461-E4461)*24)</f>
        <v/>
      </c>
      <c r="I4461" s="4">
        <f>CHOOSE(D4461,72,48,24,8,4)</f>
        <v/>
      </c>
      <c r="J4461" s="4">
        <f>IF(F4461="","",IF(H4461&lt;=I4461,1,0))</f>
        <v/>
      </c>
      <c r="K4461" t="inlineStr">
        <is>
          <t>Afectación de infraestructura reportada en Comuna 10.</t>
        </is>
      </c>
      <c r="L4461" s="5" t="n">
        <v>3.419415847194001</v>
      </c>
      <c r="M4461" s="5" t="n">
        <v>-76.52563488737192</v>
      </c>
    </row>
    <row r="4462">
      <c r="A4462" t="inlineStr">
        <is>
          <t>TKT-004461</t>
        </is>
      </c>
      <c r="B4462" t="inlineStr">
        <is>
          <t>Comuna 3</t>
        </is>
      </c>
      <c r="C4462" t="inlineStr">
        <is>
          <t>Tecnología</t>
        </is>
      </c>
      <c r="D4462" t="n">
        <v>1</v>
      </c>
      <c r="E4462" s="2" t="n">
        <v>45965.40943566593</v>
      </c>
      <c r="F4462" s="2" t="n">
        <v>45969.09197264447</v>
      </c>
      <c r="G4462" t="inlineStr">
        <is>
          <t>Cerrado</t>
        </is>
      </c>
      <c r="H4462" s="3">
        <f>IF(F4462="",(NOW()-E4462)*24,(F4462-E4462)*24)</f>
        <v/>
      </c>
      <c r="I4462" s="4">
        <f>CHOOSE(D4462,72,48,24,8,4)</f>
        <v/>
      </c>
      <c r="J4462" s="4">
        <f>IF(F4462="","",IF(H4462&lt;=I4462,1,0))</f>
        <v/>
      </c>
      <c r="K4462" t="inlineStr">
        <is>
          <t>Intermitencia en componente tecnológico en Comuna 3.</t>
        </is>
      </c>
      <c r="L4462" s="5" t="n">
        <v>3.456110232756026</v>
      </c>
      <c r="M4462" s="5" t="n">
        <v>-76.5202394815648</v>
      </c>
    </row>
    <row r="4463">
      <c r="A4463" t="inlineStr">
        <is>
          <t>TKT-004462</t>
        </is>
      </c>
      <c r="B4463" t="inlineStr">
        <is>
          <t>Comuna 12</t>
        </is>
      </c>
      <c r="C4463" t="inlineStr">
        <is>
          <t>Tecnología</t>
        </is>
      </c>
      <c r="D4463" t="n">
        <v>3</v>
      </c>
      <c r="E4463" s="2" t="n">
        <v>45925.54714484257</v>
      </c>
      <c r="F4463" s="2" t="n">
        <v>45927.6353289681</v>
      </c>
      <c r="G4463" t="inlineStr">
        <is>
          <t>Cerrado</t>
        </is>
      </c>
      <c r="H4463" s="3">
        <f>IF(F4463="",(NOW()-E4463)*24,(F4463-E4463)*24)</f>
        <v/>
      </c>
      <c r="I4463" s="4">
        <f>CHOOSE(D4463,72,48,24,8,4)</f>
        <v/>
      </c>
      <c r="J4463" s="4">
        <f>IF(F4463="","",IF(H4463&lt;=I4463,1,0))</f>
        <v/>
      </c>
      <c r="K4463" t="inlineStr">
        <is>
          <t>Solicitud de ajuste/soporte tecnológico en Comuna 12.</t>
        </is>
      </c>
      <c r="L4463" s="5" t="n">
        <v>3.426626763410787</v>
      </c>
      <c r="M4463" s="5" t="n">
        <v>-76.50227068985711</v>
      </c>
    </row>
    <row r="4464">
      <c r="A4464" t="inlineStr">
        <is>
          <t>TKT-004463</t>
        </is>
      </c>
      <c r="B4464" t="inlineStr">
        <is>
          <t>Comuna 9</t>
        </is>
      </c>
      <c r="C4464" t="inlineStr">
        <is>
          <t>Atención</t>
        </is>
      </c>
      <c r="D4464" t="n">
        <v>3</v>
      </c>
      <c r="E4464" s="2" t="n">
        <v>45909.22294239452</v>
      </c>
      <c r="F4464" s="2" t="n">
        <v>45909.83420394408</v>
      </c>
      <c r="G4464" t="inlineStr">
        <is>
          <t>Cerrado</t>
        </is>
      </c>
      <c r="H4464" s="3">
        <f>IF(F4464="",(NOW()-E4464)*24,(F4464-E4464)*24)</f>
        <v/>
      </c>
      <c r="I4464" s="4">
        <f>CHOOSE(D4464,72,48,24,8,4)</f>
        <v/>
      </c>
      <c r="J4464" s="4">
        <f>IF(F4464="","",IF(H4464&lt;=I4464,1,0))</f>
        <v/>
      </c>
      <c r="K4464" t="inlineStr">
        <is>
          <t>Caso de atención pendiente en Comuna 9; se solicita seguimiento.</t>
        </is>
      </c>
      <c r="L4464" s="5" t="n">
        <v>3.449302543224691</v>
      </c>
      <c r="M4464" s="5" t="n">
        <v>-76.52637280326572</v>
      </c>
    </row>
    <row r="4465">
      <c r="A4465" t="inlineStr">
        <is>
          <t>TKT-004464</t>
        </is>
      </c>
      <c r="B4465" t="inlineStr">
        <is>
          <t>Comuna 22</t>
        </is>
      </c>
      <c r="C4465" t="inlineStr">
        <is>
          <t>Tecnología</t>
        </is>
      </c>
      <c r="D4465" t="n">
        <v>3</v>
      </c>
      <c r="E4465" s="2" t="n">
        <v>45995.33454989103</v>
      </c>
      <c r="F4465" s="2" t="n">
        <v>45996.64132787605</v>
      </c>
      <c r="G4465" t="inlineStr">
        <is>
          <t>Cerrado</t>
        </is>
      </c>
      <c r="H4465" s="3">
        <f>IF(F4465="",(NOW()-E4465)*24,(F4465-E4465)*24)</f>
        <v/>
      </c>
      <c r="I4465" s="4">
        <f>CHOOSE(D4465,72,48,24,8,4)</f>
        <v/>
      </c>
      <c r="J4465" s="4">
        <f>IF(F4465="","",IF(H4465&lt;=I4465,1,0))</f>
        <v/>
      </c>
      <c r="K4465" t="inlineStr">
        <is>
          <t>Solicitud de ajuste/soporte tecnológico en Comuna 22.</t>
        </is>
      </c>
      <c r="L4465" s="5" t="n">
        <v>3.352764844924299</v>
      </c>
      <c r="M4465" s="5" t="n">
        <v>-76.53485409955178</v>
      </c>
    </row>
    <row r="4466">
      <c r="A4466" t="inlineStr">
        <is>
          <t>TKT-004465</t>
        </is>
      </c>
      <c r="B4466" t="inlineStr">
        <is>
          <t>Comuna 5</t>
        </is>
      </c>
      <c r="C4466" t="inlineStr">
        <is>
          <t>Operación</t>
        </is>
      </c>
      <c r="D4466" t="n">
        <v>2</v>
      </c>
      <c r="E4466" s="2" t="n">
        <v>45955.00383735135</v>
      </c>
      <c r="F4466" s="2" t="n">
        <v>45959.30575789858</v>
      </c>
      <c r="G4466" t="inlineStr">
        <is>
          <t>Cerrado</t>
        </is>
      </c>
      <c r="H4466" s="3">
        <f>IF(F4466="",(NOW()-E4466)*24,(F4466-E4466)*24)</f>
        <v/>
      </c>
      <c r="I4466" s="4">
        <f>CHOOSE(D4466,72,48,24,8,4)</f>
        <v/>
      </c>
      <c r="J4466" s="4">
        <f>IF(F4466="","",IF(H4466&lt;=I4466,1,0))</f>
        <v/>
      </c>
      <c r="K4466" t="inlineStr">
        <is>
          <t>Desviación operativa en Comuna 5; se solicita corrección.</t>
        </is>
      </c>
      <c r="L4466" s="5" t="n">
        <v>3.474302427660451</v>
      </c>
      <c r="M4466" s="5" t="n">
        <v>-76.50310523488405</v>
      </c>
    </row>
    <row r="4467">
      <c r="A4467" t="inlineStr">
        <is>
          <t>TKT-004466</t>
        </is>
      </c>
      <c r="B4467" t="inlineStr">
        <is>
          <t>Comuna 8</t>
        </is>
      </c>
      <c r="C4467" t="inlineStr">
        <is>
          <t>Infraestructura</t>
        </is>
      </c>
      <c r="D4467" t="n">
        <v>2</v>
      </c>
      <c r="E4467" s="2" t="n">
        <v>45979.56087609942</v>
      </c>
      <c r="F4467" s="2" t="n"/>
      <c r="G4467" t="inlineStr">
        <is>
          <t>Abierto</t>
        </is>
      </c>
      <c r="H4467" s="3">
        <f>IF(F4467="",(NOW()-E4467)*24,(F4467-E4467)*24)</f>
        <v/>
      </c>
      <c r="I4467" s="4">
        <f>CHOOSE(D4467,72,48,24,8,4)</f>
        <v/>
      </c>
      <c r="J4467" s="4">
        <f>IF(F4467="","",IF(H4467&lt;=I4467,1,0))</f>
        <v/>
      </c>
      <c r="K4467" t="inlineStr">
        <is>
          <t>Afectación de infraestructura reportada en Comuna 8.</t>
        </is>
      </c>
      <c r="L4467" s="5" t="n">
        <v>3.441846925820741</v>
      </c>
      <c r="M4467" s="5" t="n">
        <v>-76.49485532277157</v>
      </c>
    </row>
    <row r="4468">
      <c r="A4468" t="inlineStr">
        <is>
          <t>TKT-004467</t>
        </is>
      </c>
      <c r="B4468" t="inlineStr">
        <is>
          <t>Comuna 22</t>
        </is>
      </c>
      <c r="C4468" t="inlineStr">
        <is>
          <t>Infraestructura</t>
        </is>
      </c>
      <c r="D4468" t="n">
        <v>3</v>
      </c>
      <c r="E4468" s="2" t="n">
        <v>46019.66534640756</v>
      </c>
      <c r="F4468" s="2" t="n">
        <v>46021.13144257663</v>
      </c>
      <c r="G4468" t="inlineStr">
        <is>
          <t>Cerrado</t>
        </is>
      </c>
      <c r="H4468" s="3">
        <f>IF(F4468="",(NOW()-E4468)*24,(F4468-E4468)*24)</f>
        <v/>
      </c>
      <c r="I4468" s="4">
        <f>CHOOSE(D4468,72,48,24,8,4)</f>
        <v/>
      </c>
      <c r="J4468" s="4">
        <f>IF(F4468="","",IF(H4468&lt;=I4468,1,0))</f>
        <v/>
      </c>
      <c r="K4468" t="inlineStr">
        <is>
          <t>Afectación de infraestructura reportada en Comuna 22.</t>
        </is>
      </c>
      <c r="L4468" s="5" t="n">
        <v>3.349269340556837</v>
      </c>
      <c r="M4468" s="5" t="n">
        <v>-76.54193376264875</v>
      </c>
    </row>
    <row r="4469">
      <c r="A4469" t="inlineStr">
        <is>
          <t>TKT-004468</t>
        </is>
      </c>
      <c r="B4469" t="inlineStr">
        <is>
          <t>Comuna 19</t>
        </is>
      </c>
      <c r="C4469" t="inlineStr">
        <is>
          <t>Operación</t>
        </is>
      </c>
      <c r="D4469" t="n">
        <v>3</v>
      </c>
      <c r="E4469" s="2" t="n">
        <v>46024.5830100233</v>
      </c>
      <c r="F4469" s="2" t="n">
        <v>46026.18849599035</v>
      </c>
      <c r="G4469" t="inlineStr">
        <is>
          <t>Cerrado</t>
        </is>
      </c>
      <c r="H4469" s="3">
        <f>IF(F4469="",(NOW()-E4469)*24,(F4469-E4469)*24)</f>
        <v/>
      </c>
      <c r="I4469" s="4">
        <f>CHOOSE(D4469,72,48,24,8,4)</f>
        <v/>
      </c>
      <c r="J4469" s="4">
        <f>IF(F4469="","",IF(H4469&lt;=I4469,1,0))</f>
        <v/>
      </c>
      <c r="K4469" t="inlineStr">
        <is>
          <t>Desviación operativa en Comuna 19; se solicita corrección.</t>
        </is>
      </c>
      <c r="L4469" s="5" t="n">
        <v>3.398084420536559</v>
      </c>
      <c r="M4469" s="5" t="n">
        <v>-76.54887596383804</v>
      </c>
    </row>
    <row r="4470">
      <c r="A4470" t="inlineStr">
        <is>
          <t>TKT-004469</t>
        </is>
      </c>
      <c r="B4470" t="inlineStr">
        <is>
          <t>Comuna 18</t>
        </is>
      </c>
      <c r="C4470" t="inlineStr">
        <is>
          <t>Infraestructura</t>
        </is>
      </c>
      <c r="D4470" t="n">
        <v>5</v>
      </c>
      <c r="E4470" s="2" t="n">
        <v>46001.77713429475</v>
      </c>
      <c r="F4470" s="2" t="n">
        <v>46002.22777688749</v>
      </c>
      <c r="G4470" t="inlineStr">
        <is>
          <t>Cerrado</t>
        </is>
      </c>
      <c r="H4470" s="3">
        <f>IF(F4470="",(NOW()-E4470)*24,(F4470-E4470)*24)</f>
        <v/>
      </c>
      <c r="I4470" s="4">
        <f>CHOOSE(D4470,72,48,24,8,4)</f>
        <v/>
      </c>
      <c r="J4470" s="4">
        <f>IF(F4470="","",IF(H4470&lt;=I4470,1,0))</f>
        <v/>
      </c>
      <c r="K4470" t="inlineStr">
        <is>
          <t>Afectación de infraestructura reportada en Comuna 18.</t>
        </is>
      </c>
      <c r="L4470" s="5" t="n">
        <v>3.368559994623106</v>
      </c>
      <c r="M4470" s="5" t="n">
        <v>-76.55755967096277</v>
      </c>
    </row>
    <row r="4471">
      <c r="A4471" t="inlineStr">
        <is>
          <t>TKT-004470</t>
        </is>
      </c>
      <c r="B4471" t="inlineStr">
        <is>
          <t>Comuna 2</t>
        </is>
      </c>
      <c r="C4471" t="inlineStr">
        <is>
          <t>Infraestructura</t>
        </is>
      </c>
      <c r="D4471" t="n">
        <v>2</v>
      </c>
      <c r="E4471" s="2" t="n">
        <v>45915.57087423522</v>
      </c>
      <c r="F4471" s="2" t="n">
        <v>45919.52056652699</v>
      </c>
      <c r="G4471" t="inlineStr">
        <is>
          <t>Cerrado</t>
        </is>
      </c>
      <c r="H4471" s="3">
        <f>IF(F4471="",(NOW()-E4471)*24,(F4471-E4471)*24)</f>
        <v/>
      </c>
      <c r="I4471" s="4">
        <f>CHOOSE(D4471,72,48,24,8,4)</f>
        <v/>
      </c>
      <c r="J4471" s="4">
        <f>IF(F4471="","",IF(H4471&lt;=I4471,1,0))</f>
        <v/>
      </c>
      <c r="K4471" t="inlineStr">
        <is>
          <t>Incidencia de infraestructura en Comuna 2 con impacto moderado.</t>
        </is>
      </c>
      <c r="L4471" s="5" t="n">
        <v>3.47808516349924</v>
      </c>
      <c r="M4471" s="5" t="n">
        <v>-76.51484559704379</v>
      </c>
    </row>
    <row r="4472">
      <c r="A4472" t="inlineStr">
        <is>
          <t>TKT-004471</t>
        </is>
      </c>
      <c r="B4472" t="inlineStr">
        <is>
          <t>Comuna 1</t>
        </is>
      </c>
      <c r="C4472" t="inlineStr">
        <is>
          <t>Infraestructura</t>
        </is>
      </c>
      <c r="D4472" t="n">
        <v>3</v>
      </c>
      <c r="E4472" s="2" t="n">
        <v>45893.96144314585</v>
      </c>
      <c r="F4472" s="2" t="n">
        <v>45896.3721876515</v>
      </c>
      <c r="G4472" t="inlineStr">
        <is>
          <t>Cerrado</t>
        </is>
      </c>
      <c r="H4472" s="3">
        <f>IF(F4472="",(NOW()-E4472)*24,(F4472-E4472)*24)</f>
        <v/>
      </c>
      <c r="I4472" s="4">
        <f>CHOOSE(D4472,72,48,24,8,4)</f>
        <v/>
      </c>
      <c r="J4472" s="4">
        <f>IF(F4472="","",IF(H4472&lt;=I4472,1,0))</f>
        <v/>
      </c>
      <c r="K4472" t="inlineStr">
        <is>
          <t>Daño físico detectado en Comuna 1; requiere verificación en sitio.</t>
        </is>
      </c>
      <c r="L4472" s="5" t="n">
        <v>3.462007063070788</v>
      </c>
      <c r="M4472" s="5" t="n">
        <v>-76.5599931600993</v>
      </c>
    </row>
    <row r="4473">
      <c r="A4473" t="inlineStr">
        <is>
          <t>TKT-004472</t>
        </is>
      </c>
      <c r="B4473" t="inlineStr">
        <is>
          <t>Comuna 19</t>
        </is>
      </c>
      <c r="C4473" t="inlineStr">
        <is>
          <t>Tecnología</t>
        </is>
      </c>
      <c r="D4473" t="n">
        <v>4</v>
      </c>
      <c r="E4473" s="2" t="n">
        <v>45977.85693119952</v>
      </c>
      <c r="F4473" s="2" t="n">
        <v>45978.05543204719</v>
      </c>
      <c r="G4473" t="inlineStr">
        <is>
          <t>Cerrado</t>
        </is>
      </c>
      <c r="H4473" s="3">
        <f>IF(F4473="",(NOW()-E4473)*24,(F4473-E4473)*24)</f>
        <v/>
      </c>
      <c r="I4473" s="4">
        <f>CHOOSE(D4473,72,48,24,8,4)</f>
        <v/>
      </c>
      <c r="J4473" s="4">
        <f>IF(F4473="","",IF(H4473&lt;=I4473,1,0))</f>
        <v/>
      </c>
      <c r="K4473" t="inlineStr">
        <is>
          <t>Evento tecnológico reportado en Comuna 19; requiere diagnóstico.</t>
        </is>
      </c>
      <c r="L4473" s="5" t="n">
        <v>3.406674523247492</v>
      </c>
      <c r="M4473" s="5" t="n">
        <v>-76.54153056325566</v>
      </c>
    </row>
    <row r="4474">
      <c r="A4474" t="inlineStr">
        <is>
          <t>TKT-004473</t>
        </is>
      </c>
      <c r="B4474" t="inlineStr">
        <is>
          <t>Comuna 8</t>
        </is>
      </c>
      <c r="C4474" t="inlineStr">
        <is>
          <t>Atención</t>
        </is>
      </c>
      <c r="D4474" t="n">
        <v>3</v>
      </c>
      <c r="E4474" s="2" t="n">
        <v>45885.65404722545</v>
      </c>
      <c r="F4474" s="2" t="n">
        <v>45886.13710178924</v>
      </c>
      <c r="G4474" t="inlineStr">
        <is>
          <t>Cerrado</t>
        </is>
      </c>
      <c r="H4474" s="3">
        <f>IF(F4474="",(NOW()-E4474)*24,(F4474-E4474)*24)</f>
        <v/>
      </c>
      <c r="I4474" s="4">
        <f>CHOOSE(D4474,72,48,24,8,4)</f>
        <v/>
      </c>
      <c r="J4474" s="4">
        <f>IF(F4474="","",IF(H4474&lt;=I4474,1,0))</f>
        <v/>
      </c>
      <c r="K4474" t="inlineStr">
        <is>
          <t>Solicitud del usuario final en Comuna 8; requiere respuesta.</t>
        </is>
      </c>
      <c r="L4474" s="5" t="n">
        <v>3.44162670404003</v>
      </c>
      <c r="M4474" s="5" t="n">
        <v>-76.51739842132537</v>
      </c>
    </row>
    <row r="4475">
      <c r="A4475" t="inlineStr">
        <is>
          <t>TKT-004474</t>
        </is>
      </c>
      <c r="B4475" t="inlineStr">
        <is>
          <t>Comuna 18</t>
        </is>
      </c>
      <c r="C4475" t="inlineStr">
        <is>
          <t>Infraestructura</t>
        </is>
      </c>
      <c r="D4475" t="n">
        <v>1</v>
      </c>
      <c r="E4475" s="2" t="n">
        <v>45873.74294954324</v>
      </c>
      <c r="F4475" s="2" t="n">
        <v>45875.81285597785</v>
      </c>
      <c r="G4475" t="inlineStr">
        <is>
          <t>Cerrado</t>
        </is>
      </c>
      <c r="H4475" s="3">
        <f>IF(F4475="",(NOW()-E4475)*24,(F4475-E4475)*24)</f>
        <v/>
      </c>
      <c r="I4475" s="4">
        <f>CHOOSE(D4475,72,48,24,8,4)</f>
        <v/>
      </c>
      <c r="J4475" s="4">
        <f>IF(F4475="","",IF(H4475&lt;=I4475,1,0))</f>
        <v/>
      </c>
      <c r="K4475" t="inlineStr">
        <is>
          <t>Afectación de infraestructura reportada en Comuna 18.</t>
        </is>
      </c>
      <c r="L4475" s="5" t="n">
        <v>3.381970191752208</v>
      </c>
      <c r="M4475" s="5" t="n">
        <v>-76.54664491578148</v>
      </c>
    </row>
    <row r="4476">
      <c r="A4476" t="inlineStr">
        <is>
          <t>TKT-004475</t>
        </is>
      </c>
      <c r="B4476" t="inlineStr">
        <is>
          <t>Comuna 9</t>
        </is>
      </c>
      <c r="C4476" t="inlineStr">
        <is>
          <t>Tecnología</t>
        </is>
      </c>
      <c r="D4476" t="n">
        <v>4</v>
      </c>
      <c r="E4476" s="2" t="n">
        <v>45916.87385526763</v>
      </c>
      <c r="F4476" s="2" t="n">
        <v>45917.66111084487</v>
      </c>
      <c r="G4476" t="inlineStr">
        <is>
          <t>Cerrado</t>
        </is>
      </c>
      <c r="H4476" s="3">
        <f>IF(F4476="",(NOW()-E4476)*24,(F4476-E4476)*24)</f>
        <v/>
      </c>
      <c r="I4476" s="4">
        <f>CHOOSE(D4476,72,48,24,8,4)</f>
        <v/>
      </c>
      <c r="J4476" s="4">
        <f>IF(F4476="","",IF(H4476&lt;=I4476,1,0))</f>
        <v/>
      </c>
      <c r="K4476" t="inlineStr">
        <is>
          <t>Evento tecnológico reportado en Comuna 9; requiere diagnóstico.</t>
        </is>
      </c>
      <c r="L4476" s="5" t="n">
        <v>3.449658265119827</v>
      </c>
      <c r="M4476" s="5" t="n">
        <v>-76.52705352280147</v>
      </c>
    </row>
    <row r="4477">
      <c r="A4477" t="inlineStr">
        <is>
          <t>TKT-004476</t>
        </is>
      </c>
      <c r="B4477" t="inlineStr">
        <is>
          <t>Comuna 22</t>
        </is>
      </c>
      <c r="C4477" t="inlineStr">
        <is>
          <t>Atención</t>
        </is>
      </c>
      <c r="D4477" t="n">
        <v>3</v>
      </c>
      <c r="E4477" s="2" t="n">
        <v>45937.24589297045</v>
      </c>
      <c r="F4477" s="2" t="n">
        <v>45937.66008903101</v>
      </c>
      <c r="G4477" t="inlineStr">
        <is>
          <t>Cerrado</t>
        </is>
      </c>
      <c r="H4477" s="3">
        <f>IF(F4477="",(NOW()-E4477)*24,(F4477-E4477)*24)</f>
        <v/>
      </c>
      <c r="I4477" s="4">
        <f>CHOOSE(D4477,72,48,24,8,4)</f>
        <v/>
      </c>
      <c r="J4477" s="4">
        <f>IF(F4477="","",IF(H4477&lt;=I4477,1,0))</f>
        <v/>
      </c>
      <c r="K4477" t="inlineStr">
        <is>
          <t>Caso de atención pendiente en Comuna 22; se solicita seguimiento.</t>
        </is>
      </c>
      <c r="L4477" s="5" t="n">
        <v>3.342241946668627</v>
      </c>
      <c r="M4477" s="5" t="n">
        <v>-76.54696899328559</v>
      </c>
    </row>
    <row r="4478">
      <c r="A4478" t="inlineStr">
        <is>
          <t>TKT-004477</t>
        </is>
      </c>
      <c r="B4478" t="inlineStr">
        <is>
          <t>Comuna 4</t>
        </is>
      </c>
      <c r="C4478" t="inlineStr">
        <is>
          <t>Tecnología</t>
        </is>
      </c>
      <c r="D4478" t="n">
        <v>5</v>
      </c>
      <c r="E4478" s="2" t="n">
        <v>45993.95934930423</v>
      </c>
      <c r="F4478" s="2" t="n">
        <v>45994.21972615275</v>
      </c>
      <c r="G4478" t="inlineStr">
        <is>
          <t>Cerrado</t>
        </is>
      </c>
      <c r="H4478" s="3">
        <f>IF(F4478="",(NOW()-E4478)*24,(F4478-E4478)*24)</f>
        <v/>
      </c>
      <c r="I4478" s="4">
        <f>CHOOSE(D4478,72,48,24,8,4)</f>
        <v/>
      </c>
      <c r="J4478" s="4">
        <f>IF(F4478="","",IF(H4478&lt;=I4478,1,0))</f>
        <v/>
      </c>
      <c r="K4478" t="inlineStr">
        <is>
          <t>Intermitencia en componente tecnológico en Comuna 4.</t>
        </is>
      </c>
      <c r="L4478" s="5" t="n">
        <v>3.473726384529991</v>
      </c>
      <c r="M4478" s="5" t="n">
        <v>-76.51078280026994</v>
      </c>
    </row>
    <row r="4479">
      <c r="A4479" t="inlineStr">
        <is>
          <t>TKT-004478</t>
        </is>
      </c>
      <c r="B4479" t="inlineStr">
        <is>
          <t>Comuna 2</t>
        </is>
      </c>
      <c r="C4479" t="inlineStr">
        <is>
          <t>Tecnología</t>
        </is>
      </c>
      <c r="D4479" t="n">
        <v>2</v>
      </c>
      <c r="E4479" s="2" t="n">
        <v>45973.19842376452</v>
      </c>
      <c r="F4479" s="2" t="n">
        <v>45975.99481153372</v>
      </c>
      <c r="G4479" t="inlineStr">
        <is>
          <t>Cerrado</t>
        </is>
      </c>
      <c r="H4479" s="3">
        <f>IF(F4479="",(NOW()-E4479)*24,(F4479-E4479)*24)</f>
        <v/>
      </c>
      <c r="I4479" s="4">
        <f>CHOOSE(D4479,72,48,24,8,4)</f>
        <v/>
      </c>
      <c r="J4479" s="4">
        <f>IF(F4479="","",IF(H4479&lt;=I4479,1,0))</f>
        <v/>
      </c>
      <c r="K4479" t="inlineStr">
        <is>
          <t>Intermitencia en componente tecnológico en Comuna 2.</t>
        </is>
      </c>
      <c r="L4479" s="5" t="n">
        <v>3.490524436457885</v>
      </c>
      <c r="M4479" s="5" t="n">
        <v>-76.53640976141273</v>
      </c>
    </row>
    <row r="4480">
      <c r="A4480" t="inlineStr">
        <is>
          <t>TKT-004479</t>
        </is>
      </c>
      <c r="B4480" t="inlineStr">
        <is>
          <t>Comuna 6</t>
        </is>
      </c>
      <c r="C4480" t="inlineStr">
        <is>
          <t>Tecnología</t>
        </is>
      </c>
      <c r="D4480" t="n">
        <v>4</v>
      </c>
      <c r="E4480" s="2" t="n">
        <v>45922.94789983148</v>
      </c>
      <c r="F4480" s="2" t="n">
        <v>45923.75882274123</v>
      </c>
      <c r="G4480" t="inlineStr">
        <is>
          <t>Cerrado</t>
        </is>
      </c>
      <c r="H4480" s="3">
        <f>IF(F4480="",(NOW()-E4480)*24,(F4480-E4480)*24)</f>
        <v/>
      </c>
      <c r="I4480" s="4">
        <f>CHOOSE(D4480,72,48,24,8,4)</f>
        <v/>
      </c>
      <c r="J4480" s="4">
        <f>IF(F4480="","",IF(H4480&lt;=I4480,1,0))</f>
        <v/>
      </c>
      <c r="K4480" t="inlineStr">
        <is>
          <t>Intermitencia en componente tecnológico en Comuna 6.</t>
        </is>
      </c>
      <c r="L4480" s="5" t="n">
        <v>3.486073109460861</v>
      </c>
      <c r="M4480" s="5" t="n">
        <v>-76.48247625336337</v>
      </c>
    </row>
    <row r="4481">
      <c r="A4481" t="inlineStr">
        <is>
          <t>TKT-004480</t>
        </is>
      </c>
      <c r="B4481" t="inlineStr">
        <is>
          <t>Comuna 7</t>
        </is>
      </c>
      <c r="C4481" t="inlineStr">
        <is>
          <t>Infraestructura</t>
        </is>
      </c>
      <c r="D4481" t="n">
        <v>3</v>
      </c>
      <c r="E4481" s="2" t="n">
        <v>46020.85386374919</v>
      </c>
      <c r="F4481" s="2" t="n">
        <v>46023.44233928329</v>
      </c>
      <c r="G4481" t="inlineStr">
        <is>
          <t>Cerrado</t>
        </is>
      </c>
      <c r="H4481" s="3">
        <f>IF(F4481="",(NOW()-E4481)*24,(F4481-E4481)*24)</f>
        <v/>
      </c>
      <c r="I4481" s="4">
        <f>CHOOSE(D4481,72,48,24,8,4)</f>
        <v/>
      </c>
      <c r="J4481" s="4">
        <f>IF(F4481="","",IF(H4481&lt;=I4481,1,0))</f>
        <v/>
      </c>
      <c r="K4481" t="inlineStr">
        <is>
          <t>Incidencia de infraestructura en Comuna 7 con impacto moderado.</t>
        </is>
      </c>
      <c r="L4481" s="5" t="n">
        <v>3.458489916387498</v>
      </c>
      <c r="M4481" s="5" t="n">
        <v>-76.50063913783802</v>
      </c>
    </row>
    <row r="4482">
      <c r="A4482" t="inlineStr">
        <is>
          <t>TKT-004481</t>
        </is>
      </c>
      <c r="B4482" t="inlineStr">
        <is>
          <t>Comuna 2</t>
        </is>
      </c>
      <c r="C4482" t="inlineStr">
        <is>
          <t>Operación</t>
        </is>
      </c>
      <c r="D4482" t="n">
        <v>3</v>
      </c>
      <c r="E4482" s="2" t="n">
        <v>45948.58237259597</v>
      </c>
      <c r="F4482" s="2" t="n"/>
      <c r="G4482" t="inlineStr">
        <is>
          <t>Abierto</t>
        </is>
      </c>
      <c r="H4482" s="3">
        <f>IF(F4482="",(NOW()-E4482)*24,(F4482-E4482)*24)</f>
        <v/>
      </c>
      <c r="I4482" s="4">
        <f>CHOOSE(D4482,72,48,24,8,4)</f>
        <v/>
      </c>
      <c r="J4482" s="4">
        <f>IF(F4482="","",IF(H4482&lt;=I4482,1,0))</f>
        <v/>
      </c>
      <c r="K4482" t="inlineStr">
        <is>
          <t>Desviación operativa en Comuna 2; se solicita corrección.</t>
        </is>
      </c>
      <c r="L4482" s="5" t="n">
        <v>3.485814185986643</v>
      </c>
      <c r="M4482" s="5" t="n">
        <v>-76.52541620583686</v>
      </c>
    </row>
    <row r="4483">
      <c r="A4483" t="inlineStr">
        <is>
          <t>TKT-004482</t>
        </is>
      </c>
      <c r="B4483" t="inlineStr">
        <is>
          <t>Comuna 2</t>
        </is>
      </c>
      <c r="C4483" t="inlineStr">
        <is>
          <t>Infraestructura</t>
        </is>
      </c>
      <c r="D4483" t="n">
        <v>4</v>
      </c>
      <c r="E4483" s="2" t="n">
        <v>45993.58574231555</v>
      </c>
      <c r="F4483" s="2" t="n">
        <v>45993.88882600416</v>
      </c>
      <c r="G4483" t="inlineStr">
        <is>
          <t>Cerrado</t>
        </is>
      </c>
      <c r="H4483" s="3">
        <f>IF(F4483="",(NOW()-E4483)*24,(F4483-E4483)*24)</f>
        <v/>
      </c>
      <c r="I4483" s="4">
        <f>CHOOSE(D4483,72,48,24,8,4)</f>
        <v/>
      </c>
      <c r="J4483" s="4">
        <f>IF(F4483="","",IF(H4483&lt;=I4483,1,0))</f>
        <v/>
      </c>
      <c r="K4483" t="inlineStr">
        <is>
          <t>Incidencia de infraestructura en Comuna 2 con impacto moderado.</t>
        </is>
      </c>
      <c r="L4483" s="5" t="n">
        <v>3.449831739360329</v>
      </c>
      <c r="M4483" s="5" t="n">
        <v>-76.54654942442389</v>
      </c>
    </row>
    <row r="4484">
      <c r="A4484" t="inlineStr">
        <is>
          <t>TKT-004483</t>
        </is>
      </c>
      <c r="B4484" t="inlineStr">
        <is>
          <t>Comuna 19</t>
        </is>
      </c>
      <c r="C4484" t="inlineStr">
        <is>
          <t>Atención</t>
        </is>
      </c>
      <c r="D4484" t="n">
        <v>4</v>
      </c>
      <c r="E4484" s="2" t="n">
        <v>45896.62851082763</v>
      </c>
      <c r="F4484" s="2" t="n">
        <v>45896.88599125317</v>
      </c>
      <c r="G4484" t="inlineStr">
        <is>
          <t>Cerrado</t>
        </is>
      </c>
      <c r="H4484" s="3">
        <f>IF(F4484="",(NOW()-E4484)*24,(F4484-E4484)*24)</f>
        <v/>
      </c>
      <c r="I4484" s="4">
        <f>CHOOSE(D4484,72,48,24,8,4)</f>
        <v/>
      </c>
      <c r="J4484" s="4">
        <f>IF(F4484="","",IF(H4484&lt;=I4484,1,0))</f>
        <v/>
      </c>
      <c r="K4484" t="inlineStr">
        <is>
          <t>Solicitud del usuario final en Comuna 19; requiere respuesta.</t>
        </is>
      </c>
      <c r="L4484" s="5" t="n">
        <v>3.411257562733797</v>
      </c>
      <c r="M4484" s="5" t="n">
        <v>-76.54013402557537</v>
      </c>
    </row>
    <row r="4485">
      <c r="A4485" t="inlineStr">
        <is>
          <t>TKT-004484</t>
        </is>
      </c>
      <c r="B4485" t="inlineStr">
        <is>
          <t>Comuna 10</t>
        </is>
      </c>
      <c r="C4485" t="inlineStr">
        <is>
          <t>Atención</t>
        </is>
      </c>
      <c r="D4485" t="n">
        <v>4</v>
      </c>
      <c r="E4485" s="2" t="n">
        <v>45959.91004548407</v>
      </c>
      <c r="F4485" s="2" t="n">
        <v>45960.89398586074</v>
      </c>
      <c r="G4485" t="inlineStr">
        <is>
          <t>Cerrado</t>
        </is>
      </c>
      <c r="H4485" s="3">
        <f>IF(F4485="",(NOW()-E4485)*24,(F4485-E4485)*24)</f>
        <v/>
      </c>
      <c r="I4485" s="4">
        <f>CHOOSE(D4485,72,48,24,8,4)</f>
        <v/>
      </c>
      <c r="J4485" s="4">
        <f>IF(F4485="","",IF(H4485&lt;=I4485,1,0))</f>
        <v/>
      </c>
      <c r="K4485" t="inlineStr">
        <is>
          <t>Caso de atención pendiente en Comuna 10; se solicita seguimiento.</t>
        </is>
      </c>
      <c r="L4485" s="5" t="n">
        <v>3.424313588437961</v>
      </c>
      <c r="M4485" s="5" t="n">
        <v>-76.52984912476512</v>
      </c>
    </row>
    <row r="4486">
      <c r="A4486" t="inlineStr">
        <is>
          <t>TKT-004485</t>
        </is>
      </c>
      <c r="B4486" t="inlineStr">
        <is>
          <t>Comuna 22</t>
        </is>
      </c>
      <c r="C4486" t="inlineStr">
        <is>
          <t>Atención</t>
        </is>
      </c>
      <c r="D4486" t="n">
        <v>3</v>
      </c>
      <c r="E4486" s="2" t="n">
        <v>45971.09467726053</v>
      </c>
      <c r="F4486" s="2" t="n">
        <v>45974.02468750486</v>
      </c>
      <c r="G4486" t="inlineStr">
        <is>
          <t>Cerrado</t>
        </is>
      </c>
      <c r="H4486" s="3">
        <f>IF(F4486="",(NOW()-E4486)*24,(F4486-E4486)*24)</f>
        <v/>
      </c>
      <c r="I4486" s="4">
        <f>CHOOSE(D4486,72,48,24,8,4)</f>
        <v/>
      </c>
      <c r="J4486" s="4">
        <f>IF(F4486="","",IF(H4486&lt;=I4486,1,0))</f>
        <v/>
      </c>
      <c r="K4486" t="inlineStr">
        <is>
          <t>Requerimiento de atención registrado en Comuna 22.</t>
        </is>
      </c>
      <c r="L4486" s="5" t="n">
        <v>3.334138854047783</v>
      </c>
      <c r="M4486" s="5" t="n">
        <v>-76.5378457811245</v>
      </c>
    </row>
    <row r="4487">
      <c r="A4487" t="inlineStr">
        <is>
          <t>TKT-004486</t>
        </is>
      </c>
      <c r="B4487" t="inlineStr">
        <is>
          <t>Comuna 2</t>
        </is>
      </c>
      <c r="C4487" t="inlineStr">
        <is>
          <t>Operación</t>
        </is>
      </c>
      <c r="D4487" t="n">
        <v>3</v>
      </c>
      <c r="E4487" s="2" t="n">
        <v>46024.88002514721</v>
      </c>
      <c r="F4487" s="2" t="n">
        <v>46027.10427954714</v>
      </c>
      <c r="G4487" t="inlineStr">
        <is>
          <t>Cerrado</t>
        </is>
      </c>
      <c r="H4487" s="3">
        <f>IF(F4487="",(NOW()-E4487)*24,(F4487-E4487)*24)</f>
        <v/>
      </c>
      <c r="I4487" s="4">
        <f>CHOOSE(D4487,72,48,24,8,4)</f>
        <v/>
      </c>
      <c r="J4487" s="4">
        <f>IF(F4487="","",IF(H4487&lt;=I4487,1,0))</f>
        <v/>
      </c>
      <c r="K4487" t="inlineStr">
        <is>
          <t>Incidencia operativa registrada en Comuna 2; validar procedimiento.</t>
        </is>
      </c>
      <c r="L4487" s="5" t="n">
        <v>3.476444568072081</v>
      </c>
      <c r="M4487" s="5" t="n">
        <v>-76.52257971976084</v>
      </c>
    </row>
    <row r="4488">
      <c r="A4488" t="inlineStr">
        <is>
          <t>TKT-004487</t>
        </is>
      </c>
      <c r="B4488" t="inlineStr">
        <is>
          <t>Comuna 22</t>
        </is>
      </c>
      <c r="C4488" t="inlineStr">
        <is>
          <t>Operación</t>
        </is>
      </c>
      <c r="D4488" t="n">
        <v>3</v>
      </c>
      <c r="E4488" s="2" t="n">
        <v>45974.01238878827</v>
      </c>
      <c r="F4488" s="2" t="n">
        <v>45975.37290657598</v>
      </c>
      <c r="G4488" t="inlineStr">
        <is>
          <t>Cerrado</t>
        </is>
      </c>
      <c r="H4488" s="3">
        <f>IF(F4488="",(NOW()-E4488)*24,(F4488-E4488)*24)</f>
        <v/>
      </c>
      <c r="I4488" s="4">
        <f>CHOOSE(D4488,72,48,24,8,4)</f>
        <v/>
      </c>
      <c r="J4488" s="4">
        <f>IF(F4488="","",IF(H4488&lt;=I4488,1,0))</f>
        <v/>
      </c>
      <c r="K4488" t="inlineStr">
        <is>
          <t>Incidencia operativa registrada en Comuna 22; validar procedimiento.</t>
        </is>
      </c>
      <c r="L4488" s="5" t="n">
        <v>3.360738026618907</v>
      </c>
      <c r="M4488" s="5" t="n">
        <v>-76.53987230573875</v>
      </c>
    </row>
    <row r="4489">
      <c r="A4489" t="inlineStr">
        <is>
          <t>TKT-004488</t>
        </is>
      </c>
      <c r="B4489" t="inlineStr">
        <is>
          <t>Comuna 7</t>
        </is>
      </c>
      <c r="C4489" t="inlineStr">
        <is>
          <t>Operación</t>
        </is>
      </c>
      <c r="D4489" t="n">
        <v>2</v>
      </c>
      <c r="E4489" s="2" t="n">
        <v>45955.90288195384</v>
      </c>
      <c r="F4489" s="2" t="n">
        <v>45956.35936813885</v>
      </c>
      <c r="G4489" t="inlineStr">
        <is>
          <t>Cerrado</t>
        </is>
      </c>
      <c r="H4489" s="3">
        <f>IF(F4489="",(NOW()-E4489)*24,(F4489-E4489)*24)</f>
        <v/>
      </c>
      <c r="I4489" s="4">
        <f>CHOOSE(D4489,72,48,24,8,4)</f>
        <v/>
      </c>
      <c r="J4489" s="4">
        <f>IF(F4489="","",IF(H4489&lt;=I4489,1,0))</f>
        <v/>
      </c>
      <c r="K4489" t="inlineStr">
        <is>
          <t>Incidencia operativa registrada en Comuna 7; validar procedimiento.</t>
        </is>
      </c>
      <c r="L4489" s="5" t="n">
        <v>3.459654868953936</v>
      </c>
      <c r="M4489" s="5" t="n">
        <v>-76.49162038812992</v>
      </c>
    </row>
    <row r="4490">
      <c r="A4490" t="inlineStr">
        <is>
          <t>TKT-004489</t>
        </is>
      </c>
      <c r="B4490" t="inlineStr">
        <is>
          <t>Comuna 2</t>
        </is>
      </c>
      <c r="C4490" t="inlineStr">
        <is>
          <t>Infraestructura</t>
        </is>
      </c>
      <c r="D4490" t="n">
        <v>3</v>
      </c>
      <c r="E4490" s="2" t="n">
        <v>45897.63946737619</v>
      </c>
      <c r="F4490" s="2" t="n">
        <v>45899.70281362676</v>
      </c>
      <c r="G4490" t="inlineStr">
        <is>
          <t>Cerrado</t>
        </is>
      </c>
      <c r="H4490" s="3">
        <f>IF(F4490="",(NOW()-E4490)*24,(F4490-E4490)*24)</f>
        <v/>
      </c>
      <c r="I4490" s="4">
        <f>CHOOSE(D4490,72,48,24,8,4)</f>
        <v/>
      </c>
      <c r="J4490" s="4">
        <f>IF(F4490="","",IF(H4490&lt;=I4490,1,0))</f>
        <v/>
      </c>
      <c r="K4490" t="inlineStr">
        <is>
          <t>Afectación de infraestructura reportada en Comuna 2.</t>
        </is>
      </c>
      <c r="L4490" s="5" t="n">
        <v>3.4539626649117</v>
      </c>
      <c r="M4490" s="5" t="n">
        <v>-76.54542329673862</v>
      </c>
    </row>
    <row r="4491">
      <c r="A4491" t="inlineStr">
        <is>
          <t>TKT-004490</t>
        </is>
      </c>
      <c r="B4491" t="inlineStr">
        <is>
          <t>Comuna 9</t>
        </is>
      </c>
      <c r="C4491" t="inlineStr">
        <is>
          <t>Operación</t>
        </is>
      </c>
      <c r="D4491" t="n">
        <v>2</v>
      </c>
      <c r="E4491" s="2" t="n">
        <v>45967.06146226113</v>
      </c>
      <c r="F4491" s="2" t="n">
        <v>45971.45017376875</v>
      </c>
      <c r="G4491" t="inlineStr">
        <is>
          <t>Cerrado</t>
        </is>
      </c>
      <c r="H4491" s="3">
        <f>IF(F4491="",(NOW()-E4491)*24,(F4491-E4491)*24)</f>
        <v/>
      </c>
      <c r="I4491" s="4">
        <f>CHOOSE(D4491,72,48,24,8,4)</f>
        <v/>
      </c>
      <c r="J4491" s="4">
        <f>IF(F4491="","",IF(H4491&lt;=I4491,1,0))</f>
        <v/>
      </c>
      <c r="K4491" t="inlineStr">
        <is>
          <t>Evento operativo en Comuna 9 con necesidad de priorización.</t>
        </is>
      </c>
      <c r="L4491" s="5" t="n">
        <v>3.439638102370212</v>
      </c>
      <c r="M4491" s="5" t="n">
        <v>-76.53308433277947</v>
      </c>
    </row>
    <row r="4492">
      <c r="A4492" t="inlineStr">
        <is>
          <t>TKT-004491</t>
        </is>
      </c>
      <c r="B4492" t="inlineStr">
        <is>
          <t>Comuna 22</t>
        </is>
      </c>
      <c r="C4492" t="inlineStr">
        <is>
          <t>Infraestructura</t>
        </is>
      </c>
      <c r="D4492" t="n">
        <v>5</v>
      </c>
      <c r="E4492" s="2" t="n">
        <v>45927.44260056491</v>
      </c>
      <c r="F4492" s="2" t="n">
        <v>45927.80727807336</v>
      </c>
      <c r="G4492" t="inlineStr">
        <is>
          <t>Cerrado</t>
        </is>
      </c>
      <c r="H4492" s="3">
        <f>IF(F4492="",(NOW()-E4492)*24,(F4492-E4492)*24)</f>
        <v/>
      </c>
      <c r="I4492" s="4">
        <f>CHOOSE(D4492,72,48,24,8,4)</f>
        <v/>
      </c>
      <c r="J4492" s="4">
        <f>IF(F4492="","",IF(H4492&lt;=I4492,1,0))</f>
        <v/>
      </c>
      <c r="K4492" t="inlineStr">
        <is>
          <t>Afectación de infraestructura reportada en Comuna 22.</t>
        </is>
      </c>
      <c r="L4492" s="5" t="n">
        <v>3.350231185106844</v>
      </c>
      <c r="M4492" s="5" t="n">
        <v>-76.53239743476695</v>
      </c>
    </row>
    <row r="4493">
      <c r="A4493" t="inlineStr">
        <is>
          <t>TKT-004492</t>
        </is>
      </c>
      <c r="B4493" t="inlineStr">
        <is>
          <t>Comuna 6</t>
        </is>
      </c>
      <c r="C4493" t="inlineStr">
        <is>
          <t>Operación</t>
        </is>
      </c>
      <c r="D4493" t="n">
        <v>4</v>
      </c>
      <c r="E4493" s="2" t="n">
        <v>45969.94591305265</v>
      </c>
      <c r="F4493" s="2" t="n">
        <v>45970.68989026883</v>
      </c>
      <c r="G4493" t="inlineStr">
        <is>
          <t>Cerrado</t>
        </is>
      </c>
      <c r="H4493" s="3">
        <f>IF(F4493="",(NOW()-E4493)*24,(F4493-E4493)*24)</f>
        <v/>
      </c>
      <c r="I4493" s="4">
        <f>CHOOSE(D4493,72,48,24,8,4)</f>
        <v/>
      </c>
      <c r="J4493" s="4">
        <f>IF(F4493="","",IF(H4493&lt;=I4493,1,0))</f>
        <v/>
      </c>
      <c r="K4493" t="inlineStr">
        <is>
          <t>Evento operativo en Comuna 6 con necesidad de priorización.</t>
        </is>
      </c>
      <c r="L4493" s="5" t="n">
        <v>3.495486004823242</v>
      </c>
      <c r="M4493" s="5" t="n">
        <v>-76.48478168860218</v>
      </c>
    </row>
    <row r="4494">
      <c r="A4494" t="inlineStr">
        <is>
          <t>TKT-004493</t>
        </is>
      </c>
      <c r="B4494" t="inlineStr">
        <is>
          <t>Comuna 19</t>
        </is>
      </c>
      <c r="C4494" t="inlineStr">
        <is>
          <t>Infraestructura</t>
        </is>
      </c>
      <c r="D4494" t="n">
        <v>2</v>
      </c>
      <c r="E4494" s="2" t="n">
        <v>45945.0551225422</v>
      </c>
      <c r="F4494" s="2" t="n">
        <v>45947.0360658346</v>
      </c>
      <c r="G4494" t="inlineStr">
        <is>
          <t>Cerrado</t>
        </is>
      </c>
      <c r="H4494" s="3">
        <f>IF(F4494="",(NOW()-E4494)*24,(F4494-E4494)*24)</f>
        <v/>
      </c>
      <c r="I4494" s="4">
        <f>CHOOSE(D4494,72,48,24,8,4)</f>
        <v/>
      </c>
      <c r="J4494" s="4">
        <f>IF(F4494="","",IF(H4494&lt;=I4494,1,0))</f>
        <v/>
      </c>
      <c r="K4494" t="inlineStr">
        <is>
          <t>Afectación de infraestructura reportada en Comuna 19.</t>
        </is>
      </c>
      <c r="L4494" s="5" t="n">
        <v>3.403713553355123</v>
      </c>
      <c r="M4494" s="5" t="n">
        <v>-76.55313607599049</v>
      </c>
    </row>
    <row r="4495">
      <c r="A4495" t="inlineStr">
        <is>
          <t>TKT-004494</t>
        </is>
      </c>
      <c r="B4495" t="inlineStr">
        <is>
          <t>Comuna 7</t>
        </is>
      </c>
      <c r="C4495" t="inlineStr">
        <is>
          <t>Operación</t>
        </is>
      </c>
      <c r="D4495" t="n">
        <v>1</v>
      </c>
      <c r="E4495" s="2" t="n">
        <v>45996.39036656686</v>
      </c>
      <c r="F4495" s="2" t="n">
        <v>46002.16311492523</v>
      </c>
      <c r="G4495" t="inlineStr">
        <is>
          <t>Cerrado</t>
        </is>
      </c>
      <c r="H4495" s="3">
        <f>IF(F4495="",(NOW()-E4495)*24,(F4495-E4495)*24)</f>
        <v/>
      </c>
      <c r="I4495" s="4">
        <f>CHOOSE(D4495,72,48,24,8,4)</f>
        <v/>
      </c>
      <c r="J4495" s="4">
        <f>IF(F4495="","",IF(H4495&lt;=I4495,1,0))</f>
        <v/>
      </c>
      <c r="K4495" t="inlineStr">
        <is>
          <t>Desviación operativa en Comuna 7; se solicita corrección.</t>
        </is>
      </c>
      <c r="L4495" s="5" t="n">
        <v>3.456294557511721</v>
      </c>
      <c r="M4495" s="5" t="n">
        <v>-76.4819626034548</v>
      </c>
    </row>
    <row r="4496">
      <c r="A4496" t="inlineStr">
        <is>
          <t>TKT-004495</t>
        </is>
      </c>
      <c r="B4496" t="inlineStr">
        <is>
          <t>Comuna 13</t>
        </is>
      </c>
      <c r="C4496" t="inlineStr">
        <is>
          <t>Atención</t>
        </is>
      </c>
      <c r="D4496" t="n">
        <v>3</v>
      </c>
      <c r="E4496" s="2" t="n">
        <v>46010.54048467524</v>
      </c>
      <c r="F4496" s="2" t="n">
        <v>46012.97957858392</v>
      </c>
      <c r="G4496" t="inlineStr">
        <is>
          <t>Cerrado</t>
        </is>
      </c>
      <c r="H4496" s="3">
        <f>IF(F4496="",(NOW()-E4496)*24,(F4496-E4496)*24)</f>
        <v/>
      </c>
      <c r="I4496" s="4">
        <f>CHOOSE(D4496,72,48,24,8,4)</f>
        <v/>
      </c>
      <c r="J4496" s="4">
        <f>IF(F4496="","",IF(H4496&lt;=I4496,1,0))</f>
        <v/>
      </c>
      <c r="K4496" t="inlineStr">
        <is>
          <t>Caso de atención pendiente en Comuna 13; se solicita seguimiento.</t>
        </is>
      </c>
      <c r="L4496" s="5" t="n">
        <v>3.4185718398286</v>
      </c>
      <c r="M4496" s="5" t="n">
        <v>-76.49267632689261</v>
      </c>
    </row>
    <row r="4497">
      <c r="A4497" t="inlineStr">
        <is>
          <t>TKT-004496</t>
        </is>
      </c>
      <c r="B4497" t="inlineStr">
        <is>
          <t>Comuna 16</t>
        </is>
      </c>
      <c r="C4497" t="inlineStr">
        <is>
          <t>Infraestructura</t>
        </is>
      </c>
      <c r="D4497" t="n">
        <v>1</v>
      </c>
      <c r="E4497" s="2" t="n">
        <v>45961.78060897618</v>
      </c>
      <c r="F4497" s="2" t="n">
        <v>45968.41063358331</v>
      </c>
      <c r="G4497" t="inlineStr">
        <is>
          <t>Cerrado</t>
        </is>
      </c>
      <c r="H4497" s="3">
        <f>IF(F4497="",(NOW()-E4497)*24,(F4497-E4497)*24)</f>
        <v/>
      </c>
      <c r="I4497" s="4">
        <f>CHOOSE(D4497,72,48,24,8,4)</f>
        <v/>
      </c>
      <c r="J4497" s="4">
        <f>IF(F4497="","",IF(H4497&lt;=I4497,1,0))</f>
        <v/>
      </c>
      <c r="K4497" t="inlineStr">
        <is>
          <t>Daño físico detectado en Comuna 16; requiere verificación en sitio.</t>
        </is>
      </c>
      <c r="L4497" s="5" t="n">
        <v>3.4094127191784</v>
      </c>
      <c r="M4497" s="5" t="n">
        <v>-76.50284118726292</v>
      </c>
    </row>
    <row r="4498">
      <c r="A4498" t="inlineStr">
        <is>
          <t>TKT-004497</t>
        </is>
      </c>
      <c r="B4498" t="inlineStr">
        <is>
          <t>Comuna 11</t>
        </is>
      </c>
      <c r="C4498" t="inlineStr">
        <is>
          <t>Infraestructura</t>
        </is>
      </c>
      <c r="D4498" t="n">
        <v>3</v>
      </c>
      <c r="E4498" s="2" t="n">
        <v>45968.86491079672</v>
      </c>
      <c r="F4498" s="2" t="n">
        <v>45970.69230094405</v>
      </c>
      <c r="G4498" t="inlineStr">
        <is>
          <t>Cerrado</t>
        </is>
      </c>
      <c r="H4498" s="3">
        <f>IF(F4498="",(NOW()-E4498)*24,(F4498-E4498)*24)</f>
        <v/>
      </c>
      <c r="I4498" s="4">
        <f>CHOOSE(D4498,72,48,24,8,4)</f>
        <v/>
      </c>
      <c r="J4498" s="4">
        <f>IF(F4498="","",IF(H4498&lt;=I4498,1,0))</f>
        <v/>
      </c>
      <c r="K4498" t="inlineStr">
        <is>
          <t>Afectación de infraestructura reportada en Comuna 11.</t>
        </is>
      </c>
      <c r="L4498" s="5" t="n">
        <v>3.429980852384193</v>
      </c>
      <c r="M4498" s="5" t="n">
        <v>-76.5144082106135</v>
      </c>
    </row>
    <row r="4499">
      <c r="A4499" t="inlineStr">
        <is>
          <t>TKT-004498</t>
        </is>
      </c>
      <c r="B4499" t="inlineStr">
        <is>
          <t>Comuna 4</t>
        </is>
      </c>
      <c r="C4499" t="inlineStr">
        <is>
          <t>Infraestructura</t>
        </is>
      </c>
      <c r="D4499" t="n">
        <v>3</v>
      </c>
      <c r="E4499" s="2" t="n">
        <v>45904.27465921688</v>
      </c>
      <c r="F4499" s="2" t="n">
        <v>45905.46606752084</v>
      </c>
      <c r="G4499" t="inlineStr">
        <is>
          <t>Cerrado</t>
        </is>
      </c>
      <c r="H4499" s="3">
        <f>IF(F4499="",(NOW()-E4499)*24,(F4499-E4499)*24)</f>
        <v/>
      </c>
      <c r="I4499" s="4">
        <f>CHOOSE(D4499,72,48,24,8,4)</f>
        <v/>
      </c>
      <c r="J4499" s="4">
        <f>IF(F4499="","",IF(H4499&lt;=I4499,1,0))</f>
        <v/>
      </c>
      <c r="K4499" t="inlineStr">
        <is>
          <t>Afectación de infraestructura reportada en Comuna 4.</t>
        </is>
      </c>
      <c r="L4499" s="5" t="n">
        <v>3.476351163682563</v>
      </c>
      <c r="M4499" s="5" t="n">
        <v>-76.51090918967239</v>
      </c>
    </row>
    <row r="4500">
      <c r="A4500" t="inlineStr">
        <is>
          <t>TKT-004499</t>
        </is>
      </c>
      <c r="B4500" t="inlineStr">
        <is>
          <t>Comuna 12</t>
        </is>
      </c>
      <c r="C4500" t="inlineStr">
        <is>
          <t>Operación</t>
        </is>
      </c>
      <c r="D4500" t="n">
        <v>3</v>
      </c>
      <c r="E4500" s="2" t="n">
        <v>45931.39433445306</v>
      </c>
      <c r="F4500" s="2" t="n">
        <v>45934.37789617878</v>
      </c>
      <c r="G4500" t="inlineStr">
        <is>
          <t>Cerrado</t>
        </is>
      </c>
      <c r="H4500" s="3">
        <f>IF(F4500="",(NOW()-E4500)*24,(F4500-E4500)*24)</f>
        <v/>
      </c>
      <c r="I4500" s="4">
        <f>CHOOSE(D4500,72,48,24,8,4)</f>
        <v/>
      </c>
      <c r="J4500" s="4">
        <f>IF(F4500="","",IF(H4500&lt;=I4500,1,0))</f>
        <v/>
      </c>
      <c r="K4500" t="inlineStr">
        <is>
          <t>Incidencia operativa registrada en Comuna 12; validar procedimiento.</t>
        </is>
      </c>
      <c r="L4500" s="5" t="n">
        <v>3.439924064511752</v>
      </c>
      <c r="M4500" s="5" t="n">
        <v>-76.50203911124855</v>
      </c>
    </row>
    <row r="4501">
      <c r="A4501" t="inlineStr">
        <is>
          <t>TKT-004500</t>
        </is>
      </c>
      <c r="B4501" t="inlineStr">
        <is>
          <t>Comuna 4</t>
        </is>
      </c>
      <c r="C4501" t="inlineStr">
        <is>
          <t>Tecnología</t>
        </is>
      </c>
      <c r="D4501" t="n">
        <v>3</v>
      </c>
      <c r="E4501" s="2" t="n">
        <v>45910.79919604408</v>
      </c>
      <c r="F4501" s="2" t="n">
        <v>45911.0171826202</v>
      </c>
      <c r="G4501" t="inlineStr">
        <is>
          <t>Cerrado</t>
        </is>
      </c>
      <c r="H4501" s="3">
        <f>IF(F4501="",(NOW()-E4501)*24,(F4501-E4501)*24)</f>
        <v/>
      </c>
      <c r="I4501" s="4">
        <f>CHOOSE(D4501,72,48,24,8,4)</f>
        <v/>
      </c>
      <c r="J4501" s="4">
        <f>IF(F4501="","",IF(H4501&lt;=I4501,1,0))</f>
        <v/>
      </c>
      <c r="K4501" t="inlineStr">
        <is>
          <t>Intermitencia en componente tecnológico en Comuna 4.</t>
        </is>
      </c>
      <c r="L4501" s="5" t="n">
        <v>3.464795872890975</v>
      </c>
      <c r="M4501" s="5" t="n">
        <v>-76.51870368726406</v>
      </c>
    </row>
    <row r="4502">
      <c r="A4502" t="inlineStr">
        <is>
          <t>TKT-004501</t>
        </is>
      </c>
      <c r="B4502" t="inlineStr">
        <is>
          <t>Comuna 1</t>
        </is>
      </c>
      <c r="C4502" t="inlineStr">
        <is>
          <t>Infraestructura</t>
        </is>
      </c>
      <c r="D4502" t="n">
        <v>3</v>
      </c>
      <c r="E4502" s="2" t="n">
        <v>45928.43442780038</v>
      </c>
      <c r="F4502" s="2" t="n">
        <v>45929.47016898656</v>
      </c>
      <c r="G4502" t="inlineStr">
        <is>
          <t>Cerrado</t>
        </is>
      </c>
      <c r="H4502" s="3">
        <f>IF(F4502="",(NOW()-E4502)*24,(F4502-E4502)*24)</f>
        <v/>
      </c>
      <c r="I4502" s="4">
        <f>CHOOSE(D4502,72,48,24,8,4)</f>
        <v/>
      </c>
      <c r="J4502" s="4">
        <f>IF(F4502="","",IF(H4502&lt;=I4502,1,0))</f>
        <v/>
      </c>
      <c r="K4502" t="inlineStr">
        <is>
          <t>Incidencia de infraestructura en Comuna 1 con impacto moderado.</t>
        </is>
      </c>
      <c r="L4502" s="5" t="n">
        <v>3.454682092939633</v>
      </c>
      <c r="M4502" s="5" t="n">
        <v>-76.55964254945424</v>
      </c>
    </row>
    <row r="4503">
      <c r="A4503" t="inlineStr">
        <is>
          <t>TKT-004502</t>
        </is>
      </c>
      <c r="B4503" t="inlineStr">
        <is>
          <t>Comuna 4</t>
        </is>
      </c>
      <c r="C4503" t="inlineStr">
        <is>
          <t>Tecnología</t>
        </is>
      </c>
      <c r="D4503" t="n">
        <v>2</v>
      </c>
      <c r="E4503" s="2" t="n">
        <v>46007.28737473359</v>
      </c>
      <c r="F4503" s="2" t="n">
        <v>46012.2655215774</v>
      </c>
      <c r="G4503" t="inlineStr">
        <is>
          <t>Cerrado</t>
        </is>
      </c>
      <c r="H4503" s="3">
        <f>IF(F4503="",(NOW()-E4503)*24,(F4503-E4503)*24)</f>
        <v/>
      </c>
      <c r="I4503" s="4">
        <f>CHOOSE(D4503,72,48,24,8,4)</f>
        <v/>
      </c>
      <c r="J4503" s="4">
        <f>IF(F4503="","",IF(H4503&lt;=I4503,1,0))</f>
        <v/>
      </c>
      <c r="K4503" t="inlineStr">
        <is>
          <t>Solicitud de ajuste/soporte tecnológico en Comuna 4.</t>
        </is>
      </c>
      <c r="L4503" s="5" t="n">
        <v>3.458823803812393</v>
      </c>
      <c r="M4503" s="5" t="n">
        <v>-76.50741479067298</v>
      </c>
    </row>
    <row r="4504">
      <c r="A4504" t="inlineStr">
        <is>
          <t>TKT-004503</t>
        </is>
      </c>
      <c r="B4504" t="inlineStr">
        <is>
          <t>Comuna 5</t>
        </is>
      </c>
      <c r="C4504" t="inlineStr">
        <is>
          <t>Infraestructura</t>
        </is>
      </c>
      <c r="D4504" t="n">
        <v>2</v>
      </c>
      <c r="E4504" s="2" t="n">
        <v>45929.96174510282</v>
      </c>
      <c r="F4504" s="2" t="n"/>
      <c r="G4504" t="inlineStr">
        <is>
          <t>Abierto</t>
        </is>
      </c>
      <c r="H4504" s="3">
        <f>IF(F4504="",(NOW()-E4504)*24,(F4504-E4504)*24)</f>
        <v/>
      </c>
      <c r="I4504" s="4">
        <f>CHOOSE(D4504,72,48,24,8,4)</f>
        <v/>
      </c>
      <c r="J4504" s="4">
        <f>IF(F4504="","",IF(H4504&lt;=I4504,1,0))</f>
        <v/>
      </c>
      <c r="K4504" t="inlineStr">
        <is>
          <t>Afectación de infraestructura reportada en Comuna 5.</t>
        </is>
      </c>
      <c r="L4504" s="5" t="n">
        <v>3.468209708436929</v>
      </c>
      <c r="M4504" s="5" t="n">
        <v>-76.49320431200231</v>
      </c>
    </row>
    <row r="4505">
      <c r="A4505" t="inlineStr">
        <is>
          <t>TKT-004504</t>
        </is>
      </c>
      <c r="B4505" t="inlineStr">
        <is>
          <t>Comuna 22</t>
        </is>
      </c>
      <c r="C4505" t="inlineStr">
        <is>
          <t>Operación</t>
        </is>
      </c>
      <c r="D4505" t="n">
        <v>2</v>
      </c>
      <c r="E4505" s="2" t="n">
        <v>46019.0707050064</v>
      </c>
      <c r="F4505" s="2" t="n">
        <v>46022.3528797592</v>
      </c>
      <c r="G4505" t="inlineStr">
        <is>
          <t>Cerrado</t>
        </is>
      </c>
      <c r="H4505" s="3">
        <f>IF(F4505="",(NOW()-E4505)*24,(F4505-E4505)*24)</f>
        <v/>
      </c>
      <c r="I4505" s="4">
        <f>CHOOSE(D4505,72,48,24,8,4)</f>
        <v/>
      </c>
      <c r="J4505" s="4">
        <f>IF(F4505="","",IF(H4505&lt;=I4505,1,0))</f>
        <v/>
      </c>
      <c r="K4505" t="inlineStr">
        <is>
          <t>Evento operativo en Comuna 22 con necesidad de priorización.</t>
        </is>
      </c>
      <c r="L4505" s="5" t="n">
        <v>3.345715011369563</v>
      </c>
      <c r="M4505" s="5" t="n">
        <v>-76.52788686191232</v>
      </c>
    </row>
    <row r="4506">
      <c r="A4506" t="inlineStr">
        <is>
          <t>TKT-004505</t>
        </is>
      </c>
      <c r="B4506" t="inlineStr">
        <is>
          <t>Comuna 18</t>
        </is>
      </c>
      <c r="C4506" t="inlineStr">
        <is>
          <t>Tecnología</t>
        </is>
      </c>
      <c r="D4506" t="n">
        <v>3</v>
      </c>
      <c r="E4506" s="2" t="n">
        <v>45987.52739055284</v>
      </c>
      <c r="F4506" s="2" t="n">
        <v>45989.79082101461</v>
      </c>
      <c r="G4506" t="inlineStr">
        <is>
          <t>Cerrado</t>
        </is>
      </c>
      <c r="H4506" s="3">
        <f>IF(F4506="",(NOW()-E4506)*24,(F4506-E4506)*24)</f>
        <v/>
      </c>
      <c r="I4506" s="4">
        <f>CHOOSE(D4506,72,48,24,8,4)</f>
        <v/>
      </c>
      <c r="J4506" s="4">
        <f>IF(F4506="","",IF(H4506&lt;=I4506,1,0))</f>
        <v/>
      </c>
      <c r="K4506" t="inlineStr">
        <is>
          <t>Intermitencia en componente tecnológico en Comuna 18.</t>
        </is>
      </c>
      <c r="L4506" s="5" t="n">
        <v>3.375597622130937</v>
      </c>
      <c r="M4506" s="5" t="n">
        <v>-76.55661121754899</v>
      </c>
    </row>
    <row r="4507">
      <c r="A4507" t="inlineStr">
        <is>
          <t>TKT-004506</t>
        </is>
      </c>
      <c r="B4507" t="inlineStr">
        <is>
          <t>Comuna 19</t>
        </is>
      </c>
      <c r="C4507" t="inlineStr">
        <is>
          <t>Tecnología</t>
        </is>
      </c>
      <c r="D4507" t="n">
        <v>3</v>
      </c>
      <c r="E4507" s="2" t="n">
        <v>45902.0413646533</v>
      </c>
      <c r="F4507" s="2" t="n">
        <v>45902.47084632974</v>
      </c>
      <c r="G4507" t="inlineStr">
        <is>
          <t>Cerrado</t>
        </is>
      </c>
      <c r="H4507" s="3">
        <f>IF(F4507="",(NOW()-E4507)*24,(F4507-E4507)*24)</f>
        <v/>
      </c>
      <c r="I4507" s="4">
        <f>CHOOSE(D4507,72,48,24,8,4)</f>
        <v/>
      </c>
      <c r="J4507" s="4">
        <f>IF(F4507="","",IF(H4507&lt;=I4507,1,0))</f>
        <v/>
      </c>
      <c r="K4507" t="inlineStr">
        <is>
          <t>Intermitencia en componente tecnológico en Comuna 19.</t>
        </is>
      </c>
      <c r="L4507" s="5" t="n">
        <v>3.441746709917535</v>
      </c>
      <c r="M4507" s="5" t="n">
        <v>-76.55273610687249</v>
      </c>
    </row>
    <row r="4508">
      <c r="A4508" t="inlineStr">
        <is>
          <t>TKT-004507</t>
        </is>
      </c>
      <c r="B4508" t="inlineStr">
        <is>
          <t>Comuna 17</t>
        </is>
      </c>
      <c r="C4508" t="inlineStr">
        <is>
          <t>Operación</t>
        </is>
      </c>
      <c r="D4508" t="n">
        <v>3</v>
      </c>
      <c r="E4508" s="2" t="n">
        <v>45900.57780851029</v>
      </c>
      <c r="F4508" s="2" t="n">
        <v>45901.86341485346</v>
      </c>
      <c r="G4508" t="inlineStr">
        <is>
          <t>Cerrado</t>
        </is>
      </c>
      <c r="H4508" s="3">
        <f>IF(F4508="",(NOW()-E4508)*24,(F4508-E4508)*24)</f>
        <v/>
      </c>
      <c r="I4508" s="4">
        <f>CHOOSE(D4508,72,48,24,8,4)</f>
        <v/>
      </c>
      <c r="J4508" s="4">
        <f>IF(F4508="","",IF(H4508&lt;=I4508,1,0))</f>
        <v/>
      </c>
      <c r="K4508" t="inlineStr">
        <is>
          <t>Desviación operativa en Comuna 17; se solicita corrección.</t>
        </is>
      </c>
      <c r="L4508" s="5" t="n">
        <v>3.384615836086852</v>
      </c>
      <c r="M4508" s="5" t="n">
        <v>-76.52356568667562</v>
      </c>
    </row>
    <row r="4509">
      <c r="A4509" t="inlineStr">
        <is>
          <t>TKT-004508</t>
        </is>
      </c>
      <c r="B4509" t="inlineStr">
        <is>
          <t>Comuna 2</t>
        </is>
      </c>
      <c r="C4509" t="inlineStr">
        <is>
          <t>Atención</t>
        </is>
      </c>
      <c r="D4509" t="n">
        <v>4</v>
      </c>
      <c r="E4509" s="2" t="n">
        <v>45967.20868093966</v>
      </c>
      <c r="F4509" s="2" t="n">
        <v>45968.17894732487</v>
      </c>
      <c r="G4509" t="inlineStr">
        <is>
          <t>Cerrado</t>
        </is>
      </c>
      <c r="H4509" s="3">
        <f>IF(F4509="",(NOW()-E4509)*24,(F4509-E4509)*24)</f>
        <v/>
      </c>
      <c r="I4509" s="4">
        <f>CHOOSE(D4509,72,48,24,8,4)</f>
        <v/>
      </c>
      <c r="J4509" s="4">
        <f>IF(F4509="","",IF(H4509&lt;=I4509,1,0))</f>
        <v/>
      </c>
      <c r="K4509" t="inlineStr">
        <is>
          <t>Solicitud del usuario final en Comuna 2; requiere respuesta.</t>
        </is>
      </c>
      <c r="L4509" s="5" t="n">
        <v>3.483216136560743</v>
      </c>
      <c r="M4509" s="5" t="n">
        <v>-76.50944007677769</v>
      </c>
    </row>
    <row r="4510">
      <c r="A4510" t="inlineStr">
        <is>
          <t>TKT-004509</t>
        </is>
      </c>
      <c r="B4510" t="inlineStr">
        <is>
          <t>Comuna 6</t>
        </is>
      </c>
      <c r="C4510" t="inlineStr">
        <is>
          <t>Atención</t>
        </is>
      </c>
      <c r="D4510" t="n">
        <v>4</v>
      </c>
      <c r="E4510" s="2" t="n">
        <v>45907.89785384007</v>
      </c>
      <c r="F4510" s="2" t="n">
        <v>45908.46914078134</v>
      </c>
      <c r="G4510" t="inlineStr">
        <is>
          <t>Cerrado</t>
        </is>
      </c>
      <c r="H4510" s="3">
        <f>IF(F4510="",(NOW()-E4510)*24,(F4510-E4510)*24)</f>
        <v/>
      </c>
      <c r="I4510" s="4">
        <f>CHOOSE(D4510,72,48,24,8,4)</f>
        <v/>
      </c>
      <c r="J4510" s="4">
        <f>IF(F4510="","",IF(H4510&lt;=I4510,1,0))</f>
        <v/>
      </c>
      <c r="K4510" t="inlineStr">
        <is>
          <t>Caso de atención pendiente en Comuna 6; se solicita seguimiento.</t>
        </is>
      </c>
      <c r="L4510" s="5" t="n">
        <v>3.487558224086563</v>
      </c>
      <c r="M4510" s="5" t="n">
        <v>-76.49577318653549</v>
      </c>
    </row>
    <row r="4511">
      <c r="A4511" t="inlineStr">
        <is>
          <t>TKT-004510</t>
        </is>
      </c>
      <c r="B4511" t="inlineStr">
        <is>
          <t>Comuna 19</t>
        </is>
      </c>
      <c r="C4511" t="inlineStr">
        <is>
          <t>Tecnología</t>
        </is>
      </c>
      <c r="D4511" t="n">
        <v>4</v>
      </c>
      <c r="E4511" s="2" t="n">
        <v>45925.3157960765</v>
      </c>
      <c r="F4511" s="2" t="n">
        <v>45925.43131912465</v>
      </c>
      <c r="G4511" t="inlineStr">
        <is>
          <t>Cerrado</t>
        </is>
      </c>
      <c r="H4511" s="3">
        <f>IF(F4511="",(NOW()-E4511)*24,(F4511-E4511)*24)</f>
        <v/>
      </c>
      <c r="I4511" s="4">
        <f>CHOOSE(D4511,72,48,24,8,4)</f>
        <v/>
      </c>
      <c r="J4511" s="4">
        <f>IF(F4511="","",IF(H4511&lt;=I4511,1,0))</f>
        <v/>
      </c>
      <c r="K4511" t="inlineStr">
        <is>
          <t>Intermitencia en componente tecnológico en Comuna 19.</t>
        </is>
      </c>
      <c r="L4511" s="5" t="n">
        <v>3.422235290616961</v>
      </c>
      <c r="M4511" s="5" t="n">
        <v>-76.55245247804856</v>
      </c>
    </row>
    <row r="4512">
      <c r="A4512" t="inlineStr">
        <is>
          <t>TKT-004511</t>
        </is>
      </c>
      <c r="B4512" t="inlineStr">
        <is>
          <t>Comuna 3</t>
        </is>
      </c>
      <c r="C4512" t="inlineStr">
        <is>
          <t>Operación</t>
        </is>
      </c>
      <c r="D4512" t="n">
        <v>5</v>
      </c>
      <c r="E4512" s="2" t="n">
        <v>45920.1620857606</v>
      </c>
      <c r="F4512" s="2" t="n">
        <v>45920.36245385997</v>
      </c>
      <c r="G4512" t="inlineStr">
        <is>
          <t>Cerrado</t>
        </is>
      </c>
      <c r="H4512" s="3">
        <f>IF(F4512="",(NOW()-E4512)*24,(F4512-E4512)*24)</f>
        <v/>
      </c>
      <c r="I4512" s="4">
        <f>CHOOSE(D4512,72,48,24,8,4)</f>
        <v/>
      </c>
      <c r="J4512" s="4">
        <f>IF(F4512="","",IF(H4512&lt;=I4512,1,0))</f>
        <v/>
      </c>
      <c r="K4512" t="inlineStr">
        <is>
          <t>Incidencia operativa registrada en Comuna 3; validar procedimiento.</t>
        </is>
      </c>
      <c r="L4512" s="5" t="n">
        <v>3.443916388554224</v>
      </c>
      <c r="M4512" s="5" t="n">
        <v>-76.52720327712433</v>
      </c>
    </row>
    <row r="4513">
      <c r="A4513" t="inlineStr">
        <is>
          <t>TKT-004512</t>
        </is>
      </c>
      <c r="B4513" t="inlineStr">
        <is>
          <t>Comuna 19</t>
        </is>
      </c>
      <c r="C4513" t="inlineStr">
        <is>
          <t>Tecnología</t>
        </is>
      </c>
      <c r="D4513" t="n">
        <v>3</v>
      </c>
      <c r="E4513" s="2" t="n">
        <v>45925.61865294188</v>
      </c>
      <c r="F4513" s="2" t="n">
        <v>45927.30196406401</v>
      </c>
      <c r="G4513" t="inlineStr">
        <is>
          <t>Cerrado</t>
        </is>
      </c>
      <c r="H4513" s="3">
        <f>IF(F4513="",(NOW()-E4513)*24,(F4513-E4513)*24)</f>
        <v/>
      </c>
      <c r="I4513" s="4">
        <f>CHOOSE(D4513,72,48,24,8,4)</f>
        <v/>
      </c>
      <c r="J4513" s="4">
        <f>IF(F4513="","",IF(H4513&lt;=I4513,1,0))</f>
        <v/>
      </c>
      <c r="K4513" t="inlineStr">
        <is>
          <t>Evento tecnológico reportado en Comuna 19; requiere diagnóstico.</t>
        </is>
      </c>
      <c r="L4513" s="5" t="n">
        <v>3.435334864798959</v>
      </c>
      <c r="M4513" s="5" t="n">
        <v>-76.5447135258232</v>
      </c>
    </row>
    <row r="4514">
      <c r="A4514" t="inlineStr">
        <is>
          <t>TKT-004513</t>
        </is>
      </c>
      <c r="B4514" t="inlineStr">
        <is>
          <t>Comuna 20</t>
        </is>
      </c>
      <c r="C4514" t="inlineStr">
        <is>
          <t>Infraestructura</t>
        </is>
      </c>
      <c r="D4514" t="n">
        <v>3</v>
      </c>
      <c r="E4514" s="2" t="n">
        <v>45988.953080585</v>
      </c>
      <c r="F4514" s="2" t="n">
        <v>45989.23033492982</v>
      </c>
      <c r="G4514" t="inlineStr">
        <is>
          <t>Cerrado</t>
        </is>
      </c>
      <c r="H4514" s="3">
        <f>IF(F4514="",(NOW()-E4514)*24,(F4514-E4514)*24)</f>
        <v/>
      </c>
      <c r="I4514" s="4">
        <f>CHOOSE(D4514,72,48,24,8,4)</f>
        <v/>
      </c>
      <c r="J4514" s="4">
        <f>IF(F4514="","",IF(H4514&lt;=I4514,1,0))</f>
        <v/>
      </c>
      <c r="K4514" t="inlineStr">
        <is>
          <t>Daño físico detectado en Comuna 20; requiere verificación en sitio.</t>
        </is>
      </c>
      <c r="L4514" s="5" t="n">
        <v>3.427627948375217</v>
      </c>
      <c r="M4514" s="5" t="n">
        <v>-76.55608869633335</v>
      </c>
    </row>
    <row r="4515">
      <c r="A4515" t="inlineStr">
        <is>
          <t>TKT-004514</t>
        </is>
      </c>
      <c r="B4515" t="inlineStr">
        <is>
          <t>Comuna 3</t>
        </is>
      </c>
      <c r="C4515" t="inlineStr">
        <is>
          <t>Infraestructura</t>
        </is>
      </c>
      <c r="D4515" t="n">
        <v>4</v>
      </c>
      <c r="E4515" s="2" t="n">
        <v>45984.22593859311</v>
      </c>
      <c r="F4515" s="2" t="n">
        <v>45984.46127943184</v>
      </c>
      <c r="G4515" t="inlineStr">
        <is>
          <t>Cerrado</t>
        </is>
      </c>
      <c r="H4515" s="3">
        <f>IF(F4515="",(NOW()-E4515)*24,(F4515-E4515)*24)</f>
        <v/>
      </c>
      <c r="I4515" s="4">
        <f>CHOOSE(D4515,72,48,24,8,4)</f>
        <v/>
      </c>
      <c r="J4515" s="4">
        <f>IF(F4515="","",IF(H4515&lt;=I4515,1,0))</f>
        <v/>
      </c>
      <c r="K4515" t="inlineStr">
        <is>
          <t>Incidencia de infraestructura en Comuna 3 con impacto moderado.</t>
        </is>
      </c>
      <c r="L4515" s="5" t="n">
        <v>3.452788277162872</v>
      </c>
      <c r="M4515" s="5" t="n">
        <v>-76.53057691381703</v>
      </c>
    </row>
    <row r="4516">
      <c r="A4516" t="inlineStr">
        <is>
          <t>TKT-004515</t>
        </is>
      </c>
      <c r="B4516" t="inlineStr">
        <is>
          <t>Comuna 14</t>
        </is>
      </c>
      <c r="C4516" t="inlineStr">
        <is>
          <t>Infraestructura</t>
        </is>
      </c>
      <c r="D4516" t="n">
        <v>3</v>
      </c>
      <c r="E4516" s="2" t="n">
        <v>45943.7574925626</v>
      </c>
      <c r="F4516" s="2" t="n"/>
      <c r="G4516" t="inlineStr">
        <is>
          <t>Abierto</t>
        </is>
      </c>
      <c r="H4516" s="3">
        <f>IF(F4516="",(NOW()-E4516)*24,(F4516-E4516)*24)</f>
        <v/>
      </c>
      <c r="I4516" s="4">
        <f>CHOOSE(D4516,72,48,24,8,4)</f>
        <v/>
      </c>
      <c r="J4516" s="4">
        <f>IF(F4516="","",IF(H4516&lt;=I4516,1,0))</f>
        <v/>
      </c>
      <c r="K4516" t="inlineStr">
        <is>
          <t>Incidencia de infraestructura en Comuna 14 con impacto moderado.</t>
        </is>
      </c>
      <c r="L4516" s="5" t="n">
        <v>3.417622659297258</v>
      </c>
      <c r="M4516" s="5" t="n">
        <v>-76.48232626969073</v>
      </c>
    </row>
    <row r="4517">
      <c r="A4517" t="inlineStr">
        <is>
          <t>TKT-004516</t>
        </is>
      </c>
      <c r="B4517" t="inlineStr">
        <is>
          <t>Comuna 22</t>
        </is>
      </c>
      <c r="C4517" t="inlineStr">
        <is>
          <t>Tecnología</t>
        </is>
      </c>
      <c r="D4517" t="n">
        <v>5</v>
      </c>
      <c r="E4517" s="2" t="n">
        <v>46023.52086554463</v>
      </c>
      <c r="F4517" s="2" t="n"/>
      <c r="G4517" t="inlineStr">
        <is>
          <t>Abierto</t>
        </is>
      </c>
      <c r="H4517" s="3">
        <f>IF(F4517="",(NOW()-E4517)*24,(F4517-E4517)*24)</f>
        <v/>
      </c>
      <c r="I4517" s="4">
        <f>CHOOSE(D4517,72,48,24,8,4)</f>
        <v/>
      </c>
      <c r="J4517" s="4">
        <f>IF(F4517="","",IF(H4517&lt;=I4517,1,0))</f>
        <v/>
      </c>
      <c r="K4517" t="inlineStr">
        <is>
          <t>Evento tecnológico reportado en Comuna 22; requiere diagnóstico.</t>
        </is>
      </c>
      <c r="L4517" s="5" t="n">
        <v>3.365094864943261</v>
      </c>
      <c r="M4517" s="5" t="n">
        <v>-76.54012521946289</v>
      </c>
    </row>
    <row r="4518">
      <c r="A4518" t="inlineStr">
        <is>
          <t>TKT-004517</t>
        </is>
      </c>
      <c r="B4518" t="inlineStr">
        <is>
          <t>Comuna 1</t>
        </is>
      </c>
      <c r="C4518" t="inlineStr">
        <is>
          <t>Operación</t>
        </is>
      </c>
      <c r="D4518" t="n">
        <v>1</v>
      </c>
      <c r="E4518" s="2" t="n">
        <v>46014.731602672</v>
      </c>
      <c r="F4518" s="2" t="n">
        <v>46017.3922628902</v>
      </c>
      <c r="G4518" t="inlineStr">
        <is>
          <t>Cerrado</t>
        </is>
      </c>
      <c r="H4518" s="3">
        <f>IF(F4518="",(NOW()-E4518)*24,(F4518-E4518)*24)</f>
        <v/>
      </c>
      <c r="I4518" s="4">
        <f>CHOOSE(D4518,72,48,24,8,4)</f>
        <v/>
      </c>
      <c r="J4518" s="4">
        <f>IF(F4518="","",IF(H4518&lt;=I4518,1,0))</f>
        <v/>
      </c>
      <c r="K4518" t="inlineStr">
        <is>
          <t>Evento operativo en Comuna 1 con necesidad de priorización.</t>
        </is>
      </c>
      <c r="L4518" s="5" t="n">
        <v>3.464629881588954</v>
      </c>
      <c r="M4518" s="5" t="n">
        <v>-76.58813450770056</v>
      </c>
    </row>
    <row r="4519">
      <c r="A4519" t="inlineStr">
        <is>
          <t>TKT-004518</t>
        </is>
      </c>
      <c r="B4519" t="inlineStr">
        <is>
          <t>Comuna 12</t>
        </is>
      </c>
      <c r="C4519" t="inlineStr">
        <is>
          <t>Tecnología</t>
        </is>
      </c>
      <c r="D4519" t="n">
        <v>5</v>
      </c>
      <c r="E4519" s="2" t="n">
        <v>45951.22074046035</v>
      </c>
      <c r="F4519" s="2" t="n">
        <v>45951.406493569</v>
      </c>
      <c r="G4519" t="inlineStr">
        <is>
          <t>Cerrado</t>
        </is>
      </c>
      <c r="H4519" s="3">
        <f>IF(F4519="",(NOW()-E4519)*24,(F4519-E4519)*24)</f>
        <v/>
      </c>
      <c r="I4519" s="4">
        <f>CHOOSE(D4519,72,48,24,8,4)</f>
        <v/>
      </c>
      <c r="J4519" s="4">
        <f>IF(F4519="","",IF(H4519&lt;=I4519,1,0))</f>
        <v/>
      </c>
      <c r="K4519" t="inlineStr">
        <is>
          <t>Evento tecnológico reportado en Comuna 12; requiere diagnóstico.</t>
        </is>
      </c>
      <c r="L4519" s="5" t="n">
        <v>3.43081080301546</v>
      </c>
      <c r="M4519" s="5" t="n">
        <v>-76.50588322992526</v>
      </c>
    </row>
    <row r="4520">
      <c r="A4520" t="inlineStr">
        <is>
          <t>TKT-004519</t>
        </is>
      </c>
      <c r="B4520" t="inlineStr">
        <is>
          <t>Comuna 7</t>
        </is>
      </c>
      <c r="C4520" t="inlineStr">
        <is>
          <t>Operación</t>
        </is>
      </c>
      <c r="D4520" t="n">
        <v>2</v>
      </c>
      <c r="E4520" s="2" t="n">
        <v>45944.8437302963</v>
      </c>
      <c r="F4520" s="2" t="n">
        <v>45946.55442450335</v>
      </c>
      <c r="G4520" t="inlineStr">
        <is>
          <t>Cerrado</t>
        </is>
      </c>
      <c r="H4520" s="3">
        <f>IF(F4520="",(NOW()-E4520)*24,(F4520-E4520)*24)</f>
        <v/>
      </c>
      <c r="I4520" s="4">
        <f>CHOOSE(D4520,72,48,24,8,4)</f>
        <v/>
      </c>
      <c r="J4520" s="4">
        <f>IF(F4520="","",IF(H4520&lt;=I4520,1,0))</f>
        <v/>
      </c>
      <c r="K4520" t="inlineStr">
        <is>
          <t>Evento operativo en Comuna 7 con necesidad de priorización.</t>
        </is>
      </c>
      <c r="L4520" s="5" t="n">
        <v>3.461515314766552</v>
      </c>
      <c r="M4520" s="5" t="n">
        <v>-76.48148389853334</v>
      </c>
    </row>
    <row r="4521">
      <c r="A4521" t="inlineStr">
        <is>
          <t>TKT-004520</t>
        </is>
      </c>
      <c r="B4521" t="inlineStr">
        <is>
          <t>Comuna 15</t>
        </is>
      </c>
      <c r="C4521" t="inlineStr">
        <is>
          <t>Atención</t>
        </is>
      </c>
      <c r="D4521" t="n">
        <v>4</v>
      </c>
      <c r="E4521" s="2" t="n">
        <v>45979.41561292286</v>
      </c>
      <c r="F4521" s="2" t="n">
        <v>45979.64517496002</v>
      </c>
      <c r="G4521" t="inlineStr">
        <is>
          <t>Cerrado</t>
        </is>
      </c>
      <c r="H4521" s="3">
        <f>IF(F4521="",(NOW()-E4521)*24,(F4521-E4521)*24)</f>
        <v/>
      </c>
      <c r="I4521" s="4">
        <f>CHOOSE(D4521,72,48,24,8,4)</f>
        <v/>
      </c>
      <c r="J4521" s="4">
        <f>IF(F4521="","",IF(H4521&lt;=I4521,1,0))</f>
        <v/>
      </c>
      <c r="K4521" t="inlineStr">
        <is>
          <t>Requerimiento de atención registrado en Comuna 15.</t>
        </is>
      </c>
      <c r="L4521" s="5" t="n">
        <v>3.405981026592493</v>
      </c>
      <c r="M4521" s="5" t="n">
        <v>-76.4987673255402</v>
      </c>
    </row>
    <row r="4522">
      <c r="A4522" t="inlineStr">
        <is>
          <t>TKT-004521</t>
        </is>
      </c>
      <c r="B4522" t="inlineStr">
        <is>
          <t>Comuna 11</t>
        </is>
      </c>
      <c r="C4522" t="inlineStr">
        <is>
          <t>Infraestructura</t>
        </is>
      </c>
      <c r="D4522" t="n">
        <v>2</v>
      </c>
      <c r="E4522" s="2" t="n">
        <v>45992.17064321489</v>
      </c>
      <c r="F4522" s="2" t="n">
        <v>45993.32085769578</v>
      </c>
      <c r="G4522" t="inlineStr">
        <is>
          <t>Cerrado</t>
        </is>
      </c>
      <c r="H4522" s="3">
        <f>IF(F4522="",(NOW()-E4522)*24,(F4522-E4522)*24)</f>
        <v/>
      </c>
      <c r="I4522" s="4">
        <f>CHOOSE(D4522,72,48,24,8,4)</f>
        <v/>
      </c>
      <c r="J4522" s="4">
        <f>IF(F4522="","",IF(H4522&lt;=I4522,1,0))</f>
        <v/>
      </c>
      <c r="K4522" t="inlineStr">
        <is>
          <t>Daño físico detectado en Comuna 11; requiere verificación en sitio.</t>
        </is>
      </c>
      <c r="L4522" s="5" t="n">
        <v>3.411193752572744</v>
      </c>
      <c r="M4522" s="5" t="n">
        <v>-76.51697276322294</v>
      </c>
    </row>
    <row r="4523">
      <c r="A4523" t="inlineStr">
        <is>
          <t>TKT-004522</t>
        </is>
      </c>
      <c r="B4523" t="inlineStr">
        <is>
          <t>Comuna 2</t>
        </is>
      </c>
      <c r="C4523" t="inlineStr">
        <is>
          <t>Atención</t>
        </is>
      </c>
      <c r="D4523" t="n">
        <v>2</v>
      </c>
      <c r="E4523" s="2" t="n">
        <v>46014.74337085299</v>
      </c>
      <c r="F4523" s="2" t="n">
        <v>46018.77229001113</v>
      </c>
      <c r="G4523" t="inlineStr">
        <is>
          <t>Cerrado</t>
        </is>
      </c>
      <c r="H4523" s="3">
        <f>IF(F4523="",(NOW()-E4523)*24,(F4523-E4523)*24)</f>
        <v/>
      </c>
      <c r="I4523" s="4">
        <f>CHOOSE(D4523,72,48,24,8,4)</f>
        <v/>
      </c>
      <c r="J4523" s="4">
        <f>IF(F4523="","",IF(H4523&lt;=I4523,1,0))</f>
        <v/>
      </c>
      <c r="K4523" t="inlineStr">
        <is>
          <t>Requerimiento de atención registrado en Comuna 2.</t>
        </is>
      </c>
      <c r="L4523" s="5" t="n">
        <v>3.483476684514358</v>
      </c>
      <c r="M4523" s="5" t="n">
        <v>-76.52297607459791</v>
      </c>
    </row>
    <row r="4524">
      <c r="A4524" t="inlineStr">
        <is>
          <t>TKT-004523</t>
        </is>
      </c>
      <c r="B4524" t="inlineStr">
        <is>
          <t>Comuna 14</t>
        </is>
      </c>
      <c r="C4524" t="inlineStr">
        <is>
          <t>Atención</t>
        </is>
      </c>
      <c r="D4524" t="n">
        <v>4</v>
      </c>
      <c r="E4524" s="2" t="n">
        <v>46016.28638502782</v>
      </c>
      <c r="F4524" s="2" t="n">
        <v>46016.95909355999</v>
      </c>
      <c r="G4524" t="inlineStr">
        <is>
          <t>Cerrado</t>
        </is>
      </c>
      <c r="H4524" s="3">
        <f>IF(F4524="",(NOW()-E4524)*24,(F4524-E4524)*24)</f>
        <v/>
      </c>
      <c r="I4524" s="4">
        <f>CHOOSE(D4524,72,48,24,8,4)</f>
        <v/>
      </c>
      <c r="J4524" s="4">
        <f>IF(F4524="","",IF(H4524&lt;=I4524,1,0))</f>
        <v/>
      </c>
      <c r="K4524" t="inlineStr">
        <is>
          <t>Requerimiento de atención registrado en Comuna 14.</t>
        </is>
      </c>
      <c r="L4524" s="5" t="n">
        <v>3.416139317963597</v>
      </c>
      <c r="M4524" s="5" t="n">
        <v>-76.47415400923539</v>
      </c>
    </row>
    <row r="4525">
      <c r="A4525" t="inlineStr">
        <is>
          <t>TKT-004524</t>
        </is>
      </c>
      <c r="B4525" t="inlineStr">
        <is>
          <t>Comuna 16</t>
        </is>
      </c>
      <c r="C4525" t="inlineStr">
        <is>
          <t>Infraestructura</t>
        </is>
      </c>
      <c r="D4525" t="n">
        <v>2</v>
      </c>
      <c r="E4525" s="2" t="n">
        <v>45965.20841454333</v>
      </c>
      <c r="F4525" s="2" t="n"/>
      <c r="G4525" t="inlineStr">
        <is>
          <t>Abierto</t>
        </is>
      </c>
      <c r="H4525" s="3">
        <f>IF(F4525="",(NOW()-E4525)*24,(F4525-E4525)*24)</f>
        <v/>
      </c>
      <c r="I4525" s="4">
        <f>CHOOSE(D4525,72,48,24,8,4)</f>
        <v/>
      </c>
      <c r="J4525" s="4">
        <f>IF(F4525="","",IF(H4525&lt;=I4525,1,0))</f>
        <v/>
      </c>
      <c r="K4525" t="inlineStr">
        <is>
          <t>Daño físico detectado en Comuna 16; requiere verificación en sitio.</t>
        </is>
      </c>
      <c r="L4525" s="5" t="n">
        <v>3.396324163522193</v>
      </c>
      <c r="M4525" s="5" t="n">
        <v>-76.51927507076033</v>
      </c>
    </row>
    <row r="4526">
      <c r="A4526" t="inlineStr">
        <is>
          <t>TKT-004525</t>
        </is>
      </c>
      <c r="B4526" t="inlineStr">
        <is>
          <t>Comuna 22</t>
        </is>
      </c>
      <c r="C4526" t="inlineStr">
        <is>
          <t>Operación</t>
        </is>
      </c>
      <c r="D4526" t="n">
        <v>1</v>
      </c>
      <c r="E4526" s="2" t="n">
        <v>45914.38342508507</v>
      </c>
      <c r="F4526" s="2" t="n">
        <v>45917.02809509544</v>
      </c>
      <c r="G4526" t="inlineStr">
        <is>
          <t>Cerrado</t>
        </is>
      </c>
      <c r="H4526" s="3">
        <f>IF(F4526="",(NOW()-E4526)*24,(F4526-E4526)*24)</f>
        <v/>
      </c>
      <c r="I4526" s="4">
        <f>CHOOSE(D4526,72,48,24,8,4)</f>
        <v/>
      </c>
      <c r="J4526" s="4">
        <f>IF(F4526="","",IF(H4526&lt;=I4526,1,0))</f>
        <v/>
      </c>
      <c r="K4526" t="inlineStr">
        <is>
          <t>Evento operativo en Comuna 22 con necesidad de priorización.</t>
        </is>
      </c>
      <c r="L4526" s="5" t="n">
        <v>3.360106573629864</v>
      </c>
      <c r="M4526" s="5" t="n">
        <v>-76.52550558666243</v>
      </c>
    </row>
    <row r="4527">
      <c r="A4527" t="inlineStr">
        <is>
          <t>TKT-004526</t>
        </is>
      </c>
      <c r="B4527" t="inlineStr">
        <is>
          <t>Comuna 1</t>
        </is>
      </c>
      <c r="C4527" t="inlineStr">
        <is>
          <t>Operación</t>
        </is>
      </c>
      <c r="D4527" t="n">
        <v>4</v>
      </c>
      <c r="E4527" s="2" t="n">
        <v>45963.63440853014</v>
      </c>
      <c r="F4527" s="2" t="n">
        <v>45963.83283911215</v>
      </c>
      <c r="G4527" t="inlineStr">
        <is>
          <t>Cerrado</t>
        </is>
      </c>
      <c r="H4527" s="3">
        <f>IF(F4527="",(NOW()-E4527)*24,(F4527-E4527)*24)</f>
        <v/>
      </c>
      <c r="I4527" s="4">
        <f>CHOOSE(D4527,72,48,24,8,4)</f>
        <v/>
      </c>
      <c r="J4527" s="4">
        <f>IF(F4527="","",IF(H4527&lt;=I4527,1,0))</f>
        <v/>
      </c>
      <c r="K4527" t="inlineStr">
        <is>
          <t>Incidencia operativa registrada en Comuna 1; validar procedimiento.</t>
        </is>
      </c>
      <c r="L4527" s="5" t="n">
        <v>3.450849733701884</v>
      </c>
      <c r="M4527" s="5" t="n">
        <v>-76.56115632353035</v>
      </c>
    </row>
    <row r="4528">
      <c r="A4528" t="inlineStr">
        <is>
          <t>TKT-004527</t>
        </is>
      </c>
      <c r="B4528" t="inlineStr">
        <is>
          <t>Comuna 13</t>
        </is>
      </c>
      <c r="C4528" t="inlineStr">
        <is>
          <t>Infraestructura</t>
        </is>
      </c>
      <c r="D4528" t="n">
        <v>3</v>
      </c>
      <c r="E4528" s="2" t="n">
        <v>45974.6333525208</v>
      </c>
      <c r="F4528" s="2" t="n">
        <v>45976.89483073568</v>
      </c>
      <c r="G4528" t="inlineStr">
        <is>
          <t>Cerrado</t>
        </is>
      </c>
      <c r="H4528" s="3">
        <f>IF(F4528="",(NOW()-E4528)*24,(F4528-E4528)*24)</f>
        <v/>
      </c>
      <c r="I4528" s="4">
        <f>CHOOSE(D4528,72,48,24,8,4)</f>
        <v/>
      </c>
      <c r="J4528" s="4">
        <f>IF(F4528="","",IF(H4528&lt;=I4528,1,0))</f>
        <v/>
      </c>
      <c r="K4528" t="inlineStr">
        <is>
          <t>Afectación de infraestructura reportada en Comuna 13.</t>
        </is>
      </c>
      <c r="L4528" s="5" t="n">
        <v>3.443404772686101</v>
      </c>
      <c r="M4528" s="5" t="n">
        <v>-76.4877825614092</v>
      </c>
    </row>
    <row r="4529">
      <c r="A4529" t="inlineStr">
        <is>
          <t>TKT-004528</t>
        </is>
      </c>
      <c r="B4529" t="inlineStr">
        <is>
          <t>Comuna 6</t>
        </is>
      </c>
      <c r="C4529" t="inlineStr">
        <is>
          <t>Operación</t>
        </is>
      </c>
      <c r="D4529" t="n">
        <v>2</v>
      </c>
      <c r="E4529" s="2" t="n">
        <v>45995.36712585427</v>
      </c>
      <c r="F4529" s="2" t="n">
        <v>46000.25898071969</v>
      </c>
      <c r="G4529" t="inlineStr">
        <is>
          <t>Cerrado</t>
        </is>
      </c>
      <c r="H4529" s="3">
        <f>IF(F4529="",(NOW()-E4529)*24,(F4529-E4529)*24)</f>
        <v/>
      </c>
      <c r="I4529" s="4">
        <f>CHOOSE(D4529,72,48,24,8,4)</f>
        <v/>
      </c>
      <c r="J4529" s="4">
        <f>IF(F4529="","",IF(H4529&lt;=I4529,1,0))</f>
        <v/>
      </c>
      <c r="K4529" t="inlineStr">
        <is>
          <t>Incidencia operativa registrada en Comuna 6; validar procedimiento.</t>
        </is>
      </c>
      <c r="L4529" s="5" t="n">
        <v>3.49801864301113</v>
      </c>
      <c r="M4529" s="5" t="n">
        <v>-76.49072290219556</v>
      </c>
    </row>
    <row r="4530">
      <c r="A4530" t="inlineStr">
        <is>
          <t>TKT-004529</t>
        </is>
      </c>
      <c r="B4530" t="inlineStr">
        <is>
          <t>Comuna 8</t>
        </is>
      </c>
      <c r="C4530" t="inlineStr">
        <is>
          <t>Operación</t>
        </is>
      </c>
      <c r="D4530" t="n">
        <v>3</v>
      </c>
      <c r="E4530" s="2" t="n">
        <v>45881.66048496721</v>
      </c>
      <c r="F4530" s="2" t="n">
        <v>45884.44850010356</v>
      </c>
      <c r="G4530" t="inlineStr">
        <is>
          <t>Cerrado</t>
        </is>
      </c>
      <c r="H4530" s="3">
        <f>IF(F4530="",(NOW()-E4530)*24,(F4530-E4530)*24)</f>
        <v/>
      </c>
      <c r="I4530" s="4">
        <f>CHOOSE(D4530,72,48,24,8,4)</f>
        <v/>
      </c>
      <c r="J4530" s="4">
        <f>IF(F4530="","",IF(H4530&lt;=I4530,1,0))</f>
        <v/>
      </c>
      <c r="K4530" t="inlineStr">
        <is>
          <t>Evento operativo en Comuna 8 con necesidad de priorización.</t>
        </is>
      </c>
      <c r="L4530" s="5" t="n">
        <v>3.447060803680383</v>
      </c>
      <c r="M4530" s="5" t="n">
        <v>-76.51585648459</v>
      </c>
    </row>
    <row r="4531">
      <c r="A4531" t="inlineStr">
        <is>
          <t>TKT-004530</t>
        </is>
      </c>
      <c r="B4531" t="inlineStr">
        <is>
          <t>Comuna 7</t>
        </is>
      </c>
      <c r="C4531" t="inlineStr">
        <is>
          <t>Operación</t>
        </is>
      </c>
      <c r="D4531" t="n">
        <v>3</v>
      </c>
      <c r="E4531" s="2" t="n">
        <v>45894.5234065332</v>
      </c>
      <c r="F4531" s="2" t="n">
        <v>45895.73478520761</v>
      </c>
      <c r="G4531" t="inlineStr">
        <is>
          <t>Cerrado</t>
        </is>
      </c>
      <c r="H4531" s="3">
        <f>IF(F4531="",(NOW()-E4531)*24,(F4531-E4531)*24)</f>
        <v/>
      </c>
      <c r="I4531" s="4">
        <f>CHOOSE(D4531,72,48,24,8,4)</f>
        <v/>
      </c>
      <c r="J4531" s="4">
        <f>IF(F4531="","",IF(H4531&lt;=I4531,1,0))</f>
        <v/>
      </c>
      <c r="K4531" t="inlineStr">
        <is>
          <t>Incidencia operativa registrada en Comuna 7; validar procedimiento.</t>
        </is>
      </c>
      <c r="L4531" s="5" t="n">
        <v>3.455457360583188</v>
      </c>
      <c r="M4531" s="5" t="n">
        <v>-76.48733409537859</v>
      </c>
    </row>
    <row r="4532">
      <c r="A4532" t="inlineStr">
        <is>
          <t>TKT-004531</t>
        </is>
      </c>
      <c r="B4532" t="inlineStr">
        <is>
          <t>Comuna 10</t>
        </is>
      </c>
      <c r="C4532" t="inlineStr">
        <is>
          <t>Tecnología</t>
        </is>
      </c>
      <c r="D4532" t="n">
        <v>3</v>
      </c>
      <c r="E4532" s="2" t="n">
        <v>45988.33105550792</v>
      </c>
      <c r="F4532" s="2" t="n">
        <v>45988.98111342228</v>
      </c>
      <c r="G4532" t="inlineStr">
        <is>
          <t>Cerrado</t>
        </is>
      </c>
      <c r="H4532" s="3">
        <f>IF(F4532="",(NOW()-E4532)*24,(F4532-E4532)*24)</f>
        <v/>
      </c>
      <c r="I4532" s="4">
        <f>CHOOSE(D4532,72,48,24,8,4)</f>
        <v/>
      </c>
      <c r="J4532" s="4">
        <f>IF(F4532="","",IF(H4532&lt;=I4532,1,0))</f>
        <v/>
      </c>
      <c r="K4532" t="inlineStr">
        <is>
          <t>Solicitud de ajuste/soporte tecnológico en Comuna 10.</t>
        </is>
      </c>
      <c r="L4532" s="5" t="n">
        <v>3.420076890212494</v>
      </c>
      <c r="M4532" s="5" t="n">
        <v>-76.5282891861842</v>
      </c>
    </row>
    <row r="4533">
      <c r="A4533" t="inlineStr">
        <is>
          <t>TKT-004532</t>
        </is>
      </c>
      <c r="B4533" t="inlineStr">
        <is>
          <t>Comuna 16</t>
        </is>
      </c>
      <c r="C4533" t="inlineStr">
        <is>
          <t>Operación</t>
        </is>
      </c>
      <c r="D4533" t="n">
        <v>4</v>
      </c>
      <c r="E4533" s="2" t="n">
        <v>45876.22249956924</v>
      </c>
      <c r="F4533" s="2" t="n">
        <v>45876.44203441789</v>
      </c>
      <c r="G4533" t="inlineStr">
        <is>
          <t>Cerrado</t>
        </is>
      </c>
      <c r="H4533" s="3">
        <f>IF(F4533="",(NOW()-E4533)*24,(F4533-E4533)*24)</f>
        <v/>
      </c>
      <c r="I4533" s="4">
        <f>CHOOSE(D4533,72,48,24,8,4)</f>
        <v/>
      </c>
      <c r="J4533" s="4">
        <f>IF(F4533="","",IF(H4533&lt;=I4533,1,0))</f>
        <v/>
      </c>
      <c r="K4533" t="inlineStr">
        <is>
          <t>Evento operativo en Comuna 16 con necesidad de priorización.</t>
        </is>
      </c>
      <c r="L4533" s="5" t="n">
        <v>3.404369799918115</v>
      </c>
      <c r="M4533" s="5" t="n">
        <v>-76.50836571197172</v>
      </c>
    </row>
    <row r="4534">
      <c r="A4534" t="inlineStr">
        <is>
          <t>TKT-004533</t>
        </is>
      </c>
      <c r="B4534" t="inlineStr">
        <is>
          <t>Comuna 17</t>
        </is>
      </c>
      <c r="C4534" t="inlineStr">
        <is>
          <t>Operación</t>
        </is>
      </c>
      <c r="D4534" t="n">
        <v>2</v>
      </c>
      <c r="E4534" s="2" t="n">
        <v>45922.18767770354</v>
      </c>
      <c r="F4534" s="2" t="n">
        <v>45925.6522811138</v>
      </c>
      <c r="G4534" t="inlineStr">
        <is>
          <t>Cerrado</t>
        </is>
      </c>
      <c r="H4534" s="3">
        <f>IF(F4534="",(NOW()-E4534)*24,(F4534-E4534)*24)</f>
        <v/>
      </c>
      <c r="I4534" s="4">
        <f>CHOOSE(D4534,72,48,24,8,4)</f>
        <v/>
      </c>
      <c r="J4534" s="4">
        <f>IF(F4534="","",IF(H4534&lt;=I4534,1,0))</f>
        <v/>
      </c>
      <c r="K4534" t="inlineStr">
        <is>
          <t>Desviación operativa en Comuna 17; se solicita corrección.</t>
        </is>
      </c>
      <c r="L4534" s="5" t="n">
        <v>3.370097067855935</v>
      </c>
      <c r="M4534" s="5" t="n">
        <v>-76.51593665915522</v>
      </c>
    </row>
    <row r="4535">
      <c r="A4535" t="inlineStr">
        <is>
          <t>TKT-004534</t>
        </is>
      </c>
      <c r="B4535" t="inlineStr">
        <is>
          <t>Comuna 14</t>
        </is>
      </c>
      <c r="C4535" t="inlineStr">
        <is>
          <t>Infraestructura</t>
        </is>
      </c>
      <c r="D4535" t="n">
        <v>2</v>
      </c>
      <c r="E4535" s="2" t="n">
        <v>45902.50734513631</v>
      </c>
      <c r="F4535" s="2" t="n"/>
      <c r="G4535" t="inlineStr">
        <is>
          <t>Abierto</t>
        </is>
      </c>
      <c r="H4535" s="3">
        <f>IF(F4535="",(NOW()-E4535)*24,(F4535-E4535)*24)</f>
        <v/>
      </c>
      <c r="I4535" s="4">
        <f>CHOOSE(D4535,72,48,24,8,4)</f>
        <v/>
      </c>
      <c r="J4535" s="4">
        <f>IF(F4535="","",IF(H4535&lt;=I4535,1,0))</f>
        <v/>
      </c>
      <c r="K4535" t="inlineStr">
        <is>
          <t>Afectación de infraestructura reportada en Comuna 14.</t>
        </is>
      </c>
      <c r="L4535" s="5" t="n">
        <v>3.414805584259132</v>
      </c>
      <c r="M4535" s="5" t="n">
        <v>-76.47188840311982</v>
      </c>
    </row>
    <row r="4536">
      <c r="A4536" t="inlineStr">
        <is>
          <t>TKT-004535</t>
        </is>
      </c>
      <c r="B4536" t="inlineStr">
        <is>
          <t>Comuna 7</t>
        </is>
      </c>
      <c r="C4536" t="inlineStr">
        <is>
          <t>Tecnología</t>
        </is>
      </c>
      <c r="D4536" t="n">
        <v>4</v>
      </c>
      <c r="E4536" s="2" t="n">
        <v>46024.10731643849</v>
      </c>
      <c r="F4536" s="2" t="n">
        <v>46024.69919783151</v>
      </c>
      <c r="G4536" t="inlineStr">
        <is>
          <t>Cerrado</t>
        </is>
      </c>
      <c r="H4536" s="3">
        <f>IF(F4536="",(NOW()-E4536)*24,(F4536-E4536)*24)</f>
        <v/>
      </c>
      <c r="I4536" s="4">
        <f>CHOOSE(D4536,72,48,24,8,4)</f>
        <v/>
      </c>
      <c r="J4536" s="4">
        <f>IF(F4536="","",IF(H4536&lt;=I4536,1,0))</f>
        <v/>
      </c>
      <c r="K4536" t="inlineStr">
        <is>
          <t>Evento tecnológico reportado en Comuna 7; requiere diagnóstico.</t>
        </is>
      </c>
      <c r="L4536" s="5" t="n">
        <v>3.461462483013868</v>
      </c>
      <c r="M4536" s="5" t="n">
        <v>-76.49267198776927</v>
      </c>
    </row>
    <row r="4537">
      <c r="A4537" t="inlineStr">
        <is>
          <t>TKT-004536</t>
        </is>
      </c>
      <c r="B4537" t="inlineStr">
        <is>
          <t>Comuna 18</t>
        </is>
      </c>
      <c r="C4537" t="inlineStr">
        <is>
          <t>Infraestructura</t>
        </is>
      </c>
      <c r="D4537" t="n">
        <v>3</v>
      </c>
      <c r="E4537" s="2" t="n">
        <v>45886.1369543223</v>
      </c>
      <c r="F4537" s="2" t="n">
        <v>45886.92786934205</v>
      </c>
      <c r="G4537" t="inlineStr">
        <is>
          <t>Cerrado</t>
        </is>
      </c>
      <c r="H4537" s="3">
        <f>IF(F4537="",(NOW()-E4537)*24,(F4537-E4537)*24)</f>
        <v/>
      </c>
      <c r="I4537" s="4">
        <f>CHOOSE(D4537,72,48,24,8,4)</f>
        <v/>
      </c>
      <c r="J4537" s="4">
        <f>IF(F4537="","",IF(H4537&lt;=I4537,1,0))</f>
        <v/>
      </c>
      <c r="K4537" t="inlineStr">
        <is>
          <t>Daño físico detectado en Comuna 18; requiere verificación en sitio.</t>
        </is>
      </c>
      <c r="L4537" s="5" t="n">
        <v>3.377196893288243</v>
      </c>
      <c r="M4537" s="5" t="n">
        <v>-76.54908392761099</v>
      </c>
    </row>
    <row r="4538">
      <c r="A4538" t="inlineStr">
        <is>
          <t>TKT-004537</t>
        </is>
      </c>
      <c r="B4538" t="inlineStr">
        <is>
          <t>Comuna 2</t>
        </is>
      </c>
      <c r="C4538" t="inlineStr">
        <is>
          <t>Atención</t>
        </is>
      </c>
      <c r="D4538" t="n">
        <v>3</v>
      </c>
      <c r="E4538" s="2" t="n">
        <v>45953.20493957148</v>
      </c>
      <c r="F4538" s="2" t="n">
        <v>45954.64023923736</v>
      </c>
      <c r="G4538" t="inlineStr">
        <is>
          <t>Cerrado</t>
        </is>
      </c>
      <c r="H4538" s="3">
        <f>IF(F4538="",(NOW()-E4538)*24,(F4538-E4538)*24)</f>
        <v/>
      </c>
      <c r="I4538" s="4">
        <f>CHOOSE(D4538,72,48,24,8,4)</f>
        <v/>
      </c>
      <c r="J4538" s="4">
        <f>IF(F4538="","",IF(H4538&lt;=I4538,1,0))</f>
        <v/>
      </c>
      <c r="K4538" t="inlineStr">
        <is>
          <t>Solicitud del usuario final en Comuna 2; requiere respuesta.</t>
        </is>
      </c>
      <c r="L4538" s="5" t="n">
        <v>3.475699318446498</v>
      </c>
      <c r="M4538" s="5" t="n">
        <v>-76.51922033550458</v>
      </c>
    </row>
    <row r="4539">
      <c r="A4539" t="inlineStr">
        <is>
          <t>TKT-004538</t>
        </is>
      </c>
      <c r="B4539" t="inlineStr">
        <is>
          <t>Comuna 21</t>
        </is>
      </c>
      <c r="C4539" t="inlineStr">
        <is>
          <t>Operación</t>
        </is>
      </c>
      <c r="D4539" t="n">
        <v>1</v>
      </c>
      <c r="E4539" s="2" t="n">
        <v>45959.56341053323</v>
      </c>
      <c r="F4539" s="2" t="n">
        <v>45964.55345167936</v>
      </c>
      <c r="G4539" t="inlineStr">
        <is>
          <t>Cerrado</t>
        </is>
      </c>
      <c r="H4539" s="3">
        <f>IF(F4539="",(NOW()-E4539)*24,(F4539-E4539)*24)</f>
        <v/>
      </c>
      <c r="I4539" s="4">
        <f>CHOOSE(D4539,72,48,24,8,4)</f>
        <v/>
      </c>
      <c r="J4539" s="4">
        <f>IF(F4539="","",IF(H4539&lt;=I4539,1,0))</f>
        <v/>
      </c>
      <c r="K4539" t="inlineStr">
        <is>
          <t>Incidencia operativa registrada en Comuna 21; validar procedimiento.</t>
        </is>
      </c>
      <c r="L4539" s="5" t="n">
        <v>3.403536705820432</v>
      </c>
      <c r="M4539" s="5" t="n">
        <v>-76.46864096509364</v>
      </c>
    </row>
    <row r="4540">
      <c r="A4540" t="inlineStr">
        <is>
          <t>TKT-004539</t>
        </is>
      </c>
      <c r="B4540" t="inlineStr">
        <is>
          <t>Comuna 6</t>
        </is>
      </c>
      <c r="C4540" t="inlineStr">
        <is>
          <t>Infraestructura</t>
        </is>
      </c>
      <c r="D4540" t="n">
        <v>2</v>
      </c>
      <c r="E4540" s="2" t="n">
        <v>45901.60035166653</v>
      </c>
      <c r="F4540" s="2" t="n">
        <v>45903.85626452721</v>
      </c>
      <c r="G4540" t="inlineStr">
        <is>
          <t>Cerrado</t>
        </is>
      </c>
      <c r="H4540" s="3">
        <f>IF(F4540="",(NOW()-E4540)*24,(F4540-E4540)*24)</f>
        <v/>
      </c>
      <c r="I4540" s="4">
        <f>CHOOSE(D4540,72,48,24,8,4)</f>
        <v/>
      </c>
      <c r="J4540" s="4">
        <f>IF(F4540="","",IF(H4540&lt;=I4540,1,0))</f>
        <v/>
      </c>
      <c r="K4540" t="inlineStr">
        <is>
          <t>Afectación de infraestructura reportada en Comuna 6.</t>
        </is>
      </c>
      <c r="L4540" s="5" t="n">
        <v>3.493448339455103</v>
      </c>
      <c r="M4540" s="5" t="n">
        <v>-76.48915464704307</v>
      </c>
    </row>
    <row r="4541">
      <c r="A4541" t="inlineStr">
        <is>
          <t>TKT-004540</t>
        </is>
      </c>
      <c r="B4541" t="inlineStr">
        <is>
          <t>Comuna 1</t>
        </is>
      </c>
      <c r="C4541" t="inlineStr">
        <is>
          <t>Infraestructura</t>
        </is>
      </c>
      <c r="D4541" t="n">
        <v>2</v>
      </c>
      <c r="E4541" s="2" t="n">
        <v>45978.88287145214</v>
      </c>
      <c r="F4541" s="2" t="n">
        <v>45982.76594960817</v>
      </c>
      <c r="G4541" t="inlineStr">
        <is>
          <t>Cerrado</t>
        </is>
      </c>
      <c r="H4541" s="3">
        <f>IF(F4541="",(NOW()-E4541)*24,(F4541-E4541)*24)</f>
        <v/>
      </c>
      <c r="I4541" s="4">
        <f>CHOOSE(D4541,72,48,24,8,4)</f>
        <v/>
      </c>
      <c r="J4541" s="4">
        <f>IF(F4541="","",IF(H4541&lt;=I4541,1,0))</f>
        <v/>
      </c>
      <c r="K4541" t="inlineStr">
        <is>
          <t>Incidencia de infraestructura en Comuna 1 con impacto moderado.</t>
        </is>
      </c>
      <c r="L4541" s="5" t="n">
        <v>3.453976330009118</v>
      </c>
      <c r="M4541" s="5" t="n">
        <v>-76.56881348962933</v>
      </c>
    </row>
    <row r="4542">
      <c r="A4542" t="inlineStr">
        <is>
          <t>TKT-004541</t>
        </is>
      </c>
      <c r="B4542" t="inlineStr">
        <is>
          <t>Comuna 7</t>
        </is>
      </c>
      <c r="C4542" t="inlineStr">
        <is>
          <t>Operación</t>
        </is>
      </c>
      <c r="D4542" t="n">
        <v>3</v>
      </c>
      <c r="E4542" s="2" t="n">
        <v>45924.6049034004</v>
      </c>
      <c r="F4542" s="2" t="n">
        <v>45926.92256960157</v>
      </c>
      <c r="G4542" t="inlineStr">
        <is>
          <t>Cerrado</t>
        </is>
      </c>
      <c r="H4542" s="3">
        <f>IF(F4542="",(NOW()-E4542)*24,(F4542-E4542)*24)</f>
        <v/>
      </c>
      <c r="I4542" s="4">
        <f>CHOOSE(D4542,72,48,24,8,4)</f>
        <v/>
      </c>
      <c r="J4542" s="4">
        <f>IF(F4542="","",IF(H4542&lt;=I4542,1,0))</f>
        <v/>
      </c>
      <c r="K4542" t="inlineStr">
        <is>
          <t>Incidencia operativa registrada en Comuna 7; validar procedimiento.</t>
        </is>
      </c>
      <c r="L4542" s="5" t="n">
        <v>3.457069067203604</v>
      </c>
      <c r="M4542" s="5" t="n">
        <v>-76.48180578918185</v>
      </c>
    </row>
    <row r="4543">
      <c r="A4543" t="inlineStr">
        <is>
          <t>TKT-004542</t>
        </is>
      </c>
      <c r="B4543" t="inlineStr">
        <is>
          <t>Comuna 22</t>
        </is>
      </c>
      <c r="C4543" t="inlineStr">
        <is>
          <t>Operación</t>
        </is>
      </c>
      <c r="D4543" t="n">
        <v>2</v>
      </c>
      <c r="E4543" s="2" t="n">
        <v>45928.21400091532</v>
      </c>
      <c r="F4543" s="2" t="n">
        <v>45930.25949912814</v>
      </c>
      <c r="G4543" t="inlineStr">
        <is>
          <t>Cerrado</t>
        </is>
      </c>
      <c r="H4543" s="3">
        <f>IF(F4543="",(NOW()-E4543)*24,(F4543-E4543)*24)</f>
        <v/>
      </c>
      <c r="I4543" s="4">
        <f>CHOOSE(D4543,72,48,24,8,4)</f>
        <v/>
      </c>
      <c r="J4543" s="4">
        <f>IF(F4543="","",IF(H4543&lt;=I4543,1,0))</f>
        <v/>
      </c>
      <c r="K4543" t="inlineStr">
        <is>
          <t>Desviación operativa en Comuna 22; se solicita corrección.</t>
        </is>
      </c>
      <c r="L4543" s="5" t="n">
        <v>3.355076735599284</v>
      </c>
      <c r="M4543" s="5" t="n">
        <v>-76.54137464612619</v>
      </c>
    </row>
    <row r="4544">
      <c r="A4544" t="inlineStr">
        <is>
          <t>TKT-004543</t>
        </is>
      </c>
      <c r="B4544" t="inlineStr">
        <is>
          <t>Comuna 19</t>
        </is>
      </c>
      <c r="C4544" t="inlineStr">
        <is>
          <t>Atención</t>
        </is>
      </c>
      <c r="D4544" t="n">
        <v>3</v>
      </c>
      <c r="E4544" s="2" t="n">
        <v>45876.1391543442</v>
      </c>
      <c r="F4544" s="2" t="n">
        <v>45878.4927775073</v>
      </c>
      <c r="G4544" t="inlineStr">
        <is>
          <t>Cerrado</t>
        </is>
      </c>
      <c r="H4544" s="3">
        <f>IF(F4544="",(NOW()-E4544)*24,(F4544-E4544)*24)</f>
        <v/>
      </c>
      <c r="I4544" s="4">
        <f>CHOOSE(D4544,72,48,24,8,4)</f>
        <v/>
      </c>
      <c r="J4544" s="4">
        <f>IF(F4544="","",IF(H4544&lt;=I4544,1,0))</f>
        <v/>
      </c>
      <c r="K4544" t="inlineStr">
        <is>
          <t>Requerimiento de atención registrado en Comuna 19.</t>
        </is>
      </c>
      <c r="L4544" s="5" t="n">
        <v>3.43250208609763</v>
      </c>
      <c r="M4544" s="5" t="n">
        <v>-76.53398354761502</v>
      </c>
    </row>
    <row r="4545">
      <c r="A4545" t="inlineStr">
        <is>
          <t>TKT-004544</t>
        </is>
      </c>
      <c r="B4545" t="inlineStr">
        <is>
          <t>Comuna 2</t>
        </is>
      </c>
      <c r="C4545" t="inlineStr">
        <is>
          <t>Tecnología</t>
        </is>
      </c>
      <c r="D4545" t="n">
        <v>2</v>
      </c>
      <c r="E4545" s="2" t="n">
        <v>45901.43463743886</v>
      </c>
      <c r="F4545" s="2" t="n">
        <v>45901.95979200258</v>
      </c>
      <c r="G4545" t="inlineStr">
        <is>
          <t>Cerrado</t>
        </is>
      </c>
      <c r="H4545" s="3">
        <f>IF(F4545="",(NOW()-E4545)*24,(F4545-E4545)*24)</f>
        <v/>
      </c>
      <c r="I4545" s="4">
        <f>CHOOSE(D4545,72,48,24,8,4)</f>
        <v/>
      </c>
      <c r="J4545" s="4">
        <f>IF(F4545="","",IF(H4545&lt;=I4545,1,0))</f>
        <v/>
      </c>
      <c r="K4545" t="inlineStr">
        <is>
          <t>Evento tecnológico reportado en Comuna 2; requiere diagnóstico.</t>
        </is>
      </c>
      <c r="L4545" s="5" t="n">
        <v>3.489758091311069</v>
      </c>
      <c r="M4545" s="5" t="n">
        <v>-76.51151140574554</v>
      </c>
    </row>
    <row r="4546">
      <c r="A4546" t="inlineStr">
        <is>
          <t>TKT-004545</t>
        </is>
      </c>
      <c r="B4546" t="inlineStr">
        <is>
          <t>Comuna 17</t>
        </is>
      </c>
      <c r="C4546" t="inlineStr">
        <is>
          <t>Atención</t>
        </is>
      </c>
      <c r="D4546" t="n">
        <v>3</v>
      </c>
      <c r="E4546" s="2" t="n">
        <v>45939.55464598453</v>
      </c>
      <c r="F4546" s="2" t="n">
        <v>45940.58090465925</v>
      </c>
      <c r="G4546" t="inlineStr">
        <is>
          <t>Cerrado</t>
        </is>
      </c>
      <c r="H4546" s="3">
        <f>IF(F4546="",(NOW()-E4546)*24,(F4546-E4546)*24)</f>
        <v/>
      </c>
      <c r="I4546" s="4">
        <f>CHOOSE(D4546,72,48,24,8,4)</f>
        <v/>
      </c>
      <c r="J4546" s="4">
        <f>IF(F4546="","",IF(H4546&lt;=I4546,1,0))</f>
        <v/>
      </c>
      <c r="K4546" t="inlineStr">
        <is>
          <t>Requerimiento de atención registrado en Comuna 17.</t>
        </is>
      </c>
      <c r="L4546" s="5" t="n">
        <v>3.382585759142943</v>
      </c>
      <c r="M4546" s="5" t="n">
        <v>-76.52246466813565</v>
      </c>
    </row>
    <row r="4547">
      <c r="A4547" t="inlineStr">
        <is>
          <t>TKT-004546</t>
        </is>
      </c>
      <c r="B4547" t="inlineStr">
        <is>
          <t>Comuna 17</t>
        </is>
      </c>
      <c r="C4547" t="inlineStr">
        <is>
          <t>Operación</t>
        </is>
      </c>
      <c r="D4547" t="n">
        <v>3</v>
      </c>
      <c r="E4547" s="2" t="n">
        <v>45918.88462009382</v>
      </c>
      <c r="F4547" s="2" t="n">
        <v>45921.43236735422</v>
      </c>
      <c r="G4547" t="inlineStr">
        <is>
          <t>Cerrado</t>
        </is>
      </c>
      <c r="H4547" s="3">
        <f>IF(F4547="",(NOW()-E4547)*24,(F4547-E4547)*24)</f>
        <v/>
      </c>
      <c r="I4547" s="4">
        <f>CHOOSE(D4547,72,48,24,8,4)</f>
        <v/>
      </c>
      <c r="J4547" s="4">
        <f>IF(F4547="","",IF(H4547&lt;=I4547,1,0))</f>
        <v/>
      </c>
      <c r="K4547" t="inlineStr">
        <is>
          <t>Incidencia operativa registrada en Comuna 17; validar procedimiento.</t>
        </is>
      </c>
      <c r="L4547" s="5" t="n">
        <v>3.378423722335431</v>
      </c>
      <c r="M4547" s="5" t="n">
        <v>-76.51623458863006</v>
      </c>
    </row>
    <row r="4548">
      <c r="A4548" t="inlineStr">
        <is>
          <t>TKT-004547</t>
        </is>
      </c>
      <c r="B4548" t="inlineStr">
        <is>
          <t>Comuna 3</t>
        </is>
      </c>
      <c r="C4548" t="inlineStr">
        <is>
          <t>Tecnología</t>
        </is>
      </c>
      <c r="D4548" t="n">
        <v>4</v>
      </c>
      <c r="E4548" s="2" t="n">
        <v>45939.53462064215</v>
      </c>
      <c r="F4548" s="2" t="n">
        <v>45939.69747535789</v>
      </c>
      <c r="G4548" t="inlineStr">
        <is>
          <t>Cerrado</t>
        </is>
      </c>
      <c r="H4548" s="3">
        <f>IF(F4548="",(NOW()-E4548)*24,(F4548-E4548)*24)</f>
        <v/>
      </c>
      <c r="I4548" s="4">
        <f>CHOOSE(D4548,72,48,24,8,4)</f>
        <v/>
      </c>
      <c r="J4548" s="4">
        <f>IF(F4548="","",IF(H4548&lt;=I4548,1,0))</f>
        <v/>
      </c>
      <c r="K4548" t="inlineStr">
        <is>
          <t>Evento tecnológico reportado en Comuna 3; requiere diagnóstico.</t>
        </is>
      </c>
      <c r="L4548" s="5" t="n">
        <v>3.445283786222991</v>
      </c>
      <c r="M4548" s="5" t="n">
        <v>-76.52867033482505</v>
      </c>
    </row>
    <row r="4549">
      <c r="A4549" t="inlineStr">
        <is>
          <t>TKT-004548</t>
        </is>
      </c>
      <c r="B4549" t="inlineStr">
        <is>
          <t>Comuna 1</t>
        </is>
      </c>
      <c r="C4549" t="inlineStr">
        <is>
          <t>Infraestructura</t>
        </is>
      </c>
      <c r="D4549" t="n">
        <v>2</v>
      </c>
      <c r="E4549" s="2" t="n">
        <v>45890.39942855768</v>
      </c>
      <c r="F4549" s="2" t="n">
        <v>45891.52317868684</v>
      </c>
      <c r="G4549" t="inlineStr">
        <is>
          <t>Cerrado</t>
        </is>
      </c>
      <c r="H4549" s="3">
        <f>IF(F4549="",(NOW()-E4549)*24,(F4549-E4549)*24)</f>
        <v/>
      </c>
      <c r="I4549" s="4">
        <f>CHOOSE(D4549,72,48,24,8,4)</f>
        <v/>
      </c>
      <c r="J4549" s="4">
        <f>IF(F4549="","",IF(H4549&lt;=I4549,1,0))</f>
        <v/>
      </c>
      <c r="K4549" t="inlineStr">
        <is>
          <t>Afectación de infraestructura reportada en Comuna 1.</t>
        </is>
      </c>
      <c r="L4549" s="5" t="n">
        <v>3.453080503634116</v>
      </c>
      <c r="M4549" s="5" t="n">
        <v>-76.58061766388835</v>
      </c>
    </row>
    <row r="4550">
      <c r="A4550" t="inlineStr">
        <is>
          <t>TKT-004549</t>
        </is>
      </c>
      <c r="B4550" t="inlineStr">
        <is>
          <t>Comuna 12</t>
        </is>
      </c>
      <c r="C4550" t="inlineStr">
        <is>
          <t>Operación</t>
        </is>
      </c>
      <c r="D4550" t="n">
        <v>3</v>
      </c>
      <c r="E4550" s="2" t="n">
        <v>45876.18545185359</v>
      </c>
      <c r="F4550" s="2" t="n">
        <v>45877.04142261585</v>
      </c>
      <c r="G4550" t="inlineStr">
        <is>
          <t>Cerrado</t>
        </is>
      </c>
      <c r="H4550" s="3">
        <f>IF(F4550="",(NOW()-E4550)*24,(F4550-E4550)*24)</f>
        <v/>
      </c>
      <c r="I4550" s="4">
        <f>CHOOSE(D4550,72,48,24,8,4)</f>
        <v/>
      </c>
      <c r="J4550" s="4">
        <f>IF(F4550="","",IF(H4550&lt;=I4550,1,0))</f>
        <v/>
      </c>
      <c r="K4550" t="inlineStr">
        <is>
          <t>Desviación operativa en Comuna 12; se solicita corrección.</t>
        </is>
      </c>
      <c r="L4550" s="5" t="n">
        <v>3.428513371177738</v>
      </c>
      <c r="M4550" s="5" t="n">
        <v>-76.50282398650981</v>
      </c>
    </row>
    <row r="4551">
      <c r="A4551" t="inlineStr">
        <is>
          <t>TKT-004550</t>
        </is>
      </c>
      <c r="B4551" t="inlineStr">
        <is>
          <t>Comuna 5</t>
        </is>
      </c>
      <c r="C4551" t="inlineStr">
        <is>
          <t>Atención</t>
        </is>
      </c>
      <c r="D4551" t="n">
        <v>3</v>
      </c>
      <c r="E4551" s="2" t="n">
        <v>45874.84473652001</v>
      </c>
      <c r="F4551" s="2" t="n">
        <v>45875.57839678902</v>
      </c>
      <c r="G4551" t="inlineStr">
        <is>
          <t>Cerrado</t>
        </is>
      </c>
      <c r="H4551" s="3">
        <f>IF(F4551="",(NOW()-E4551)*24,(F4551-E4551)*24)</f>
        <v/>
      </c>
      <c r="I4551" s="4">
        <f>CHOOSE(D4551,72,48,24,8,4)</f>
        <v/>
      </c>
      <c r="J4551" s="4">
        <f>IF(F4551="","",IF(H4551&lt;=I4551,1,0))</f>
        <v/>
      </c>
      <c r="K4551" t="inlineStr">
        <is>
          <t>Requerimiento de atención registrado en Comuna 5.</t>
        </is>
      </c>
      <c r="L4551" s="5" t="n">
        <v>3.461429585859034</v>
      </c>
      <c r="M4551" s="5" t="n">
        <v>-76.50041295991439</v>
      </c>
    </row>
    <row r="4552">
      <c r="A4552" t="inlineStr">
        <is>
          <t>TKT-004551</t>
        </is>
      </c>
      <c r="B4552" t="inlineStr">
        <is>
          <t>Comuna 4</t>
        </is>
      </c>
      <c r="C4552" t="inlineStr">
        <is>
          <t>Operación</t>
        </is>
      </c>
      <c r="D4552" t="n">
        <v>2</v>
      </c>
      <c r="E4552" s="2" t="n">
        <v>45879.19514146158</v>
      </c>
      <c r="F4552" s="2" t="n">
        <v>45881.75914816331</v>
      </c>
      <c r="G4552" t="inlineStr">
        <is>
          <t>Cerrado</t>
        </is>
      </c>
      <c r="H4552" s="3">
        <f>IF(F4552="",(NOW()-E4552)*24,(F4552-E4552)*24)</f>
        <v/>
      </c>
      <c r="I4552" s="4">
        <f>CHOOSE(D4552,72,48,24,8,4)</f>
        <v/>
      </c>
      <c r="J4552" s="4">
        <f>IF(F4552="","",IF(H4552&lt;=I4552,1,0))</f>
        <v/>
      </c>
      <c r="K4552" t="inlineStr">
        <is>
          <t>Incidencia operativa registrada en Comuna 4; validar procedimiento.</t>
        </is>
      </c>
      <c r="L4552" s="5" t="n">
        <v>3.468027868197457</v>
      </c>
      <c r="M4552" s="5" t="n">
        <v>-76.51247052764639</v>
      </c>
    </row>
    <row r="4553">
      <c r="A4553" t="inlineStr">
        <is>
          <t>TKT-004552</t>
        </is>
      </c>
      <c r="B4553" t="inlineStr">
        <is>
          <t>Comuna 17</t>
        </is>
      </c>
      <c r="C4553" t="inlineStr">
        <is>
          <t>Operación</t>
        </is>
      </c>
      <c r="D4553" t="n">
        <v>3</v>
      </c>
      <c r="E4553" s="2" t="n">
        <v>45979.4760487753</v>
      </c>
      <c r="F4553" s="2" t="n">
        <v>45979.86551145472</v>
      </c>
      <c r="G4553" t="inlineStr">
        <is>
          <t>Cerrado</t>
        </is>
      </c>
      <c r="H4553" s="3">
        <f>IF(F4553="",(NOW()-E4553)*24,(F4553-E4553)*24)</f>
        <v/>
      </c>
      <c r="I4553" s="4">
        <f>CHOOSE(D4553,72,48,24,8,4)</f>
        <v/>
      </c>
      <c r="J4553" s="4">
        <f>IF(F4553="","",IF(H4553&lt;=I4553,1,0))</f>
        <v/>
      </c>
      <c r="K4553" t="inlineStr">
        <is>
          <t>Desviación operativa en Comuna 17; se solicita corrección.</t>
        </is>
      </c>
      <c r="L4553" s="5" t="n">
        <v>3.400101861371381</v>
      </c>
      <c r="M4553" s="5" t="n">
        <v>-76.53758780114107</v>
      </c>
    </row>
    <row r="4554">
      <c r="A4554" t="inlineStr">
        <is>
          <t>TKT-004553</t>
        </is>
      </c>
      <c r="B4554" t="inlineStr">
        <is>
          <t>Comuna 14</t>
        </is>
      </c>
      <c r="C4554" t="inlineStr">
        <is>
          <t>Infraestructura</t>
        </is>
      </c>
      <c r="D4554" t="n">
        <v>2</v>
      </c>
      <c r="E4554" s="2" t="n">
        <v>45961.06125996594</v>
      </c>
      <c r="F4554" s="2" t="n">
        <v>45964.53810475153</v>
      </c>
      <c r="G4554" t="inlineStr">
        <is>
          <t>Cerrado</t>
        </is>
      </c>
      <c r="H4554" s="3">
        <f>IF(F4554="",(NOW()-E4554)*24,(F4554-E4554)*24)</f>
        <v/>
      </c>
      <c r="I4554" s="4">
        <f>CHOOSE(D4554,72,48,24,8,4)</f>
        <v/>
      </c>
      <c r="J4554" s="4">
        <f>IF(F4554="","",IF(H4554&lt;=I4554,1,0))</f>
        <v/>
      </c>
      <c r="K4554" t="inlineStr">
        <is>
          <t>Incidencia de infraestructura en Comuna 14 con impacto moderado.</t>
        </is>
      </c>
      <c r="L4554" s="5" t="n">
        <v>3.415901584990702</v>
      </c>
      <c r="M4554" s="5" t="n">
        <v>-76.4784133329679</v>
      </c>
    </row>
    <row r="4555">
      <c r="A4555" t="inlineStr">
        <is>
          <t>TKT-004554</t>
        </is>
      </c>
      <c r="B4555" t="inlineStr">
        <is>
          <t>Comuna 7</t>
        </is>
      </c>
      <c r="C4555" t="inlineStr">
        <is>
          <t>Atención</t>
        </is>
      </c>
      <c r="D4555" t="n">
        <v>2</v>
      </c>
      <c r="E4555" s="2" t="n">
        <v>45878.54672729255</v>
      </c>
      <c r="F4555" s="2" t="n">
        <v>45880.25241275739</v>
      </c>
      <c r="G4555" t="inlineStr">
        <is>
          <t>Cerrado</t>
        </is>
      </c>
      <c r="H4555" s="3">
        <f>IF(F4555="",(NOW()-E4555)*24,(F4555-E4555)*24)</f>
        <v/>
      </c>
      <c r="I4555" s="4">
        <f>CHOOSE(D4555,72,48,24,8,4)</f>
        <v/>
      </c>
      <c r="J4555" s="4">
        <f>IF(F4555="","",IF(H4555&lt;=I4555,1,0))</f>
        <v/>
      </c>
      <c r="K4555" t="inlineStr">
        <is>
          <t>Requerimiento de atención registrado en Comuna 7.</t>
        </is>
      </c>
      <c r="L4555" s="5" t="n">
        <v>3.459426001613018</v>
      </c>
      <c r="M4555" s="5" t="n">
        <v>-76.47822129449763</v>
      </c>
    </row>
    <row r="4556">
      <c r="A4556" t="inlineStr">
        <is>
          <t>TKT-004555</t>
        </is>
      </c>
      <c r="B4556" t="inlineStr">
        <is>
          <t>Comuna 9</t>
        </is>
      </c>
      <c r="C4556" t="inlineStr">
        <is>
          <t>Tecnología</t>
        </is>
      </c>
      <c r="D4556" t="n">
        <v>2</v>
      </c>
      <c r="E4556" s="2" t="n">
        <v>45929.55524693964</v>
      </c>
      <c r="F4556" s="2" t="n">
        <v>45932.01095630273</v>
      </c>
      <c r="G4556" t="inlineStr">
        <is>
          <t>Cerrado</t>
        </is>
      </c>
      <c r="H4556" s="3">
        <f>IF(F4556="",(NOW()-E4556)*24,(F4556-E4556)*24)</f>
        <v/>
      </c>
      <c r="I4556" s="4">
        <f>CHOOSE(D4556,72,48,24,8,4)</f>
        <v/>
      </c>
      <c r="J4556" s="4">
        <f>IF(F4556="","",IF(H4556&lt;=I4556,1,0))</f>
        <v/>
      </c>
      <c r="K4556" t="inlineStr">
        <is>
          <t>Intermitencia en componente tecnológico en Comuna 9.</t>
        </is>
      </c>
      <c r="L4556" s="5" t="n">
        <v>3.43957558730532</v>
      </c>
      <c r="M4556" s="5" t="n">
        <v>-76.5349027753422</v>
      </c>
    </row>
    <row r="4557">
      <c r="A4557" t="inlineStr">
        <is>
          <t>TKT-004556</t>
        </is>
      </c>
      <c r="B4557" t="inlineStr">
        <is>
          <t>Comuna 14</t>
        </is>
      </c>
      <c r="C4557" t="inlineStr">
        <is>
          <t>Operación</t>
        </is>
      </c>
      <c r="D4557" t="n">
        <v>4</v>
      </c>
      <c r="E4557" s="2" t="n">
        <v>45878.31579607169</v>
      </c>
      <c r="F4557" s="2" t="n">
        <v>45879.07166402844</v>
      </c>
      <c r="G4557" t="inlineStr">
        <is>
          <t>Cerrado</t>
        </is>
      </c>
      <c r="H4557" s="3">
        <f>IF(F4557="",(NOW()-E4557)*24,(F4557-E4557)*24)</f>
        <v/>
      </c>
      <c r="I4557" s="4">
        <f>CHOOSE(D4557,72,48,24,8,4)</f>
        <v/>
      </c>
      <c r="J4557" s="4">
        <f>IF(F4557="","",IF(H4557&lt;=I4557,1,0))</f>
        <v/>
      </c>
      <c r="K4557" t="inlineStr">
        <is>
          <t>Incidencia operativa registrada en Comuna 14; validar procedimiento.</t>
        </is>
      </c>
      <c r="L4557" s="5" t="n">
        <v>3.431823100006437</v>
      </c>
      <c r="M4557" s="5" t="n">
        <v>-76.48317880336742</v>
      </c>
    </row>
    <row r="4558">
      <c r="A4558" t="inlineStr">
        <is>
          <t>TKT-004557</t>
        </is>
      </c>
      <c r="B4558" t="inlineStr">
        <is>
          <t>Comuna 14</t>
        </is>
      </c>
      <c r="C4558" t="inlineStr">
        <is>
          <t>Tecnología</t>
        </is>
      </c>
      <c r="D4558" t="n">
        <v>3</v>
      </c>
      <c r="E4558" s="2" t="n">
        <v>45899.32125322299</v>
      </c>
      <c r="F4558" s="2" t="n">
        <v>45901.5376280074</v>
      </c>
      <c r="G4558" t="inlineStr">
        <is>
          <t>Cerrado</t>
        </is>
      </c>
      <c r="H4558" s="3">
        <f>IF(F4558="",(NOW()-E4558)*24,(F4558-E4558)*24)</f>
        <v/>
      </c>
      <c r="I4558" s="4">
        <f>CHOOSE(D4558,72,48,24,8,4)</f>
        <v/>
      </c>
      <c r="J4558" s="4">
        <f>IF(F4558="","",IF(H4558&lt;=I4558,1,0))</f>
        <v/>
      </c>
      <c r="K4558" t="inlineStr">
        <is>
          <t>Intermitencia en componente tecnológico en Comuna 14.</t>
        </is>
      </c>
      <c r="L4558" s="5" t="n">
        <v>3.437278502602227</v>
      </c>
      <c r="M4558" s="5" t="n">
        <v>-76.48065887923225</v>
      </c>
    </row>
    <row r="4559">
      <c r="A4559" t="inlineStr">
        <is>
          <t>TKT-004558</t>
        </is>
      </c>
      <c r="B4559" t="inlineStr">
        <is>
          <t>Comuna 22</t>
        </is>
      </c>
      <c r="C4559" t="inlineStr">
        <is>
          <t>Atención</t>
        </is>
      </c>
      <c r="D4559" t="n">
        <v>3</v>
      </c>
      <c r="E4559" s="2" t="n">
        <v>45909.65571041176</v>
      </c>
      <c r="F4559" s="2" t="n"/>
      <c r="G4559" t="inlineStr">
        <is>
          <t>Abierto</t>
        </is>
      </c>
      <c r="H4559" s="3">
        <f>IF(F4559="",(NOW()-E4559)*24,(F4559-E4559)*24)</f>
        <v/>
      </c>
      <c r="I4559" s="4">
        <f>CHOOSE(D4559,72,48,24,8,4)</f>
        <v/>
      </c>
      <c r="J4559" s="4">
        <f>IF(F4559="","",IF(H4559&lt;=I4559,1,0))</f>
        <v/>
      </c>
      <c r="K4559" t="inlineStr">
        <is>
          <t>Solicitud del usuario final en Comuna 22; requiere respuesta.</t>
        </is>
      </c>
      <c r="L4559" s="5" t="n">
        <v>3.370871858086808</v>
      </c>
      <c r="M4559" s="5" t="n">
        <v>-76.54357648882237</v>
      </c>
    </row>
    <row r="4560">
      <c r="A4560" t="inlineStr">
        <is>
          <t>TKT-004559</t>
        </is>
      </c>
      <c r="B4560" t="inlineStr">
        <is>
          <t>Comuna 10</t>
        </is>
      </c>
      <c r="C4560" t="inlineStr">
        <is>
          <t>Infraestructura</t>
        </is>
      </c>
      <c r="D4560" t="n">
        <v>4</v>
      </c>
      <c r="E4560" s="2" t="n">
        <v>46001.27337830484</v>
      </c>
      <c r="F4560" s="2" t="n">
        <v>46002.233769595</v>
      </c>
      <c r="G4560" t="inlineStr">
        <is>
          <t>Cerrado</t>
        </is>
      </c>
      <c r="H4560" s="3">
        <f>IF(F4560="",(NOW()-E4560)*24,(F4560-E4560)*24)</f>
        <v/>
      </c>
      <c r="I4560" s="4">
        <f>CHOOSE(D4560,72,48,24,8,4)</f>
        <v/>
      </c>
      <c r="J4560" s="4">
        <f>IF(F4560="","",IF(H4560&lt;=I4560,1,0))</f>
        <v/>
      </c>
      <c r="K4560" t="inlineStr">
        <is>
          <t>Daño físico detectado en Comuna 10; requiere verificación en sitio.</t>
        </is>
      </c>
      <c r="L4560" s="5" t="n">
        <v>3.409987852939094</v>
      </c>
      <c r="M4560" s="5" t="n">
        <v>-76.52669561517364</v>
      </c>
    </row>
    <row r="4561">
      <c r="A4561" t="inlineStr">
        <is>
          <t>TKT-004560</t>
        </is>
      </c>
      <c r="B4561" t="inlineStr">
        <is>
          <t>Comuna 3</t>
        </is>
      </c>
      <c r="C4561" t="inlineStr">
        <is>
          <t>Atención</t>
        </is>
      </c>
      <c r="D4561" t="n">
        <v>5</v>
      </c>
      <c r="E4561" s="2" t="n">
        <v>45889.98747568811</v>
      </c>
      <c r="F4561" s="2" t="n">
        <v>45890.40499193032</v>
      </c>
      <c r="G4561" t="inlineStr">
        <is>
          <t>Cerrado</t>
        </is>
      </c>
      <c r="H4561" s="3">
        <f>IF(F4561="",(NOW()-E4561)*24,(F4561-E4561)*24)</f>
        <v/>
      </c>
      <c r="I4561" s="4">
        <f>CHOOSE(D4561,72,48,24,8,4)</f>
        <v/>
      </c>
      <c r="J4561" s="4">
        <f>IF(F4561="","",IF(H4561&lt;=I4561,1,0))</f>
        <v/>
      </c>
      <c r="K4561" t="inlineStr">
        <is>
          <t>Requerimiento de atención registrado en Comuna 3.</t>
        </is>
      </c>
      <c r="L4561" s="5" t="n">
        <v>3.443342618691711</v>
      </c>
      <c r="M4561" s="5" t="n">
        <v>-76.5414046570218</v>
      </c>
    </row>
    <row r="4562">
      <c r="A4562" t="inlineStr">
        <is>
          <t>TKT-004561</t>
        </is>
      </c>
      <c r="B4562" t="inlineStr">
        <is>
          <t>Comuna 13</t>
        </is>
      </c>
      <c r="C4562" t="inlineStr">
        <is>
          <t>Operación</t>
        </is>
      </c>
      <c r="D4562" t="n">
        <v>2</v>
      </c>
      <c r="E4562" s="2" t="n">
        <v>45907.83484586037</v>
      </c>
      <c r="F4562" s="2" t="n">
        <v>45908.97198225287</v>
      </c>
      <c r="G4562" t="inlineStr">
        <is>
          <t>Cerrado</t>
        </is>
      </c>
      <c r="H4562" s="3">
        <f>IF(F4562="",(NOW()-E4562)*24,(F4562-E4562)*24)</f>
        <v/>
      </c>
      <c r="I4562" s="4">
        <f>CHOOSE(D4562,72,48,24,8,4)</f>
        <v/>
      </c>
      <c r="J4562" s="4">
        <f>IF(F4562="","",IF(H4562&lt;=I4562,1,0))</f>
        <v/>
      </c>
      <c r="K4562" t="inlineStr">
        <is>
          <t>Incidencia operativa registrada en Comuna 13; validar procedimiento.</t>
        </is>
      </c>
      <c r="L4562" s="5" t="n">
        <v>3.435757145922681</v>
      </c>
      <c r="M4562" s="5" t="n">
        <v>-76.48464856535023</v>
      </c>
    </row>
    <row r="4563">
      <c r="A4563" t="inlineStr">
        <is>
          <t>TKT-004562</t>
        </is>
      </c>
      <c r="B4563" t="inlineStr">
        <is>
          <t>Comuna 17</t>
        </is>
      </c>
      <c r="C4563" t="inlineStr">
        <is>
          <t>Infraestructura</t>
        </is>
      </c>
      <c r="D4563" t="n">
        <v>2</v>
      </c>
      <c r="E4563" s="2" t="n">
        <v>45943.21802033735</v>
      </c>
      <c r="F4563" s="2" t="n">
        <v>45945.81326881514</v>
      </c>
      <c r="G4563" t="inlineStr">
        <is>
          <t>Cerrado</t>
        </is>
      </c>
      <c r="H4563" s="3">
        <f>IF(F4563="",(NOW()-E4563)*24,(F4563-E4563)*24)</f>
        <v/>
      </c>
      <c r="I4563" s="4">
        <f>CHOOSE(D4563,72,48,24,8,4)</f>
        <v/>
      </c>
      <c r="J4563" s="4">
        <f>IF(F4563="","",IF(H4563&lt;=I4563,1,0))</f>
        <v/>
      </c>
      <c r="K4563" t="inlineStr">
        <is>
          <t>Daño físico detectado en Comuna 17; requiere verificación en sitio.</t>
        </is>
      </c>
      <c r="L4563" s="5" t="n">
        <v>3.370989833607104</v>
      </c>
      <c r="M4563" s="5" t="n">
        <v>-76.5300492148735</v>
      </c>
    </row>
    <row r="4564">
      <c r="A4564" t="inlineStr">
        <is>
          <t>TKT-004563</t>
        </is>
      </c>
      <c r="B4564" t="inlineStr">
        <is>
          <t>Comuna 19</t>
        </is>
      </c>
      <c r="C4564" t="inlineStr">
        <is>
          <t>Atención</t>
        </is>
      </c>
      <c r="D4564" t="n">
        <v>3</v>
      </c>
      <c r="E4564" s="2" t="n">
        <v>46020.07144976039</v>
      </c>
      <c r="F4564" s="2" t="n">
        <v>46022.1320012481</v>
      </c>
      <c r="G4564" t="inlineStr">
        <is>
          <t>Cerrado</t>
        </is>
      </c>
      <c r="H4564" s="3">
        <f>IF(F4564="",(NOW()-E4564)*24,(F4564-E4564)*24)</f>
        <v/>
      </c>
      <c r="I4564" s="4">
        <f>CHOOSE(D4564,72,48,24,8,4)</f>
        <v/>
      </c>
      <c r="J4564" s="4">
        <f>IF(F4564="","",IF(H4564&lt;=I4564,1,0))</f>
        <v/>
      </c>
      <c r="K4564" t="inlineStr">
        <is>
          <t>Requerimiento de atención registrado en Comuna 19.</t>
        </is>
      </c>
      <c r="L4564" s="5" t="n">
        <v>3.420874906152645</v>
      </c>
      <c r="M4564" s="5" t="n">
        <v>-76.54892554538164</v>
      </c>
    </row>
    <row r="4565">
      <c r="A4565" t="inlineStr">
        <is>
          <t>TKT-004564</t>
        </is>
      </c>
      <c r="B4565" t="inlineStr">
        <is>
          <t>Comuna 13</t>
        </is>
      </c>
      <c r="C4565" t="inlineStr">
        <is>
          <t>Operación</t>
        </is>
      </c>
      <c r="D4565" t="n">
        <v>3</v>
      </c>
      <c r="E4565" s="2" t="n">
        <v>45923.71381756254</v>
      </c>
      <c r="F4565" s="2" t="n">
        <v>45924.02058058531</v>
      </c>
      <c r="G4565" t="inlineStr">
        <is>
          <t>Cerrado</t>
        </is>
      </c>
      <c r="H4565" s="3">
        <f>IF(F4565="",(NOW()-E4565)*24,(F4565-E4565)*24)</f>
        <v/>
      </c>
      <c r="I4565" s="4">
        <f>CHOOSE(D4565,72,48,24,8,4)</f>
        <v/>
      </c>
      <c r="J4565" s="4">
        <f>IF(F4565="","",IF(H4565&lt;=I4565,1,0))</f>
        <v/>
      </c>
      <c r="K4565" t="inlineStr">
        <is>
          <t>Desviación operativa en Comuna 13; se solicita corrección.</t>
        </is>
      </c>
      <c r="L4565" s="5" t="n">
        <v>3.423365268765526</v>
      </c>
      <c r="M4565" s="5" t="n">
        <v>-76.50139225260089</v>
      </c>
    </row>
    <row r="4566">
      <c r="A4566" t="inlineStr">
        <is>
          <t>TKT-004565</t>
        </is>
      </c>
      <c r="B4566" t="inlineStr">
        <is>
          <t>Comuna 6</t>
        </is>
      </c>
      <c r="C4566" t="inlineStr">
        <is>
          <t>Atención</t>
        </is>
      </c>
      <c r="D4566" t="n">
        <v>2</v>
      </c>
      <c r="E4566" s="2" t="n">
        <v>45928.3226903906</v>
      </c>
      <c r="F4566" s="2" t="n">
        <v>45930.6675422358</v>
      </c>
      <c r="G4566" t="inlineStr">
        <is>
          <t>Cerrado</t>
        </is>
      </c>
      <c r="H4566" s="3">
        <f>IF(F4566="",(NOW()-E4566)*24,(F4566-E4566)*24)</f>
        <v/>
      </c>
      <c r="I4566" s="4">
        <f>CHOOSE(D4566,72,48,24,8,4)</f>
        <v/>
      </c>
      <c r="J4566" s="4">
        <f>IF(F4566="","",IF(H4566&lt;=I4566,1,0))</f>
        <v/>
      </c>
      <c r="K4566" t="inlineStr">
        <is>
          <t>Requerimiento de atención registrado en Comuna 6.</t>
        </is>
      </c>
      <c r="L4566" s="5" t="n">
        <v>3.476512211155471</v>
      </c>
      <c r="M4566" s="5" t="n">
        <v>-76.4830167143863</v>
      </c>
    </row>
    <row r="4567">
      <c r="A4567" t="inlineStr">
        <is>
          <t>TKT-004566</t>
        </is>
      </c>
      <c r="B4567" t="inlineStr">
        <is>
          <t>Comuna 17</t>
        </is>
      </c>
      <c r="C4567" t="inlineStr">
        <is>
          <t>Atención</t>
        </is>
      </c>
      <c r="D4567" t="n">
        <v>5</v>
      </c>
      <c r="E4567" s="2" t="n">
        <v>45959.57074526074</v>
      </c>
      <c r="F4567" s="2" t="n"/>
      <c r="G4567" t="inlineStr">
        <is>
          <t>Abierto</t>
        </is>
      </c>
      <c r="H4567" s="3">
        <f>IF(F4567="",(NOW()-E4567)*24,(F4567-E4567)*24)</f>
        <v/>
      </c>
      <c r="I4567" s="4">
        <f>CHOOSE(D4567,72,48,24,8,4)</f>
        <v/>
      </c>
      <c r="J4567" s="4">
        <f>IF(F4567="","",IF(H4567&lt;=I4567,1,0))</f>
        <v/>
      </c>
      <c r="K4567" t="inlineStr">
        <is>
          <t>Caso de atención pendiente en Comuna 17; se solicita seguimiento.</t>
        </is>
      </c>
      <c r="L4567" s="5" t="n">
        <v>3.396465108033385</v>
      </c>
      <c r="M4567" s="5" t="n">
        <v>-76.53460406559351</v>
      </c>
    </row>
    <row r="4568">
      <c r="A4568" t="inlineStr">
        <is>
          <t>TKT-004567</t>
        </is>
      </c>
      <c r="B4568" t="inlineStr">
        <is>
          <t>Comuna 6</t>
        </is>
      </c>
      <c r="C4568" t="inlineStr">
        <is>
          <t>Infraestructura</t>
        </is>
      </c>
      <c r="D4568" t="n">
        <v>2</v>
      </c>
      <c r="E4568" s="2" t="n">
        <v>45983.33601805559</v>
      </c>
      <c r="F4568" s="2" t="n">
        <v>45985.39949116827</v>
      </c>
      <c r="G4568" t="inlineStr">
        <is>
          <t>Cerrado</t>
        </is>
      </c>
      <c r="H4568" s="3">
        <f>IF(F4568="",(NOW()-E4568)*24,(F4568-E4568)*24)</f>
        <v/>
      </c>
      <c r="I4568" s="4">
        <f>CHOOSE(D4568,72,48,24,8,4)</f>
        <v/>
      </c>
      <c r="J4568" s="4">
        <f>IF(F4568="","",IF(H4568&lt;=I4568,1,0))</f>
        <v/>
      </c>
      <c r="K4568" t="inlineStr">
        <is>
          <t>Incidencia de infraestructura en Comuna 6 con impacto moderado.</t>
        </is>
      </c>
      <c r="L4568" s="5" t="n">
        <v>3.468329677629677</v>
      </c>
      <c r="M4568" s="5" t="n">
        <v>-76.48373458900026</v>
      </c>
    </row>
    <row r="4569">
      <c r="A4569" t="inlineStr">
        <is>
          <t>TKT-004568</t>
        </is>
      </c>
      <c r="B4569" t="inlineStr">
        <is>
          <t>Comuna 5</t>
        </is>
      </c>
      <c r="C4569" t="inlineStr">
        <is>
          <t>Operación</t>
        </is>
      </c>
      <c r="D4569" t="n">
        <v>3</v>
      </c>
      <c r="E4569" s="2" t="n">
        <v>45920.90323192133</v>
      </c>
      <c r="F4569" s="2" t="n"/>
      <c r="G4569" t="inlineStr">
        <is>
          <t>Abierto</t>
        </is>
      </c>
      <c r="H4569" s="3">
        <f>IF(F4569="",(NOW()-E4569)*24,(F4569-E4569)*24)</f>
        <v/>
      </c>
      <c r="I4569" s="4">
        <f>CHOOSE(D4569,72,48,24,8,4)</f>
        <v/>
      </c>
      <c r="J4569" s="4">
        <f>IF(F4569="","",IF(H4569&lt;=I4569,1,0))</f>
        <v/>
      </c>
      <c r="K4569" t="inlineStr">
        <is>
          <t>Desviación operativa en Comuna 5; se solicita corrección.</t>
        </is>
      </c>
      <c r="L4569" s="5" t="n">
        <v>3.47582793991345</v>
      </c>
      <c r="M4569" s="5" t="n">
        <v>-76.49586745143239</v>
      </c>
    </row>
    <row r="4570">
      <c r="A4570" t="inlineStr">
        <is>
          <t>TKT-004569</t>
        </is>
      </c>
      <c r="B4570" t="inlineStr">
        <is>
          <t>Comuna 1</t>
        </is>
      </c>
      <c r="C4570" t="inlineStr">
        <is>
          <t>Tecnología</t>
        </is>
      </c>
      <c r="D4570" t="n">
        <v>5</v>
      </c>
      <c r="E4570" s="2" t="n">
        <v>45988.52258261882</v>
      </c>
      <c r="F4570" s="2" t="n">
        <v>45988.63840962824</v>
      </c>
      <c r="G4570" t="inlineStr">
        <is>
          <t>Cerrado</t>
        </is>
      </c>
      <c r="H4570" s="3">
        <f>IF(F4570="",(NOW()-E4570)*24,(F4570-E4570)*24)</f>
        <v/>
      </c>
      <c r="I4570" s="4">
        <f>CHOOSE(D4570,72,48,24,8,4)</f>
        <v/>
      </c>
      <c r="J4570" s="4">
        <f>IF(F4570="","",IF(H4570&lt;=I4570,1,0))</f>
        <v/>
      </c>
      <c r="K4570" t="inlineStr">
        <is>
          <t>Solicitud de ajuste/soporte tecnológico en Comuna 1.</t>
        </is>
      </c>
      <c r="L4570" s="5" t="n">
        <v>3.457958518744643</v>
      </c>
      <c r="M4570" s="5" t="n">
        <v>-76.55291064501345</v>
      </c>
    </row>
    <row r="4571">
      <c r="A4571" t="inlineStr">
        <is>
          <t>TKT-004570</t>
        </is>
      </c>
      <c r="B4571" t="inlineStr">
        <is>
          <t>Comuna 2</t>
        </is>
      </c>
      <c r="C4571" t="inlineStr">
        <is>
          <t>Infraestructura</t>
        </is>
      </c>
      <c r="D4571" t="n">
        <v>3</v>
      </c>
      <c r="E4571" s="2" t="n">
        <v>45933.98195970285</v>
      </c>
      <c r="F4571" s="2" t="n">
        <v>45936.30932036771</v>
      </c>
      <c r="G4571" t="inlineStr">
        <is>
          <t>Cerrado</t>
        </is>
      </c>
      <c r="H4571" s="3">
        <f>IF(F4571="",(NOW()-E4571)*24,(F4571-E4571)*24)</f>
        <v/>
      </c>
      <c r="I4571" s="4">
        <f>CHOOSE(D4571,72,48,24,8,4)</f>
        <v/>
      </c>
      <c r="J4571" s="4">
        <f>IF(F4571="","",IF(H4571&lt;=I4571,1,0))</f>
        <v/>
      </c>
      <c r="K4571" t="inlineStr">
        <is>
          <t>Incidencia de infraestructura en Comuna 2 con impacto moderado.</t>
        </is>
      </c>
      <c r="L4571" s="5" t="n">
        <v>3.490459316267563</v>
      </c>
      <c r="M4571" s="5" t="n">
        <v>-76.52181217639598</v>
      </c>
    </row>
    <row r="4572">
      <c r="A4572" t="inlineStr">
        <is>
          <t>TKT-004571</t>
        </is>
      </c>
      <c r="B4572" t="inlineStr">
        <is>
          <t>Comuna 17</t>
        </is>
      </c>
      <c r="C4572" t="inlineStr">
        <is>
          <t>Tecnología</t>
        </is>
      </c>
      <c r="D4572" t="n">
        <v>3</v>
      </c>
      <c r="E4572" s="2" t="n">
        <v>45915.27303024986</v>
      </c>
      <c r="F4572" s="2" t="n">
        <v>45915.81441646882</v>
      </c>
      <c r="G4572" t="inlineStr">
        <is>
          <t>Cerrado</t>
        </is>
      </c>
      <c r="H4572" s="3">
        <f>IF(F4572="",(NOW()-E4572)*24,(F4572-E4572)*24)</f>
        <v/>
      </c>
      <c r="I4572" s="4">
        <f>CHOOSE(D4572,72,48,24,8,4)</f>
        <v/>
      </c>
      <c r="J4572" s="4">
        <f>IF(F4572="","",IF(H4572&lt;=I4572,1,0))</f>
        <v/>
      </c>
      <c r="K4572" t="inlineStr">
        <is>
          <t>Intermitencia en componente tecnológico en Comuna 17.</t>
        </is>
      </c>
      <c r="L4572" s="5" t="n">
        <v>3.382659355311367</v>
      </c>
      <c r="M4572" s="5" t="n">
        <v>-76.53059515915292</v>
      </c>
    </row>
    <row r="4573">
      <c r="A4573" t="inlineStr">
        <is>
          <t>TKT-004572</t>
        </is>
      </c>
      <c r="B4573" t="inlineStr">
        <is>
          <t>Comuna 4</t>
        </is>
      </c>
      <c r="C4573" t="inlineStr">
        <is>
          <t>Operación</t>
        </is>
      </c>
      <c r="D4573" t="n">
        <v>3</v>
      </c>
      <c r="E4573" s="2" t="n">
        <v>45911.94383507739</v>
      </c>
      <c r="F4573" s="2" t="n">
        <v>45914.71947981085</v>
      </c>
      <c r="G4573" t="inlineStr">
        <is>
          <t>Cerrado</t>
        </is>
      </c>
      <c r="H4573" s="3">
        <f>IF(F4573="",(NOW()-E4573)*24,(F4573-E4573)*24)</f>
        <v/>
      </c>
      <c r="I4573" s="4">
        <f>CHOOSE(D4573,72,48,24,8,4)</f>
        <v/>
      </c>
      <c r="J4573" s="4">
        <f>IF(F4573="","",IF(H4573&lt;=I4573,1,0))</f>
        <v/>
      </c>
      <c r="K4573" t="inlineStr">
        <is>
          <t>Incidencia operativa registrada en Comuna 4; validar procedimiento.</t>
        </is>
      </c>
      <c r="L4573" s="5" t="n">
        <v>3.474578835957888</v>
      </c>
      <c r="M4573" s="5" t="n">
        <v>-76.51136847119862</v>
      </c>
    </row>
    <row r="4574">
      <c r="A4574" t="inlineStr">
        <is>
          <t>TKT-004573</t>
        </is>
      </c>
      <c r="B4574" t="inlineStr">
        <is>
          <t>Comuna 13</t>
        </is>
      </c>
      <c r="C4574" t="inlineStr">
        <is>
          <t>Operación</t>
        </is>
      </c>
      <c r="D4574" t="n">
        <v>3</v>
      </c>
      <c r="E4574" s="2" t="n">
        <v>45874.15825759304</v>
      </c>
      <c r="F4574" s="2" t="n">
        <v>45876.4710641564</v>
      </c>
      <c r="G4574" t="inlineStr">
        <is>
          <t>Cerrado</t>
        </is>
      </c>
      <c r="H4574" s="3">
        <f>IF(F4574="",(NOW()-E4574)*24,(F4574-E4574)*24)</f>
        <v/>
      </c>
      <c r="I4574" s="4">
        <f>CHOOSE(D4574,72,48,24,8,4)</f>
        <v/>
      </c>
      <c r="J4574" s="4">
        <f>IF(F4574="","",IF(H4574&lt;=I4574,1,0))</f>
        <v/>
      </c>
      <c r="K4574" t="inlineStr">
        <is>
          <t>Evento operativo en Comuna 13 con necesidad de priorización.</t>
        </is>
      </c>
      <c r="L4574" s="5" t="n">
        <v>3.419431807003877</v>
      </c>
      <c r="M4574" s="5" t="n">
        <v>-76.49415418380329</v>
      </c>
    </row>
    <row r="4575">
      <c r="A4575" t="inlineStr">
        <is>
          <t>TKT-004574</t>
        </is>
      </c>
      <c r="B4575" t="inlineStr">
        <is>
          <t>Comuna 13</t>
        </is>
      </c>
      <c r="C4575" t="inlineStr">
        <is>
          <t>Operación</t>
        </is>
      </c>
      <c r="D4575" t="n">
        <v>2</v>
      </c>
      <c r="E4575" s="2" t="n">
        <v>45938.83697585385</v>
      </c>
      <c r="F4575" s="2" t="n">
        <v>45941.76338637742</v>
      </c>
      <c r="G4575" t="inlineStr">
        <is>
          <t>Cerrado</t>
        </is>
      </c>
      <c r="H4575" s="3">
        <f>IF(F4575="",(NOW()-E4575)*24,(F4575-E4575)*24)</f>
        <v/>
      </c>
      <c r="I4575" s="4">
        <f>CHOOSE(D4575,72,48,24,8,4)</f>
        <v/>
      </c>
      <c r="J4575" s="4">
        <f>IF(F4575="","",IF(H4575&lt;=I4575,1,0))</f>
        <v/>
      </c>
      <c r="K4575" t="inlineStr">
        <is>
          <t>Incidencia operativa registrada en Comuna 13; validar procedimiento.</t>
        </is>
      </c>
      <c r="L4575" s="5" t="n">
        <v>3.429456418349384</v>
      </c>
      <c r="M4575" s="5" t="n">
        <v>-76.48879215162549</v>
      </c>
    </row>
    <row r="4576">
      <c r="A4576" t="inlineStr">
        <is>
          <t>TKT-004575</t>
        </is>
      </c>
      <c r="B4576" t="inlineStr">
        <is>
          <t>Comuna 7</t>
        </is>
      </c>
      <c r="C4576" t="inlineStr">
        <is>
          <t>Operación</t>
        </is>
      </c>
      <c r="D4576" t="n">
        <v>2</v>
      </c>
      <c r="E4576" s="2" t="n">
        <v>45916.3928763424</v>
      </c>
      <c r="F4576" s="2" t="n">
        <v>45920.53150381143</v>
      </c>
      <c r="G4576" t="inlineStr">
        <is>
          <t>Cerrado</t>
        </is>
      </c>
      <c r="H4576" s="3">
        <f>IF(F4576="",(NOW()-E4576)*24,(F4576-E4576)*24)</f>
        <v/>
      </c>
      <c r="I4576" s="4">
        <f>CHOOSE(D4576,72,48,24,8,4)</f>
        <v/>
      </c>
      <c r="J4576" s="4">
        <f>IF(F4576="","",IF(H4576&lt;=I4576,1,0))</f>
        <v/>
      </c>
      <c r="K4576" t="inlineStr">
        <is>
          <t>Desviación operativa en Comuna 7; se solicita corrección.</t>
        </is>
      </c>
      <c r="L4576" s="5" t="n">
        <v>3.45869396725583</v>
      </c>
      <c r="M4576" s="5" t="n">
        <v>-76.50190800718381</v>
      </c>
    </row>
    <row r="4577">
      <c r="A4577" t="inlineStr">
        <is>
          <t>TKT-004576</t>
        </is>
      </c>
      <c r="B4577" t="inlineStr">
        <is>
          <t>Comuna 5</t>
        </is>
      </c>
      <c r="C4577" t="inlineStr">
        <is>
          <t>Operación</t>
        </is>
      </c>
      <c r="D4577" t="n">
        <v>4</v>
      </c>
      <c r="E4577" s="2" t="n">
        <v>46020.91922185879</v>
      </c>
      <c r="F4577" s="2" t="n">
        <v>46021.78108675308</v>
      </c>
      <c r="G4577" t="inlineStr">
        <is>
          <t>Cerrado</t>
        </is>
      </c>
      <c r="H4577" s="3">
        <f>IF(F4577="",(NOW()-E4577)*24,(F4577-E4577)*24)</f>
        <v/>
      </c>
      <c r="I4577" s="4">
        <f>CHOOSE(D4577,72,48,24,8,4)</f>
        <v/>
      </c>
      <c r="J4577" s="4">
        <f>IF(F4577="","",IF(H4577&lt;=I4577,1,0))</f>
        <v/>
      </c>
      <c r="K4577" t="inlineStr">
        <is>
          <t>Desviación operativa en Comuna 5; se solicita corrección.</t>
        </is>
      </c>
      <c r="L4577" s="5" t="n">
        <v>3.463942286180905</v>
      </c>
      <c r="M4577" s="5" t="n">
        <v>-76.4919414768286</v>
      </c>
    </row>
    <row r="4578">
      <c r="A4578" t="inlineStr">
        <is>
          <t>TKT-004577</t>
        </is>
      </c>
      <c r="B4578" t="inlineStr">
        <is>
          <t>Comuna 17</t>
        </is>
      </c>
      <c r="C4578" t="inlineStr">
        <is>
          <t>Operación</t>
        </is>
      </c>
      <c r="D4578" t="n">
        <v>3</v>
      </c>
      <c r="E4578" s="2" t="n">
        <v>45927.26866281313</v>
      </c>
      <c r="F4578" s="2" t="n">
        <v>45927.66393629699</v>
      </c>
      <c r="G4578" t="inlineStr">
        <is>
          <t>Cerrado</t>
        </is>
      </c>
      <c r="H4578" s="3">
        <f>IF(F4578="",(NOW()-E4578)*24,(F4578-E4578)*24)</f>
        <v/>
      </c>
      <c r="I4578" s="4">
        <f>CHOOSE(D4578,72,48,24,8,4)</f>
        <v/>
      </c>
      <c r="J4578" s="4">
        <f>IF(F4578="","",IF(H4578&lt;=I4578,1,0))</f>
        <v/>
      </c>
      <c r="K4578" t="inlineStr">
        <is>
          <t>Incidencia operativa registrada en Comuna 17; validar procedimiento.</t>
        </is>
      </c>
      <c r="L4578" s="5" t="n">
        <v>3.385162901325357</v>
      </c>
      <c r="M4578" s="5" t="n">
        <v>-76.51832297140578</v>
      </c>
    </row>
    <row r="4579">
      <c r="A4579" t="inlineStr">
        <is>
          <t>TKT-004578</t>
        </is>
      </c>
      <c r="B4579" t="inlineStr">
        <is>
          <t>Comuna 22</t>
        </is>
      </c>
      <c r="C4579" t="inlineStr">
        <is>
          <t>Tecnología</t>
        </is>
      </c>
      <c r="D4579" t="n">
        <v>3</v>
      </c>
      <c r="E4579" s="2" t="n">
        <v>45889.96414714577</v>
      </c>
      <c r="F4579" s="2" t="n">
        <v>45892.11134145519</v>
      </c>
      <c r="G4579" t="inlineStr">
        <is>
          <t>Cerrado</t>
        </is>
      </c>
      <c r="H4579" s="3">
        <f>IF(F4579="",(NOW()-E4579)*24,(F4579-E4579)*24)</f>
        <v/>
      </c>
      <c r="I4579" s="4">
        <f>CHOOSE(D4579,72,48,24,8,4)</f>
        <v/>
      </c>
      <c r="J4579" s="4">
        <f>IF(F4579="","",IF(H4579&lt;=I4579,1,0))</f>
        <v/>
      </c>
      <c r="K4579" t="inlineStr">
        <is>
          <t>Evento tecnológico reportado en Comuna 22; requiere diagnóstico.</t>
        </is>
      </c>
      <c r="L4579" s="5" t="n">
        <v>3.364952947785139</v>
      </c>
      <c r="M4579" s="5" t="n">
        <v>-76.52660094981242</v>
      </c>
    </row>
    <row r="4580">
      <c r="A4580" t="inlineStr">
        <is>
          <t>TKT-004579</t>
        </is>
      </c>
      <c r="B4580" t="inlineStr">
        <is>
          <t>Comuna 8</t>
        </is>
      </c>
      <c r="C4580" t="inlineStr">
        <is>
          <t>Operación</t>
        </is>
      </c>
      <c r="D4580" t="n">
        <v>4</v>
      </c>
      <c r="E4580" s="2" t="n">
        <v>45897.86229290432</v>
      </c>
      <c r="F4580" s="2" t="n">
        <v>45898.00687491774</v>
      </c>
      <c r="G4580" t="inlineStr">
        <is>
          <t>Cerrado</t>
        </is>
      </c>
      <c r="H4580" s="3">
        <f>IF(F4580="",(NOW()-E4580)*24,(F4580-E4580)*24)</f>
        <v/>
      </c>
      <c r="I4580" s="4">
        <f>CHOOSE(D4580,72,48,24,8,4)</f>
        <v/>
      </c>
      <c r="J4580" s="4">
        <f>IF(F4580="","",IF(H4580&lt;=I4580,1,0))</f>
        <v/>
      </c>
      <c r="K4580" t="inlineStr">
        <is>
          <t>Evento operativo en Comuna 8 con necesidad de priorización.</t>
        </is>
      </c>
      <c r="L4580" s="5" t="n">
        <v>3.444901703155601</v>
      </c>
      <c r="M4580" s="5" t="n">
        <v>-76.50316575277343</v>
      </c>
    </row>
    <row r="4581">
      <c r="A4581" t="inlineStr">
        <is>
          <t>TKT-004580</t>
        </is>
      </c>
      <c r="B4581" t="inlineStr">
        <is>
          <t>Comuna 5</t>
        </is>
      </c>
      <c r="C4581" t="inlineStr">
        <is>
          <t>Tecnología</t>
        </is>
      </c>
      <c r="D4581" t="n">
        <v>3</v>
      </c>
      <c r="E4581" s="2" t="n">
        <v>46014.4681508703</v>
      </c>
      <c r="F4581" s="2" t="n">
        <v>46016.51884131943</v>
      </c>
      <c r="G4581" t="inlineStr">
        <is>
          <t>Cerrado</t>
        </is>
      </c>
      <c r="H4581" s="3">
        <f>IF(F4581="",(NOW()-E4581)*24,(F4581-E4581)*24)</f>
        <v/>
      </c>
      <c r="I4581" s="4">
        <f>CHOOSE(D4581,72,48,24,8,4)</f>
        <v/>
      </c>
      <c r="J4581" s="4">
        <f>IF(F4581="","",IF(H4581&lt;=I4581,1,0))</f>
        <v/>
      </c>
      <c r="K4581" t="inlineStr">
        <is>
          <t>Solicitud de ajuste/soporte tecnológico en Comuna 5.</t>
        </is>
      </c>
      <c r="L4581" s="5" t="n">
        <v>3.470316687650242</v>
      </c>
      <c r="M4581" s="5" t="n">
        <v>-76.49504535717092</v>
      </c>
    </row>
    <row r="4582">
      <c r="A4582" t="inlineStr">
        <is>
          <t>TKT-004581</t>
        </is>
      </c>
      <c r="B4582" t="inlineStr">
        <is>
          <t>Comuna 1</t>
        </is>
      </c>
      <c r="C4582" t="inlineStr">
        <is>
          <t>Operación</t>
        </is>
      </c>
      <c r="D4582" t="n">
        <v>2</v>
      </c>
      <c r="E4582" s="2" t="n">
        <v>45996.71758618958</v>
      </c>
      <c r="F4582" s="2" t="n">
        <v>46001.42295102024</v>
      </c>
      <c r="G4582" t="inlineStr">
        <is>
          <t>Cerrado</t>
        </is>
      </c>
      <c r="H4582" s="3">
        <f>IF(F4582="",(NOW()-E4582)*24,(F4582-E4582)*24)</f>
        <v/>
      </c>
      <c r="I4582" s="4">
        <f>CHOOSE(D4582,72,48,24,8,4)</f>
        <v/>
      </c>
      <c r="J4582" s="4">
        <f>IF(F4582="","",IF(H4582&lt;=I4582,1,0))</f>
        <v/>
      </c>
      <c r="K4582" t="inlineStr">
        <is>
          <t>Incidencia operativa registrada en Comuna 1; validar procedimiento.</t>
        </is>
      </c>
      <c r="L4582" s="5" t="n">
        <v>3.449526533865705</v>
      </c>
      <c r="M4582" s="5" t="n">
        <v>-76.56755567979667</v>
      </c>
    </row>
    <row r="4583">
      <c r="A4583" t="inlineStr">
        <is>
          <t>TKT-004582</t>
        </is>
      </c>
      <c r="B4583" t="inlineStr">
        <is>
          <t>Comuna 6</t>
        </is>
      </c>
      <c r="C4583" t="inlineStr">
        <is>
          <t>Infraestructura</t>
        </is>
      </c>
      <c r="D4583" t="n">
        <v>4</v>
      </c>
      <c r="E4583" s="2" t="n">
        <v>45959.95032674389</v>
      </c>
      <c r="F4583" s="2" t="n">
        <v>45960.31590909176</v>
      </c>
      <c r="G4583" t="inlineStr">
        <is>
          <t>Cerrado</t>
        </is>
      </c>
      <c r="H4583" s="3">
        <f>IF(F4583="",(NOW()-E4583)*24,(F4583-E4583)*24)</f>
        <v/>
      </c>
      <c r="I4583" s="4">
        <f>CHOOSE(D4583,72,48,24,8,4)</f>
        <v/>
      </c>
      <c r="J4583" s="4">
        <f>IF(F4583="","",IF(H4583&lt;=I4583,1,0))</f>
        <v/>
      </c>
      <c r="K4583" t="inlineStr">
        <is>
          <t>Incidencia de infraestructura en Comuna 6 con impacto moderado.</t>
        </is>
      </c>
      <c r="L4583" s="5" t="n">
        <v>3.47042347848447</v>
      </c>
      <c r="M4583" s="5" t="n">
        <v>-76.48062607220305</v>
      </c>
    </row>
    <row r="4584">
      <c r="A4584" t="inlineStr">
        <is>
          <t>TKT-004583</t>
        </is>
      </c>
      <c r="B4584" t="inlineStr">
        <is>
          <t>Comuna 2</t>
        </is>
      </c>
      <c r="C4584" t="inlineStr">
        <is>
          <t>Infraestructura</t>
        </is>
      </c>
      <c r="D4584" t="n">
        <v>4</v>
      </c>
      <c r="E4584" s="2" t="n">
        <v>45909.95039337192</v>
      </c>
      <c r="F4584" s="2" t="n">
        <v>45910.76232866545</v>
      </c>
      <c r="G4584" t="inlineStr">
        <is>
          <t>Cerrado</t>
        </is>
      </c>
      <c r="H4584" s="3">
        <f>IF(F4584="",(NOW()-E4584)*24,(F4584-E4584)*24)</f>
        <v/>
      </c>
      <c r="I4584" s="4">
        <f>CHOOSE(D4584,72,48,24,8,4)</f>
        <v/>
      </c>
      <c r="J4584" s="4">
        <f>IF(F4584="","",IF(H4584&lt;=I4584,1,0))</f>
        <v/>
      </c>
      <c r="K4584" t="inlineStr">
        <is>
          <t>Incidencia de infraestructura en Comuna 2 con impacto moderado.</t>
        </is>
      </c>
      <c r="L4584" s="5" t="n">
        <v>3.490169005815287</v>
      </c>
      <c r="M4584" s="5" t="n">
        <v>-76.51812122218141</v>
      </c>
    </row>
    <row r="4585">
      <c r="A4585" t="inlineStr">
        <is>
          <t>TKT-004584</t>
        </is>
      </c>
      <c r="B4585" t="inlineStr">
        <is>
          <t>Comuna 2</t>
        </is>
      </c>
      <c r="C4585" t="inlineStr">
        <is>
          <t>Atención</t>
        </is>
      </c>
      <c r="D4585" t="n">
        <v>3</v>
      </c>
      <c r="E4585" s="2" t="n">
        <v>46000.74460448073</v>
      </c>
      <c r="F4585" s="2" t="n">
        <v>46003.44610312738</v>
      </c>
      <c r="G4585" t="inlineStr">
        <is>
          <t>Cerrado</t>
        </is>
      </c>
      <c r="H4585" s="3">
        <f>IF(F4585="",(NOW()-E4585)*24,(F4585-E4585)*24)</f>
        <v/>
      </c>
      <c r="I4585" s="4">
        <f>CHOOSE(D4585,72,48,24,8,4)</f>
        <v/>
      </c>
      <c r="J4585" s="4">
        <f>IF(F4585="","",IF(H4585&lt;=I4585,1,0))</f>
        <v/>
      </c>
      <c r="K4585" t="inlineStr">
        <is>
          <t>Caso de atención pendiente en Comuna 2; se solicita seguimiento.</t>
        </is>
      </c>
      <c r="L4585" s="5" t="n">
        <v>3.489392986094718</v>
      </c>
      <c r="M4585" s="5" t="n">
        <v>-76.50423255260097</v>
      </c>
    </row>
    <row r="4586">
      <c r="A4586" t="inlineStr">
        <is>
          <t>TKT-004585</t>
        </is>
      </c>
      <c r="B4586" t="inlineStr">
        <is>
          <t>Comuna 7</t>
        </is>
      </c>
      <c r="C4586" t="inlineStr">
        <is>
          <t>Infraestructura</t>
        </is>
      </c>
      <c r="D4586" t="n">
        <v>3</v>
      </c>
      <c r="E4586" s="2" t="n">
        <v>46005.37798968454</v>
      </c>
      <c r="F4586" s="2" t="n">
        <v>46007.02200021091</v>
      </c>
      <c r="G4586" t="inlineStr">
        <is>
          <t>Cerrado</t>
        </is>
      </c>
      <c r="H4586" s="3">
        <f>IF(F4586="",(NOW()-E4586)*24,(F4586-E4586)*24)</f>
        <v/>
      </c>
      <c r="I4586" s="4">
        <f>CHOOSE(D4586,72,48,24,8,4)</f>
        <v/>
      </c>
      <c r="J4586" s="4">
        <f>IF(F4586="","",IF(H4586&lt;=I4586,1,0))</f>
        <v/>
      </c>
      <c r="K4586" t="inlineStr">
        <is>
          <t>Daño físico detectado en Comuna 7; requiere verificación en sitio.</t>
        </is>
      </c>
      <c r="L4586" s="5" t="n">
        <v>3.464738859307906</v>
      </c>
      <c r="M4586" s="5" t="n">
        <v>-76.48419413031871</v>
      </c>
    </row>
    <row r="4587">
      <c r="A4587" t="inlineStr">
        <is>
          <t>TKT-004586</t>
        </is>
      </c>
      <c r="B4587" t="inlineStr">
        <is>
          <t>Comuna 17</t>
        </is>
      </c>
      <c r="C4587" t="inlineStr">
        <is>
          <t>Infraestructura</t>
        </is>
      </c>
      <c r="D4587" t="n">
        <v>2</v>
      </c>
      <c r="E4587" s="2" t="n">
        <v>46027.22033737933</v>
      </c>
      <c r="F4587" s="2" t="n">
        <v>46029.55253794163</v>
      </c>
      <c r="G4587" t="inlineStr">
        <is>
          <t>Cerrado</t>
        </is>
      </c>
      <c r="H4587" s="3">
        <f>IF(F4587="",(NOW()-E4587)*24,(F4587-E4587)*24)</f>
        <v/>
      </c>
      <c r="I4587" s="4">
        <f>CHOOSE(D4587,72,48,24,8,4)</f>
        <v/>
      </c>
      <c r="J4587" s="4">
        <f>IF(F4587="","",IF(H4587&lt;=I4587,1,0))</f>
        <v/>
      </c>
      <c r="K4587" t="inlineStr">
        <is>
          <t>Afectación de infraestructura reportada en Comuna 17.</t>
        </is>
      </c>
      <c r="L4587" s="5" t="n">
        <v>3.398736156538308</v>
      </c>
      <c r="M4587" s="5" t="n">
        <v>-76.52484002173067</v>
      </c>
    </row>
    <row r="4588">
      <c r="A4588" t="inlineStr">
        <is>
          <t>TKT-004587</t>
        </is>
      </c>
      <c r="B4588" t="inlineStr">
        <is>
          <t>Comuna 20</t>
        </is>
      </c>
      <c r="C4588" t="inlineStr">
        <is>
          <t>Atención</t>
        </is>
      </c>
      <c r="D4588" t="n">
        <v>3</v>
      </c>
      <c r="E4588" s="2" t="n">
        <v>45918.12758100667</v>
      </c>
      <c r="F4588" s="2" t="n">
        <v>45919.82252275784</v>
      </c>
      <c r="G4588" t="inlineStr">
        <is>
          <t>Cerrado</t>
        </is>
      </c>
      <c r="H4588" s="3">
        <f>IF(F4588="",(NOW()-E4588)*24,(F4588-E4588)*24)</f>
        <v/>
      </c>
      <c r="I4588" s="4">
        <f>CHOOSE(D4588,72,48,24,8,4)</f>
        <v/>
      </c>
      <c r="J4588" s="4">
        <f>IF(F4588="","",IF(H4588&lt;=I4588,1,0))</f>
        <v/>
      </c>
      <c r="K4588" t="inlineStr">
        <is>
          <t>Caso de atención pendiente en Comuna 20; se solicita seguimiento.</t>
        </is>
      </c>
      <c r="L4588" s="5" t="n">
        <v>3.416522132518843</v>
      </c>
      <c r="M4588" s="5" t="n">
        <v>-76.56592489269764</v>
      </c>
    </row>
    <row r="4589">
      <c r="A4589" t="inlineStr">
        <is>
          <t>TKT-004588</t>
        </is>
      </c>
      <c r="B4589" t="inlineStr">
        <is>
          <t>Comuna 21</t>
        </is>
      </c>
      <c r="C4589" t="inlineStr">
        <is>
          <t>Tecnología</t>
        </is>
      </c>
      <c r="D4589" t="n">
        <v>3</v>
      </c>
      <c r="E4589" s="2" t="n">
        <v>45911.8492434204</v>
      </c>
      <c r="F4589" s="2" t="n">
        <v>45913.61420628874</v>
      </c>
      <c r="G4589" t="inlineStr">
        <is>
          <t>Cerrado</t>
        </is>
      </c>
      <c r="H4589" s="3">
        <f>IF(F4589="",(NOW()-E4589)*24,(F4589-E4589)*24)</f>
        <v/>
      </c>
      <c r="I4589" s="4">
        <f>CHOOSE(D4589,72,48,24,8,4)</f>
        <v/>
      </c>
      <c r="J4589" s="4">
        <f>IF(F4589="","",IF(H4589&lt;=I4589,1,0))</f>
        <v/>
      </c>
      <c r="K4589" t="inlineStr">
        <is>
          <t>Evento tecnológico reportado en Comuna 21; requiere diagnóstico.</t>
        </is>
      </c>
      <c r="L4589" s="5" t="n">
        <v>3.413715505197064</v>
      </c>
      <c r="M4589" s="5" t="n">
        <v>-76.4709661432335</v>
      </c>
    </row>
    <row r="4590">
      <c r="A4590" t="inlineStr">
        <is>
          <t>TKT-004589</t>
        </is>
      </c>
      <c r="B4590" t="inlineStr">
        <is>
          <t>Comuna 8</t>
        </is>
      </c>
      <c r="C4590" t="inlineStr">
        <is>
          <t>Infraestructura</t>
        </is>
      </c>
      <c r="D4590" t="n">
        <v>4</v>
      </c>
      <c r="E4590" s="2" t="n">
        <v>45967.61476064617</v>
      </c>
      <c r="F4590" s="2" t="n">
        <v>45968.39243651733</v>
      </c>
      <c r="G4590" t="inlineStr">
        <is>
          <t>Cerrado</t>
        </is>
      </c>
      <c r="H4590" s="3">
        <f>IF(F4590="",(NOW()-E4590)*24,(F4590-E4590)*24)</f>
        <v/>
      </c>
      <c r="I4590" s="4">
        <f>CHOOSE(D4590,72,48,24,8,4)</f>
        <v/>
      </c>
      <c r="J4590" s="4">
        <f>IF(F4590="","",IF(H4590&lt;=I4590,1,0))</f>
        <v/>
      </c>
      <c r="K4590" t="inlineStr">
        <is>
          <t>Daño físico detectado en Comuna 8; requiere verificación en sitio.</t>
        </is>
      </c>
      <c r="L4590" s="5" t="n">
        <v>3.450966960505629</v>
      </c>
      <c r="M4590" s="5" t="n">
        <v>-76.49292463999049</v>
      </c>
    </row>
    <row r="4591">
      <c r="A4591" t="inlineStr">
        <is>
          <t>TKT-004590</t>
        </is>
      </c>
      <c r="B4591" t="inlineStr">
        <is>
          <t>Comuna 1</t>
        </is>
      </c>
      <c r="C4591" t="inlineStr">
        <is>
          <t>Operación</t>
        </is>
      </c>
      <c r="D4591" t="n">
        <v>3</v>
      </c>
      <c r="E4591" s="2" t="n">
        <v>45982.16735277984</v>
      </c>
      <c r="F4591" s="2" t="n">
        <v>45983.44896698867</v>
      </c>
      <c r="G4591" t="inlineStr">
        <is>
          <t>Cerrado</t>
        </is>
      </c>
      <c r="H4591" s="3">
        <f>IF(F4591="",(NOW()-E4591)*24,(F4591-E4591)*24)</f>
        <v/>
      </c>
      <c r="I4591" s="4">
        <f>CHOOSE(D4591,72,48,24,8,4)</f>
        <v/>
      </c>
      <c r="J4591" s="4">
        <f>IF(F4591="","",IF(H4591&lt;=I4591,1,0))</f>
        <v/>
      </c>
      <c r="K4591" t="inlineStr">
        <is>
          <t>Evento operativo en Comuna 1 con necesidad de priorización.</t>
        </is>
      </c>
      <c r="L4591" s="5" t="n">
        <v>3.457771793811964</v>
      </c>
      <c r="M4591" s="5" t="n">
        <v>-76.57687925859021</v>
      </c>
    </row>
    <row r="4592">
      <c r="A4592" t="inlineStr">
        <is>
          <t>TKT-004591</t>
        </is>
      </c>
      <c r="B4592" t="inlineStr">
        <is>
          <t>Comuna 21</t>
        </is>
      </c>
      <c r="C4592" t="inlineStr">
        <is>
          <t>Tecnología</t>
        </is>
      </c>
      <c r="D4592" t="n">
        <v>3</v>
      </c>
      <c r="E4592" s="2" t="n">
        <v>45937.37363369728</v>
      </c>
      <c r="F4592" s="2" t="n">
        <v>45939.76301668278</v>
      </c>
      <c r="G4592" t="inlineStr">
        <is>
          <t>Cerrado</t>
        </is>
      </c>
      <c r="H4592" s="3">
        <f>IF(F4592="",(NOW()-E4592)*24,(F4592-E4592)*24)</f>
        <v/>
      </c>
      <c r="I4592" s="4">
        <f>CHOOSE(D4592,72,48,24,8,4)</f>
        <v/>
      </c>
      <c r="J4592" s="4">
        <f>IF(F4592="","",IF(H4592&lt;=I4592,1,0))</f>
        <v/>
      </c>
      <c r="K4592" t="inlineStr">
        <is>
          <t>Intermitencia en componente tecnológico en Comuna 21.</t>
        </is>
      </c>
      <c r="L4592" s="5" t="n">
        <v>3.440556815839591</v>
      </c>
      <c r="M4592" s="5" t="n">
        <v>-76.47630206441433</v>
      </c>
    </row>
    <row r="4593">
      <c r="A4593" t="inlineStr">
        <is>
          <t>TKT-004592</t>
        </is>
      </c>
      <c r="B4593" t="inlineStr">
        <is>
          <t>Comuna 14</t>
        </is>
      </c>
      <c r="C4593" t="inlineStr">
        <is>
          <t>Infraestructura</t>
        </is>
      </c>
      <c r="D4593" t="n">
        <v>5</v>
      </c>
      <c r="E4593" s="2" t="n">
        <v>45980.54025164907</v>
      </c>
      <c r="F4593" s="2" t="n">
        <v>45980.88464542208</v>
      </c>
      <c r="G4593" t="inlineStr">
        <is>
          <t>Cerrado</t>
        </is>
      </c>
      <c r="H4593" s="3">
        <f>IF(F4593="",(NOW()-E4593)*24,(F4593-E4593)*24)</f>
        <v/>
      </c>
      <c r="I4593" s="4">
        <f>CHOOSE(D4593,72,48,24,8,4)</f>
        <v/>
      </c>
      <c r="J4593" s="4">
        <f>IF(F4593="","",IF(H4593&lt;=I4593,1,0))</f>
        <v/>
      </c>
      <c r="K4593" t="inlineStr">
        <is>
          <t>Afectación de infraestructura reportada en Comuna 14.</t>
        </is>
      </c>
      <c r="L4593" s="5" t="n">
        <v>3.429148403486788</v>
      </c>
      <c r="M4593" s="5" t="n">
        <v>-76.48259585740703</v>
      </c>
    </row>
    <row r="4594">
      <c r="A4594" t="inlineStr">
        <is>
          <t>TKT-004593</t>
        </is>
      </c>
      <c r="B4594" t="inlineStr">
        <is>
          <t>Comuna 3</t>
        </is>
      </c>
      <c r="C4594" t="inlineStr">
        <is>
          <t>Atención</t>
        </is>
      </c>
      <c r="D4594" t="n">
        <v>3</v>
      </c>
      <c r="E4594" s="2" t="n">
        <v>46009.00146355115</v>
      </c>
      <c r="F4594" s="2" t="n">
        <v>46011.65645587777</v>
      </c>
      <c r="G4594" t="inlineStr">
        <is>
          <t>Cerrado</t>
        </is>
      </c>
      <c r="H4594" s="3">
        <f>IF(F4594="",(NOW()-E4594)*24,(F4594-E4594)*24)</f>
        <v/>
      </c>
      <c r="I4594" s="4">
        <f>CHOOSE(D4594,72,48,24,8,4)</f>
        <v/>
      </c>
      <c r="J4594" s="4">
        <f>IF(F4594="","",IF(H4594&lt;=I4594,1,0))</f>
        <v/>
      </c>
      <c r="K4594" t="inlineStr">
        <is>
          <t>Caso de atención pendiente en Comuna 3; se solicita seguimiento.</t>
        </is>
      </c>
      <c r="L4594" s="5" t="n">
        <v>3.445476594425675</v>
      </c>
      <c r="M4594" s="5" t="n">
        <v>-76.53018653276406</v>
      </c>
    </row>
    <row r="4595">
      <c r="A4595" t="inlineStr">
        <is>
          <t>TKT-004594</t>
        </is>
      </c>
      <c r="B4595" t="inlineStr">
        <is>
          <t>Comuna 19</t>
        </is>
      </c>
      <c r="C4595" t="inlineStr">
        <is>
          <t>Operación</t>
        </is>
      </c>
      <c r="D4595" t="n">
        <v>1</v>
      </c>
      <c r="E4595" s="2" t="n">
        <v>45972.28494218543</v>
      </c>
      <c r="F4595" s="2" t="n"/>
      <c r="G4595" t="inlineStr">
        <is>
          <t>Abierto</t>
        </is>
      </c>
      <c r="H4595" s="3">
        <f>IF(F4595="",(NOW()-E4595)*24,(F4595-E4595)*24)</f>
        <v/>
      </c>
      <c r="I4595" s="4">
        <f>CHOOSE(D4595,72,48,24,8,4)</f>
        <v/>
      </c>
      <c r="J4595" s="4">
        <f>IF(F4595="","",IF(H4595&lt;=I4595,1,0))</f>
        <v/>
      </c>
      <c r="K4595" t="inlineStr">
        <is>
          <t>Desviación operativa en Comuna 19; se solicita corrección.</t>
        </is>
      </c>
      <c r="L4595" s="5" t="n">
        <v>3.427075067592607</v>
      </c>
      <c r="M4595" s="5" t="n">
        <v>-76.5316137529618</v>
      </c>
    </row>
    <row r="4596">
      <c r="A4596" t="inlineStr">
        <is>
          <t>TKT-004595</t>
        </is>
      </c>
      <c r="B4596" t="inlineStr">
        <is>
          <t>Comuna 8</t>
        </is>
      </c>
      <c r="C4596" t="inlineStr">
        <is>
          <t>Atención</t>
        </is>
      </c>
      <c r="D4596" t="n">
        <v>2</v>
      </c>
      <c r="E4596" s="2" t="n">
        <v>45912.36985831145</v>
      </c>
      <c r="F4596" s="2" t="n">
        <v>45913.3641053363</v>
      </c>
      <c r="G4596" t="inlineStr">
        <is>
          <t>Cerrado</t>
        </is>
      </c>
      <c r="H4596" s="3">
        <f>IF(F4596="",(NOW()-E4596)*24,(F4596-E4596)*24)</f>
        <v/>
      </c>
      <c r="I4596" s="4">
        <f>CHOOSE(D4596,72,48,24,8,4)</f>
        <v/>
      </c>
      <c r="J4596" s="4">
        <f>IF(F4596="","",IF(H4596&lt;=I4596,1,0))</f>
        <v/>
      </c>
      <c r="K4596" t="inlineStr">
        <is>
          <t>Requerimiento de atención registrado en Comuna 8.</t>
        </is>
      </c>
      <c r="L4596" s="5" t="n">
        <v>3.445359370593214</v>
      </c>
      <c r="M4596" s="5" t="n">
        <v>-76.51179864922159</v>
      </c>
    </row>
    <row r="4597">
      <c r="A4597" t="inlineStr">
        <is>
          <t>TKT-004596</t>
        </is>
      </c>
      <c r="B4597" t="inlineStr">
        <is>
          <t>Comuna 3</t>
        </is>
      </c>
      <c r="C4597" t="inlineStr">
        <is>
          <t>Infraestructura</t>
        </is>
      </c>
      <c r="D4597" t="n">
        <v>3</v>
      </c>
      <c r="E4597" s="2" t="n">
        <v>45923.28769033476</v>
      </c>
      <c r="F4597" s="2" t="n">
        <v>45923.70203607742</v>
      </c>
      <c r="G4597" t="inlineStr">
        <is>
          <t>Cerrado</t>
        </is>
      </c>
      <c r="H4597" s="3">
        <f>IF(F4597="",(NOW()-E4597)*24,(F4597-E4597)*24)</f>
        <v/>
      </c>
      <c r="I4597" s="4">
        <f>CHOOSE(D4597,72,48,24,8,4)</f>
        <v/>
      </c>
      <c r="J4597" s="4">
        <f>IF(F4597="","",IF(H4597&lt;=I4597,1,0))</f>
        <v/>
      </c>
      <c r="K4597" t="inlineStr">
        <is>
          <t>Daño físico detectado en Comuna 3; requiere verificación en sitio.</t>
        </is>
      </c>
      <c r="L4597" s="5" t="n">
        <v>3.44288933193058</v>
      </c>
      <c r="M4597" s="5" t="n">
        <v>-76.52916007915918</v>
      </c>
    </row>
    <row r="4598">
      <c r="A4598" t="inlineStr">
        <is>
          <t>TKT-004597</t>
        </is>
      </c>
      <c r="B4598" t="inlineStr">
        <is>
          <t>Comuna 15</t>
        </is>
      </c>
      <c r="C4598" t="inlineStr">
        <is>
          <t>Atención</t>
        </is>
      </c>
      <c r="D4598" t="n">
        <v>3</v>
      </c>
      <c r="E4598" s="2" t="n">
        <v>45930.39493912087</v>
      </c>
      <c r="F4598" s="2" t="n">
        <v>45932.30556506544</v>
      </c>
      <c r="G4598" t="inlineStr">
        <is>
          <t>Cerrado</t>
        </is>
      </c>
      <c r="H4598" s="3">
        <f>IF(F4598="",(NOW()-E4598)*24,(F4598-E4598)*24)</f>
        <v/>
      </c>
      <c r="I4598" s="4">
        <f>CHOOSE(D4598,72,48,24,8,4)</f>
        <v/>
      </c>
      <c r="J4598" s="4">
        <f>IF(F4598="","",IF(H4598&lt;=I4598,1,0))</f>
        <v/>
      </c>
      <c r="K4598" t="inlineStr">
        <is>
          <t>Requerimiento de atención registrado en Comuna 15.</t>
        </is>
      </c>
      <c r="L4598" s="5" t="n">
        <v>3.401550892656232</v>
      </c>
      <c r="M4598" s="5" t="n">
        <v>-76.5069203058251</v>
      </c>
    </row>
    <row r="4599">
      <c r="A4599" t="inlineStr">
        <is>
          <t>TKT-004598</t>
        </is>
      </c>
      <c r="B4599" t="inlineStr">
        <is>
          <t>Comuna 1</t>
        </is>
      </c>
      <c r="C4599" t="inlineStr">
        <is>
          <t>Infraestructura</t>
        </is>
      </c>
      <c r="D4599" t="n">
        <v>3</v>
      </c>
      <c r="E4599" s="2" t="n">
        <v>45943.0874480241</v>
      </c>
      <c r="F4599" s="2" t="n">
        <v>45944.98794706055</v>
      </c>
      <c r="G4599" t="inlineStr">
        <is>
          <t>Cerrado</t>
        </is>
      </c>
      <c r="H4599" s="3">
        <f>IF(F4599="",(NOW()-E4599)*24,(F4599-E4599)*24)</f>
        <v/>
      </c>
      <c r="I4599" s="4">
        <f>CHOOSE(D4599,72,48,24,8,4)</f>
        <v/>
      </c>
      <c r="J4599" s="4">
        <f>IF(F4599="","",IF(H4599&lt;=I4599,1,0))</f>
        <v/>
      </c>
      <c r="K4599" t="inlineStr">
        <is>
          <t>Daño físico detectado en Comuna 1; requiere verificación en sitio.</t>
        </is>
      </c>
      <c r="L4599" s="5" t="n">
        <v>3.455807363116501</v>
      </c>
      <c r="M4599" s="5" t="n">
        <v>-76.55187397899948</v>
      </c>
    </row>
    <row r="4600">
      <c r="A4600" t="inlineStr">
        <is>
          <t>TKT-004599</t>
        </is>
      </c>
      <c r="B4600" t="inlineStr">
        <is>
          <t>Comuna 13</t>
        </is>
      </c>
      <c r="C4600" t="inlineStr">
        <is>
          <t>Infraestructura</t>
        </is>
      </c>
      <c r="D4600" t="n">
        <v>4</v>
      </c>
      <c r="E4600" s="2" t="n">
        <v>45959.08261597261</v>
      </c>
      <c r="F4600" s="2" t="n">
        <v>45959.8666916059</v>
      </c>
      <c r="G4600" t="inlineStr">
        <is>
          <t>Cerrado</t>
        </is>
      </c>
      <c r="H4600" s="3">
        <f>IF(F4600="",(NOW()-E4600)*24,(F4600-E4600)*24)</f>
        <v/>
      </c>
      <c r="I4600" s="4">
        <f>CHOOSE(D4600,72,48,24,8,4)</f>
        <v/>
      </c>
      <c r="J4600" s="4">
        <f>IF(F4600="","",IF(H4600&lt;=I4600,1,0))</f>
        <v/>
      </c>
      <c r="K4600" t="inlineStr">
        <is>
          <t>Afectación de infraestructura reportada en Comuna 13.</t>
        </is>
      </c>
      <c r="L4600" s="5" t="n">
        <v>3.434881411806043</v>
      </c>
      <c r="M4600" s="5" t="n">
        <v>-76.49051560853749</v>
      </c>
    </row>
    <row r="4601">
      <c r="A4601" t="inlineStr">
        <is>
          <t>TKT-004600</t>
        </is>
      </c>
      <c r="B4601" t="inlineStr">
        <is>
          <t>Comuna 17</t>
        </is>
      </c>
      <c r="C4601" t="inlineStr">
        <is>
          <t>Operación</t>
        </is>
      </c>
      <c r="D4601" t="n">
        <v>3</v>
      </c>
      <c r="E4601" s="2" t="n">
        <v>46001.25424100906</v>
      </c>
      <c r="F4601" s="2" t="n">
        <v>46003.07508858984</v>
      </c>
      <c r="G4601" t="inlineStr">
        <is>
          <t>Cerrado</t>
        </is>
      </c>
      <c r="H4601" s="3">
        <f>IF(F4601="",(NOW()-E4601)*24,(F4601-E4601)*24)</f>
        <v/>
      </c>
      <c r="I4601" s="4">
        <f>CHOOSE(D4601,72,48,24,8,4)</f>
        <v/>
      </c>
      <c r="J4601" s="4">
        <f>IF(F4601="","",IF(H4601&lt;=I4601,1,0))</f>
        <v/>
      </c>
      <c r="K4601" t="inlineStr">
        <is>
          <t>Desviación operativa en Comuna 17; se solicita corrección.</t>
        </is>
      </c>
      <c r="L4601" s="5" t="n">
        <v>3.367858934628877</v>
      </c>
      <c r="M4601" s="5" t="n">
        <v>-76.52399012394979</v>
      </c>
    </row>
    <row r="4602">
      <c r="A4602" t="inlineStr">
        <is>
          <t>TKT-004601</t>
        </is>
      </c>
      <c r="B4602" t="inlineStr">
        <is>
          <t>Comuna 18</t>
        </is>
      </c>
      <c r="C4602" t="inlineStr">
        <is>
          <t>Tecnología</t>
        </is>
      </c>
      <c r="D4602" t="n">
        <v>1</v>
      </c>
      <c r="E4602" s="2" t="n">
        <v>45961.12402963634</v>
      </c>
      <c r="F4602" s="2" t="n">
        <v>45962.25738447045</v>
      </c>
      <c r="G4602" t="inlineStr">
        <is>
          <t>Cerrado</t>
        </is>
      </c>
      <c r="H4602" s="3">
        <f>IF(F4602="",(NOW()-E4602)*24,(F4602-E4602)*24)</f>
        <v/>
      </c>
      <c r="I4602" s="4">
        <f>CHOOSE(D4602,72,48,24,8,4)</f>
        <v/>
      </c>
      <c r="J4602" s="4">
        <f>IF(F4602="","",IF(H4602&lt;=I4602,1,0))</f>
        <v/>
      </c>
      <c r="K4602" t="inlineStr">
        <is>
          <t>Evento tecnológico reportado en Comuna 18; requiere diagnóstico.</t>
        </is>
      </c>
      <c r="L4602" s="5" t="n">
        <v>3.38155242471683</v>
      </c>
      <c r="M4602" s="5" t="n">
        <v>-76.55372723896507</v>
      </c>
    </row>
    <row r="4603">
      <c r="A4603" t="inlineStr">
        <is>
          <t>TKT-004602</t>
        </is>
      </c>
      <c r="B4603" t="inlineStr">
        <is>
          <t>Comuna 22</t>
        </is>
      </c>
      <c r="C4603" t="inlineStr">
        <is>
          <t>Infraestructura</t>
        </is>
      </c>
      <c r="D4603" t="n">
        <v>3</v>
      </c>
      <c r="E4603" s="2" t="n">
        <v>46023.93459546036</v>
      </c>
      <c r="F4603" s="2" t="n">
        <v>46026.91167279444</v>
      </c>
      <c r="G4603" t="inlineStr">
        <is>
          <t>Cerrado</t>
        </is>
      </c>
      <c r="H4603" s="3">
        <f>IF(F4603="",(NOW()-E4603)*24,(F4603-E4603)*24)</f>
        <v/>
      </c>
      <c r="I4603" s="4">
        <f>CHOOSE(D4603,72,48,24,8,4)</f>
        <v/>
      </c>
      <c r="J4603" s="4">
        <f>IF(F4603="","",IF(H4603&lt;=I4603,1,0))</f>
        <v/>
      </c>
      <c r="K4603" t="inlineStr">
        <is>
          <t>Afectación de infraestructura reportada en Comuna 22.</t>
        </is>
      </c>
      <c r="L4603" s="5" t="n">
        <v>3.334545744547099</v>
      </c>
      <c r="M4603" s="5" t="n">
        <v>-76.53935463477146</v>
      </c>
    </row>
    <row r="4604">
      <c r="A4604" t="inlineStr">
        <is>
          <t>TKT-004603</t>
        </is>
      </c>
      <c r="B4604" t="inlineStr">
        <is>
          <t>Comuna 2</t>
        </is>
      </c>
      <c r="C4604" t="inlineStr">
        <is>
          <t>Operación</t>
        </is>
      </c>
      <c r="D4604" t="n">
        <v>3</v>
      </c>
      <c r="E4604" s="2" t="n">
        <v>46006.34544531962</v>
      </c>
      <c r="F4604" s="2" t="n">
        <v>46006.99627506163</v>
      </c>
      <c r="G4604" t="inlineStr">
        <is>
          <t>Cerrado</t>
        </is>
      </c>
      <c r="H4604" s="3">
        <f>IF(F4604="",(NOW()-E4604)*24,(F4604-E4604)*24)</f>
        <v/>
      </c>
      <c r="I4604" s="4">
        <f>CHOOSE(D4604,72,48,24,8,4)</f>
        <v/>
      </c>
      <c r="J4604" s="4">
        <f>IF(F4604="","",IF(H4604&lt;=I4604,1,0))</f>
        <v/>
      </c>
      <c r="K4604" t="inlineStr">
        <is>
          <t>Evento operativo en Comuna 2 con necesidad de priorización.</t>
        </is>
      </c>
      <c r="L4604" s="5" t="n">
        <v>3.459278547629292</v>
      </c>
      <c r="M4604" s="5" t="n">
        <v>-76.52955836509922</v>
      </c>
    </row>
    <row r="4605">
      <c r="A4605" t="inlineStr">
        <is>
          <t>TKT-004604</t>
        </is>
      </c>
      <c r="B4605" t="inlineStr">
        <is>
          <t>Comuna 19</t>
        </is>
      </c>
      <c r="C4605" t="inlineStr">
        <is>
          <t>Tecnología</t>
        </is>
      </c>
      <c r="D4605" t="n">
        <v>3</v>
      </c>
      <c r="E4605" s="2" t="n">
        <v>45955.57593101771</v>
      </c>
      <c r="F4605" s="2" t="n">
        <v>45958.02054516244</v>
      </c>
      <c r="G4605" t="inlineStr">
        <is>
          <t>Cerrado</t>
        </is>
      </c>
      <c r="H4605" s="3">
        <f>IF(F4605="",(NOW()-E4605)*24,(F4605-E4605)*24)</f>
        <v/>
      </c>
      <c r="I4605" s="4">
        <f>CHOOSE(D4605,72,48,24,8,4)</f>
        <v/>
      </c>
      <c r="J4605" s="4">
        <f>IF(F4605="","",IF(H4605&lt;=I4605,1,0))</f>
        <v/>
      </c>
      <c r="K4605" t="inlineStr">
        <is>
          <t>Solicitud de ajuste/soporte tecnológico en Comuna 19.</t>
        </is>
      </c>
      <c r="L4605" s="5" t="n">
        <v>3.42945638101747</v>
      </c>
      <c r="M4605" s="5" t="n">
        <v>-76.54193963368519</v>
      </c>
    </row>
    <row r="4606">
      <c r="A4606" t="inlineStr">
        <is>
          <t>TKT-004605</t>
        </is>
      </c>
      <c r="B4606" t="inlineStr">
        <is>
          <t>Comuna 22</t>
        </is>
      </c>
      <c r="C4606" t="inlineStr">
        <is>
          <t>Tecnología</t>
        </is>
      </c>
      <c r="D4606" t="n">
        <v>3</v>
      </c>
      <c r="E4606" s="2" t="n">
        <v>45939.10480208784</v>
      </c>
      <c r="F4606" s="2" t="n">
        <v>45939.6312423498</v>
      </c>
      <c r="G4606" t="inlineStr">
        <is>
          <t>Cerrado</t>
        </is>
      </c>
      <c r="H4606" s="3">
        <f>IF(F4606="",(NOW()-E4606)*24,(F4606-E4606)*24)</f>
        <v/>
      </c>
      <c r="I4606" s="4">
        <f>CHOOSE(D4606,72,48,24,8,4)</f>
        <v/>
      </c>
      <c r="J4606" s="4">
        <f>IF(F4606="","",IF(H4606&lt;=I4606,1,0))</f>
        <v/>
      </c>
      <c r="K4606" t="inlineStr">
        <is>
          <t>Solicitud de ajuste/soporte tecnológico en Comuna 22.</t>
        </is>
      </c>
      <c r="L4606" s="5" t="n">
        <v>3.366924471608358</v>
      </c>
      <c r="M4606" s="5" t="n">
        <v>-76.53596464083533</v>
      </c>
    </row>
    <row r="4607">
      <c r="A4607" t="inlineStr">
        <is>
          <t>TKT-004606</t>
        </is>
      </c>
      <c r="B4607" t="inlineStr">
        <is>
          <t>Comuna 14</t>
        </is>
      </c>
      <c r="C4607" t="inlineStr">
        <is>
          <t>Tecnología</t>
        </is>
      </c>
      <c r="D4607" t="n">
        <v>4</v>
      </c>
      <c r="E4607" s="2" t="n">
        <v>45900.6197600008</v>
      </c>
      <c r="F4607" s="2" t="n">
        <v>45901.03882317198</v>
      </c>
      <c r="G4607" t="inlineStr">
        <is>
          <t>Cerrado</t>
        </is>
      </c>
      <c r="H4607" s="3">
        <f>IF(F4607="",(NOW()-E4607)*24,(F4607-E4607)*24)</f>
        <v/>
      </c>
      <c r="I4607" s="4">
        <f>CHOOSE(D4607,72,48,24,8,4)</f>
        <v/>
      </c>
      <c r="J4607" s="4">
        <f>IF(F4607="","",IF(H4607&lt;=I4607,1,0))</f>
        <v/>
      </c>
      <c r="K4607" t="inlineStr">
        <is>
          <t>Solicitud de ajuste/soporte tecnológico en Comuna 14.</t>
        </is>
      </c>
      <c r="L4607" s="5" t="n">
        <v>3.421717362187507</v>
      </c>
      <c r="M4607" s="5" t="n">
        <v>-76.47409546549221</v>
      </c>
    </row>
    <row r="4608">
      <c r="A4608" t="inlineStr">
        <is>
          <t>TKT-004607</t>
        </is>
      </c>
      <c r="B4608" t="inlineStr">
        <is>
          <t>Comuna 10</t>
        </is>
      </c>
      <c r="C4608" t="inlineStr">
        <is>
          <t>Tecnología</t>
        </is>
      </c>
      <c r="D4608" t="n">
        <v>5</v>
      </c>
      <c r="E4608" s="2" t="n">
        <v>45908.13375754368</v>
      </c>
      <c r="F4608" s="2" t="n">
        <v>45908.18676691831</v>
      </c>
      <c r="G4608" t="inlineStr">
        <is>
          <t>Cerrado</t>
        </is>
      </c>
      <c r="H4608" s="3">
        <f>IF(F4608="",(NOW()-E4608)*24,(F4608-E4608)*24)</f>
        <v/>
      </c>
      <c r="I4608" s="4">
        <f>CHOOSE(D4608,72,48,24,8,4)</f>
        <v/>
      </c>
      <c r="J4608" s="4">
        <f>IF(F4608="","",IF(H4608&lt;=I4608,1,0))</f>
        <v/>
      </c>
      <c r="K4608" t="inlineStr">
        <is>
          <t>Solicitud de ajuste/soporte tecnológico en Comuna 10.</t>
        </is>
      </c>
      <c r="L4608" s="5" t="n">
        <v>3.420744526528035</v>
      </c>
      <c r="M4608" s="5" t="n">
        <v>-76.52790124869713</v>
      </c>
    </row>
    <row r="4609">
      <c r="A4609" t="inlineStr">
        <is>
          <t>TKT-004608</t>
        </is>
      </c>
      <c r="B4609" t="inlineStr">
        <is>
          <t>Comuna 9</t>
        </is>
      </c>
      <c r="C4609" t="inlineStr">
        <is>
          <t>Infraestructura</t>
        </is>
      </c>
      <c r="D4609" t="n">
        <v>3</v>
      </c>
      <c r="E4609" s="2" t="n">
        <v>45978.22630128908</v>
      </c>
      <c r="F4609" s="2" t="n">
        <v>45979.68057760604</v>
      </c>
      <c r="G4609" t="inlineStr">
        <is>
          <t>Cerrado</t>
        </is>
      </c>
      <c r="H4609" s="3">
        <f>IF(F4609="",(NOW()-E4609)*24,(F4609-E4609)*24)</f>
        <v/>
      </c>
      <c r="I4609" s="4">
        <f>CHOOSE(D4609,72,48,24,8,4)</f>
        <v/>
      </c>
      <c r="J4609" s="4">
        <f>IF(F4609="","",IF(H4609&lt;=I4609,1,0))</f>
        <v/>
      </c>
      <c r="K4609" t="inlineStr">
        <is>
          <t>Afectación de infraestructura reportada en Comuna 9.</t>
        </is>
      </c>
      <c r="L4609" s="5" t="n">
        <v>3.437711974051696</v>
      </c>
      <c r="M4609" s="5" t="n">
        <v>-76.53304692380546</v>
      </c>
    </row>
    <row r="4610">
      <c r="A4610" t="inlineStr">
        <is>
          <t>TKT-004609</t>
        </is>
      </c>
      <c r="B4610" t="inlineStr">
        <is>
          <t>Comuna 22</t>
        </is>
      </c>
      <c r="C4610" t="inlineStr">
        <is>
          <t>Infraestructura</t>
        </is>
      </c>
      <c r="D4610" t="n">
        <v>3</v>
      </c>
      <c r="E4610" s="2" t="n">
        <v>45993.0069190048</v>
      </c>
      <c r="F4610" s="2" t="n">
        <v>45994.33431039197</v>
      </c>
      <c r="G4610" t="inlineStr">
        <is>
          <t>Cerrado</t>
        </is>
      </c>
      <c r="H4610" s="3">
        <f>IF(F4610="",(NOW()-E4610)*24,(F4610-E4610)*24)</f>
        <v/>
      </c>
      <c r="I4610" s="4">
        <f>CHOOSE(D4610,72,48,24,8,4)</f>
        <v/>
      </c>
      <c r="J4610" s="4">
        <f>IF(F4610="","",IF(H4610&lt;=I4610,1,0))</f>
        <v/>
      </c>
      <c r="K4610" t="inlineStr">
        <is>
          <t>Daño físico detectado en Comuna 22; requiere verificación en sitio.</t>
        </is>
      </c>
      <c r="L4610" s="5" t="n">
        <v>3.333390700814461</v>
      </c>
      <c r="M4610" s="5" t="n">
        <v>-76.5418074264652</v>
      </c>
    </row>
    <row r="4611">
      <c r="A4611" t="inlineStr">
        <is>
          <t>TKT-004610</t>
        </is>
      </c>
      <c r="B4611" t="inlineStr">
        <is>
          <t>Comuna 17</t>
        </is>
      </c>
      <c r="C4611" t="inlineStr">
        <is>
          <t>Tecnología</t>
        </is>
      </c>
      <c r="D4611" t="n">
        <v>3</v>
      </c>
      <c r="E4611" s="2" t="n">
        <v>45940.49499639508</v>
      </c>
      <c r="F4611" s="2" t="n">
        <v>45941.04528547244</v>
      </c>
      <c r="G4611" t="inlineStr">
        <is>
          <t>Cerrado</t>
        </is>
      </c>
      <c r="H4611" s="3">
        <f>IF(F4611="",(NOW()-E4611)*24,(F4611-E4611)*24)</f>
        <v/>
      </c>
      <c r="I4611" s="4">
        <f>CHOOSE(D4611,72,48,24,8,4)</f>
        <v/>
      </c>
      <c r="J4611" s="4">
        <f>IF(F4611="","",IF(H4611&lt;=I4611,1,0))</f>
        <v/>
      </c>
      <c r="K4611" t="inlineStr">
        <is>
          <t>Intermitencia en componente tecnológico en Comuna 17.</t>
        </is>
      </c>
      <c r="L4611" s="5" t="n">
        <v>3.39379522832906</v>
      </c>
      <c r="M4611" s="5" t="n">
        <v>-76.52900968574851</v>
      </c>
    </row>
    <row r="4612">
      <c r="A4612" t="inlineStr">
        <is>
          <t>TKT-004611</t>
        </is>
      </c>
      <c r="B4612" t="inlineStr">
        <is>
          <t>Comuna 19</t>
        </is>
      </c>
      <c r="C4612" t="inlineStr">
        <is>
          <t>Tecnología</t>
        </is>
      </c>
      <c r="D4612" t="n">
        <v>3</v>
      </c>
      <c r="E4612" s="2" t="n">
        <v>45988.5012830979</v>
      </c>
      <c r="F4612" s="2" t="n">
        <v>45990.97771472876</v>
      </c>
      <c r="G4612" t="inlineStr">
        <is>
          <t>Cerrado</t>
        </is>
      </c>
      <c r="H4612" s="3">
        <f>IF(F4612="",(NOW()-E4612)*24,(F4612-E4612)*24)</f>
        <v/>
      </c>
      <c r="I4612" s="4">
        <f>CHOOSE(D4612,72,48,24,8,4)</f>
        <v/>
      </c>
      <c r="J4612" s="4">
        <f>IF(F4612="","",IF(H4612&lt;=I4612,1,0))</f>
        <v/>
      </c>
      <c r="K4612" t="inlineStr">
        <is>
          <t>Solicitud de ajuste/soporte tecnológico en Comuna 19.</t>
        </is>
      </c>
      <c r="L4612" s="5" t="n">
        <v>3.431325895739699</v>
      </c>
      <c r="M4612" s="5" t="n">
        <v>-76.54838980196989</v>
      </c>
    </row>
    <row r="4613">
      <c r="A4613" t="inlineStr">
        <is>
          <t>TKT-004612</t>
        </is>
      </c>
      <c r="B4613" t="inlineStr">
        <is>
          <t>Comuna 12</t>
        </is>
      </c>
      <c r="C4613" t="inlineStr">
        <is>
          <t>Atención</t>
        </is>
      </c>
      <c r="D4613" t="n">
        <v>3</v>
      </c>
      <c r="E4613" s="2" t="n">
        <v>45999.42701621132</v>
      </c>
      <c r="F4613" s="2" t="n">
        <v>46001.30669429507</v>
      </c>
      <c r="G4613" t="inlineStr">
        <is>
          <t>Cerrado</t>
        </is>
      </c>
      <c r="H4613" s="3">
        <f>IF(F4613="",(NOW()-E4613)*24,(F4613-E4613)*24)</f>
        <v/>
      </c>
      <c r="I4613" s="4">
        <f>CHOOSE(D4613,72,48,24,8,4)</f>
        <v/>
      </c>
      <c r="J4613" s="4">
        <f>IF(F4613="","",IF(H4613&lt;=I4613,1,0))</f>
        <v/>
      </c>
      <c r="K4613" t="inlineStr">
        <is>
          <t>Solicitud del usuario final en Comuna 12; requiere respuesta.</t>
        </is>
      </c>
      <c r="L4613" s="5" t="n">
        <v>3.437727870098771</v>
      </c>
      <c r="M4613" s="5" t="n">
        <v>-76.50098714772552</v>
      </c>
    </row>
    <row r="4614">
      <c r="A4614" t="inlineStr">
        <is>
          <t>TKT-004613</t>
        </is>
      </c>
      <c r="B4614" t="inlineStr">
        <is>
          <t>Comuna 17</t>
        </is>
      </c>
      <c r="C4614" t="inlineStr">
        <is>
          <t>Infraestructura</t>
        </is>
      </c>
      <c r="D4614" t="n">
        <v>2</v>
      </c>
      <c r="E4614" s="2" t="n">
        <v>45895.54978662639</v>
      </c>
      <c r="F4614" s="2" t="n">
        <v>45899.91565871862</v>
      </c>
      <c r="G4614" t="inlineStr">
        <is>
          <t>Cerrado</t>
        </is>
      </c>
      <c r="H4614" s="3">
        <f>IF(F4614="",(NOW()-E4614)*24,(F4614-E4614)*24)</f>
        <v/>
      </c>
      <c r="I4614" s="4">
        <f>CHOOSE(D4614,72,48,24,8,4)</f>
        <v/>
      </c>
      <c r="J4614" s="4">
        <f>IF(F4614="","",IF(H4614&lt;=I4614,1,0))</f>
        <v/>
      </c>
      <c r="K4614" t="inlineStr">
        <is>
          <t>Afectación de infraestructura reportada en Comuna 17.</t>
        </is>
      </c>
      <c r="L4614" s="5" t="n">
        <v>3.395613910464426</v>
      </c>
      <c r="M4614" s="5" t="n">
        <v>-76.54581931098882</v>
      </c>
    </row>
    <row r="4615">
      <c r="A4615" t="inlineStr">
        <is>
          <t>TKT-004614</t>
        </is>
      </c>
      <c r="B4615" t="inlineStr">
        <is>
          <t>Comuna 12</t>
        </is>
      </c>
      <c r="C4615" t="inlineStr">
        <is>
          <t>Operación</t>
        </is>
      </c>
      <c r="D4615" t="n">
        <v>1</v>
      </c>
      <c r="E4615" s="2" t="n">
        <v>45934.44273374946</v>
      </c>
      <c r="F4615" s="2" t="n">
        <v>45938.09382659935</v>
      </c>
      <c r="G4615" t="inlineStr">
        <is>
          <t>Cerrado</t>
        </is>
      </c>
      <c r="H4615" s="3">
        <f>IF(F4615="",(NOW()-E4615)*24,(F4615-E4615)*24)</f>
        <v/>
      </c>
      <c r="I4615" s="4">
        <f>CHOOSE(D4615,72,48,24,8,4)</f>
        <v/>
      </c>
      <c r="J4615" s="4">
        <f>IF(F4615="","",IF(H4615&lt;=I4615,1,0))</f>
        <v/>
      </c>
      <c r="K4615" t="inlineStr">
        <is>
          <t>Desviación operativa en Comuna 12; se solicita corrección.</t>
        </is>
      </c>
      <c r="L4615" s="5" t="n">
        <v>3.43483750216301</v>
      </c>
      <c r="M4615" s="5" t="n">
        <v>-76.49758801179895</v>
      </c>
    </row>
    <row r="4616">
      <c r="A4616" t="inlineStr">
        <is>
          <t>TKT-004615</t>
        </is>
      </c>
      <c r="B4616" t="inlineStr">
        <is>
          <t>Comuna 21</t>
        </is>
      </c>
      <c r="C4616" t="inlineStr">
        <is>
          <t>Infraestructura</t>
        </is>
      </c>
      <c r="D4616" t="n">
        <v>3</v>
      </c>
      <c r="E4616" s="2" t="n">
        <v>45877.48885884305</v>
      </c>
      <c r="F4616" s="2" t="n">
        <v>45878.13224103256</v>
      </c>
      <c r="G4616" t="inlineStr">
        <is>
          <t>Cerrado</t>
        </is>
      </c>
      <c r="H4616" s="3">
        <f>IF(F4616="",(NOW()-E4616)*24,(F4616-E4616)*24)</f>
        <v/>
      </c>
      <c r="I4616" s="4">
        <f>CHOOSE(D4616,72,48,24,8,4)</f>
        <v/>
      </c>
      <c r="J4616" s="4">
        <f>IF(F4616="","",IF(H4616&lt;=I4616,1,0))</f>
        <v/>
      </c>
      <c r="K4616" t="inlineStr">
        <is>
          <t>Incidencia de infraestructura en Comuna 21 con impacto moderado.</t>
        </is>
      </c>
      <c r="L4616" s="5" t="n">
        <v>3.433582283414919</v>
      </c>
      <c r="M4616" s="5" t="n">
        <v>-76.46976195977457</v>
      </c>
    </row>
    <row r="4617">
      <c r="A4617" t="inlineStr">
        <is>
          <t>TKT-004616</t>
        </is>
      </c>
      <c r="B4617" t="inlineStr">
        <is>
          <t>Comuna 17</t>
        </is>
      </c>
      <c r="C4617" t="inlineStr">
        <is>
          <t>Infraestructura</t>
        </is>
      </c>
      <c r="D4617" t="n">
        <v>4</v>
      </c>
      <c r="E4617" s="2" t="n">
        <v>45989.79656744197</v>
      </c>
      <c r="F4617" s="2" t="n">
        <v>45990.09141595841</v>
      </c>
      <c r="G4617" t="inlineStr">
        <is>
          <t>Cerrado</t>
        </is>
      </c>
      <c r="H4617" s="3">
        <f>IF(F4617="",(NOW()-E4617)*24,(F4617-E4617)*24)</f>
        <v/>
      </c>
      <c r="I4617" s="4">
        <f>CHOOSE(D4617,72,48,24,8,4)</f>
        <v/>
      </c>
      <c r="J4617" s="4">
        <f>IF(F4617="","",IF(H4617&lt;=I4617,1,0))</f>
        <v/>
      </c>
      <c r="K4617" t="inlineStr">
        <is>
          <t>Incidencia de infraestructura en Comuna 17 con impacto moderado.</t>
        </is>
      </c>
      <c r="L4617" s="5" t="n">
        <v>3.391207573338724</v>
      </c>
      <c r="M4617" s="5" t="n">
        <v>-76.52436661129798</v>
      </c>
    </row>
    <row r="4618">
      <c r="A4618" t="inlineStr">
        <is>
          <t>TKT-004617</t>
        </is>
      </c>
      <c r="B4618" t="inlineStr">
        <is>
          <t>Comuna 9</t>
        </is>
      </c>
      <c r="C4618" t="inlineStr">
        <is>
          <t>Tecnología</t>
        </is>
      </c>
      <c r="D4618" t="n">
        <v>5</v>
      </c>
      <c r="E4618" s="2" t="n">
        <v>46007.04366961647</v>
      </c>
      <c r="F4618" s="2" t="n">
        <v>46007.49001443502</v>
      </c>
      <c r="G4618" t="inlineStr">
        <is>
          <t>Cerrado</t>
        </is>
      </c>
      <c r="H4618" s="3">
        <f>IF(F4618="",(NOW()-E4618)*24,(F4618-E4618)*24)</f>
        <v/>
      </c>
      <c r="I4618" s="4">
        <f>CHOOSE(D4618,72,48,24,8,4)</f>
        <v/>
      </c>
      <c r="J4618" s="4">
        <f>IF(F4618="","",IF(H4618&lt;=I4618,1,0))</f>
        <v/>
      </c>
      <c r="K4618" t="inlineStr">
        <is>
          <t>Intermitencia en componente tecnológico en Comuna 9.</t>
        </is>
      </c>
      <c r="L4618" s="5" t="n">
        <v>3.441640758163452</v>
      </c>
      <c r="M4618" s="5" t="n">
        <v>-76.51981958389854</v>
      </c>
    </row>
    <row r="4619">
      <c r="A4619" t="inlineStr">
        <is>
          <t>TKT-004618</t>
        </is>
      </c>
      <c r="B4619" t="inlineStr">
        <is>
          <t>Comuna 22</t>
        </is>
      </c>
      <c r="C4619" t="inlineStr">
        <is>
          <t>Atención</t>
        </is>
      </c>
      <c r="D4619" t="n">
        <v>2</v>
      </c>
      <c r="E4619" s="2" t="n">
        <v>45962.73540251225</v>
      </c>
      <c r="F4619" s="2" t="n"/>
      <c r="G4619" t="inlineStr">
        <is>
          <t>Abierto</t>
        </is>
      </c>
      <c r="H4619" s="3">
        <f>IF(F4619="",(NOW()-E4619)*24,(F4619-E4619)*24)</f>
        <v/>
      </c>
      <c r="I4619" s="4">
        <f>CHOOSE(D4619,72,48,24,8,4)</f>
        <v/>
      </c>
      <c r="J4619" s="4">
        <f>IF(F4619="","",IF(H4619&lt;=I4619,1,0))</f>
        <v/>
      </c>
      <c r="K4619" t="inlineStr">
        <is>
          <t>Caso de atención pendiente en Comuna 22; se solicita seguimiento.</t>
        </is>
      </c>
      <c r="L4619" s="5" t="n">
        <v>3.343579637883441</v>
      </c>
      <c r="M4619" s="5" t="n">
        <v>-76.54230055014376</v>
      </c>
    </row>
    <row r="4620">
      <c r="A4620" t="inlineStr">
        <is>
          <t>TKT-004619</t>
        </is>
      </c>
      <c r="B4620" t="inlineStr">
        <is>
          <t>Comuna 14</t>
        </is>
      </c>
      <c r="C4620" t="inlineStr">
        <is>
          <t>Infraestructura</t>
        </is>
      </c>
      <c r="D4620" t="n">
        <v>3</v>
      </c>
      <c r="E4620" s="2" t="n">
        <v>45948.39434876358</v>
      </c>
      <c r="F4620" s="2" t="n">
        <v>45949.97679715198</v>
      </c>
      <c r="G4620" t="inlineStr">
        <is>
          <t>Cerrado</t>
        </is>
      </c>
      <c r="H4620" s="3">
        <f>IF(F4620="",(NOW()-E4620)*24,(F4620-E4620)*24)</f>
        <v/>
      </c>
      <c r="I4620" s="4">
        <f>CHOOSE(D4620,72,48,24,8,4)</f>
        <v/>
      </c>
      <c r="J4620" s="4">
        <f>IF(F4620="","",IF(H4620&lt;=I4620,1,0))</f>
        <v/>
      </c>
      <c r="K4620" t="inlineStr">
        <is>
          <t>Daño físico detectado en Comuna 14; requiere verificación en sitio.</t>
        </is>
      </c>
      <c r="L4620" s="5" t="n">
        <v>3.427621862265202</v>
      </c>
      <c r="M4620" s="5" t="n">
        <v>-76.48044081065942</v>
      </c>
    </row>
    <row r="4621">
      <c r="A4621" t="inlineStr">
        <is>
          <t>TKT-004620</t>
        </is>
      </c>
      <c r="B4621" t="inlineStr">
        <is>
          <t>Comuna 16</t>
        </is>
      </c>
      <c r="C4621" t="inlineStr">
        <is>
          <t>Atención</t>
        </is>
      </c>
      <c r="D4621" t="n">
        <v>4</v>
      </c>
      <c r="E4621" s="2" t="n">
        <v>45905.50590878979</v>
      </c>
      <c r="F4621" s="2" t="n">
        <v>45905.88605279315</v>
      </c>
      <c r="G4621" t="inlineStr">
        <is>
          <t>Cerrado</t>
        </is>
      </c>
      <c r="H4621" s="3">
        <f>IF(F4621="",(NOW()-E4621)*24,(F4621-E4621)*24)</f>
        <v/>
      </c>
      <c r="I4621" s="4">
        <f>CHOOSE(D4621,72,48,24,8,4)</f>
        <v/>
      </c>
      <c r="J4621" s="4">
        <f>IF(F4621="","",IF(H4621&lt;=I4621,1,0))</f>
        <v/>
      </c>
      <c r="K4621" t="inlineStr">
        <is>
          <t>Requerimiento de atención registrado en Comuna 16.</t>
        </is>
      </c>
      <c r="L4621" s="5" t="n">
        <v>3.412785421153947</v>
      </c>
      <c r="M4621" s="5" t="n">
        <v>-76.5019431167198</v>
      </c>
    </row>
    <row r="4622">
      <c r="A4622" t="inlineStr">
        <is>
          <t>TKT-004621</t>
        </is>
      </c>
      <c r="B4622" t="inlineStr">
        <is>
          <t>Comuna 4</t>
        </is>
      </c>
      <c r="C4622" t="inlineStr">
        <is>
          <t>Infraestructura</t>
        </is>
      </c>
      <c r="D4622" t="n">
        <v>3</v>
      </c>
      <c r="E4622" s="2" t="n">
        <v>45871.93205879161</v>
      </c>
      <c r="F4622" s="2" t="n">
        <v>45874.66700819618</v>
      </c>
      <c r="G4622" t="inlineStr">
        <is>
          <t>Cerrado</t>
        </is>
      </c>
      <c r="H4622" s="3">
        <f>IF(F4622="",(NOW()-E4622)*24,(F4622-E4622)*24)</f>
        <v/>
      </c>
      <c r="I4622" s="4">
        <f>CHOOSE(D4622,72,48,24,8,4)</f>
        <v/>
      </c>
      <c r="J4622" s="4">
        <f>IF(F4622="","",IF(H4622&lt;=I4622,1,0))</f>
        <v/>
      </c>
      <c r="K4622" t="inlineStr">
        <is>
          <t>Afectación de infraestructura reportada en Comuna 4.</t>
        </is>
      </c>
      <c r="L4622" s="5" t="n">
        <v>3.465617930961022</v>
      </c>
      <c r="M4622" s="5" t="n">
        <v>-76.51182731738416</v>
      </c>
    </row>
    <row r="4623">
      <c r="A4623" t="inlineStr">
        <is>
          <t>TKT-004622</t>
        </is>
      </c>
      <c r="B4623" t="inlineStr">
        <is>
          <t>Comuna 19</t>
        </is>
      </c>
      <c r="C4623" t="inlineStr">
        <is>
          <t>Infraestructura</t>
        </is>
      </c>
      <c r="D4623" t="n">
        <v>5</v>
      </c>
      <c r="E4623" s="2" t="n">
        <v>45883.65364472715</v>
      </c>
      <c r="F4623" s="2" t="n">
        <v>45884.11155661217</v>
      </c>
      <c r="G4623" t="inlineStr">
        <is>
          <t>Cerrado</t>
        </is>
      </c>
      <c r="H4623" s="3">
        <f>IF(F4623="",(NOW()-E4623)*24,(F4623-E4623)*24)</f>
        <v/>
      </c>
      <c r="I4623" s="4">
        <f>CHOOSE(D4623,72,48,24,8,4)</f>
        <v/>
      </c>
      <c r="J4623" s="4">
        <f>IF(F4623="","",IF(H4623&lt;=I4623,1,0))</f>
        <v/>
      </c>
      <c r="K4623" t="inlineStr">
        <is>
          <t>Afectación de infraestructura reportada en Comuna 19.</t>
        </is>
      </c>
      <c r="L4623" s="5" t="n">
        <v>3.421758842226965</v>
      </c>
      <c r="M4623" s="5" t="n">
        <v>-76.53673263889081</v>
      </c>
    </row>
    <row r="4624">
      <c r="A4624" t="inlineStr">
        <is>
          <t>TKT-004623</t>
        </is>
      </c>
      <c r="B4624" t="inlineStr">
        <is>
          <t>Comuna 4</t>
        </is>
      </c>
      <c r="C4624" t="inlineStr">
        <is>
          <t>Tecnología</t>
        </is>
      </c>
      <c r="D4624" t="n">
        <v>2</v>
      </c>
      <c r="E4624" s="2" t="n">
        <v>45884.42752141291</v>
      </c>
      <c r="F4624" s="2" t="n">
        <v>45885.32069605146</v>
      </c>
      <c r="G4624" t="inlineStr">
        <is>
          <t>Cerrado</t>
        </is>
      </c>
      <c r="H4624" s="3">
        <f>IF(F4624="",(NOW()-E4624)*24,(F4624-E4624)*24)</f>
        <v/>
      </c>
      <c r="I4624" s="4">
        <f>CHOOSE(D4624,72,48,24,8,4)</f>
        <v/>
      </c>
      <c r="J4624" s="4">
        <f>IF(F4624="","",IF(H4624&lt;=I4624,1,0))</f>
        <v/>
      </c>
      <c r="K4624" t="inlineStr">
        <is>
          <t>Intermitencia en componente tecnológico en Comuna 4.</t>
        </is>
      </c>
      <c r="L4624" s="5" t="n">
        <v>3.473047870432669</v>
      </c>
      <c r="M4624" s="5" t="n">
        <v>-76.50842971842222</v>
      </c>
    </row>
    <row r="4625">
      <c r="A4625" t="inlineStr">
        <is>
          <t>TKT-004624</t>
        </is>
      </c>
      <c r="B4625" t="inlineStr">
        <is>
          <t>Comuna 14</t>
        </is>
      </c>
      <c r="C4625" t="inlineStr">
        <is>
          <t>Atención</t>
        </is>
      </c>
      <c r="D4625" t="n">
        <v>5</v>
      </c>
      <c r="E4625" s="2" t="n">
        <v>46005.9995646396</v>
      </c>
      <c r="F4625" s="2" t="n">
        <v>46006.25503948054</v>
      </c>
      <c r="G4625" t="inlineStr">
        <is>
          <t>Cerrado</t>
        </is>
      </c>
      <c r="H4625" s="3">
        <f>IF(F4625="",(NOW()-E4625)*24,(F4625-E4625)*24)</f>
        <v/>
      </c>
      <c r="I4625" s="4">
        <f>CHOOSE(D4625,72,48,24,8,4)</f>
        <v/>
      </c>
      <c r="J4625" s="4">
        <f>IF(F4625="","",IF(H4625&lt;=I4625,1,0))</f>
        <v/>
      </c>
      <c r="K4625" t="inlineStr">
        <is>
          <t>Requerimiento de atención registrado en Comuna 14.</t>
        </is>
      </c>
      <c r="L4625" s="5" t="n">
        <v>3.439348949000418</v>
      </c>
      <c r="M4625" s="5" t="n">
        <v>-76.48192551765455</v>
      </c>
    </row>
    <row r="4626">
      <c r="A4626" t="inlineStr">
        <is>
          <t>TKT-004625</t>
        </is>
      </c>
      <c r="B4626" t="inlineStr">
        <is>
          <t>Comuna 13</t>
        </is>
      </c>
      <c r="C4626" t="inlineStr">
        <is>
          <t>Operación</t>
        </is>
      </c>
      <c r="D4626" t="n">
        <v>3</v>
      </c>
      <c r="E4626" s="2" t="n">
        <v>45883.73521817307</v>
      </c>
      <c r="F4626" s="2" t="n">
        <v>45884.89077935242</v>
      </c>
      <c r="G4626" t="inlineStr">
        <is>
          <t>Cerrado</t>
        </is>
      </c>
      <c r="H4626" s="3">
        <f>IF(F4626="",(NOW()-E4626)*24,(F4626-E4626)*24)</f>
        <v/>
      </c>
      <c r="I4626" s="4">
        <f>CHOOSE(D4626,72,48,24,8,4)</f>
        <v/>
      </c>
      <c r="J4626" s="4">
        <f>IF(F4626="","",IF(H4626&lt;=I4626,1,0))</f>
        <v/>
      </c>
      <c r="K4626" t="inlineStr">
        <is>
          <t>Incidencia operativa registrada en Comuna 13; validar procedimiento.</t>
        </is>
      </c>
      <c r="L4626" s="5" t="n">
        <v>3.429170639411284</v>
      </c>
      <c r="M4626" s="5" t="n">
        <v>-76.48901202418352</v>
      </c>
    </row>
    <row r="4627">
      <c r="A4627" t="inlineStr">
        <is>
          <t>TKT-004626</t>
        </is>
      </c>
      <c r="B4627" t="inlineStr">
        <is>
          <t>Comuna 6</t>
        </is>
      </c>
      <c r="C4627" t="inlineStr">
        <is>
          <t>Infraestructura</t>
        </is>
      </c>
      <c r="D4627" t="n">
        <v>4</v>
      </c>
      <c r="E4627" s="2" t="n">
        <v>45997.46185959734</v>
      </c>
      <c r="F4627" s="2" t="n">
        <v>45998.33945547644</v>
      </c>
      <c r="G4627" t="inlineStr">
        <is>
          <t>Cerrado</t>
        </is>
      </c>
      <c r="H4627" s="3">
        <f>IF(F4627="",(NOW()-E4627)*24,(F4627-E4627)*24)</f>
        <v/>
      </c>
      <c r="I4627" s="4">
        <f>CHOOSE(D4627,72,48,24,8,4)</f>
        <v/>
      </c>
      <c r="J4627" s="4">
        <f>IF(F4627="","",IF(H4627&lt;=I4627,1,0))</f>
        <v/>
      </c>
      <c r="K4627" t="inlineStr">
        <is>
          <t>Afectación de infraestructura reportada en Comuna 6.</t>
        </is>
      </c>
      <c r="L4627" s="5" t="n">
        <v>3.473396309354813</v>
      </c>
      <c r="M4627" s="5" t="n">
        <v>-76.48664034088445</v>
      </c>
    </row>
    <row r="4628">
      <c r="A4628" t="inlineStr">
        <is>
          <t>TKT-004627</t>
        </is>
      </c>
      <c r="B4628" t="inlineStr">
        <is>
          <t>Comuna 2</t>
        </is>
      </c>
      <c r="C4628" t="inlineStr">
        <is>
          <t>Tecnología</t>
        </is>
      </c>
      <c r="D4628" t="n">
        <v>5</v>
      </c>
      <c r="E4628" s="2" t="n">
        <v>46004.4075650732</v>
      </c>
      <c r="F4628" s="2" t="n">
        <v>46004.63426936566</v>
      </c>
      <c r="G4628" t="inlineStr">
        <is>
          <t>Cerrado</t>
        </is>
      </c>
      <c r="H4628" s="3">
        <f>IF(F4628="",(NOW()-E4628)*24,(F4628-E4628)*24)</f>
        <v/>
      </c>
      <c r="I4628" s="4">
        <f>CHOOSE(D4628,72,48,24,8,4)</f>
        <v/>
      </c>
      <c r="J4628" s="4">
        <f>IF(F4628="","",IF(H4628&lt;=I4628,1,0))</f>
        <v/>
      </c>
      <c r="K4628" t="inlineStr">
        <is>
          <t>Intermitencia en componente tecnológico en Comuna 2.</t>
        </is>
      </c>
      <c r="L4628" s="5" t="n">
        <v>3.492290250830143</v>
      </c>
      <c r="M4628" s="5" t="n">
        <v>-76.50417475874286</v>
      </c>
    </row>
    <row r="4629">
      <c r="A4629" t="inlineStr">
        <is>
          <t>TKT-004628</t>
        </is>
      </c>
      <c r="B4629" t="inlineStr">
        <is>
          <t>Comuna 19</t>
        </is>
      </c>
      <c r="C4629" t="inlineStr">
        <is>
          <t>Tecnología</t>
        </is>
      </c>
      <c r="D4629" t="n">
        <v>1</v>
      </c>
      <c r="E4629" s="2" t="n">
        <v>46026.41136558067</v>
      </c>
      <c r="F4629" s="2" t="n">
        <v>46031.58239634751</v>
      </c>
      <c r="G4629" t="inlineStr">
        <is>
          <t>Cerrado</t>
        </is>
      </c>
      <c r="H4629" s="3">
        <f>IF(F4629="",(NOW()-E4629)*24,(F4629-E4629)*24)</f>
        <v/>
      </c>
      <c r="I4629" s="4">
        <f>CHOOSE(D4629,72,48,24,8,4)</f>
        <v/>
      </c>
      <c r="J4629" s="4">
        <f>IF(F4629="","",IF(H4629&lt;=I4629,1,0))</f>
        <v/>
      </c>
      <c r="K4629" t="inlineStr">
        <is>
          <t>Solicitud de ajuste/soporte tecnológico en Comuna 19.</t>
        </is>
      </c>
      <c r="L4629" s="5" t="n">
        <v>3.401460156900677</v>
      </c>
      <c r="M4629" s="5" t="n">
        <v>-76.55593235937934</v>
      </c>
    </row>
    <row r="4630">
      <c r="A4630" t="inlineStr">
        <is>
          <t>TKT-004629</t>
        </is>
      </c>
      <c r="B4630" t="inlineStr">
        <is>
          <t>Comuna 15</t>
        </is>
      </c>
      <c r="C4630" t="inlineStr">
        <is>
          <t>Infraestructura</t>
        </is>
      </c>
      <c r="D4630" t="n">
        <v>2</v>
      </c>
      <c r="E4630" s="2" t="n">
        <v>46013.63415805568</v>
      </c>
      <c r="F4630" s="2" t="n">
        <v>46014.13678859691</v>
      </c>
      <c r="G4630" t="inlineStr">
        <is>
          <t>Cerrado</t>
        </is>
      </c>
      <c r="H4630" s="3">
        <f>IF(F4630="",(NOW()-E4630)*24,(F4630-E4630)*24)</f>
        <v/>
      </c>
      <c r="I4630" s="4">
        <f>CHOOSE(D4630,72,48,24,8,4)</f>
        <v/>
      </c>
      <c r="J4630" s="4">
        <f>IF(F4630="","",IF(H4630&lt;=I4630,1,0))</f>
        <v/>
      </c>
      <c r="K4630" t="inlineStr">
        <is>
          <t>Daño físico detectado en Comuna 15; requiere verificación en sitio.</t>
        </is>
      </c>
      <c r="L4630" s="5" t="n">
        <v>3.401822514008127</v>
      </c>
      <c r="M4630" s="5" t="n">
        <v>-76.50105628925039</v>
      </c>
    </row>
    <row r="4631">
      <c r="A4631" t="inlineStr">
        <is>
          <t>TKT-004630</t>
        </is>
      </c>
      <c r="B4631" t="inlineStr">
        <is>
          <t>Comuna 19</t>
        </is>
      </c>
      <c r="C4631" t="inlineStr">
        <is>
          <t>Infraestructura</t>
        </is>
      </c>
      <c r="D4631" t="n">
        <v>3</v>
      </c>
      <c r="E4631" s="2" t="n">
        <v>45927.1352207255</v>
      </c>
      <c r="F4631" s="2" t="n">
        <v>45927.97301668474</v>
      </c>
      <c r="G4631" t="inlineStr">
        <is>
          <t>Cerrado</t>
        </is>
      </c>
      <c r="H4631" s="3">
        <f>IF(F4631="",(NOW()-E4631)*24,(F4631-E4631)*24)</f>
        <v/>
      </c>
      <c r="I4631" s="4">
        <f>CHOOSE(D4631,72,48,24,8,4)</f>
        <v/>
      </c>
      <c r="J4631" s="4">
        <f>IF(F4631="","",IF(H4631&lt;=I4631,1,0))</f>
        <v/>
      </c>
      <c r="K4631" t="inlineStr">
        <is>
          <t>Daño físico detectado en Comuna 19; requiere verificación en sitio.</t>
        </is>
      </c>
      <c r="L4631" s="5" t="n">
        <v>3.417550722608652</v>
      </c>
      <c r="M4631" s="5" t="n">
        <v>-76.54935650702592</v>
      </c>
    </row>
    <row r="4632">
      <c r="A4632" t="inlineStr">
        <is>
          <t>TKT-004631</t>
        </is>
      </c>
      <c r="B4632" t="inlineStr">
        <is>
          <t>Comuna 22</t>
        </is>
      </c>
      <c r="C4632" t="inlineStr">
        <is>
          <t>Tecnología</t>
        </is>
      </c>
      <c r="D4632" t="n">
        <v>3</v>
      </c>
      <c r="E4632" s="2" t="n">
        <v>45891.69797976296</v>
      </c>
      <c r="F4632" s="2" t="n">
        <v>45891.94177279041</v>
      </c>
      <c r="G4632" t="inlineStr">
        <is>
          <t>Cerrado</t>
        </is>
      </c>
      <c r="H4632" s="3">
        <f>IF(F4632="",(NOW()-E4632)*24,(F4632-E4632)*24)</f>
        <v/>
      </c>
      <c r="I4632" s="4">
        <f>CHOOSE(D4632,72,48,24,8,4)</f>
        <v/>
      </c>
      <c r="J4632" s="4">
        <f>IF(F4632="","",IF(H4632&lt;=I4632,1,0))</f>
        <v/>
      </c>
      <c r="K4632" t="inlineStr">
        <is>
          <t>Intermitencia en componente tecnológico en Comuna 22.</t>
        </is>
      </c>
      <c r="L4632" s="5" t="n">
        <v>3.362692702169571</v>
      </c>
      <c r="M4632" s="5" t="n">
        <v>-76.54203382676585</v>
      </c>
    </row>
    <row r="4633">
      <c r="A4633" t="inlineStr">
        <is>
          <t>TKT-004632</t>
        </is>
      </c>
      <c r="B4633" t="inlineStr">
        <is>
          <t>Comuna 19</t>
        </is>
      </c>
      <c r="C4633" t="inlineStr">
        <is>
          <t>Tecnología</t>
        </is>
      </c>
      <c r="D4633" t="n">
        <v>3</v>
      </c>
      <c r="E4633" s="2" t="n">
        <v>45947.68984449968</v>
      </c>
      <c r="F4633" s="2" t="n">
        <v>45948.61878003391</v>
      </c>
      <c r="G4633" t="inlineStr">
        <is>
          <t>Cerrado</t>
        </is>
      </c>
      <c r="H4633" s="3">
        <f>IF(F4633="",(NOW()-E4633)*24,(F4633-E4633)*24)</f>
        <v/>
      </c>
      <c r="I4633" s="4">
        <f>CHOOSE(D4633,72,48,24,8,4)</f>
        <v/>
      </c>
      <c r="J4633" s="4">
        <f>IF(F4633="","",IF(H4633&lt;=I4633,1,0))</f>
        <v/>
      </c>
      <c r="K4633" t="inlineStr">
        <is>
          <t>Solicitud de ajuste/soporte tecnológico en Comuna 19.</t>
        </is>
      </c>
      <c r="L4633" s="5" t="n">
        <v>3.406799627312495</v>
      </c>
      <c r="M4633" s="5" t="n">
        <v>-76.55733704825332</v>
      </c>
    </row>
    <row r="4634">
      <c r="A4634" t="inlineStr">
        <is>
          <t>TKT-004633</t>
        </is>
      </c>
      <c r="B4634" t="inlineStr">
        <is>
          <t>Comuna 15</t>
        </is>
      </c>
      <c r="C4634" t="inlineStr">
        <is>
          <t>Atención</t>
        </is>
      </c>
      <c r="D4634" t="n">
        <v>2</v>
      </c>
      <c r="E4634" s="2" t="n">
        <v>46001.73761735153</v>
      </c>
      <c r="F4634" s="2" t="n">
        <v>46003.48379580287</v>
      </c>
      <c r="G4634" t="inlineStr">
        <is>
          <t>Cerrado</t>
        </is>
      </c>
      <c r="H4634" s="3">
        <f>IF(F4634="",(NOW()-E4634)*24,(F4634-E4634)*24)</f>
        <v/>
      </c>
      <c r="I4634" s="4">
        <f>CHOOSE(D4634,72,48,24,8,4)</f>
        <v/>
      </c>
      <c r="J4634" s="4">
        <f>IF(F4634="","",IF(H4634&lt;=I4634,1,0))</f>
        <v/>
      </c>
      <c r="K4634" t="inlineStr">
        <is>
          <t>Solicitud del usuario final en Comuna 15; requiere respuesta.</t>
        </is>
      </c>
      <c r="L4634" s="5" t="n">
        <v>3.413849348901941</v>
      </c>
      <c r="M4634" s="5" t="n">
        <v>-76.48594929655781</v>
      </c>
    </row>
    <row r="4635">
      <c r="A4635" t="inlineStr">
        <is>
          <t>TKT-004634</t>
        </is>
      </c>
      <c r="B4635" t="inlineStr">
        <is>
          <t>Comuna 22</t>
        </is>
      </c>
      <c r="C4635" t="inlineStr">
        <is>
          <t>Tecnología</t>
        </is>
      </c>
      <c r="D4635" t="n">
        <v>4</v>
      </c>
      <c r="E4635" s="2" t="n">
        <v>45915.63862537234</v>
      </c>
      <c r="F4635" s="2" t="n">
        <v>45916.57333833489</v>
      </c>
      <c r="G4635" t="inlineStr">
        <is>
          <t>Cerrado</t>
        </is>
      </c>
      <c r="H4635" s="3">
        <f>IF(F4635="",(NOW()-E4635)*24,(F4635-E4635)*24)</f>
        <v/>
      </c>
      <c r="I4635" s="4">
        <f>CHOOSE(D4635,72,48,24,8,4)</f>
        <v/>
      </c>
      <c r="J4635" s="4">
        <f>IF(F4635="","",IF(H4635&lt;=I4635,1,0))</f>
        <v/>
      </c>
      <c r="K4635" t="inlineStr">
        <is>
          <t>Evento tecnológico reportado en Comuna 22; requiere diagnóstico.</t>
        </is>
      </c>
      <c r="L4635" s="5" t="n">
        <v>3.335640896329969</v>
      </c>
      <c r="M4635" s="5" t="n">
        <v>-76.5264721269255</v>
      </c>
    </row>
    <row r="4636">
      <c r="A4636" t="inlineStr">
        <is>
          <t>TKT-004635</t>
        </is>
      </c>
      <c r="B4636" t="inlineStr">
        <is>
          <t>Comuna 8</t>
        </is>
      </c>
      <c r="C4636" t="inlineStr">
        <is>
          <t>Tecnología</t>
        </is>
      </c>
      <c r="D4636" t="n">
        <v>2</v>
      </c>
      <c r="E4636" s="2" t="n">
        <v>45947.35568246202</v>
      </c>
      <c r="F4636" s="2" t="n">
        <v>45950.04335969252</v>
      </c>
      <c r="G4636" t="inlineStr">
        <is>
          <t>Cerrado</t>
        </is>
      </c>
      <c r="H4636" s="3">
        <f>IF(F4636="",(NOW()-E4636)*24,(F4636-E4636)*24)</f>
        <v/>
      </c>
      <c r="I4636" s="4">
        <f>CHOOSE(D4636,72,48,24,8,4)</f>
        <v/>
      </c>
      <c r="J4636" s="4">
        <f>IF(F4636="","",IF(H4636&lt;=I4636,1,0))</f>
        <v/>
      </c>
      <c r="K4636" t="inlineStr">
        <is>
          <t>Solicitud de ajuste/soporte tecnológico en Comuna 8.</t>
        </is>
      </c>
      <c r="L4636" s="5" t="n">
        <v>3.446604318577638</v>
      </c>
      <c r="M4636" s="5" t="n">
        <v>-76.49618284830893</v>
      </c>
    </row>
    <row r="4637">
      <c r="A4637" t="inlineStr">
        <is>
          <t>TKT-004636</t>
        </is>
      </c>
      <c r="B4637" t="inlineStr">
        <is>
          <t>Comuna 2</t>
        </is>
      </c>
      <c r="C4637" t="inlineStr">
        <is>
          <t>Infraestructura</t>
        </is>
      </c>
      <c r="D4637" t="n">
        <v>1</v>
      </c>
      <c r="E4637" s="2" t="n">
        <v>45883.84776007172</v>
      </c>
      <c r="F4637" s="2" t="n">
        <v>45885.88280746506</v>
      </c>
      <c r="G4637" t="inlineStr">
        <is>
          <t>Cerrado</t>
        </is>
      </c>
      <c r="H4637" s="3">
        <f>IF(F4637="",(NOW()-E4637)*24,(F4637-E4637)*24)</f>
        <v/>
      </c>
      <c r="I4637" s="4">
        <f>CHOOSE(D4637,72,48,24,8,4)</f>
        <v/>
      </c>
      <c r="J4637" s="4">
        <f>IF(F4637="","",IF(H4637&lt;=I4637,1,0))</f>
        <v/>
      </c>
      <c r="K4637" t="inlineStr">
        <is>
          <t>Daño físico detectado en Comuna 2; requiere verificación en sitio.</t>
        </is>
      </c>
      <c r="L4637" s="5" t="n">
        <v>3.493947475072931</v>
      </c>
      <c r="M4637" s="5" t="n">
        <v>-76.50375365149358</v>
      </c>
    </row>
    <row r="4638">
      <c r="A4638" t="inlineStr">
        <is>
          <t>TKT-004637</t>
        </is>
      </c>
      <c r="B4638" t="inlineStr">
        <is>
          <t>Comuna 16</t>
        </is>
      </c>
      <c r="C4638" t="inlineStr">
        <is>
          <t>Tecnología</t>
        </is>
      </c>
      <c r="D4638" t="n">
        <v>3</v>
      </c>
      <c r="E4638" s="2" t="n">
        <v>45885.56829201026</v>
      </c>
      <c r="F4638" s="2" t="n">
        <v>45886.57225337144</v>
      </c>
      <c r="G4638" t="inlineStr">
        <is>
          <t>Cerrado</t>
        </is>
      </c>
      <c r="H4638" s="3">
        <f>IF(F4638="",(NOW()-E4638)*24,(F4638-E4638)*24)</f>
        <v/>
      </c>
      <c r="I4638" s="4">
        <f>CHOOSE(D4638,72,48,24,8,4)</f>
        <v/>
      </c>
      <c r="J4638" s="4">
        <f>IF(F4638="","",IF(H4638&lt;=I4638,1,0))</f>
        <v/>
      </c>
      <c r="K4638" t="inlineStr">
        <is>
          <t>Solicitud de ajuste/soporte tecnológico en Comuna 16.</t>
        </is>
      </c>
      <c r="L4638" s="5" t="n">
        <v>3.417554036849723</v>
      </c>
      <c r="M4638" s="5" t="n">
        <v>-76.50987342704737</v>
      </c>
    </row>
    <row r="4639">
      <c r="A4639" t="inlineStr">
        <is>
          <t>TKT-004638</t>
        </is>
      </c>
      <c r="B4639" t="inlineStr">
        <is>
          <t>Comuna 22</t>
        </is>
      </c>
      <c r="C4639" t="inlineStr">
        <is>
          <t>Tecnología</t>
        </is>
      </c>
      <c r="D4639" t="n">
        <v>3</v>
      </c>
      <c r="E4639" s="2" t="n">
        <v>45921.14971220696</v>
      </c>
      <c r="F4639" s="2" t="n">
        <v>45921.73139649353</v>
      </c>
      <c r="G4639" t="inlineStr">
        <is>
          <t>Cerrado</t>
        </is>
      </c>
      <c r="H4639" s="3">
        <f>IF(F4639="",(NOW()-E4639)*24,(F4639-E4639)*24)</f>
        <v/>
      </c>
      <c r="I4639" s="4">
        <f>CHOOSE(D4639,72,48,24,8,4)</f>
        <v/>
      </c>
      <c r="J4639" s="4">
        <f>IF(F4639="","",IF(H4639&lt;=I4639,1,0))</f>
        <v/>
      </c>
      <c r="K4639" t="inlineStr">
        <is>
          <t>Evento tecnológico reportado en Comuna 22; requiere diagnóstico.</t>
        </is>
      </c>
      <c r="L4639" s="5" t="n">
        <v>3.36424833352023</v>
      </c>
      <c r="M4639" s="5" t="n">
        <v>-76.5404444584035</v>
      </c>
    </row>
    <row r="4640">
      <c r="A4640" t="inlineStr">
        <is>
          <t>TKT-004639</t>
        </is>
      </c>
      <c r="B4640" t="inlineStr">
        <is>
          <t>Comuna 22</t>
        </is>
      </c>
      <c r="C4640" t="inlineStr">
        <is>
          <t>Operación</t>
        </is>
      </c>
      <c r="D4640" t="n">
        <v>3</v>
      </c>
      <c r="E4640" s="2" t="n">
        <v>45882.8118599519</v>
      </c>
      <c r="F4640" s="2" t="n">
        <v>45883.3254579933</v>
      </c>
      <c r="G4640" t="inlineStr">
        <is>
          <t>Cerrado</t>
        </is>
      </c>
      <c r="H4640" s="3">
        <f>IF(F4640="",(NOW()-E4640)*24,(F4640-E4640)*24)</f>
        <v/>
      </c>
      <c r="I4640" s="4">
        <f>CHOOSE(D4640,72,48,24,8,4)</f>
        <v/>
      </c>
      <c r="J4640" s="4">
        <f>IF(F4640="","",IF(H4640&lt;=I4640,1,0))</f>
        <v/>
      </c>
      <c r="K4640" t="inlineStr">
        <is>
          <t>Evento operativo en Comuna 22 con necesidad de priorización.</t>
        </is>
      </c>
      <c r="L4640" s="5" t="n">
        <v>3.349533721435113</v>
      </c>
      <c r="M4640" s="5" t="n">
        <v>-76.54570073717291</v>
      </c>
    </row>
    <row r="4641">
      <c r="A4641" t="inlineStr">
        <is>
          <t>TKT-004640</t>
        </is>
      </c>
      <c r="B4641" t="inlineStr">
        <is>
          <t>Comuna 4</t>
        </is>
      </c>
      <c r="C4641" t="inlineStr">
        <is>
          <t>Infraestructura</t>
        </is>
      </c>
      <c r="D4641" t="n">
        <v>2</v>
      </c>
      <c r="E4641" s="2" t="n">
        <v>45949.90132233351</v>
      </c>
      <c r="F4641" s="2" t="n">
        <v>45954.71241730348</v>
      </c>
      <c r="G4641" t="inlineStr">
        <is>
          <t>Cerrado</t>
        </is>
      </c>
      <c r="H4641" s="3">
        <f>IF(F4641="",(NOW()-E4641)*24,(F4641-E4641)*24)</f>
        <v/>
      </c>
      <c r="I4641" s="4">
        <f>CHOOSE(D4641,72,48,24,8,4)</f>
        <v/>
      </c>
      <c r="J4641" s="4">
        <f>IF(F4641="","",IF(H4641&lt;=I4641,1,0))</f>
        <v/>
      </c>
      <c r="K4641" t="inlineStr">
        <is>
          <t>Incidencia de infraestructura en Comuna 4 con impacto moderado.</t>
        </is>
      </c>
      <c r="L4641" s="5" t="n">
        <v>3.46720453711136</v>
      </c>
      <c r="M4641" s="5" t="n">
        <v>-76.51781714241068</v>
      </c>
    </row>
    <row r="4642">
      <c r="A4642" t="inlineStr">
        <is>
          <t>TKT-004641</t>
        </is>
      </c>
      <c r="B4642" t="inlineStr">
        <is>
          <t>Comuna 2</t>
        </is>
      </c>
      <c r="C4642" t="inlineStr">
        <is>
          <t>Infraestructura</t>
        </is>
      </c>
      <c r="D4642" t="n">
        <v>3</v>
      </c>
      <c r="E4642" s="2" t="n">
        <v>45996.8580315829</v>
      </c>
      <c r="F4642" s="2" t="n">
        <v>45998.42401250279</v>
      </c>
      <c r="G4642" t="inlineStr">
        <is>
          <t>Cerrado</t>
        </is>
      </c>
      <c r="H4642" s="3">
        <f>IF(F4642="",(NOW()-E4642)*24,(F4642-E4642)*24)</f>
        <v/>
      </c>
      <c r="I4642" s="4">
        <f>CHOOSE(D4642,72,48,24,8,4)</f>
        <v/>
      </c>
      <c r="J4642" s="4">
        <f>IF(F4642="","",IF(H4642&lt;=I4642,1,0))</f>
        <v/>
      </c>
      <c r="K4642" t="inlineStr">
        <is>
          <t>Daño físico detectado en Comuna 2; requiere verificación en sitio.</t>
        </is>
      </c>
      <c r="L4642" s="5" t="n">
        <v>3.463573344400479</v>
      </c>
      <c r="M4642" s="5" t="n">
        <v>-76.52899381871664</v>
      </c>
    </row>
    <row r="4643">
      <c r="A4643" t="inlineStr">
        <is>
          <t>TKT-004642</t>
        </is>
      </c>
      <c r="B4643" t="inlineStr">
        <is>
          <t>Comuna 21</t>
        </is>
      </c>
      <c r="C4643" t="inlineStr">
        <is>
          <t>Tecnología</t>
        </is>
      </c>
      <c r="D4643" t="n">
        <v>5</v>
      </c>
      <c r="E4643" s="2" t="n">
        <v>45903.59229839298</v>
      </c>
      <c r="F4643" s="2" t="n">
        <v>45903.9673040341</v>
      </c>
      <c r="G4643" t="inlineStr">
        <is>
          <t>Cerrado</t>
        </is>
      </c>
      <c r="H4643" s="3">
        <f>IF(F4643="",(NOW()-E4643)*24,(F4643-E4643)*24)</f>
        <v/>
      </c>
      <c r="I4643" s="4">
        <f>CHOOSE(D4643,72,48,24,8,4)</f>
        <v/>
      </c>
      <c r="J4643" s="4">
        <f>IF(F4643="","",IF(H4643&lt;=I4643,1,0))</f>
        <v/>
      </c>
      <c r="K4643" t="inlineStr">
        <is>
          <t>Intermitencia en componente tecnológico en Comuna 21.</t>
        </is>
      </c>
      <c r="L4643" s="5" t="n">
        <v>3.40456389319306</v>
      </c>
      <c r="M4643" s="5" t="n">
        <v>-76.47063832610428</v>
      </c>
    </row>
    <row r="4644">
      <c r="A4644" t="inlineStr">
        <is>
          <t>TKT-004643</t>
        </is>
      </c>
      <c r="B4644" t="inlineStr">
        <is>
          <t>Comuna 2</t>
        </is>
      </c>
      <c r="C4644" t="inlineStr">
        <is>
          <t>Infraestructura</t>
        </is>
      </c>
      <c r="D4644" t="n">
        <v>4</v>
      </c>
      <c r="E4644" s="2" t="n">
        <v>45882.85201411649</v>
      </c>
      <c r="F4644" s="2" t="n">
        <v>45883.67357848589</v>
      </c>
      <c r="G4644" t="inlineStr">
        <is>
          <t>Cerrado</t>
        </is>
      </c>
      <c r="H4644" s="3">
        <f>IF(F4644="",(NOW()-E4644)*24,(F4644-E4644)*24)</f>
        <v/>
      </c>
      <c r="I4644" s="4">
        <f>CHOOSE(D4644,72,48,24,8,4)</f>
        <v/>
      </c>
      <c r="J4644" s="4">
        <f>IF(F4644="","",IF(H4644&lt;=I4644,1,0))</f>
        <v/>
      </c>
      <c r="K4644" t="inlineStr">
        <is>
          <t>Daño físico detectado en Comuna 2; requiere verificación en sitio.</t>
        </is>
      </c>
      <c r="L4644" s="5" t="n">
        <v>3.464703857623924</v>
      </c>
      <c r="M4644" s="5" t="n">
        <v>-76.53998813087225</v>
      </c>
    </row>
    <row r="4645">
      <c r="A4645" t="inlineStr">
        <is>
          <t>TKT-004644</t>
        </is>
      </c>
      <c r="B4645" t="inlineStr">
        <is>
          <t>Comuna 13</t>
        </is>
      </c>
      <c r="C4645" t="inlineStr">
        <is>
          <t>Infraestructura</t>
        </is>
      </c>
      <c r="D4645" t="n">
        <v>4</v>
      </c>
      <c r="E4645" s="2" t="n">
        <v>45925.65104288753</v>
      </c>
      <c r="F4645" s="2" t="n">
        <v>45925.81893257286</v>
      </c>
      <c r="G4645" t="inlineStr">
        <is>
          <t>Cerrado</t>
        </is>
      </c>
      <c r="H4645" s="3">
        <f>IF(F4645="",(NOW()-E4645)*24,(F4645-E4645)*24)</f>
        <v/>
      </c>
      <c r="I4645" s="4">
        <f>CHOOSE(D4645,72,48,24,8,4)</f>
        <v/>
      </c>
      <c r="J4645" s="4">
        <f>IF(F4645="","",IF(H4645&lt;=I4645,1,0))</f>
        <v/>
      </c>
      <c r="K4645" t="inlineStr">
        <is>
          <t>Incidencia de infraestructura en Comuna 13 con impacto moderado.</t>
        </is>
      </c>
      <c r="L4645" s="5" t="n">
        <v>3.416813465870696</v>
      </c>
      <c r="M4645" s="5" t="n">
        <v>-76.50017913383049</v>
      </c>
    </row>
    <row r="4646">
      <c r="A4646" t="inlineStr">
        <is>
          <t>TKT-004645</t>
        </is>
      </c>
      <c r="B4646" t="inlineStr">
        <is>
          <t>Comuna 4</t>
        </is>
      </c>
      <c r="C4646" t="inlineStr">
        <is>
          <t>Infraestructura</t>
        </is>
      </c>
      <c r="D4646" t="n">
        <v>4</v>
      </c>
      <c r="E4646" s="2" t="n">
        <v>45871.97954777522</v>
      </c>
      <c r="F4646" s="2" t="n">
        <v>45872.96078413588</v>
      </c>
      <c r="G4646" t="inlineStr">
        <is>
          <t>Cerrado</t>
        </is>
      </c>
      <c r="H4646" s="3">
        <f>IF(F4646="",(NOW()-E4646)*24,(F4646-E4646)*24)</f>
        <v/>
      </c>
      <c r="I4646" s="4">
        <f>CHOOSE(D4646,72,48,24,8,4)</f>
        <v/>
      </c>
      <c r="J4646" s="4">
        <f>IF(F4646="","",IF(H4646&lt;=I4646,1,0))</f>
        <v/>
      </c>
      <c r="K4646" t="inlineStr">
        <is>
          <t>Daño físico detectado en Comuna 4; requiere verificación en sitio.</t>
        </is>
      </c>
      <c r="L4646" s="5" t="n">
        <v>3.472048728606337</v>
      </c>
      <c r="M4646" s="5" t="n">
        <v>-76.51245078354087</v>
      </c>
    </row>
    <row r="4647">
      <c r="A4647" t="inlineStr">
        <is>
          <t>TKT-004646</t>
        </is>
      </c>
      <c r="B4647" t="inlineStr">
        <is>
          <t>Comuna 2</t>
        </is>
      </c>
      <c r="C4647" t="inlineStr">
        <is>
          <t>Atención</t>
        </is>
      </c>
      <c r="D4647" t="n">
        <v>3</v>
      </c>
      <c r="E4647" s="2" t="n">
        <v>45968.98920109696</v>
      </c>
      <c r="F4647" s="2" t="n">
        <v>45969.57171698264</v>
      </c>
      <c r="G4647" t="inlineStr">
        <is>
          <t>Cerrado</t>
        </is>
      </c>
      <c r="H4647" s="3">
        <f>IF(F4647="",(NOW()-E4647)*24,(F4647-E4647)*24)</f>
        <v/>
      </c>
      <c r="I4647" s="4">
        <f>CHOOSE(D4647,72,48,24,8,4)</f>
        <v/>
      </c>
      <c r="J4647" s="4">
        <f>IF(F4647="","",IF(H4647&lt;=I4647,1,0))</f>
        <v/>
      </c>
      <c r="K4647" t="inlineStr">
        <is>
          <t>Caso de atención pendiente en Comuna 2; se solicita seguimiento.</t>
        </is>
      </c>
      <c r="L4647" s="5" t="n">
        <v>3.476600112972926</v>
      </c>
      <c r="M4647" s="5" t="n">
        <v>-76.52031304433694</v>
      </c>
    </row>
    <row r="4648">
      <c r="A4648" t="inlineStr">
        <is>
          <t>TKT-004647</t>
        </is>
      </c>
      <c r="B4648" t="inlineStr">
        <is>
          <t>Comuna 5</t>
        </is>
      </c>
      <c r="C4648" t="inlineStr">
        <is>
          <t>Operación</t>
        </is>
      </c>
      <c r="D4648" t="n">
        <v>2</v>
      </c>
      <c r="E4648" s="2" t="n">
        <v>45986.19149711599</v>
      </c>
      <c r="F4648" s="2" t="n">
        <v>45987.78678217405</v>
      </c>
      <c r="G4648" t="inlineStr">
        <is>
          <t>Cerrado</t>
        </is>
      </c>
      <c r="H4648" s="3">
        <f>IF(F4648="",(NOW()-E4648)*24,(F4648-E4648)*24)</f>
        <v/>
      </c>
      <c r="I4648" s="4">
        <f>CHOOSE(D4648,72,48,24,8,4)</f>
        <v/>
      </c>
      <c r="J4648" s="4">
        <f>IF(F4648="","",IF(H4648&lt;=I4648,1,0))</f>
        <v/>
      </c>
      <c r="K4648" t="inlineStr">
        <is>
          <t>Incidencia operativa registrada en Comuna 5; validar procedimiento.</t>
        </is>
      </c>
      <c r="L4648" s="5" t="n">
        <v>3.477078960459575</v>
      </c>
      <c r="M4648" s="5" t="n">
        <v>-76.49589735187222</v>
      </c>
    </row>
    <row r="4649">
      <c r="A4649" t="inlineStr">
        <is>
          <t>TKT-004648</t>
        </is>
      </c>
      <c r="B4649" t="inlineStr">
        <is>
          <t>Comuna 2</t>
        </is>
      </c>
      <c r="C4649" t="inlineStr">
        <is>
          <t>Tecnología</t>
        </is>
      </c>
      <c r="D4649" t="n">
        <v>1</v>
      </c>
      <c r="E4649" s="2" t="n">
        <v>45910.07427018219</v>
      </c>
      <c r="F4649" s="2" t="n">
        <v>45916.67218505845</v>
      </c>
      <c r="G4649" t="inlineStr">
        <is>
          <t>Cerrado</t>
        </is>
      </c>
      <c r="H4649" s="3">
        <f>IF(F4649="",(NOW()-E4649)*24,(F4649-E4649)*24)</f>
        <v/>
      </c>
      <c r="I4649" s="4">
        <f>CHOOSE(D4649,72,48,24,8,4)</f>
        <v/>
      </c>
      <c r="J4649" s="4">
        <f>IF(F4649="","",IF(H4649&lt;=I4649,1,0))</f>
        <v/>
      </c>
      <c r="K4649" t="inlineStr">
        <is>
          <t>Evento tecnológico reportado en Comuna 2; requiere diagnóstico.</t>
        </is>
      </c>
      <c r="L4649" s="5" t="n">
        <v>3.463497074898475</v>
      </c>
      <c r="M4649" s="5" t="n">
        <v>-76.5233665180322</v>
      </c>
    </row>
    <row r="4650">
      <c r="A4650" t="inlineStr">
        <is>
          <t>TKT-004649</t>
        </is>
      </c>
      <c r="B4650" t="inlineStr">
        <is>
          <t>Comuna 5</t>
        </is>
      </c>
      <c r="C4650" t="inlineStr">
        <is>
          <t>Tecnología</t>
        </is>
      </c>
      <c r="D4650" t="n">
        <v>2</v>
      </c>
      <c r="E4650" s="2" t="n">
        <v>45954.70756242164</v>
      </c>
      <c r="F4650" s="2" t="n">
        <v>45958.73643038837</v>
      </c>
      <c r="G4650" t="inlineStr">
        <is>
          <t>Cerrado</t>
        </is>
      </c>
      <c r="H4650" s="3">
        <f>IF(F4650="",(NOW()-E4650)*24,(F4650-E4650)*24)</f>
        <v/>
      </c>
      <c r="I4650" s="4">
        <f>CHOOSE(D4650,72,48,24,8,4)</f>
        <v/>
      </c>
      <c r="J4650" s="4">
        <f>IF(F4650="","",IF(H4650&lt;=I4650,1,0))</f>
        <v/>
      </c>
      <c r="K4650" t="inlineStr">
        <is>
          <t>Evento tecnológico reportado en Comuna 5; requiere diagnóstico.</t>
        </is>
      </c>
      <c r="L4650" s="5" t="n">
        <v>3.471623029023608</v>
      </c>
      <c r="M4650" s="5" t="n">
        <v>-76.49867738313678</v>
      </c>
    </row>
    <row r="4651">
      <c r="A4651" t="inlineStr">
        <is>
          <t>TKT-004650</t>
        </is>
      </c>
      <c r="B4651" t="inlineStr">
        <is>
          <t>Comuna 10</t>
        </is>
      </c>
      <c r="C4651" t="inlineStr">
        <is>
          <t>Operación</t>
        </is>
      </c>
      <c r="D4651" t="n">
        <v>1</v>
      </c>
      <c r="E4651" s="2" t="n">
        <v>45967.78717748502</v>
      </c>
      <c r="F4651" s="2" t="n">
        <v>45968.65906880764</v>
      </c>
      <c r="G4651" t="inlineStr">
        <is>
          <t>Cerrado</t>
        </is>
      </c>
      <c r="H4651" s="3">
        <f>IF(F4651="",(NOW()-E4651)*24,(F4651-E4651)*24)</f>
        <v/>
      </c>
      <c r="I4651" s="4">
        <f>CHOOSE(D4651,72,48,24,8,4)</f>
        <v/>
      </c>
      <c r="J4651" s="4">
        <f>IF(F4651="","",IF(H4651&lt;=I4651,1,0))</f>
        <v/>
      </c>
      <c r="K4651" t="inlineStr">
        <is>
          <t>Evento operativo en Comuna 10 con necesidad de priorización.</t>
        </is>
      </c>
      <c r="L4651" s="5" t="n">
        <v>3.420745918913165</v>
      </c>
      <c r="M4651" s="5" t="n">
        <v>-76.5228739345829</v>
      </c>
    </row>
    <row r="4652">
      <c r="A4652" t="inlineStr">
        <is>
          <t>TKT-004651</t>
        </is>
      </c>
      <c r="B4652" t="inlineStr">
        <is>
          <t>Comuna 13</t>
        </is>
      </c>
      <c r="C4652" t="inlineStr">
        <is>
          <t>Tecnología</t>
        </is>
      </c>
      <c r="D4652" t="n">
        <v>3</v>
      </c>
      <c r="E4652" s="2" t="n">
        <v>46017.50800191672</v>
      </c>
      <c r="F4652" s="2" t="n">
        <v>46020.29238353908</v>
      </c>
      <c r="G4652" t="inlineStr">
        <is>
          <t>Cerrado</t>
        </is>
      </c>
      <c r="H4652" s="3">
        <f>IF(F4652="",(NOW()-E4652)*24,(F4652-E4652)*24)</f>
        <v/>
      </c>
      <c r="I4652" s="4">
        <f>CHOOSE(D4652,72,48,24,8,4)</f>
        <v/>
      </c>
      <c r="J4652" s="4">
        <f>IF(F4652="","",IF(H4652&lt;=I4652,1,0))</f>
        <v/>
      </c>
      <c r="K4652" t="inlineStr">
        <is>
          <t>Intermitencia en componente tecnológico en Comuna 13.</t>
        </is>
      </c>
      <c r="L4652" s="5" t="n">
        <v>3.436396986112384</v>
      </c>
      <c r="M4652" s="5" t="n">
        <v>-76.48396355856588</v>
      </c>
    </row>
    <row r="4653">
      <c r="A4653" t="inlineStr">
        <is>
          <t>TKT-004652</t>
        </is>
      </c>
      <c r="B4653" t="inlineStr">
        <is>
          <t>Comuna 10</t>
        </is>
      </c>
      <c r="C4653" t="inlineStr">
        <is>
          <t>Infraestructura</t>
        </is>
      </c>
      <c r="D4653" t="n">
        <v>2</v>
      </c>
      <c r="E4653" s="2" t="n">
        <v>45884.90636586084</v>
      </c>
      <c r="F4653" s="2" t="n">
        <v>45887.13896789273</v>
      </c>
      <c r="G4653" t="inlineStr">
        <is>
          <t>Cerrado</t>
        </is>
      </c>
      <c r="H4653" s="3">
        <f>IF(F4653="",(NOW()-E4653)*24,(F4653-E4653)*24)</f>
        <v/>
      </c>
      <c r="I4653" s="4">
        <f>CHOOSE(D4653,72,48,24,8,4)</f>
        <v/>
      </c>
      <c r="J4653" s="4">
        <f>IF(F4653="","",IF(H4653&lt;=I4653,1,0))</f>
        <v/>
      </c>
      <c r="K4653" t="inlineStr">
        <is>
          <t>Afectación de infraestructura reportada en Comuna 10.</t>
        </is>
      </c>
      <c r="L4653" s="5" t="n">
        <v>3.428081099647936</v>
      </c>
      <c r="M4653" s="5" t="n">
        <v>-76.52059361496417</v>
      </c>
    </row>
    <row r="4654">
      <c r="A4654" t="inlineStr">
        <is>
          <t>TKT-004653</t>
        </is>
      </c>
      <c r="B4654" t="inlineStr">
        <is>
          <t>Comuna 17</t>
        </is>
      </c>
      <c r="C4654" t="inlineStr">
        <is>
          <t>Operación</t>
        </is>
      </c>
      <c r="D4654" t="n">
        <v>3</v>
      </c>
      <c r="E4654" s="2" t="n">
        <v>45969.12900094142</v>
      </c>
      <c r="F4654" s="2" t="n">
        <v>45970.26082798003</v>
      </c>
      <c r="G4654" t="inlineStr">
        <is>
          <t>Cerrado</t>
        </is>
      </c>
      <c r="H4654" s="3">
        <f>IF(F4654="",(NOW()-E4654)*24,(F4654-E4654)*24)</f>
        <v/>
      </c>
      <c r="I4654" s="4">
        <f>CHOOSE(D4654,72,48,24,8,4)</f>
        <v/>
      </c>
      <c r="J4654" s="4">
        <f>IF(F4654="","",IF(H4654&lt;=I4654,1,0))</f>
        <v/>
      </c>
      <c r="K4654" t="inlineStr">
        <is>
          <t>Desviación operativa en Comuna 17; se solicita corrección.</t>
        </is>
      </c>
      <c r="L4654" s="5" t="n">
        <v>3.382062423509451</v>
      </c>
      <c r="M4654" s="5" t="n">
        <v>-76.53554040963117</v>
      </c>
    </row>
    <row r="4655">
      <c r="A4655" t="inlineStr">
        <is>
          <t>TKT-004654</t>
        </is>
      </c>
      <c r="B4655" t="inlineStr">
        <is>
          <t>Comuna 17</t>
        </is>
      </c>
      <c r="C4655" t="inlineStr">
        <is>
          <t>Operación</t>
        </is>
      </c>
      <c r="D4655" t="n">
        <v>3</v>
      </c>
      <c r="E4655" s="2" t="n">
        <v>45934.7681668975</v>
      </c>
      <c r="F4655" s="2" t="n">
        <v>45935.09676407773</v>
      </c>
      <c r="G4655" t="inlineStr">
        <is>
          <t>Cerrado</t>
        </is>
      </c>
      <c r="H4655" s="3">
        <f>IF(F4655="",(NOW()-E4655)*24,(F4655-E4655)*24)</f>
        <v/>
      </c>
      <c r="I4655" s="4">
        <f>CHOOSE(D4655,72,48,24,8,4)</f>
        <v/>
      </c>
      <c r="J4655" s="4">
        <f>IF(F4655="","",IF(H4655&lt;=I4655,1,0))</f>
        <v/>
      </c>
      <c r="K4655" t="inlineStr">
        <is>
          <t>Incidencia operativa registrada en Comuna 17; validar procedimiento.</t>
        </is>
      </c>
      <c r="L4655" s="5" t="n">
        <v>3.381788622409229</v>
      </c>
      <c r="M4655" s="5" t="n">
        <v>-76.51825677767091</v>
      </c>
    </row>
    <row r="4656">
      <c r="A4656" t="inlineStr">
        <is>
          <t>TKT-004655</t>
        </is>
      </c>
      <c r="B4656" t="inlineStr">
        <is>
          <t>Comuna 15</t>
        </is>
      </c>
      <c r="C4656" t="inlineStr">
        <is>
          <t>Operación</t>
        </is>
      </c>
      <c r="D4656" t="n">
        <v>3</v>
      </c>
      <c r="E4656" s="2" t="n">
        <v>46013.04077490496</v>
      </c>
      <c r="F4656" s="2" t="n">
        <v>46014.18585013055</v>
      </c>
      <c r="G4656" t="inlineStr">
        <is>
          <t>Cerrado</t>
        </is>
      </c>
      <c r="H4656" s="3">
        <f>IF(F4656="",(NOW()-E4656)*24,(F4656-E4656)*24)</f>
        <v/>
      </c>
      <c r="I4656" s="4">
        <f>CHOOSE(D4656,72,48,24,8,4)</f>
        <v/>
      </c>
      <c r="J4656" s="4">
        <f>IF(F4656="","",IF(H4656&lt;=I4656,1,0))</f>
        <v/>
      </c>
      <c r="K4656" t="inlineStr">
        <is>
          <t>Evento operativo en Comuna 15 con necesidad de priorización.</t>
        </is>
      </c>
      <c r="L4656" s="5" t="n">
        <v>3.399065987825831</v>
      </c>
      <c r="M4656" s="5" t="n">
        <v>-76.50370953316383</v>
      </c>
    </row>
    <row r="4657">
      <c r="A4657" t="inlineStr">
        <is>
          <t>TKT-004656</t>
        </is>
      </c>
      <c r="B4657" t="inlineStr">
        <is>
          <t>Comuna 17</t>
        </is>
      </c>
      <c r="C4657" t="inlineStr">
        <is>
          <t>Operación</t>
        </is>
      </c>
      <c r="D4657" t="n">
        <v>3</v>
      </c>
      <c r="E4657" s="2" t="n">
        <v>46019.88942370041</v>
      </c>
      <c r="F4657" s="2" t="n">
        <v>46021.38099095054</v>
      </c>
      <c r="G4657" t="inlineStr">
        <is>
          <t>Cerrado</t>
        </is>
      </c>
      <c r="H4657" s="3">
        <f>IF(F4657="",(NOW()-E4657)*24,(F4657-E4657)*24)</f>
        <v/>
      </c>
      <c r="I4657" s="4">
        <f>CHOOSE(D4657,72,48,24,8,4)</f>
        <v/>
      </c>
      <c r="J4657" s="4">
        <f>IF(F4657="","",IF(H4657&lt;=I4657,1,0))</f>
        <v/>
      </c>
      <c r="K4657" t="inlineStr">
        <is>
          <t>Desviación operativa en Comuna 17; se solicita corrección.</t>
        </is>
      </c>
      <c r="L4657" s="5" t="n">
        <v>3.403845572564421</v>
      </c>
      <c r="M4657" s="5" t="n">
        <v>-76.52633986321051</v>
      </c>
    </row>
    <row r="4658">
      <c r="A4658" t="inlineStr">
        <is>
          <t>TKT-004657</t>
        </is>
      </c>
      <c r="B4658" t="inlineStr">
        <is>
          <t>Comuna 21</t>
        </is>
      </c>
      <c r="C4658" t="inlineStr">
        <is>
          <t>Tecnología</t>
        </is>
      </c>
      <c r="D4658" t="n">
        <v>1</v>
      </c>
      <c r="E4658" s="2" t="n">
        <v>45892.67117375619</v>
      </c>
      <c r="F4658" s="2" t="n">
        <v>45897.30390792241</v>
      </c>
      <c r="G4658" t="inlineStr">
        <is>
          <t>Cerrado</t>
        </is>
      </c>
      <c r="H4658" s="3">
        <f>IF(F4658="",(NOW()-E4658)*24,(F4658-E4658)*24)</f>
        <v/>
      </c>
      <c r="I4658" s="4">
        <f>CHOOSE(D4658,72,48,24,8,4)</f>
        <v/>
      </c>
      <c r="J4658" s="4">
        <f>IF(F4658="","",IF(H4658&lt;=I4658,1,0))</f>
        <v/>
      </c>
      <c r="K4658" t="inlineStr">
        <is>
          <t>Intermitencia en componente tecnológico en Comuna 21.</t>
        </is>
      </c>
      <c r="L4658" s="5" t="n">
        <v>3.434216952628608</v>
      </c>
      <c r="M4658" s="5" t="n">
        <v>-76.47312441107906</v>
      </c>
    </row>
    <row r="4659">
      <c r="A4659" t="inlineStr">
        <is>
          <t>TKT-004658</t>
        </is>
      </c>
      <c r="B4659" t="inlineStr">
        <is>
          <t>Comuna 22</t>
        </is>
      </c>
      <c r="C4659" t="inlineStr">
        <is>
          <t>Infraestructura</t>
        </is>
      </c>
      <c r="D4659" t="n">
        <v>3</v>
      </c>
      <c r="E4659" s="2" t="n">
        <v>45903.53895442037</v>
      </c>
      <c r="F4659" s="2" t="n">
        <v>45904.70038306984</v>
      </c>
      <c r="G4659" t="inlineStr">
        <is>
          <t>Cerrado</t>
        </is>
      </c>
      <c r="H4659" s="3">
        <f>IF(F4659="",(NOW()-E4659)*24,(F4659-E4659)*24)</f>
        <v/>
      </c>
      <c r="I4659" s="4">
        <f>CHOOSE(D4659,72,48,24,8,4)</f>
        <v/>
      </c>
      <c r="J4659" s="4">
        <f>IF(F4659="","",IF(H4659&lt;=I4659,1,0))</f>
        <v/>
      </c>
      <c r="K4659" t="inlineStr">
        <is>
          <t>Afectación de infraestructura reportada en Comuna 22.</t>
        </is>
      </c>
      <c r="L4659" s="5" t="n">
        <v>3.334475958883819</v>
      </c>
      <c r="M4659" s="5" t="n">
        <v>-76.54788391080793</v>
      </c>
    </row>
    <row r="4660">
      <c r="A4660" t="inlineStr">
        <is>
          <t>TKT-004659</t>
        </is>
      </c>
      <c r="B4660" t="inlineStr">
        <is>
          <t>Comuna 22</t>
        </is>
      </c>
      <c r="C4660" t="inlineStr">
        <is>
          <t>Tecnología</t>
        </is>
      </c>
      <c r="D4660" t="n">
        <v>5</v>
      </c>
      <c r="E4660" s="2" t="n">
        <v>45924.81976048725</v>
      </c>
      <c r="F4660" s="2" t="n">
        <v>45925.15897171343</v>
      </c>
      <c r="G4660" t="inlineStr">
        <is>
          <t>Cerrado</t>
        </is>
      </c>
      <c r="H4660" s="3">
        <f>IF(F4660="",(NOW()-E4660)*24,(F4660-E4660)*24)</f>
        <v/>
      </c>
      <c r="I4660" s="4">
        <f>CHOOSE(D4660,72,48,24,8,4)</f>
        <v/>
      </c>
      <c r="J4660" s="4">
        <f>IF(F4660="","",IF(H4660&lt;=I4660,1,0))</f>
        <v/>
      </c>
      <c r="K4660" t="inlineStr">
        <is>
          <t>Solicitud de ajuste/soporte tecnológico en Comuna 22.</t>
        </is>
      </c>
      <c r="L4660" s="5" t="n">
        <v>3.359138107823715</v>
      </c>
      <c r="M4660" s="5" t="n">
        <v>-76.53535118479991</v>
      </c>
    </row>
    <row r="4661">
      <c r="A4661" t="inlineStr">
        <is>
          <t>TKT-004660</t>
        </is>
      </c>
      <c r="B4661" t="inlineStr">
        <is>
          <t>Comuna 19</t>
        </is>
      </c>
      <c r="C4661" t="inlineStr">
        <is>
          <t>Infraestructura</t>
        </is>
      </c>
      <c r="D4661" t="n">
        <v>4</v>
      </c>
      <c r="E4661" s="2" t="n">
        <v>45910.41118071729</v>
      </c>
      <c r="F4661" s="2" t="n">
        <v>45910.55501096189</v>
      </c>
      <c r="G4661" t="inlineStr">
        <is>
          <t>Cerrado</t>
        </is>
      </c>
      <c r="H4661" s="3">
        <f>IF(F4661="",(NOW()-E4661)*24,(F4661-E4661)*24)</f>
        <v/>
      </c>
      <c r="I4661" s="4">
        <f>CHOOSE(D4661,72,48,24,8,4)</f>
        <v/>
      </c>
      <c r="J4661" s="4">
        <f>IF(F4661="","",IF(H4661&lt;=I4661,1,0))</f>
        <v/>
      </c>
      <c r="K4661" t="inlineStr">
        <is>
          <t>Afectación de infraestructura reportada en Comuna 19.</t>
        </is>
      </c>
      <c r="L4661" s="5" t="n">
        <v>3.435325754222692</v>
      </c>
      <c r="M4661" s="5" t="n">
        <v>-76.55611132394499</v>
      </c>
    </row>
    <row r="4662">
      <c r="A4662" t="inlineStr">
        <is>
          <t>TKT-004661</t>
        </is>
      </c>
      <c r="B4662" t="inlineStr">
        <is>
          <t>Comuna 6</t>
        </is>
      </c>
      <c r="C4662" t="inlineStr">
        <is>
          <t>Atención</t>
        </is>
      </c>
      <c r="D4662" t="n">
        <v>1</v>
      </c>
      <c r="E4662" s="2" t="n">
        <v>45929.83432469326</v>
      </c>
      <c r="F4662" s="2" t="n">
        <v>45933.80924777815</v>
      </c>
      <c r="G4662" t="inlineStr">
        <is>
          <t>Cerrado</t>
        </is>
      </c>
      <c r="H4662" s="3">
        <f>IF(F4662="",(NOW()-E4662)*24,(F4662-E4662)*24)</f>
        <v/>
      </c>
      <c r="I4662" s="4">
        <f>CHOOSE(D4662,72,48,24,8,4)</f>
        <v/>
      </c>
      <c r="J4662" s="4">
        <f>IF(F4662="","",IF(H4662&lt;=I4662,1,0))</f>
        <v/>
      </c>
      <c r="K4662" t="inlineStr">
        <is>
          <t>Requerimiento de atención registrado en Comuna 6.</t>
        </is>
      </c>
      <c r="L4662" s="5" t="n">
        <v>3.497977275208938</v>
      </c>
      <c r="M4662" s="5" t="n">
        <v>-76.49580968088185</v>
      </c>
    </row>
    <row r="4663">
      <c r="A4663" t="inlineStr">
        <is>
          <t>TKT-004662</t>
        </is>
      </c>
      <c r="B4663" t="inlineStr">
        <is>
          <t>Comuna 18</t>
        </is>
      </c>
      <c r="C4663" t="inlineStr">
        <is>
          <t>Tecnología</t>
        </is>
      </c>
      <c r="D4663" t="n">
        <v>4</v>
      </c>
      <c r="E4663" s="2" t="n">
        <v>45993.40268757057</v>
      </c>
      <c r="F4663" s="2" t="n">
        <v>45994.20222339008</v>
      </c>
      <c r="G4663" t="inlineStr">
        <is>
          <t>Cerrado</t>
        </is>
      </c>
      <c r="H4663" s="3">
        <f>IF(F4663="",(NOW()-E4663)*24,(F4663-E4663)*24)</f>
        <v/>
      </c>
      <c r="I4663" s="4">
        <f>CHOOSE(D4663,72,48,24,8,4)</f>
        <v/>
      </c>
      <c r="J4663" s="4">
        <f>IF(F4663="","",IF(H4663&lt;=I4663,1,0))</f>
        <v/>
      </c>
      <c r="K4663" t="inlineStr">
        <is>
          <t>Evento tecnológico reportado en Comuna 18; requiere diagnóstico.</t>
        </is>
      </c>
      <c r="L4663" s="5" t="n">
        <v>3.392596986945818</v>
      </c>
      <c r="M4663" s="5" t="n">
        <v>-76.55098289447859</v>
      </c>
    </row>
    <row r="4664">
      <c r="A4664" t="inlineStr">
        <is>
          <t>TKT-004663</t>
        </is>
      </c>
      <c r="B4664" t="inlineStr">
        <is>
          <t>Comuna 15</t>
        </is>
      </c>
      <c r="C4664" t="inlineStr">
        <is>
          <t>Tecnología</t>
        </is>
      </c>
      <c r="D4664" t="n">
        <v>5</v>
      </c>
      <c r="E4664" s="2" t="n">
        <v>45929.76324844253</v>
      </c>
      <c r="F4664" s="2" t="n">
        <v>45930.00355170205</v>
      </c>
      <c r="G4664" t="inlineStr">
        <is>
          <t>Cerrado</t>
        </is>
      </c>
      <c r="H4664" s="3">
        <f>IF(F4664="",(NOW()-E4664)*24,(F4664-E4664)*24)</f>
        <v/>
      </c>
      <c r="I4664" s="4">
        <f>CHOOSE(D4664,72,48,24,8,4)</f>
        <v/>
      </c>
      <c r="J4664" s="4">
        <f>IF(F4664="","",IF(H4664&lt;=I4664,1,0))</f>
        <v/>
      </c>
      <c r="K4664" t="inlineStr">
        <is>
          <t>Solicitud de ajuste/soporte tecnológico en Comuna 15.</t>
        </is>
      </c>
      <c r="L4664" s="5" t="n">
        <v>3.401974008167244</v>
      </c>
      <c r="M4664" s="5" t="n">
        <v>-76.50218658146184</v>
      </c>
    </row>
    <row r="4665">
      <c r="A4665" t="inlineStr">
        <is>
          <t>TKT-004664</t>
        </is>
      </c>
      <c r="B4665" t="inlineStr">
        <is>
          <t>Comuna 19</t>
        </is>
      </c>
      <c r="C4665" t="inlineStr">
        <is>
          <t>Atención</t>
        </is>
      </c>
      <c r="D4665" t="n">
        <v>1</v>
      </c>
      <c r="E4665" s="2" t="n">
        <v>45946.7467129089</v>
      </c>
      <c r="F4665" s="2" t="n">
        <v>45952.51775591231</v>
      </c>
      <c r="G4665" t="inlineStr">
        <is>
          <t>Cerrado</t>
        </is>
      </c>
      <c r="H4665" s="3">
        <f>IF(F4665="",(NOW()-E4665)*24,(F4665-E4665)*24)</f>
        <v/>
      </c>
      <c r="I4665" s="4">
        <f>CHOOSE(D4665,72,48,24,8,4)</f>
        <v/>
      </c>
      <c r="J4665" s="4">
        <f>IF(F4665="","",IF(H4665&lt;=I4665,1,0))</f>
        <v/>
      </c>
      <c r="K4665" t="inlineStr">
        <is>
          <t>Requerimiento de atención registrado en Comuna 19.</t>
        </is>
      </c>
      <c r="L4665" s="5" t="n">
        <v>3.4420242687229</v>
      </c>
      <c r="M4665" s="5" t="n">
        <v>-76.54740701793858</v>
      </c>
    </row>
    <row r="4666">
      <c r="A4666" t="inlineStr">
        <is>
          <t>TKT-004665</t>
        </is>
      </c>
      <c r="B4666" t="inlineStr">
        <is>
          <t>Comuna 2</t>
        </is>
      </c>
      <c r="C4666" t="inlineStr">
        <is>
          <t>Operación</t>
        </is>
      </c>
      <c r="D4666" t="n">
        <v>4</v>
      </c>
      <c r="E4666" s="2" t="n">
        <v>45913.33099426641</v>
      </c>
      <c r="F4666" s="2" t="n">
        <v>45914.3110034405</v>
      </c>
      <c r="G4666" t="inlineStr">
        <is>
          <t>Cerrado</t>
        </is>
      </c>
      <c r="H4666" s="3">
        <f>IF(F4666="",(NOW()-E4666)*24,(F4666-E4666)*24)</f>
        <v/>
      </c>
      <c r="I4666" s="4">
        <f>CHOOSE(D4666,72,48,24,8,4)</f>
        <v/>
      </c>
      <c r="J4666" s="4">
        <f>IF(F4666="","",IF(H4666&lt;=I4666,1,0))</f>
        <v/>
      </c>
      <c r="K4666" t="inlineStr">
        <is>
          <t>Incidencia operativa registrada en Comuna 2; validar procedimiento.</t>
        </is>
      </c>
      <c r="L4666" s="5" t="n">
        <v>3.478299978503238</v>
      </c>
      <c r="M4666" s="5" t="n">
        <v>-76.52255922358412</v>
      </c>
    </row>
    <row r="4667">
      <c r="A4667" t="inlineStr">
        <is>
          <t>TKT-004666</t>
        </is>
      </c>
      <c r="B4667" t="inlineStr">
        <is>
          <t>Comuna 3</t>
        </is>
      </c>
      <c r="C4667" t="inlineStr">
        <is>
          <t>Infraestructura</t>
        </is>
      </c>
      <c r="D4667" t="n">
        <v>5</v>
      </c>
      <c r="E4667" s="2" t="n">
        <v>45986.8733316943</v>
      </c>
      <c r="F4667" s="2" t="n"/>
      <c r="G4667" t="inlineStr">
        <is>
          <t>Abierto</t>
        </is>
      </c>
      <c r="H4667" s="3">
        <f>IF(F4667="",(NOW()-E4667)*24,(F4667-E4667)*24)</f>
        <v/>
      </c>
      <c r="I4667" s="4">
        <f>CHOOSE(D4667,72,48,24,8,4)</f>
        <v/>
      </c>
      <c r="J4667" s="4">
        <f>IF(F4667="","",IF(H4667&lt;=I4667,1,0))</f>
        <v/>
      </c>
      <c r="K4667" t="inlineStr">
        <is>
          <t>Afectación de infraestructura reportada en Comuna 3.</t>
        </is>
      </c>
      <c r="L4667" s="5" t="n">
        <v>3.458226905656141</v>
      </c>
      <c r="M4667" s="5" t="n">
        <v>-76.52294469752184</v>
      </c>
    </row>
    <row r="4668">
      <c r="A4668" t="inlineStr">
        <is>
          <t>TKT-004667</t>
        </is>
      </c>
      <c r="B4668" t="inlineStr">
        <is>
          <t>Comuna 19</t>
        </is>
      </c>
      <c r="C4668" t="inlineStr">
        <is>
          <t>Tecnología</t>
        </is>
      </c>
      <c r="D4668" t="n">
        <v>3</v>
      </c>
      <c r="E4668" s="2" t="n">
        <v>45940.01414806044</v>
      </c>
      <c r="F4668" s="2" t="n">
        <v>45942.89378738765</v>
      </c>
      <c r="G4668" t="inlineStr">
        <is>
          <t>Cerrado</t>
        </is>
      </c>
      <c r="H4668" s="3">
        <f>IF(F4668="",(NOW()-E4668)*24,(F4668-E4668)*24)</f>
        <v/>
      </c>
      <c r="I4668" s="4">
        <f>CHOOSE(D4668,72,48,24,8,4)</f>
        <v/>
      </c>
      <c r="J4668" s="4">
        <f>IF(F4668="","",IF(H4668&lt;=I4668,1,0))</f>
        <v/>
      </c>
      <c r="K4668" t="inlineStr">
        <is>
          <t>Evento tecnológico reportado en Comuna 19; requiere diagnóstico.</t>
        </is>
      </c>
      <c r="L4668" s="5" t="n">
        <v>3.403987513204403</v>
      </c>
      <c r="M4668" s="5" t="n">
        <v>-76.54877936910191</v>
      </c>
    </row>
    <row r="4669">
      <c r="A4669" t="inlineStr">
        <is>
          <t>TKT-004668</t>
        </is>
      </c>
      <c r="B4669" t="inlineStr">
        <is>
          <t>Comuna 18</t>
        </is>
      </c>
      <c r="C4669" t="inlineStr">
        <is>
          <t>Operación</t>
        </is>
      </c>
      <c r="D4669" t="n">
        <v>1</v>
      </c>
      <c r="E4669" s="2" t="n">
        <v>45897.22071023886</v>
      </c>
      <c r="F4669" s="2" t="n">
        <v>45902.09901527636</v>
      </c>
      <c r="G4669" t="inlineStr">
        <is>
          <t>Cerrado</t>
        </is>
      </c>
      <c r="H4669" s="3">
        <f>IF(F4669="",(NOW()-E4669)*24,(F4669-E4669)*24)</f>
        <v/>
      </c>
      <c r="I4669" s="4">
        <f>CHOOSE(D4669,72,48,24,8,4)</f>
        <v/>
      </c>
      <c r="J4669" s="4">
        <f>IF(F4669="","",IF(H4669&lt;=I4669,1,0))</f>
        <v/>
      </c>
      <c r="K4669" t="inlineStr">
        <is>
          <t>Desviación operativa en Comuna 18; se solicita corrección.</t>
        </is>
      </c>
      <c r="L4669" s="5" t="n">
        <v>3.378952319310757</v>
      </c>
      <c r="M4669" s="5" t="n">
        <v>-76.55386633727888</v>
      </c>
    </row>
    <row r="4670">
      <c r="A4670" t="inlineStr">
        <is>
          <t>TKT-004669</t>
        </is>
      </c>
      <c r="B4670" t="inlineStr">
        <is>
          <t>Comuna 21</t>
        </is>
      </c>
      <c r="C4670" t="inlineStr">
        <is>
          <t>Infraestructura</t>
        </is>
      </c>
      <c r="D4670" t="n">
        <v>2</v>
      </c>
      <c r="E4670" s="2" t="n">
        <v>45910.08256007254</v>
      </c>
      <c r="F4670" s="2" t="n">
        <v>45912.62065020123</v>
      </c>
      <c r="G4670" t="inlineStr">
        <is>
          <t>Cerrado</t>
        </is>
      </c>
      <c r="H4670" s="3">
        <f>IF(F4670="",(NOW()-E4670)*24,(F4670-E4670)*24)</f>
        <v/>
      </c>
      <c r="I4670" s="4">
        <f>CHOOSE(D4670,72,48,24,8,4)</f>
        <v/>
      </c>
      <c r="J4670" s="4">
        <f>IF(F4670="","",IF(H4670&lt;=I4670,1,0))</f>
        <v/>
      </c>
      <c r="K4670" t="inlineStr">
        <is>
          <t>Incidencia de infraestructura en Comuna 21 con impacto moderado.</t>
        </is>
      </c>
      <c r="L4670" s="5" t="n">
        <v>3.424698295747193</v>
      </c>
      <c r="M4670" s="5" t="n">
        <v>-76.46512951729078</v>
      </c>
    </row>
    <row r="4671">
      <c r="A4671" t="inlineStr">
        <is>
          <t>TKT-004670</t>
        </is>
      </c>
      <c r="B4671" t="inlineStr">
        <is>
          <t>Comuna 16</t>
        </is>
      </c>
      <c r="C4671" t="inlineStr">
        <is>
          <t>Tecnología</t>
        </is>
      </c>
      <c r="D4671" t="n">
        <v>1</v>
      </c>
      <c r="E4671" s="2" t="n">
        <v>45962.47188541993</v>
      </c>
      <c r="F4671" s="2" t="n">
        <v>45967.88143916317</v>
      </c>
      <c r="G4671" t="inlineStr">
        <is>
          <t>Cerrado</t>
        </is>
      </c>
      <c r="H4671" s="3">
        <f>IF(F4671="",(NOW()-E4671)*24,(F4671-E4671)*24)</f>
        <v/>
      </c>
      <c r="I4671" s="4">
        <f>CHOOSE(D4671,72,48,24,8,4)</f>
        <v/>
      </c>
      <c r="J4671" s="4">
        <f>IF(F4671="","",IF(H4671&lt;=I4671,1,0))</f>
        <v/>
      </c>
      <c r="K4671" t="inlineStr">
        <is>
          <t>Evento tecnológico reportado en Comuna 16; requiere diagnóstico.</t>
        </is>
      </c>
      <c r="L4671" s="5" t="n">
        <v>3.408320823030547</v>
      </c>
      <c r="M4671" s="5" t="n">
        <v>-76.5070700435882</v>
      </c>
    </row>
    <row r="4672">
      <c r="A4672" t="inlineStr">
        <is>
          <t>TKT-004671</t>
        </is>
      </c>
      <c r="B4672" t="inlineStr">
        <is>
          <t>Comuna 2</t>
        </is>
      </c>
      <c r="C4672" t="inlineStr">
        <is>
          <t>Operación</t>
        </is>
      </c>
      <c r="D4672" t="n">
        <v>3</v>
      </c>
      <c r="E4672" s="2" t="n">
        <v>45904.68891579479</v>
      </c>
      <c r="F4672" s="2" t="n">
        <v>45906.16073959133</v>
      </c>
      <c r="G4672" t="inlineStr">
        <is>
          <t>Cerrado</t>
        </is>
      </c>
      <c r="H4672" s="3">
        <f>IF(F4672="",(NOW()-E4672)*24,(F4672-E4672)*24)</f>
        <v/>
      </c>
      <c r="I4672" s="4">
        <f>CHOOSE(D4672,72,48,24,8,4)</f>
        <v/>
      </c>
      <c r="J4672" s="4">
        <f>IF(F4672="","",IF(H4672&lt;=I4672,1,0))</f>
        <v/>
      </c>
      <c r="K4672" t="inlineStr">
        <is>
          <t>Evento operativo en Comuna 2 con necesidad de priorización.</t>
        </is>
      </c>
      <c r="L4672" s="5" t="n">
        <v>3.474525852019075</v>
      </c>
      <c r="M4672" s="5" t="n">
        <v>-76.51732474275779</v>
      </c>
    </row>
    <row r="4673">
      <c r="A4673" t="inlineStr">
        <is>
          <t>TKT-004672</t>
        </is>
      </c>
      <c r="B4673" t="inlineStr">
        <is>
          <t>Comuna 22</t>
        </is>
      </c>
      <c r="C4673" t="inlineStr">
        <is>
          <t>Operación</t>
        </is>
      </c>
      <c r="D4673" t="n">
        <v>5</v>
      </c>
      <c r="E4673" s="2" t="n">
        <v>45899.24372651927</v>
      </c>
      <c r="F4673" s="2" t="n">
        <v>45899.54897943629</v>
      </c>
      <c r="G4673" t="inlineStr">
        <is>
          <t>Cerrado</t>
        </is>
      </c>
      <c r="H4673" s="3">
        <f>IF(F4673="",(NOW()-E4673)*24,(F4673-E4673)*24)</f>
        <v/>
      </c>
      <c r="I4673" s="4">
        <f>CHOOSE(D4673,72,48,24,8,4)</f>
        <v/>
      </c>
      <c r="J4673" s="4">
        <f>IF(F4673="","",IF(H4673&lt;=I4673,1,0))</f>
        <v/>
      </c>
      <c r="K4673" t="inlineStr">
        <is>
          <t>Evento operativo en Comuna 22 con necesidad de priorización.</t>
        </is>
      </c>
      <c r="L4673" s="5" t="n">
        <v>3.335460056087206</v>
      </c>
      <c r="M4673" s="5" t="n">
        <v>-76.54810122133865</v>
      </c>
    </row>
    <row r="4674">
      <c r="A4674" t="inlineStr">
        <is>
          <t>TKT-004673</t>
        </is>
      </c>
      <c r="B4674" t="inlineStr">
        <is>
          <t>Comuna 6</t>
        </is>
      </c>
      <c r="C4674" t="inlineStr">
        <is>
          <t>Tecnología</t>
        </is>
      </c>
      <c r="D4674" t="n">
        <v>1</v>
      </c>
      <c r="E4674" s="2" t="n">
        <v>46024.27986044159</v>
      </c>
      <c r="F4674" s="2" t="n">
        <v>46027.44360489582</v>
      </c>
      <c r="G4674" t="inlineStr">
        <is>
          <t>Cerrado</t>
        </is>
      </c>
      <c r="H4674" s="3">
        <f>IF(F4674="",(NOW()-E4674)*24,(F4674-E4674)*24)</f>
        <v/>
      </c>
      <c r="I4674" s="4">
        <f>CHOOSE(D4674,72,48,24,8,4)</f>
        <v/>
      </c>
      <c r="J4674" s="4">
        <f>IF(F4674="","",IF(H4674&lt;=I4674,1,0))</f>
        <v/>
      </c>
      <c r="K4674" t="inlineStr">
        <is>
          <t>Evento tecnológico reportado en Comuna 6; requiere diagnóstico.</t>
        </is>
      </c>
      <c r="L4674" s="5" t="n">
        <v>3.471874029609292</v>
      </c>
      <c r="M4674" s="5" t="n">
        <v>-76.48267624678546</v>
      </c>
    </row>
    <row r="4675">
      <c r="A4675" t="inlineStr">
        <is>
          <t>TKT-004674</t>
        </is>
      </c>
      <c r="B4675" t="inlineStr">
        <is>
          <t>Comuna 6</t>
        </is>
      </c>
      <c r="C4675" t="inlineStr">
        <is>
          <t>Atención</t>
        </is>
      </c>
      <c r="D4675" t="n">
        <v>1</v>
      </c>
      <c r="E4675" s="2" t="n">
        <v>45931.66466720687</v>
      </c>
      <c r="F4675" s="2" t="n">
        <v>45937.41130301938</v>
      </c>
      <c r="G4675" t="inlineStr">
        <is>
          <t>Cerrado</t>
        </is>
      </c>
      <c r="H4675" s="3">
        <f>IF(F4675="",(NOW()-E4675)*24,(F4675-E4675)*24)</f>
        <v/>
      </c>
      <c r="I4675" s="4">
        <f>CHOOSE(D4675,72,48,24,8,4)</f>
        <v/>
      </c>
      <c r="J4675" s="4">
        <f>IF(F4675="","",IF(H4675&lt;=I4675,1,0))</f>
        <v/>
      </c>
      <c r="K4675" t="inlineStr">
        <is>
          <t>Requerimiento de atención registrado en Comuna 6.</t>
        </is>
      </c>
      <c r="L4675" s="5" t="n">
        <v>3.500745448885899</v>
      </c>
      <c r="M4675" s="5" t="n">
        <v>-76.49615708093513</v>
      </c>
    </row>
    <row r="4676">
      <c r="A4676" t="inlineStr">
        <is>
          <t>TKT-004675</t>
        </is>
      </c>
      <c r="B4676" t="inlineStr">
        <is>
          <t>Comuna 14</t>
        </is>
      </c>
      <c r="C4676" t="inlineStr">
        <is>
          <t>Atención</t>
        </is>
      </c>
      <c r="D4676" t="n">
        <v>1</v>
      </c>
      <c r="E4676" s="2" t="n">
        <v>45879.07227689833</v>
      </c>
      <c r="F4676" s="2" t="n">
        <v>45884.87517176817</v>
      </c>
      <c r="G4676" t="inlineStr">
        <is>
          <t>Cerrado</t>
        </is>
      </c>
      <c r="H4676" s="3">
        <f>IF(F4676="",(NOW()-E4676)*24,(F4676-E4676)*24)</f>
        <v/>
      </c>
      <c r="I4676" s="4">
        <f>CHOOSE(D4676,72,48,24,8,4)</f>
        <v/>
      </c>
      <c r="J4676" s="4">
        <f>IF(F4676="","",IF(H4676&lt;=I4676,1,0))</f>
        <v/>
      </c>
      <c r="K4676" t="inlineStr">
        <is>
          <t>Requerimiento de atención registrado en Comuna 14.</t>
        </is>
      </c>
      <c r="L4676" s="5" t="n">
        <v>3.418161310238042</v>
      </c>
      <c r="M4676" s="5" t="n">
        <v>-76.48512377998847</v>
      </c>
    </row>
    <row r="4677">
      <c r="A4677" t="inlineStr">
        <is>
          <t>TKT-004676</t>
        </is>
      </c>
      <c r="B4677" t="inlineStr">
        <is>
          <t>Comuna 5</t>
        </is>
      </c>
      <c r="C4677" t="inlineStr">
        <is>
          <t>Atención</t>
        </is>
      </c>
      <c r="D4677" t="n">
        <v>3</v>
      </c>
      <c r="E4677" s="2" t="n">
        <v>46000.72477020456</v>
      </c>
      <c r="F4677" s="2" t="n">
        <v>46001.64255847333</v>
      </c>
      <c r="G4677" t="inlineStr">
        <is>
          <t>Cerrado</t>
        </is>
      </c>
      <c r="H4677" s="3">
        <f>IF(F4677="",(NOW()-E4677)*24,(F4677-E4677)*24)</f>
        <v/>
      </c>
      <c r="I4677" s="4">
        <f>CHOOSE(D4677,72,48,24,8,4)</f>
        <v/>
      </c>
      <c r="J4677" s="4">
        <f>IF(F4677="","",IF(H4677&lt;=I4677,1,0))</f>
        <v/>
      </c>
      <c r="K4677" t="inlineStr">
        <is>
          <t>Caso de atención pendiente en Comuna 5; se solicita seguimiento.</t>
        </is>
      </c>
      <c r="L4677" s="5" t="n">
        <v>3.481171877281344</v>
      </c>
      <c r="M4677" s="5" t="n">
        <v>-76.48973303167432</v>
      </c>
    </row>
    <row r="4678">
      <c r="A4678" t="inlineStr">
        <is>
          <t>TKT-004677</t>
        </is>
      </c>
      <c r="B4678" t="inlineStr">
        <is>
          <t>Comuna 21</t>
        </is>
      </c>
      <c r="C4678" t="inlineStr">
        <is>
          <t>Atención</t>
        </is>
      </c>
      <c r="D4678" t="n">
        <v>3</v>
      </c>
      <c r="E4678" s="2" t="n">
        <v>45975.02485352022</v>
      </c>
      <c r="F4678" s="2" t="n">
        <v>45976.4029776988</v>
      </c>
      <c r="G4678" t="inlineStr">
        <is>
          <t>Cerrado</t>
        </is>
      </c>
      <c r="H4678" s="3">
        <f>IF(F4678="",(NOW()-E4678)*24,(F4678-E4678)*24)</f>
        <v/>
      </c>
      <c r="I4678" s="4">
        <f>CHOOSE(D4678,72,48,24,8,4)</f>
        <v/>
      </c>
      <c r="J4678" s="4">
        <f>IF(F4678="","",IF(H4678&lt;=I4678,1,0))</f>
        <v/>
      </c>
      <c r="K4678" t="inlineStr">
        <is>
          <t>Requerimiento de atención registrado en Comuna 21.</t>
        </is>
      </c>
      <c r="L4678" s="5" t="n">
        <v>3.401585318073345</v>
      </c>
      <c r="M4678" s="5" t="n">
        <v>-76.47438013715885</v>
      </c>
    </row>
    <row r="4679">
      <c r="A4679" t="inlineStr">
        <is>
          <t>TKT-004678</t>
        </is>
      </c>
      <c r="B4679" t="inlineStr">
        <is>
          <t>Comuna 12</t>
        </is>
      </c>
      <c r="C4679" t="inlineStr">
        <is>
          <t>Tecnología</t>
        </is>
      </c>
      <c r="D4679" t="n">
        <v>1</v>
      </c>
      <c r="E4679" s="2" t="n">
        <v>45995.3911229916</v>
      </c>
      <c r="F4679" s="2" t="n"/>
      <c r="G4679" t="inlineStr">
        <is>
          <t>Abierto</t>
        </is>
      </c>
      <c r="H4679" s="3">
        <f>IF(F4679="",(NOW()-E4679)*24,(F4679-E4679)*24)</f>
        <v/>
      </c>
      <c r="I4679" s="4">
        <f>CHOOSE(D4679,72,48,24,8,4)</f>
        <v/>
      </c>
      <c r="J4679" s="4">
        <f>IF(F4679="","",IF(H4679&lt;=I4679,1,0))</f>
        <v/>
      </c>
      <c r="K4679" t="inlineStr">
        <is>
          <t>Intermitencia en componente tecnológico en Comuna 12.</t>
        </is>
      </c>
      <c r="L4679" s="5" t="n">
        <v>3.441326728148713</v>
      </c>
      <c r="M4679" s="5" t="n">
        <v>-76.49856907339483</v>
      </c>
    </row>
    <row r="4680">
      <c r="A4680" t="inlineStr">
        <is>
          <t>TKT-004679</t>
        </is>
      </c>
      <c r="B4680" t="inlineStr">
        <is>
          <t>Comuna 15</t>
        </is>
      </c>
      <c r="C4680" t="inlineStr">
        <is>
          <t>Tecnología</t>
        </is>
      </c>
      <c r="D4680" t="n">
        <v>5</v>
      </c>
      <c r="E4680" s="2" t="n">
        <v>45926.29168578506</v>
      </c>
      <c r="F4680" s="2" t="n">
        <v>45926.41873872394</v>
      </c>
      <c r="G4680" t="inlineStr">
        <is>
          <t>Cerrado</t>
        </is>
      </c>
      <c r="H4680" s="3">
        <f>IF(F4680="",(NOW()-E4680)*24,(F4680-E4680)*24)</f>
        <v/>
      </c>
      <c r="I4680" s="4">
        <f>CHOOSE(D4680,72,48,24,8,4)</f>
        <v/>
      </c>
      <c r="J4680" s="4">
        <f>IF(F4680="","",IF(H4680&lt;=I4680,1,0))</f>
        <v/>
      </c>
      <c r="K4680" t="inlineStr">
        <is>
          <t>Intermitencia en componente tecnológico en Comuna 15.</t>
        </is>
      </c>
      <c r="L4680" s="5" t="n">
        <v>3.404436273419026</v>
      </c>
      <c r="M4680" s="5" t="n">
        <v>-76.50659220544455</v>
      </c>
    </row>
    <row r="4681">
      <c r="A4681" t="inlineStr">
        <is>
          <t>TKT-004680</t>
        </is>
      </c>
      <c r="B4681" t="inlineStr">
        <is>
          <t>Comuna 3</t>
        </is>
      </c>
      <c r="C4681" t="inlineStr">
        <is>
          <t>Infraestructura</t>
        </is>
      </c>
      <c r="D4681" t="n">
        <v>2</v>
      </c>
      <c r="E4681" s="2" t="n">
        <v>45921.21072000724</v>
      </c>
      <c r="F4681" s="2" t="n">
        <v>45924.57646564515</v>
      </c>
      <c r="G4681" t="inlineStr">
        <is>
          <t>Cerrado</t>
        </is>
      </c>
      <c r="H4681" s="3">
        <f>IF(F4681="",(NOW()-E4681)*24,(F4681-E4681)*24)</f>
        <v/>
      </c>
      <c r="I4681" s="4">
        <f>CHOOSE(D4681,72,48,24,8,4)</f>
        <v/>
      </c>
      <c r="J4681" s="4">
        <f>IF(F4681="","",IF(H4681&lt;=I4681,1,0))</f>
        <v/>
      </c>
      <c r="K4681" t="inlineStr">
        <is>
          <t>Afectación de infraestructura reportada en Comuna 3.</t>
        </is>
      </c>
      <c r="L4681" s="5" t="n">
        <v>3.458320362749608</v>
      </c>
      <c r="M4681" s="5" t="n">
        <v>-76.52749193399534</v>
      </c>
    </row>
    <row r="4682">
      <c r="A4682" t="inlineStr">
        <is>
          <t>TKT-004681</t>
        </is>
      </c>
      <c r="B4682" t="inlineStr">
        <is>
          <t>Comuna 7</t>
        </is>
      </c>
      <c r="C4682" t="inlineStr">
        <is>
          <t>Infraestructura</t>
        </is>
      </c>
      <c r="D4682" t="n">
        <v>3</v>
      </c>
      <c r="E4682" s="2" t="n">
        <v>46019.24819574547</v>
      </c>
      <c r="F4682" s="2" t="n">
        <v>46019.80151507059</v>
      </c>
      <c r="G4682" t="inlineStr">
        <is>
          <t>Cerrado</t>
        </is>
      </c>
      <c r="H4682" s="3">
        <f>IF(F4682="",(NOW()-E4682)*24,(F4682-E4682)*24)</f>
        <v/>
      </c>
      <c r="I4682" s="4">
        <f>CHOOSE(D4682,72,48,24,8,4)</f>
        <v/>
      </c>
      <c r="J4682" s="4">
        <f>IF(F4682="","",IF(H4682&lt;=I4682,1,0))</f>
        <v/>
      </c>
      <c r="K4682" t="inlineStr">
        <is>
          <t>Daño físico detectado en Comuna 7; requiere verificación en sitio.</t>
        </is>
      </c>
      <c r="L4682" s="5" t="n">
        <v>3.446572698227305</v>
      </c>
      <c r="M4682" s="5" t="n">
        <v>-76.48293337516132</v>
      </c>
    </row>
    <row r="4683">
      <c r="A4683" t="inlineStr">
        <is>
          <t>TKT-004682</t>
        </is>
      </c>
      <c r="B4683" t="inlineStr">
        <is>
          <t>Comuna 13</t>
        </is>
      </c>
      <c r="C4683" t="inlineStr">
        <is>
          <t>Infraestructura</t>
        </is>
      </c>
      <c r="D4683" t="n">
        <v>1</v>
      </c>
      <c r="E4683" s="2" t="n">
        <v>45907.12927083087</v>
      </c>
      <c r="F4683" s="2" t="n">
        <v>45911.8775905697</v>
      </c>
      <c r="G4683" t="inlineStr">
        <is>
          <t>Cerrado</t>
        </is>
      </c>
      <c r="H4683" s="3">
        <f>IF(F4683="",(NOW()-E4683)*24,(F4683-E4683)*24)</f>
        <v/>
      </c>
      <c r="I4683" s="4">
        <f>CHOOSE(D4683,72,48,24,8,4)</f>
        <v/>
      </c>
      <c r="J4683" s="4">
        <f>IF(F4683="","",IF(H4683&lt;=I4683,1,0))</f>
        <v/>
      </c>
      <c r="K4683" t="inlineStr">
        <is>
          <t>Afectación de infraestructura reportada en Comuna 13.</t>
        </is>
      </c>
      <c r="L4683" s="5" t="n">
        <v>3.424060759860779</v>
      </c>
      <c r="M4683" s="5" t="n">
        <v>-76.49948913080502</v>
      </c>
    </row>
    <row r="4684">
      <c r="A4684" t="inlineStr">
        <is>
          <t>TKT-004683</t>
        </is>
      </c>
      <c r="B4684" t="inlineStr">
        <is>
          <t>Comuna 2</t>
        </is>
      </c>
      <c r="C4684" t="inlineStr">
        <is>
          <t>Infraestructura</t>
        </is>
      </c>
      <c r="D4684" t="n">
        <v>5</v>
      </c>
      <c r="E4684" s="2" t="n">
        <v>45969.80226991746</v>
      </c>
      <c r="F4684" s="2" t="n">
        <v>45969.96155017933</v>
      </c>
      <c r="G4684" t="inlineStr">
        <is>
          <t>Cerrado</t>
        </is>
      </c>
      <c r="H4684" s="3">
        <f>IF(F4684="",(NOW()-E4684)*24,(F4684-E4684)*24)</f>
        <v/>
      </c>
      <c r="I4684" s="4">
        <f>CHOOSE(D4684,72,48,24,8,4)</f>
        <v/>
      </c>
      <c r="J4684" s="4">
        <f>IF(F4684="","",IF(H4684&lt;=I4684,1,0))</f>
        <v/>
      </c>
      <c r="K4684" t="inlineStr">
        <is>
          <t>Daño físico detectado en Comuna 2; requiere verificación en sitio.</t>
        </is>
      </c>
      <c r="L4684" s="5" t="n">
        <v>3.474905714452699</v>
      </c>
      <c r="M4684" s="5" t="n">
        <v>-76.51486700339309</v>
      </c>
    </row>
    <row r="4685">
      <c r="A4685" t="inlineStr">
        <is>
          <t>TKT-004684</t>
        </is>
      </c>
      <c r="B4685" t="inlineStr">
        <is>
          <t>Comuna 22</t>
        </is>
      </c>
      <c r="C4685" t="inlineStr">
        <is>
          <t>Operación</t>
        </is>
      </c>
      <c r="D4685" t="n">
        <v>2</v>
      </c>
      <c r="E4685" s="2" t="n">
        <v>45880.31976779353</v>
      </c>
      <c r="F4685" s="2" t="n">
        <v>45882.31547732672</v>
      </c>
      <c r="G4685" t="inlineStr">
        <is>
          <t>Cerrado</t>
        </is>
      </c>
      <c r="H4685" s="3">
        <f>IF(F4685="",(NOW()-E4685)*24,(F4685-E4685)*24)</f>
        <v/>
      </c>
      <c r="I4685" s="4">
        <f>CHOOSE(D4685,72,48,24,8,4)</f>
        <v/>
      </c>
      <c r="J4685" s="4">
        <f>IF(F4685="","",IF(H4685&lt;=I4685,1,0))</f>
        <v/>
      </c>
      <c r="K4685" t="inlineStr">
        <is>
          <t>Desviación operativa en Comuna 22; se solicita corrección.</t>
        </is>
      </c>
      <c r="L4685" s="5" t="n">
        <v>3.345356507001055</v>
      </c>
      <c r="M4685" s="5" t="n">
        <v>-76.52568722508033</v>
      </c>
    </row>
    <row r="4686">
      <c r="A4686" t="inlineStr">
        <is>
          <t>TKT-004685</t>
        </is>
      </c>
      <c r="B4686" t="inlineStr">
        <is>
          <t>Comuna 2</t>
        </is>
      </c>
      <c r="C4686" t="inlineStr">
        <is>
          <t>Atención</t>
        </is>
      </c>
      <c r="D4686" t="n">
        <v>3</v>
      </c>
      <c r="E4686" s="2" t="n">
        <v>45965.38414140853</v>
      </c>
      <c r="F4686" s="2" t="n">
        <v>45966.51762504254</v>
      </c>
      <c r="G4686" t="inlineStr">
        <is>
          <t>Cerrado</t>
        </is>
      </c>
      <c r="H4686" s="3">
        <f>IF(F4686="",(NOW()-E4686)*24,(F4686-E4686)*24)</f>
        <v/>
      </c>
      <c r="I4686" s="4">
        <f>CHOOSE(D4686,72,48,24,8,4)</f>
        <v/>
      </c>
      <c r="J4686" s="4">
        <f>IF(F4686="","",IF(H4686&lt;=I4686,1,0))</f>
        <v/>
      </c>
      <c r="K4686" t="inlineStr">
        <is>
          <t>Solicitud del usuario final en Comuna 2; requiere respuesta.</t>
        </is>
      </c>
      <c r="L4686" s="5" t="n">
        <v>3.49221886782149</v>
      </c>
      <c r="M4686" s="5" t="n">
        <v>-76.52654032111977</v>
      </c>
    </row>
    <row r="4687">
      <c r="A4687" t="inlineStr">
        <is>
          <t>TKT-004686</t>
        </is>
      </c>
      <c r="B4687" t="inlineStr">
        <is>
          <t>Comuna 2</t>
        </is>
      </c>
      <c r="C4687" t="inlineStr">
        <is>
          <t>Operación</t>
        </is>
      </c>
      <c r="D4687" t="n">
        <v>3</v>
      </c>
      <c r="E4687" s="2" t="n">
        <v>45970.26727831707</v>
      </c>
      <c r="F4687" s="2" t="n">
        <v>45970.62754029698</v>
      </c>
      <c r="G4687" t="inlineStr">
        <is>
          <t>Cerrado</t>
        </is>
      </c>
      <c r="H4687" s="3">
        <f>IF(F4687="",(NOW()-E4687)*24,(F4687-E4687)*24)</f>
        <v/>
      </c>
      <c r="I4687" s="4">
        <f>CHOOSE(D4687,72,48,24,8,4)</f>
        <v/>
      </c>
      <c r="J4687" s="4">
        <f>IF(F4687="","",IF(H4687&lt;=I4687,1,0))</f>
        <v/>
      </c>
      <c r="K4687" t="inlineStr">
        <is>
          <t>Desviación operativa en Comuna 2; se solicita corrección.</t>
        </is>
      </c>
      <c r="L4687" s="5" t="n">
        <v>3.467946229366921</v>
      </c>
      <c r="M4687" s="5" t="n">
        <v>-76.53236686280616</v>
      </c>
    </row>
    <row r="4688">
      <c r="A4688" t="inlineStr">
        <is>
          <t>TKT-004687</t>
        </is>
      </c>
      <c r="B4688" t="inlineStr">
        <is>
          <t>Comuna 8</t>
        </is>
      </c>
      <c r="C4688" t="inlineStr">
        <is>
          <t>Operación</t>
        </is>
      </c>
      <c r="D4688" t="n">
        <v>2</v>
      </c>
      <c r="E4688" s="2" t="n">
        <v>45959.44031760066</v>
      </c>
      <c r="F4688" s="2" t="n">
        <v>45963.59387725581</v>
      </c>
      <c r="G4688" t="inlineStr">
        <is>
          <t>Cerrado</t>
        </is>
      </c>
      <c r="H4688" s="3">
        <f>IF(F4688="",(NOW()-E4688)*24,(F4688-E4688)*24)</f>
        <v/>
      </c>
      <c r="I4688" s="4">
        <f>CHOOSE(D4688,72,48,24,8,4)</f>
        <v/>
      </c>
      <c r="J4688" s="4">
        <f>IF(F4688="","",IF(H4688&lt;=I4688,1,0))</f>
        <v/>
      </c>
      <c r="K4688" t="inlineStr">
        <is>
          <t>Evento operativo en Comuna 8 con necesidad de priorización.</t>
        </is>
      </c>
      <c r="L4688" s="5" t="n">
        <v>3.438816396561735</v>
      </c>
      <c r="M4688" s="5" t="n">
        <v>-76.51053936043959</v>
      </c>
    </row>
    <row r="4689">
      <c r="A4689" t="inlineStr">
        <is>
          <t>TKT-004688</t>
        </is>
      </c>
      <c r="B4689" t="inlineStr">
        <is>
          <t>Comuna 19</t>
        </is>
      </c>
      <c r="C4689" t="inlineStr">
        <is>
          <t>Atención</t>
        </is>
      </c>
      <c r="D4689" t="n">
        <v>4</v>
      </c>
      <c r="E4689" s="2" t="n">
        <v>46027.64915463148</v>
      </c>
      <c r="F4689" s="2" t="n">
        <v>46027.81742954475</v>
      </c>
      <c r="G4689" t="inlineStr">
        <is>
          <t>Cerrado</t>
        </is>
      </c>
      <c r="H4689" s="3">
        <f>IF(F4689="",(NOW()-E4689)*24,(F4689-E4689)*24)</f>
        <v/>
      </c>
      <c r="I4689" s="4">
        <f>CHOOSE(D4689,72,48,24,8,4)</f>
        <v/>
      </c>
      <c r="J4689" s="4">
        <f>IF(F4689="","",IF(H4689&lt;=I4689,1,0))</f>
        <v/>
      </c>
      <c r="K4689" t="inlineStr">
        <is>
          <t>Requerimiento de atención registrado en Comuna 19.</t>
        </is>
      </c>
      <c r="L4689" s="5" t="n">
        <v>3.432511689230354</v>
      </c>
      <c r="M4689" s="5" t="n">
        <v>-76.53681317586012</v>
      </c>
    </row>
    <row r="4690">
      <c r="A4690" t="inlineStr">
        <is>
          <t>TKT-004689</t>
        </is>
      </c>
      <c r="B4690" t="inlineStr">
        <is>
          <t>Comuna 6</t>
        </is>
      </c>
      <c r="C4690" t="inlineStr">
        <is>
          <t>Atención</t>
        </is>
      </c>
      <c r="D4690" t="n">
        <v>4</v>
      </c>
      <c r="E4690" s="2" t="n">
        <v>45954.38982104632</v>
      </c>
      <c r="F4690" s="2" t="n">
        <v>45955.12126326109</v>
      </c>
      <c r="G4690" t="inlineStr">
        <is>
          <t>Cerrado</t>
        </is>
      </c>
      <c r="H4690" s="3">
        <f>IF(F4690="",(NOW()-E4690)*24,(F4690-E4690)*24)</f>
        <v/>
      </c>
      <c r="I4690" s="4">
        <f>CHOOSE(D4690,72,48,24,8,4)</f>
        <v/>
      </c>
      <c r="J4690" s="4">
        <f>IF(F4690="","",IF(H4690&lt;=I4690,1,0))</f>
        <v/>
      </c>
      <c r="K4690" t="inlineStr">
        <is>
          <t>Caso de atención pendiente en Comuna 6; se solicita seguimiento.</t>
        </is>
      </c>
      <c r="L4690" s="5" t="n">
        <v>3.490730437523874</v>
      </c>
      <c r="M4690" s="5" t="n">
        <v>-76.48442421365969</v>
      </c>
    </row>
    <row r="4691">
      <c r="A4691" t="inlineStr">
        <is>
          <t>TKT-004690</t>
        </is>
      </c>
      <c r="B4691" t="inlineStr">
        <is>
          <t>Comuna 5</t>
        </is>
      </c>
      <c r="C4691" t="inlineStr">
        <is>
          <t>Atención</t>
        </is>
      </c>
      <c r="D4691" t="n">
        <v>4</v>
      </c>
      <c r="E4691" s="2" t="n">
        <v>45981.29916597166</v>
      </c>
      <c r="F4691" s="2" t="n">
        <v>45981.87350102291</v>
      </c>
      <c r="G4691" t="inlineStr">
        <is>
          <t>Cerrado</t>
        </is>
      </c>
      <c r="H4691" s="3">
        <f>IF(F4691="",(NOW()-E4691)*24,(F4691-E4691)*24)</f>
        <v/>
      </c>
      <c r="I4691" s="4">
        <f>CHOOSE(D4691,72,48,24,8,4)</f>
        <v/>
      </c>
      <c r="J4691" s="4">
        <f>IF(F4691="","",IF(H4691&lt;=I4691,1,0))</f>
        <v/>
      </c>
      <c r="K4691" t="inlineStr">
        <is>
          <t>Requerimiento de atención registrado en Comuna 5.</t>
        </is>
      </c>
      <c r="L4691" s="5" t="n">
        <v>3.481113177547135</v>
      </c>
      <c r="M4691" s="5" t="n">
        <v>-76.4962358095953</v>
      </c>
    </row>
    <row r="4692">
      <c r="A4692" t="inlineStr">
        <is>
          <t>TKT-004691</t>
        </is>
      </c>
      <c r="B4692" t="inlineStr">
        <is>
          <t>Comuna 2</t>
        </is>
      </c>
      <c r="C4692" t="inlineStr">
        <is>
          <t>Atención</t>
        </is>
      </c>
      <c r="D4692" t="n">
        <v>2</v>
      </c>
      <c r="E4692" s="2" t="n">
        <v>45952.0054993368</v>
      </c>
      <c r="F4692" s="2" t="n">
        <v>45956.61838778615</v>
      </c>
      <c r="G4692" t="inlineStr">
        <is>
          <t>Cerrado</t>
        </is>
      </c>
      <c r="H4692" s="3">
        <f>IF(F4692="",(NOW()-E4692)*24,(F4692-E4692)*24)</f>
        <v/>
      </c>
      <c r="I4692" s="4">
        <f>CHOOSE(D4692,72,48,24,8,4)</f>
        <v/>
      </c>
      <c r="J4692" s="4">
        <f>IF(F4692="","",IF(H4692&lt;=I4692,1,0))</f>
        <v/>
      </c>
      <c r="K4692" t="inlineStr">
        <is>
          <t>Caso de atención pendiente en Comuna 2; se solicita seguimiento.</t>
        </is>
      </c>
      <c r="L4692" s="5" t="n">
        <v>3.472918736694167</v>
      </c>
      <c r="M4692" s="5" t="n">
        <v>-76.52859090038365</v>
      </c>
    </row>
    <row r="4693">
      <c r="A4693" t="inlineStr">
        <is>
          <t>TKT-004692</t>
        </is>
      </c>
      <c r="B4693" t="inlineStr">
        <is>
          <t>Comuna 19</t>
        </is>
      </c>
      <c r="C4693" t="inlineStr">
        <is>
          <t>Infraestructura</t>
        </is>
      </c>
      <c r="D4693" t="n">
        <v>3</v>
      </c>
      <c r="E4693" s="2" t="n">
        <v>45949.47369492872</v>
      </c>
      <c r="F4693" s="2" t="n">
        <v>45952.10015008444</v>
      </c>
      <c r="G4693" t="inlineStr">
        <is>
          <t>Cerrado</t>
        </is>
      </c>
      <c r="H4693" s="3">
        <f>IF(F4693="",(NOW()-E4693)*24,(F4693-E4693)*24)</f>
        <v/>
      </c>
      <c r="I4693" s="4">
        <f>CHOOSE(D4693,72,48,24,8,4)</f>
        <v/>
      </c>
      <c r="J4693" s="4">
        <f>IF(F4693="","",IF(H4693&lt;=I4693,1,0))</f>
        <v/>
      </c>
      <c r="K4693" t="inlineStr">
        <is>
          <t>Daño físico detectado en Comuna 19; requiere verificación en sitio.</t>
        </is>
      </c>
      <c r="L4693" s="5" t="n">
        <v>3.418760530865278</v>
      </c>
      <c r="M4693" s="5" t="n">
        <v>-76.53697675087747</v>
      </c>
    </row>
    <row r="4694">
      <c r="A4694" t="inlineStr">
        <is>
          <t>TKT-004693</t>
        </is>
      </c>
      <c r="B4694" t="inlineStr">
        <is>
          <t>Comuna 19</t>
        </is>
      </c>
      <c r="C4694" t="inlineStr">
        <is>
          <t>Operación</t>
        </is>
      </c>
      <c r="D4694" t="n">
        <v>3</v>
      </c>
      <c r="E4694" s="2" t="n">
        <v>46002.78196357825</v>
      </c>
      <c r="F4694" s="2" t="n">
        <v>46004.54412787377</v>
      </c>
      <c r="G4694" t="inlineStr">
        <is>
          <t>Cerrado</t>
        </is>
      </c>
      <c r="H4694" s="3">
        <f>IF(F4694="",(NOW()-E4694)*24,(F4694-E4694)*24)</f>
        <v/>
      </c>
      <c r="I4694" s="4">
        <f>CHOOSE(D4694,72,48,24,8,4)</f>
        <v/>
      </c>
      <c r="J4694" s="4">
        <f>IF(F4694="","",IF(H4694&lt;=I4694,1,0))</f>
        <v/>
      </c>
      <c r="K4694" t="inlineStr">
        <is>
          <t>Desviación operativa en Comuna 19; se solicita corrección.</t>
        </is>
      </c>
      <c r="L4694" s="5" t="n">
        <v>3.433539672491763</v>
      </c>
      <c r="M4694" s="5" t="n">
        <v>-76.53482131199659</v>
      </c>
    </row>
    <row r="4695">
      <c r="A4695" t="inlineStr">
        <is>
          <t>TKT-004694</t>
        </is>
      </c>
      <c r="B4695" t="inlineStr">
        <is>
          <t>Comuna 20</t>
        </is>
      </c>
      <c r="C4695" t="inlineStr">
        <is>
          <t>Infraestructura</t>
        </is>
      </c>
      <c r="D4695" t="n">
        <v>2</v>
      </c>
      <c r="E4695" s="2" t="n">
        <v>45889.86653985539</v>
      </c>
      <c r="F4695" s="2" t="n">
        <v>45894.7805213636</v>
      </c>
      <c r="G4695" t="inlineStr">
        <is>
          <t>Cerrado</t>
        </is>
      </c>
      <c r="H4695" s="3">
        <f>IF(F4695="",(NOW()-E4695)*24,(F4695-E4695)*24)</f>
        <v/>
      </c>
      <c r="I4695" s="4">
        <f>CHOOSE(D4695,72,48,24,8,4)</f>
        <v/>
      </c>
      <c r="J4695" s="4">
        <f>IF(F4695="","",IF(H4695&lt;=I4695,1,0))</f>
        <v/>
      </c>
      <c r="K4695" t="inlineStr">
        <is>
          <t>Daño físico detectado en Comuna 20; requiere verificación en sitio.</t>
        </is>
      </c>
      <c r="L4695" s="5" t="n">
        <v>3.418916870443491</v>
      </c>
      <c r="M4695" s="5" t="n">
        <v>-76.56264079026607</v>
      </c>
    </row>
    <row r="4696">
      <c r="A4696" t="inlineStr">
        <is>
          <t>TKT-004695</t>
        </is>
      </c>
      <c r="B4696" t="inlineStr">
        <is>
          <t>Comuna 5</t>
        </is>
      </c>
      <c r="C4696" t="inlineStr">
        <is>
          <t>Tecnología</t>
        </is>
      </c>
      <c r="D4696" t="n">
        <v>2</v>
      </c>
      <c r="E4696" s="2" t="n">
        <v>45984.4777827392</v>
      </c>
      <c r="F4696" s="2" t="n">
        <v>45985.99560462737</v>
      </c>
      <c r="G4696" t="inlineStr">
        <is>
          <t>Cerrado</t>
        </is>
      </c>
      <c r="H4696" s="3">
        <f>IF(F4696="",(NOW()-E4696)*24,(F4696-E4696)*24)</f>
        <v/>
      </c>
      <c r="I4696" s="4">
        <f>CHOOSE(D4696,72,48,24,8,4)</f>
        <v/>
      </c>
      <c r="J4696" s="4">
        <f>IF(F4696="","",IF(H4696&lt;=I4696,1,0))</f>
        <v/>
      </c>
      <c r="K4696" t="inlineStr">
        <is>
          <t>Intermitencia en componente tecnológico en Comuna 5.</t>
        </is>
      </c>
      <c r="L4696" s="5" t="n">
        <v>3.483892588317113</v>
      </c>
      <c r="M4696" s="5" t="n">
        <v>-76.49592573688473</v>
      </c>
    </row>
    <row r="4697">
      <c r="A4697" t="inlineStr">
        <is>
          <t>TKT-004696</t>
        </is>
      </c>
      <c r="B4697" t="inlineStr">
        <is>
          <t>Comuna 18</t>
        </is>
      </c>
      <c r="C4697" t="inlineStr">
        <is>
          <t>Atención</t>
        </is>
      </c>
      <c r="D4697" t="n">
        <v>3</v>
      </c>
      <c r="E4697" s="2" t="n">
        <v>46027.52978997449</v>
      </c>
      <c r="F4697" s="2" t="n">
        <v>46028.39849447442</v>
      </c>
      <c r="G4697" t="inlineStr">
        <is>
          <t>Cerrado</t>
        </is>
      </c>
      <c r="H4697" s="3">
        <f>IF(F4697="",(NOW()-E4697)*24,(F4697-E4697)*24)</f>
        <v/>
      </c>
      <c r="I4697" s="4">
        <f>CHOOSE(D4697,72,48,24,8,4)</f>
        <v/>
      </c>
      <c r="J4697" s="4">
        <f>IF(F4697="","",IF(H4697&lt;=I4697,1,0))</f>
        <v/>
      </c>
      <c r="K4697" t="inlineStr">
        <is>
          <t>Solicitud del usuario final en Comuna 18; requiere respuesta.</t>
        </is>
      </c>
      <c r="L4697" s="5" t="n">
        <v>3.385687451626316</v>
      </c>
      <c r="M4697" s="5" t="n">
        <v>-76.5546801061942</v>
      </c>
    </row>
    <row r="4698">
      <c r="A4698" t="inlineStr">
        <is>
          <t>TKT-004697</t>
        </is>
      </c>
      <c r="B4698" t="inlineStr">
        <is>
          <t>Comuna 1</t>
        </is>
      </c>
      <c r="C4698" t="inlineStr">
        <is>
          <t>Tecnología</t>
        </is>
      </c>
      <c r="D4698" t="n">
        <v>2</v>
      </c>
      <c r="E4698" s="2" t="n">
        <v>45938.99487999095</v>
      </c>
      <c r="F4698" s="2" t="n"/>
      <c r="G4698" t="inlineStr">
        <is>
          <t>Abierto</t>
        </is>
      </c>
      <c r="H4698" s="3">
        <f>IF(F4698="",(NOW()-E4698)*24,(F4698-E4698)*24)</f>
        <v/>
      </c>
      <c r="I4698" s="4">
        <f>CHOOSE(D4698,72,48,24,8,4)</f>
        <v/>
      </c>
      <c r="J4698" s="4">
        <f>IF(F4698="","",IF(H4698&lt;=I4698,1,0))</f>
        <v/>
      </c>
      <c r="K4698" t="inlineStr">
        <is>
          <t>Intermitencia en componente tecnológico en Comuna 1.</t>
        </is>
      </c>
      <c r="L4698" s="5" t="n">
        <v>3.458055413797804</v>
      </c>
      <c r="M4698" s="5" t="n">
        <v>-76.57992483544034</v>
      </c>
    </row>
    <row r="4699">
      <c r="A4699" t="inlineStr">
        <is>
          <t>TKT-004698</t>
        </is>
      </c>
      <c r="B4699" t="inlineStr">
        <is>
          <t>Comuna 17</t>
        </is>
      </c>
      <c r="C4699" t="inlineStr">
        <is>
          <t>Tecnología</t>
        </is>
      </c>
      <c r="D4699" t="n">
        <v>2</v>
      </c>
      <c r="E4699" s="2" t="n">
        <v>45919.89947142245</v>
      </c>
      <c r="F4699" s="2" t="n">
        <v>45922.12889723034</v>
      </c>
      <c r="G4699" t="inlineStr">
        <is>
          <t>Cerrado</t>
        </is>
      </c>
      <c r="H4699" s="3">
        <f>IF(F4699="",(NOW()-E4699)*24,(F4699-E4699)*24)</f>
        <v/>
      </c>
      <c r="I4699" s="4">
        <f>CHOOSE(D4699,72,48,24,8,4)</f>
        <v/>
      </c>
      <c r="J4699" s="4">
        <f>IF(F4699="","",IF(H4699&lt;=I4699,1,0))</f>
        <v/>
      </c>
      <c r="K4699" t="inlineStr">
        <is>
          <t>Evento tecnológico reportado en Comuna 17; requiere diagnóstico.</t>
        </is>
      </c>
      <c r="L4699" s="5" t="n">
        <v>3.397694104822493</v>
      </c>
      <c r="M4699" s="5" t="n">
        <v>-76.53181046015712</v>
      </c>
    </row>
    <row r="4700">
      <c r="A4700" t="inlineStr">
        <is>
          <t>TKT-004699</t>
        </is>
      </c>
      <c r="B4700" t="inlineStr">
        <is>
          <t>Comuna 17</t>
        </is>
      </c>
      <c r="C4700" t="inlineStr">
        <is>
          <t>Tecnología</t>
        </is>
      </c>
      <c r="D4700" t="n">
        <v>4</v>
      </c>
      <c r="E4700" s="2" t="n">
        <v>45992.70501585838</v>
      </c>
      <c r="F4700" s="2" t="n">
        <v>45992.94819765735</v>
      </c>
      <c r="G4700" t="inlineStr">
        <is>
          <t>Cerrado</t>
        </is>
      </c>
      <c r="H4700" s="3">
        <f>IF(F4700="",(NOW()-E4700)*24,(F4700-E4700)*24)</f>
        <v/>
      </c>
      <c r="I4700" s="4">
        <f>CHOOSE(D4700,72,48,24,8,4)</f>
        <v/>
      </c>
      <c r="J4700" s="4">
        <f>IF(F4700="","",IF(H4700&lt;=I4700,1,0))</f>
        <v/>
      </c>
      <c r="K4700" t="inlineStr">
        <is>
          <t>Solicitud de ajuste/soporte tecnológico en Comuna 17.</t>
        </is>
      </c>
      <c r="L4700" s="5" t="n">
        <v>3.401091472230208</v>
      </c>
      <c r="M4700" s="5" t="n">
        <v>-76.52522677041964</v>
      </c>
    </row>
    <row r="4701">
      <c r="A4701" t="inlineStr">
        <is>
          <t>TKT-004700</t>
        </is>
      </c>
      <c r="B4701" t="inlineStr">
        <is>
          <t>Comuna 18</t>
        </is>
      </c>
      <c r="C4701" t="inlineStr">
        <is>
          <t>Operación</t>
        </is>
      </c>
      <c r="D4701" t="n">
        <v>3</v>
      </c>
      <c r="E4701" s="2" t="n">
        <v>45960.60150737404</v>
      </c>
      <c r="F4701" s="2" t="n">
        <v>45963.15738984955</v>
      </c>
      <c r="G4701" t="inlineStr">
        <is>
          <t>Cerrado</t>
        </is>
      </c>
      <c r="H4701" s="3">
        <f>IF(F4701="",(NOW()-E4701)*24,(F4701-E4701)*24)</f>
        <v/>
      </c>
      <c r="I4701" s="4">
        <f>CHOOSE(D4701,72,48,24,8,4)</f>
        <v/>
      </c>
      <c r="J4701" s="4">
        <f>IF(F4701="","",IF(H4701&lt;=I4701,1,0))</f>
        <v/>
      </c>
      <c r="K4701" t="inlineStr">
        <is>
          <t>Evento operativo en Comuna 18 con necesidad de priorización.</t>
        </is>
      </c>
      <c r="L4701" s="5" t="n">
        <v>3.380809372325812</v>
      </c>
      <c r="M4701" s="5" t="n">
        <v>-76.554086431911</v>
      </c>
    </row>
    <row r="4702">
      <c r="A4702" t="inlineStr">
        <is>
          <t>TKT-004701</t>
        </is>
      </c>
      <c r="B4702" t="inlineStr">
        <is>
          <t>Comuna 6</t>
        </is>
      </c>
      <c r="C4702" t="inlineStr">
        <is>
          <t>Infraestructura</t>
        </is>
      </c>
      <c r="D4702" t="n">
        <v>3</v>
      </c>
      <c r="E4702" s="2" t="n">
        <v>45877.78604550536</v>
      </c>
      <c r="F4702" s="2" t="n">
        <v>45880.27447128237</v>
      </c>
      <c r="G4702" t="inlineStr">
        <is>
          <t>Cerrado</t>
        </is>
      </c>
      <c r="H4702" s="3">
        <f>IF(F4702="",(NOW()-E4702)*24,(F4702-E4702)*24)</f>
        <v/>
      </c>
      <c r="I4702" s="4">
        <f>CHOOSE(D4702,72,48,24,8,4)</f>
        <v/>
      </c>
      <c r="J4702" s="4">
        <f>IF(F4702="","",IF(H4702&lt;=I4702,1,0))</f>
        <v/>
      </c>
      <c r="K4702" t="inlineStr">
        <is>
          <t>Incidencia de infraestructura en Comuna 6 con impacto moderado.</t>
        </is>
      </c>
      <c r="L4702" s="5" t="n">
        <v>3.482793270563753</v>
      </c>
      <c r="M4702" s="5" t="n">
        <v>-76.48799637841593</v>
      </c>
    </row>
    <row r="4703">
      <c r="A4703" t="inlineStr">
        <is>
          <t>TKT-004702</t>
        </is>
      </c>
      <c r="B4703" t="inlineStr">
        <is>
          <t>Comuna 22</t>
        </is>
      </c>
      <c r="C4703" t="inlineStr">
        <is>
          <t>Tecnología</t>
        </is>
      </c>
      <c r="D4703" t="n">
        <v>3</v>
      </c>
      <c r="E4703" s="2" t="n">
        <v>45961.97226657246</v>
      </c>
      <c r="F4703" s="2" t="n"/>
      <c r="G4703" t="inlineStr">
        <is>
          <t>Abierto</t>
        </is>
      </c>
      <c r="H4703" s="3">
        <f>IF(F4703="",(NOW()-E4703)*24,(F4703-E4703)*24)</f>
        <v/>
      </c>
      <c r="I4703" s="4">
        <f>CHOOSE(D4703,72,48,24,8,4)</f>
        <v/>
      </c>
      <c r="J4703" s="4">
        <f>IF(F4703="","",IF(H4703&lt;=I4703,1,0))</f>
        <v/>
      </c>
      <c r="K4703" t="inlineStr">
        <is>
          <t>Solicitud de ajuste/soporte tecnológico en Comuna 22.</t>
        </is>
      </c>
      <c r="L4703" s="5" t="n">
        <v>3.354312966321498</v>
      </c>
      <c r="M4703" s="5" t="n">
        <v>-76.54423342849053</v>
      </c>
    </row>
    <row r="4704">
      <c r="A4704" t="inlineStr">
        <is>
          <t>TKT-004703</t>
        </is>
      </c>
      <c r="B4704" t="inlineStr">
        <is>
          <t>Comuna 1</t>
        </is>
      </c>
      <c r="C4704" t="inlineStr">
        <is>
          <t>Operación</t>
        </is>
      </c>
      <c r="D4704" t="n">
        <v>1</v>
      </c>
      <c r="E4704" s="2" t="n">
        <v>45925.94400966304</v>
      </c>
      <c r="F4704" s="2" t="n">
        <v>45931.64958489784</v>
      </c>
      <c r="G4704" t="inlineStr">
        <is>
          <t>Cerrado</t>
        </is>
      </c>
      <c r="H4704" s="3">
        <f>IF(F4704="",(NOW()-E4704)*24,(F4704-E4704)*24)</f>
        <v/>
      </c>
      <c r="I4704" s="4">
        <f>CHOOSE(D4704,72,48,24,8,4)</f>
        <v/>
      </c>
      <c r="J4704" s="4">
        <f>IF(F4704="","",IF(H4704&lt;=I4704,1,0))</f>
        <v/>
      </c>
      <c r="K4704" t="inlineStr">
        <is>
          <t>Desviación operativa en Comuna 1; se solicita corrección.</t>
        </is>
      </c>
      <c r="L4704" s="5" t="n">
        <v>3.454074215834396</v>
      </c>
      <c r="M4704" s="5" t="n">
        <v>-76.56394637583858</v>
      </c>
    </row>
    <row r="4705">
      <c r="A4705" t="inlineStr">
        <is>
          <t>TKT-004704</t>
        </is>
      </c>
      <c r="B4705" t="inlineStr">
        <is>
          <t>Comuna 17</t>
        </is>
      </c>
      <c r="C4705" t="inlineStr">
        <is>
          <t>Operación</t>
        </is>
      </c>
      <c r="D4705" t="n">
        <v>2</v>
      </c>
      <c r="E4705" s="2" t="n">
        <v>45886.53670798783</v>
      </c>
      <c r="F4705" s="2" t="n">
        <v>45886.8730680001</v>
      </c>
      <c r="G4705" t="inlineStr">
        <is>
          <t>Cerrado</t>
        </is>
      </c>
      <c r="H4705" s="3">
        <f>IF(F4705="",(NOW()-E4705)*24,(F4705-E4705)*24)</f>
        <v/>
      </c>
      <c r="I4705" s="4">
        <f>CHOOSE(D4705,72,48,24,8,4)</f>
        <v/>
      </c>
      <c r="J4705" s="4">
        <f>IF(F4705="","",IF(H4705&lt;=I4705,1,0))</f>
        <v/>
      </c>
      <c r="K4705" t="inlineStr">
        <is>
          <t>Desviación operativa en Comuna 17; se solicita corrección.</t>
        </is>
      </c>
      <c r="L4705" s="5" t="n">
        <v>3.387785537492583</v>
      </c>
      <c r="M4705" s="5" t="n">
        <v>-76.52146756215188</v>
      </c>
    </row>
    <row r="4706">
      <c r="A4706" t="inlineStr">
        <is>
          <t>TKT-004705</t>
        </is>
      </c>
      <c r="B4706" t="inlineStr">
        <is>
          <t>Comuna 2</t>
        </is>
      </c>
      <c r="C4706" t="inlineStr">
        <is>
          <t>Atención</t>
        </is>
      </c>
      <c r="D4706" t="n">
        <v>1</v>
      </c>
      <c r="E4706" s="2" t="n">
        <v>45987.81326410031</v>
      </c>
      <c r="F4706" s="2" t="n">
        <v>45991.7141799463</v>
      </c>
      <c r="G4706" t="inlineStr">
        <is>
          <t>Cerrado</t>
        </is>
      </c>
      <c r="H4706" s="3">
        <f>IF(F4706="",(NOW()-E4706)*24,(F4706-E4706)*24)</f>
        <v/>
      </c>
      <c r="I4706" s="4">
        <f>CHOOSE(D4706,72,48,24,8,4)</f>
        <v/>
      </c>
      <c r="J4706" s="4">
        <f>IF(F4706="","",IF(H4706&lt;=I4706,1,0))</f>
        <v/>
      </c>
      <c r="K4706" t="inlineStr">
        <is>
          <t>Solicitud del usuario final en Comuna 2; requiere respuesta.</t>
        </is>
      </c>
      <c r="L4706" s="5" t="n">
        <v>3.485169176692469</v>
      </c>
      <c r="M4706" s="5" t="n">
        <v>-76.51024198111529</v>
      </c>
    </row>
    <row r="4707">
      <c r="A4707" t="inlineStr">
        <is>
          <t>TKT-004706</t>
        </is>
      </c>
      <c r="B4707" t="inlineStr">
        <is>
          <t>Comuna 17</t>
        </is>
      </c>
      <c r="C4707" t="inlineStr">
        <is>
          <t>Operación</t>
        </is>
      </c>
      <c r="D4707" t="n">
        <v>3</v>
      </c>
      <c r="E4707" s="2" t="n">
        <v>46005.18564898995</v>
      </c>
      <c r="F4707" s="2" t="n">
        <v>46008.13086232781</v>
      </c>
      <c r="G4707" t="inlineStr">
        <is>
          <t>Cerrado</t>
        </is>
      </c>
      <c r="H4707" s="3">
        <f>IF(F4707="",(NOW()-E4707)*24,(F4707-E4707)*24)</f>
        <v/>
      </c>
      <c r="I4707" s="4">
        <f>CHOOSE(D4707,72,48,24,8,4)</f>
        <v/>
      </c>
      <c r="J4707" s="4">
        <f>IF(F4707="","",IF(H4707&lt;=I4707,1,0))</f>
        <v/>
      </c>
      <c r="K4707" t="inlineStr">
        <is>
          <t>Desviación operativa en Comuna 17; se solicita corrección.</t>
        </is>
      </c>
      <c r="L4707" s="5" t="n">
        <v>3.394131162267323</v>
      </c>
      <c r="M4707" s="5" t="n">
        <v>-76.54576793066808</v>
      </c>
    </row>
    <row r="4708">
      <c r="A4708" t="inlineStr">
        <is>
          <t>TKT-004707</t>
        </is>
      </c>
      <c r="B4708" t="inlineStr">
        <is>
          <t>Comuna 2</t>
        </is>
      </c>
      <c r="C4708" t="inlineStr">
        <is>
          <t>Tecnología</t>
        </is>
      </c>
      <c r="D4708" t="n">
        <v>3</v>
      </c>
      <c r="E4708" s="2" t="n">
        <v>45887.77479140856</v>
      </c>
      <c r="F4708" s="2" t="n">
        <v>45888.01545389654</v>
      </c>
      <c r="G4708" t="inlineStr">
        <is>
          <t>Cerrado</t>
        </is>
      </c>
      <c r="H4708" s="3">
        <f>IF(F4708="",(NOW()-E4708)*24,(F4708-E4708)*24)</f>
        <v/>
      </c>
      <c r="I4708" s="4">
        <f>CHOOSE(D4708,72,48,24,8,4)</f>
        <v/>
      </c>
      <c r="J4708" s="4">
        <f>IF(F4708="","",IF(H4708&lt;=I4708,1,0))</f>
        <v/>
      </c>
      <c r="K4708" t="inlineStr">
        <is>
          <t>Solicitud de ajuste/soporte tecnológico en Comuna 2.</t>
        </is>
      </c>
      <c r="L4708" s="5" t="n">
        <v>3.476433924735658</v>
      </c>
      <c r="M4708" s="5" t="n">
        <v>-76.52305255505176</v>
      </c>
    </row>
    <row r="4709">
      <c r="A4709" t="inlineStr">
        <is>
          <t>TKT-004708</t>
        </is>
      </c>
      <c r="B4709" t="inlineStr">
        <is>
          <t>Comuna 14</t>
        </is>
      </c>
      <c r="C4709" t="inlineStr">
        <is>
          <t>Tecnología</t>
        </is>
      </c>
      <c r="D4709" t="n">
        <v>2</v>
      </c>
      <c r="E4709" s="2" t="n">
        <v>45969.63267123642</v>
      </c>
      <c r="F4709" s="2" t="n">
        <v>45973.62561411198</v>
      </c>
      <c r="G4709" t="inlineStr">
        <is>
          <t>Cerrado</t>
        </is>
      </c>
      <c r="H4709" s="3">
        <f>IF(F4709="",(NOW()-E4709)*24,(F4709-E4709)*24)</f>
        <v/>
      </c>
      <c r="I4709" s="4">
        <f>CHOOSE(D4709,72,48,24,8,4)</f>
        <v/>
      </c>
      <c r="J4709" s="4">
        <f>IF(F4709="","",IF(H4709&lt;=I4709,1,0))</f>
        <v/>
      </c>
      <c r="K4709" t="inlineStr">
        <is>
          <t>Intermitencia en componente tecnológico en Comuna 14.</t>
        </is>
      </c>
      <c r="L4709" s="5" t="n">
        <v>3.422846119131214</v>
      </c>
      <c r="M4709" s="5" t="n">
        <v>-76.48397428346202</v>
      </c>
    </row>
    <row r="4710">
      <c r="A4710" t="inlineStr">
        <is>
          <t>TKT-004709</t>
        </is>
      </c>
      <c r="B4710" t="inlineStr">
        <is>
          <t>Comuna 7</t>
        </is>
      </c>
      <c r="C4710" t="inlineStr">
        <is>
          <t>Atención</t>
        </is>
      </c>
      <c r="D4710" t="n">
        <v>2</v>
      </c>
      <c r="E4710" s="2" t="n">
        <v>45985.50164838525</v>
      </c>
      <c r="F4710" s="2" t="n">
        <v>45989.54567229068</v>
      </c>
      <c r="G4710" t="inlineStr">
        <is>
          <t>Cerrado</t>
        </is>
      </c>
      <c r="H4710" s="3">
        <f>IF(F4710="",(NOW()-E4710)*24,(F4710-E4710)*24)</f>
        <v/>
      </c>
      <c r="I4710" s="4">
        <f>CHOOSE(D4710,72,48,24,8,4)</f>
        <v/>
      </c>
      <c r="J4710" s="4">
        <f>IF(F4710="","",IF(H4710&lt;=I4710,1,0))</f>
        <v/>
      </c>
      <c r="K4710" t="inlineStr">
        <is>
          <t>Requerimiento de atención registrado en Comuna 7.</t>
        </is>
      </c>
      <c r="L4710" s="5" t="n">
        <v>3.45360407245214</v>
      </c>
      <c r="M4710" s="5" t="n">
        <v>-76.50587801681033</v>
      </c>
    </row>
    <row r="4711">
      <c r="A4711" t="inlineStr">
        <is>
          <t>TKT-004710</t>
        </is>
      </c>
      <c r="B4711" t="inlineStr">
        <is>
          <t>Comuna 19</t>
        </is>
      </c>
      <c r="C4711" t="inlineStr">
        <is>
          <t>Infraestructura</t>
        </is>
      </c>
      <c r="D4711" t="n">
        <v>3</v>
      </c>
      <c r="E4711" s="2" t="n">
        <v>45945.27504045258</v>
      </c>
      <c r="F4711" s="2" t="n">
        <v>45947.59450174024</v>
      </c>
      <c r="G4711" t="inlineStr">
        <is>
          <t>Cerrado</t>
        </is>
      </c>
      <c r="H4711" s="3">
        <f>IF(F4711="",(NOW()-E4711)*24,(F4711-E4711)*24)</f>
        <v/>
      </c>
      <c r="I4711" s="4">
        <f>CHOOSE(D4711,72,48,24,8,4)</f>
        <v/>
      </c>
      <c r="J4711" s="4">
        <f>IF(F4711="","",IF(H4711&lt;=I4711,1,0))</f>
        <v/>
      </c>
      <c r="K4711" t="inlineStr">
        <is>
          <t>Afectación de infraestructura reportada en Comuna 19.</t>
        </is>
      </c>
      <c r="L4711" s="5" t="n">
        <v>3.428558871894633</v>
      </c>
      <c r="M4711" s="5" t="n">
        <v>-76.53636619693366</v>
      </c>
    </row>
    <row r="4712">
      <c r="A4712" t="inlineStr">
        <is>
          <t>TKT-004711</t>
        </is>
      </c>
      <c r="B4712" t="inlineStr">
        <is>
          <t>Comuna 3</t>
        </is>
      </c>
      <c r="C4712" t="inlineStr">
        <is>
          <t>Infraestructura</t>
        </is>
      </c>
      <c r="D4712" t="n">
        <v>2</v>
      </c>
      <c r="E4712" s="2" t="n">
        <v>45994.89406515361</v>
      </c>
      <c r="F4712" s="2" t="n">
        <v>45998.74011790643</v>
      </c>
      <c r="G4712" t="inlineStr">
        <is>
          <t>Cerrado</t>
        </is>
      </c>
      <c r="H4712" s="3">
        <f>IF(F4712="",(NOW()-E4712)*24,(F4712-E4712)*24)</f>
        <v/>
      </c>
      <c r="I4712" s="4">
        <f>CHOOSE(D4712,72,48,24,8,4)</f>
        <v/>
      </c>
      <c r="J4712" s="4">
        <f>IF(F4712="","",IF(H4712&lt;=I4712,1,0))</f>
        <v/>
      </c>
      <c r="K4712" t="inlineStr">
        <is>
          <t>Afectación de infraestructura reportada en Comuna 3.</t>
        </is>
      </c>
      <c r="L4712" s="5" t="n">
        <v>3.458665259194475</v>
      </c>
      <c r="M4712" s="5" t="n">
        <v>-76.52183463412464</v>
      </c>
    </row>
    <row r="4713">
      <c r="A4713" t="inlineStr">
        <is>
          <t>TKT-004712</t>
        </is>
      </c>
      <c r="B4713" t="inlineStr">
        <is>
          <t>Comuna 7</t>
        </is>
      </c>
      <c r="C4713" t="inlineStr">
        <is>
          <t>Infraestructura</t>
        </is>
      </c>
      <c r="D4713" t="n">
        <v>3</v>
      </c>
      <c r="E4713" s="2" t="n">
        <v>45921.34381971567</v>
      </c>
      <c r="F4713" s="2" t="n">
        <v>45924.21164925805</v>
      </c>
      <c r="G4713" t="inlineStr">
        <is>
          <t>Cerrado</t>
        </is>
      </c>
      <c r="H4713" s="3">
        <f>IF(F4713="",(NOW()-E4713)*24,(F4713-E4713)*24)</f>
        <v/>
      </c>
      <c r="I4713" s="4">
        <f>CHOOSE(D4713,72,48,24,8,4)</f>
        <v/>
      </c>
      <c r="J4713" s="4">
        <f>IF(F4713="","",IF(H4713&lt;=I4713,1,0))</f>
        <v/>
      </c>
      <c r="K4713" t="inlineStr">
        <is>
          <t>Daño físico detectado en Comuna 7; requiere verificación en sitio.</t>
        </is>
      </c>
      <c r="L4713" s="5" t="n">
        <v>3.460308031853108</v>
      </c>
      <c r="M4713" s="5" t="n">
        <v>-76.49352657181221</v>
      </c>
    </row>
    <row r="4714">
      <c r="A4714" t="inlineStr">
        <is>
          <t>TKT-004713</t>
        </is>
      </c>
      <c r="B4714" t="inlineStr">
        <is>
          <t>Comuna 19</t>
        </is>
      </c>
      <c r="C4714" t="inlineStr">
        <is>
          <t>Tecnología</t>
        </is>
      </c>
      <c r="D4714" t="n">
        <v>3</v>
      </c>
      <c r="E4714" s="2" t="n">
        <v>45916.18316347072</v>
      </c>
      <c r="F4714" s="2" t="n"/>
      <c r="G4714" t="inlineStr">
        <is>
          <t>Abierto</t>
        </is>
      </c>
      <c r="H4714" s="3">
        <f>IF(F4714="",(NOW()-E4714)*24,(F4714-E4714)*24)</f>
        <v/>
      </c>
      <c r="I4714" s="4">
        <f>CHOOSE(D4714,72,48,24,8,4)</f>
        <v/>
      </c>
      <c r="J4714" s="4">
        <f>IF(F4714="","",IF(H4714&lt;=I4714,1,0))</f>
        <v/>
      </c>
      <c r="K4714" t="inlineStr">
        <is>
          <t>Intermitencia en componente tecnológico en Comuna 19.</t>
        </is>
      </c>
      <c r="L4714" s="5" t="n">
        <v>3.446774428138776</v>
      </c>
      <c r="M4714" s="5" t="n">
        <v>-76.5492969826677</v>
      </c>
    </row>
    <row r="4715">
      <c r="A4715" t="inlineStr">
        <is>
          <t>TKT-004714</t>
        </is>
      </c>
      <c r="B4715" t="inlineStr">
        <is>
          <t>Comuna 2</t>
        </is>
      </c>
      <c r="C4715" t="inlineStr">
        <is>
          <t>Operación</t>
        </is>
      </c>
      <c r="D4715" t="n">
        <v>2</v>
      </c>
      <c r="E4715" s="2" t="n">
        <v>45884.69205864613</v>
      </c>
      <c r="F4715" s="2" t="n"/>
      <c r="G4715" t="inlineStr">
        <is>
          <t>Abierto</t>
        </is>
      </c>
      <c r="H4715" s="3">
        <f>IF(F4715="",(NOW()-E4715)*24,(F4715-E4715)*24)</f>
        <v/>
      </c>
      <c r="I4715" s="4">
        <f>CHOOSE(D4715,72,48,24,8,4)</f>
        <v/>
      </c>
      <c r="J4715" s="4">
        <f>IF(F4715="","",IF(H4715&lt;=I4715,1,0))</f>
        <v/>
      </c>
      <c r="K4715" t="inlineStr">
        <is>
          <t>Incidencia operativa registrada en Comuna 2; validar procedimiento.</t>
        </is>
      </c>
      <c r="L4715" s="5" t="n">
        <v>3.490856035272488</v>
      </c>
      <c r="M4715" s="5" t="n">
        <v>-76.50480521345638</v>
      </c>
    </row>
    <row r="4716">
      <c r="A4716" t="inlineStr">
        <is>
          <t>TKT-004715</t>
        </is>
      </c>
      <c r="B4716" t="inlineStr">
        <is>
          <t>Comuna 5</t>
        </is>
      </c>
      <c r="C4716" t="inlineStr">
        <is>
          <t>Operación</t>
        </is>
      </c>
      <c r="D4716" t="n">
        <v>3</v>
      </c>
      <c r="E4716" s="2" t="n">
        <v>46022.81814124886</v>
      </c>
      <c r="F4716" s="2" t="n">
        <v>46023.81880253565</v>
      </c>
      <c r="G4716" t="inlineStr">
        <is>
          <t>Cerrado</t>
        </is>
      </c>
      <c r="H4716" s="3">
        <f>IF(F4716="",(NOW()-E4716)*24,(F4716-E4716)*24)</f>
        <v/>
      </c>
      <c r="I4716" s="4">
        <f>CHOOSE(D4716,72,48,24,8,4)</f>
        <v/>
      </c>
      <c r="J4716" s="4">
        <f>IF(F4716="","",IF(H4716&lt;=I4716,1,0))</f>
        <v/>
      </c>
      <c r="K4716" t="inlineStr">
        <is>
          <t>Incidencia operativa registrada en Comuna 5; validar procedimiento.</t>
        </is>
      </c>
      <c r="L4716" s="5" t="n">
        <v>3.477278851803471</v>
      </c>
      <c r="M4716" s="5" t="n">
        <v>-76.4981782662539</v>
      </c>
    </row>
    <row r="4717">
      <c r="A4717" t="inlineStr">
        <is>
          <t>TKT-004716</t>
        </is>
      </c>
      <c r="B4717" t="inlineStr">
        <is>
          <t>Comuna 22</t>
        </is>
      </c>
      <c r="C4717" t="inlineStr">
        <is>
          <t>Operación</t>
        </is>
      </c>
      <c r="D4717" t="n">
        <v>1</v>
      </c>
      <c r="E4717" s="2" t="n">
        <v>45885.83365645268</v>
      </c>
      <c r="F4717" s="2" t="n">
        <v>45889.28069800849</v>
      </c>
      <c r="G4717" t="inlineStr">
        <is>
          <t>Cerrado</t>
        </is>
      </c>
      <c r="H4717" s="3">
        <f>IF(F4717="",(NOW()-E4717)*24,(F4717-E4717)*24)</f>
        <v/>
      </c>
      <c r="I4717" s="4">
        <f>CHOOSE(D4717,72,48,24,8,4)</f>
        <v/>
      </c>
      <c r="J4717" s="4">
        <f>IF(F4717="","",IF(H4717&lt;=I4717,1,0))</f>
        <v/>
      </c>
      <c r="K4717" t="inlineStr">
        <is>
          <t>Incidencia operativa registrada en Comuna 22; validar procedimiento.</t>
        </is>
      </c>
      <c r="L4717" s="5" t="n">
        <v>3.35033104150816</v>
      </c>
      <c r="M4717" s="5" t="n">
        <v>-76.54136452513006</v>
      </c>
    </row>
    <row r="4718">
      <c r="A4718" t="inlineStr">
        <is>
          <t>TKT-004717</t>
        </is>
      </c>
      <c r="B4718" t="inlineStr">
        <is>
          <t>Comuna 1</t>
        </is>
      </c>
      <c r="C4718" t="inlineStr">
        <is>
          <t>Tecnología</t>
        </is>
      </c>
      <c r="D4718" t="n">
        <v>2</v>
      </c>
      <c r="E4718" s="2" t="n">
        <v>45904.93745808454</v>
      </c>
      <c r="F4718" s="2" t="n">
        <v>45908.41955013895</v>
      </c>
      <c r="G4718" t="inlineStr">
        <is>
          <t>Cerrado</t>
        </is>
      </c>
      <c r="H4718" s="3">
        <f>IF(F4718="",(NOW()-E4718)*24,(F4718-E4718)*24)</f>
        <v/>
      </c>
      <c r="I4718" s="4">
        <f>CHOOSE(D4718,72,48,24,8,4)</f>
        <v/>
      </c>
      <c r="J4718" s="4">
        <f>IF(F4718="","",IF(H4718&lt;=I4718,1,0))</f>
        <v/>
      </c>
      <c r="K4718" t="inlineStr">
        <is>
          <t>Solicitud de ajuste/soporte tecnológico en Comuna 1.</t>
        </is>
      </c>
      <c r="L4718" s="5" t="n">
        <v>3.455201772874123</v>
      </c>
      <c r="M4718" s="5" t="n">
        <v>-76.57242333218389</v>
      </c>
    </row>
    <row r="4719">
      <c r="A4719" t="inlineStr">
        <is>
          <t>TKT-004718</t>
        </is>
      </c>
      <c r="B4719" t="inlineStr">
        <is>
          <t>Comuna 19</t>
        </is>
      </c>
      <c r="C4719" t="inlineStr">
        <is>
          <t>Atención</t>
        </is>
      </c>
      <c r="D4719" t="n">
        <v>3</v>
      </c>
      <c r="E4719" s="2" t="n">
        <v>46013.97168166814</v>
      </c>
      <c r="F4719" s="2" t="n">
        <v>46014.98814942824</v>
      </c>
      <c r="G4719" t="inlineStr">
        <is>
          <t>Cerrado</t>
        </is>
      </c>
      <c r="H4719" s="3">
        <f>IF(F4719="",(NOW()-E4719)*24,(F4719-E4719)*24)</f>
        <v/>
      </c>
      <c r="I4719" s="4">
        <f>CHOOSE(D4719,72,48,24,8,4)</f>
        <v/>
      </c>
      <c r="J4719" s="4">
        <f>IF(F4719="","",IF(H4719&lt;=I4719,1,0))</f>
        <v/>
      </c>
      <c r="K4719" t="inlineStr">
        <is>
          <t>Requerimiento de atención registrado en Comuna 19.</t>
        </is>
      </c>
      <c r="L4719" s="5" t="n">
        <v>3.444066094139058</v>
      </c>
      <c r="M4719" s="5" t="n">
        <v>-76.549750456608</v>
      </c>
    </row>
    <row r="4720">
      <c r="A4720" t="inlineStr">
        <is>
          <t>TKT-004719</t>
        </is>
      </c>
      <c r="B4720" t="inlineStr">
        <is>
          <t>Comuna 10</t>
        </is>
      </c>
      <c r="C4720" t="inlineStr">
        <is>
          <t>Operación</t>
        </is>
      </c>
      <c r="D4720" t="n">
        <v>4</v>
      </c>
      <c r="E4720" s="2" t="n">
        <v>45880.05823264855</v>
      </c>
      <c r="F4720" s="2" t="n">
        <v>45880.43952995309</v>
      </c>
      <c r="G4720" t="inlineStr">
        <is>
          <t>Cerrado</t>
        </is>
      </c>
      <c r="H4720" s="3">
        <f>IF(F4720="",(NOW()-E4720)*24,(F4720-E4720)*24)</f>
        <v/>
      </c>
      <c r="I4720" s="4">
        <f>CHOOSE(D4720,72,48,24,8,4)</f>
        <v/>
      </c>
      <c r="J4720" s="4">
        <f>IF(F4720="","",IF(H4720&lt;=I4720,1,0))</f>
        <v/>
      </c>
      <c r="K4720" t="inlineStr">
        <is>
          <t>Incidencia operativa registrada en Comuna 10; validar procedimiento.</t>
        </is>
      </c>
      <c r="L4720" s="5" t="n">
        <v>3.409460318551327</v>
      </c>
      <c r="M4720" s="5" t="n">
        <v>-76.53092138238628</v>
      </c>
    </row>
    <row r="4721">
      <c r="A4721" t="inlineStr">
        <is>
          <t>TKT-004720</t>
        </is>
      </c>
      <c r="B4721" t="inlineStr">
        <is>
          <t>Comuna 22</t>
        </is>
      </c>
      <c r="C4721" t="inlineStr">
        <is>
          <t>Operación</t>
        </is>
      </c>
      <c r="D4721" t="n">
        <v>2</v>
      </c>
      <c r="E4721" s="2" t="n">
        <v>45892.5025625011</v>
      </c>
      <c r="F4721" s="2" t="n">
        <v>45894.38750340602</v>
      </c>
      <c r="G4721" t="inlineStr">
        <is>
          <t>Cerrado</t>
        </is>
      </c>
      <c r="H4721" s="3">
        <f>IF(F4721="",(NOW()-E4721)*24,(F4721-E4721)*24)</f>
        <v/>
      </c>
      <c r="I4721" s="4">
        <f>CHOOSE(D4721,72,48,24,8,4)</f>
        <v/>
      </c>
      <c r="J4721" s="4">
        <f>IF(F4721="","",IF(H4721&lt;=I4721,1,0))</f>
        <v/>
      </c>
      <c r="K4721" t="inlineStr">
        <is>
          <t>Evento operativo en Comuna 22 con necesidad de priorización.</t>
        </is>
      </c>
      <c r="L4721" s="5" t="n">
        <v>3.345396845341917</v>
      </c>
      <c r="M4721" s="5" t="n">
        <v>-76.52922251003233</v>
      </c>
    </row>
    <row r="4722">
      <c r="A4722" t="inlineStr">
        <is>
          <t>TKT-004721</t>
        </is>
      </c>
      <c r="B4722" t="inlineStr">
        <is>
          <t>Comuna 21</t>
        </is>
      </c>
      <c r="C4722" t="inlineStr">
        <is>
          <t>Tecnología</t>
        </is>
      </c>
      <c r="D4722" t="n">
        <v>3</v>
      </c>
      <c r="E4722" s="2" t="n">
        <v>45905.38438667591</v>
      </c>
      <c r="F4722" s="2" t="n">
        <v>45906.26567266463</v>
      </c>
      <c r="G4722" t="inlineStr">
        <is>
          <t>Cerrado</t>
        </is>
      </c>
      <c r="H4722" s="3">
        <f>IF(F4722="",(NOW()-E4722)*24,(F4722-E4722)*24)</f>
        <v/>
      </c>
      <c r="I4722" s="4">
        <f>CHOOSE(D4722,72,48,24,8,4)</f>
        <v/>
      </c>
      <c r="J4722" s="4">
        <f>IF(F4722="","",IF(H4722&lt;=I4722,1,0))</f>
        <v/>
      </c>
      <c r="K4722" t="inlineStr">
        <is>
          <t>Evento tecnológico reportado en Comuna 21; requiere diagnóstico.</t>
        </is>
      </c>
      <c r="L4722" s="5" t="n">
        <v>3.426381097283362</v>
      </c>
      <c r="M4722" s="5" t="n">
        <v>-76.46267396369417</v>
      </c>
    </row>
    <row r="4723">
      <c r="A4723" t="inlineStr">
        <is>
          <t>TKT-004722</t>
        </is>
      </c>
      <c r="B4723" t="inlineStr">
        <is>
          <t>Comuna 22</t>
        </is>
      </c>
      <c r="C4723" t="inlineStr">
        <is>
          <t>Atención</t>
        </is>
      </c>
      <c r="D4723" t="n">
        <v>4</v>
      </c>
      <c r="E4723" s="2" t="n">
        <v>45999.04252872427</v>
      </c>
      <c r="F4723" s="2" t="n">
        <v>45999.56059598125</v>
      </c>
      <c r="G4723" t="inlineStr">
        <is>
          <t>Cerrado</t>
        </is>
      </c>
      <c r="H4723" s="3">
        <f>IF(F4723="",(NOW()-E4723)*24,(F4723-E4723)*24)</f>
        <v/>
      </c>
      <c r="I4723" s="4">
        <f>CHOOSE(D4723,72,48,24,8,4)</f>
        <v/>
      </c>
      <c r="J4723" s="4">
        <f>IF(F4723="","",IF(H4723&lt;=I4723,1,0))</f>
        <v/>
      </c>
      <c r="K4723" t="inlineStr">
        <is>
          <t>Solicitud del usuario final en Comuna 22; requiere respuesta.</t>
        </is>
      </c>
      <c r="L4723" s="5" t="n">
        <v>3.374092048957749</v>
      </c>
      <c r="M4723" s="5" t="n">
        <v>-76.54220622679676</v>
      </c>
    </row>
    <row r="4724">
      <c r="A4724" t="inlineStr">
        <is>
          <t>TKT-004723</t>
        </is>
      </c>
      <c r="B4724" t="inlineStr">
        <is>
          <t>Comuna 6</t>
        </is>
      </c>
      <c r="C4724" t="inlineStr">
        <is>
          <t>Tecnología</t>
        </is>
      </c>
      <c r="D4724" t="n">
        <v>2</v>
      </c>
      <c r="E4724" s="2" t="n">
        <v>45955.71029479134</v>
      </c>
      <c r="F4724" s="2" t="n">
        <v>45959.03350950388</v>
      </c>
      <c r="G4724" t="inlineStr">
        <is>
          <t>Cerrado</t>
        </is>
      </c>
      <c r="H4724" s="3">
        <f>IF(F4724="",(NOW()-E4724)*24,(F4724-E4724)*24)</f>
        <v/>
      </c>
      <c r="I4724" s="4">
        <f>CHOOSE(D4724,72,48,24,8,4)</f>
        <v/>
      </c>
      <c r="J4724" s="4">
        <f>IF(F4724="","",IF(H4724&lt;=I4724,1,0))</f>
        <v/>
      </c>
      <c r="K4724" t="inlineStr">
        <is>
          <t>Evento tecnológico reportado en Comuna 6; requiere diagnóstico.</t>
        </is>
      </c>
      <c r="L4724" s="5" t="n">
        <v>3.474049301182702</v>
      </c>
      <c r="M4724" s="5" t="n">
        <v>-76.48270997132869</v>
      </c>
    </row>
    <row r="4725">
      <c r="A4725" t="inlineStr">
        <is>
          <t>TKT-004724</t>
        </is>
      </c>
      <c r="B4725" t="inlineStr">
        <is>
          <t>Comuna 10</t>
        </is>
      </c>
      <c r="C4725" t="inlineStr">
        <is>
          <t>Operación</t>
        </is>
      </c>
      <c r="D4725" t="n">
        <v>3</v>
      </c>
      <c r="E4725" s="2" t="n">
        <v>45883.85136031993</v>
      </c>
      <c r="F4725" s="2" t="n">
        <v>45885.07938650359</v>
      </c>
      <c r="G4725" t="inlineStr">
        <is>
          <t>Cerrado</t>
        </is>
      </c>
      <c r="H4725" s="3">
        <f>IF(F4725="",(NOW()-E4725)*24,(F4725-E4725)*24)</f>
        <v/>
      </c>
      <c r="I4725" s="4">
        <f>CHOOSE(D4725,72,48,24,8,4)</f>
        <v/>
      </c>
      <c r="J4725" s="4">
        <f>IF(F4725="","",IF(H4725&lt;=I4725,1,0))</f>
        <v/>
      </c>
      <c r="K4725" t="inlineStr">
        <is>
          <t>Desviación operativa en Comuna 10; se solicita corrección.</t>
        </is>
      </c>
      <c r="L4725" s="5" t="n">
        <v>3.415515060439897</v>
      </c>
      <c r="M4725" s="5" t="n">
        <v>-76.52527120485233</v>
      </c>
    </row>
    <row r="4726">
      <c r="A4726" t="inlineStr">
        <is>
          <t>TKT-004725</t>
        </is>
      </c>
      <c r="B4726" t="inlineStr">
        <is>
          <t>Comuna 6</t>
        </is>
      </c>
      <c r="C4726" t="inlineStr">
        <is>
          <t>Infraestructura</t>
        </is>
      </c>
      <c r="D4726" t="n">
        <v>2</v>
      </c>
      <c r="E4726" s="2" t="n">
        <v>45919.98293346976</v>
      </c>
      <c r="F4726" s="2" t="n">
        <v>45924.27451836977</v>
      </c>
      <c r="G4726" t="inlineStr">
        <is>
          <t>Cerrado</t>
        </is>
      </c>
      <c r="H4726" s="3">
        <f>IF(F4726="",(NOW()-E4726)*24,(F4726-E4726)*24)</f>
        <v/>
      </c>
      <c r="I4726" s="4">
        <f>CHOOSE(D4726,72,48,24,8,4)</f>
        <v/>
      </c>
      <c r="J4726" s="4">
        <f>IF(F4726="","",IF(H4726&lt;=I4726,1,0))</f>
        <v/>
      </c>
      <c r="K4726" t="inlineStr">
        <is>
          <t>Afectación de infraestructura reportada en Comuna 6.</t>
        </is>
      </c>
      <c r="L4726" s="5" t="n">
        <v>3.469965476024479</v>
      </c>
      <c r="M4726" s="5" t="n">
        <v>-76.48410217294608</v>
      </c>
    </row>
    <row r="4727">
      <c r="A4727" t="inlineStr">
        <is>
          <t>TKT-004726</t>
        </is>
      </c>
      <c r="B4727" t="inlineStr">
        <is>
          <t>Comuna 11</t>
        </is>
      </c>
      <c r="C4727" t="inlineStr">
        <is>
          <t>Tecnología</t>
        </is>
      </c>
      <c r="D4727" t="n">
        <v>5</v>
      </c>
      <c r="E4727" s="2" t="n">
        <v>46005.39244156644</v>
      </c>
      <c r="F4727" s="2" t="n">
        <v>46005.67813322442</v>
      </c>
      <c r="G4727" t="inlineStr">
        <is>
          <t>Cerrado</t>
        </is>
      </c>
      <c r="H4727" s="3">
        <f>IF(F4727="",(NOW()-E4727)*24,(F4727-E4727)*24)</f>
        <v/>
      </c>
      <c r="I4727" s="4">
        <f>CHOOSE(D4727,72,48,24,8,4)</f>
        <v/>
      </c>
      <c r="J4727" s="4">
        <f>IF(F4727="","",IF(H4727&lt;=I4727,1,0))</f>
        <v/>
      </c>
      <c r="K4727" t="inlineStr">
        <is>
          <t>Intermitencia en componente tecnológico en Comuna 11.</t>
        </is>
      </c>
      <c r="L4727" s="5" t="n">
        <v>3.435539514561523</v>
      </c>
      <c r="M4727" s="5" t="n">
        <v>-76.51468725765957</v>
      </c>
    </row>
    <row r="4728">
      <c r="A4728" t="inlineStr">
        <is>
          <t>TKT-004727</t>
        </is>
      </c>
      <c r="B4728" t="inlineStr">
        <is>
          <t>Comuna 17</t>
        </is>
      </c>
      <c r="C4728" t="inlineStr">
        <is>
          <t>Infraestructura</t>
        </is>
      </c>
      <c r="D4728" t="n">
        <v>3</v>
      </c>
      <c r="E4728" s="2" t="n">
        <v>45978.12739454545</v>
      </c>
      <c r="F4728" s="2" t="n">
        <v>45979.75532176993</v>
      </c>
      <c r="G4728" t="inlineStr">
        <is>
          <t>Cerrado</t>
        </is>
      </c>
      <c r="H4728" s="3">
        <f>IF(F4728="",(NOW()-E4728)*24,(F4728-E4728)*24)</f>
        <v/>
      </c>
      <c r="I4728" s="4">
        <f>CHOOSE(D4728,72,48,24,8,4)</f>
        <v/>
      </c>
      <c r="J4728" s="4">
        <f>IF(F4728="","",IF(H4728&lt;=I4728,1,0))</f>
        <v/>
      </c>
      <c r="K4728" t="inlineStr">
        <is>
          <t>Incidencia de infraestructura en Comuna 17 con impacto moderado.</t>
        </is>
      </c>
      <c r="L4728" s="5" t="n">
        <v>3.367318839618823</v>
      </c>
      <c r="M4728" s="5" t="n">
        <v>-76.523178958698</v>
      </c>
    </row>
    <row r="4729">
      <c r="A4729" t="inlineStr">
        <is>
          <t>TKT-004728</t>
        </is>
      </c>
      <c r="B4729" t="inlineStr">
        <is>
          <t>Comuna 6</t>
        </is>
      </c>
      <c r="C4729" t="inlineStr">
        <is>
          <t>Operación</t>
        </is>
      </c>
      <c r="D4729" t="n">
        <v>4</v>
      </c>
      <c r="E4729" s="2" t="n">
        <v>45966.35368951181</v>
      </c>
      <c r="F4729" s="2" t="n">
        <v>45967.27514269035</v>
      </c>
      <c r="G4729" t="inlineStr">
        <is>
          <t>Cerrado</t>
        </is>
      </c>
      <c r="H4729" s="3">
        <f>IF(F4729="",(NOW()-E4729)*24,(F4729-E4729)*24)</f>
        <v/>
      </c>
      <c r="I4729" s="4">
        <f>CHOOSE(D4729,72,48,24,8,4)</f>
        <v/>
      </c>
      <c r="J4729" s="4">
        <f>IF(F4729="","",IF(H4729&lt;=I4729,1,0))</f>
        <v/>
      </c>
      <c r="K4729" t="inlineStr">
        <is>
          <t>Desviación operativa en Comuna 6; se solicita corrección.</t>
        </is>
      </c>
      <c r="L4729" s="5" t="n">
        <v>3.496572458086294</v>
      </c>
      <c r="M4729" s="5" t="n">
        <v>-76.4852405215151</v>
      </c>
    </row>
    <row r="4730">
      <c r="A4730" t="inlineStr">
        <is>
          <t>TKT-004729</t>
        </is>
      </c>
      <c r="B4730" t="inlineStr">
        <is>
          <t>Comuna 21</t>
        </is>
      </c>
      <c r="C4730" t="inlineStr">
        <is>
          <t>Infraestructura</t>
        </is>
      </c>
      <c r="D4730" t="n">
        <v>3</v>
      </c>
      <c r="E4730" s="2" t="n">
        <v>45928.8988216971</v>
      </c>
      <c r="F4730" s="2" t="n">
        <v>45929.66570430202</v>
      </c>
      <c r="G4730" t="inlineStr">
        <is>
          <t>Cerrado</t>
        </is>
      </c>
      <c r="H4730" s="3">
        <f>IF(F4730="",(NOW()-E4730)*24,(F4730-E4730)*24)</f>
        <v/>
      </c>
      <c r="I4730" s="4">
        <f>CHOOSE(D4730,72,48,24,8,4)</f>
        <v/>
      </c>
      <c r="J4730" s="4">
        <f>IF(F4730="","",IF(H4730&lt;=I4730,1,0))</f>
        <v/>
      </c>
      <c r="K4730" t="inlineStr">
        <is>
          <t>Afectación de infraestructura reportada en Comuna 21.</t>
        </is>
      </c>
      <c r="L4730" s="5" t="n">
        <v>3.421220239824597</v>
      </c>
      <c r="M4730" s="5" t="n">
        <v>-76.46552348917056</v>
      </c>
    </row>
    <row r="4731">
      <c r="A4731" t="inlineStr">
        <is>
          <t>TKT-004730</t>
        </is>
      </c>
      <c r="B4731" t="inlineStr">
        <is>
          <t>Comuna 18</t>
        </is>
      </c>
      <c r="C4731" t="inlineStr">
        <is>
          <t>Infraestructura</t>
        </is>
      </c>
      <c r="D4731" t="n">
        <v>3</v>
      </c>
      <c r="E4731" s="2" t="n">
        <v>45872.91562073792</v>
      </c>
      <c r="F4731" s="2" t="n">
        <v>45874.29072358004</v>
      </c>
      <c r="G4731" t="inlineStr">
        <is>
          <t>Cerrado</t>
        </is>
      </c>
      <c r="H4731" s="3">
        <f>IF(F4731="",(NOW()-E4731)*24,(F4731-E4731)*24)</f>
        <v/>
      </c>
      <c r="I4731" s="4">
        <f>CHOOSE(D4731,72,48,24,8,4)</f>
        <v/>
      </c>
      <c r="J4731" s="4">
        <f>IF(F4731="","",IF(H4731&lt;=I4731,1,0))</f>
        <v/>
      </c>
      <c r="K4731" t="inlineStr">
        <is>
          <t>Afectación de infraestructura reportada en Comuna 18.</t>
        </is>
      </c>
      <c r="L4731" s="5" t="n">
        <v>3.393010459492286</v>
      </c>
      <c r="M4731" s="5" t="n">
        <v>-76.55565328108004</v>
      </c>
    </row>
    <row r="4732">
      <c r="A4732" t="inlineStr">
        <is>
          <t>TKT-004731</t>
        </is>
      </c>
      <c r="B4732" t="inlineStr">
        <is>
          <t>Comuna 16</t>
        </is>
      </c>
      <c r="C4732" t="inlineStr">
        <is>
          <t>Tecnología</t>
        </is>
      </c>
      <c r="D4732" t="n">
        <v>4</v>
      </c>
      <c r="E4732" s="2" t="n">
        <v>45970.23276488343</v>
      </c>
      <c r="F4732" s="2" t="n"/>
      <c r="G4732" t="inlineStr">
        <is>
          <t>Abierto</t>
        </is>
      </c>
      <c r="H4732" s="3">
        <f>IF(F4732="",(NOW()-E4732)*24,(F4732-E4732)*24)</f>
        <v/>
      </c>
      <c r="I4732" s="4">
        <f>CHOOSE(D4732,72,48,24,8,4)</f>
        <v/>
      </c>
      <c r="J4732" s="4">
        <f>IF(F4732="","",IF(H4732&lt;=I4732,1,0))</f>
        <v/>
      </c>
      <c r="K4732" t="inlineStr">
        <is>
          <t>Intermitencia en componente tecnológico en Comuna 16.</t>
        </is>
      </c>
      <c r="L4732" s="5" t="n">
        <v>3.390911162483267</v>
      </c>
      <c r="M4732" s="5" t="n">
        <v>-76.5128359755842</v>
      </c>
    </row>
    <row r="4733">
      <c r="A4733" t="inlineStr">
        <is>
          <t>TKT-004732</t>
        </is>
      </c>
      <c r="B4733" t="inlineStr">
        <is>
          <t>Comuna 14</t>
        </is>
      </c>
      <c r="C4733" t="inlineStr">
        <is>
          <t>Infraestructura</t>
        </is>
      </c>
      <c r="D4733" t="n">
        <v>1</v>
      </c>
      <c r="E4733" s="2" t="n">
        <v>45964.51805175472</v>
      </c>
      <c r="F4733" s="2" t="n">
        <v>45969.29148289065</v>
      </c>
      <c r="G4733" t="inlineStr">
        <is>
          <t>Cerrado</t>
        </is>
      </c>
      <c r="H4733" s="3">
        <f>IF(F4733="",(NOW()-E4733)*24,(F4733-E4733)*24)</f>
        <v/>
      </c>
      <c r="I4733" s="4">
        <f>CHOOSE(D4733,72,48,24,8,4)</f>
        <v/>
      </c>
      <c r="J4733" s="4">
        <f>IF(F4733="","",IF(H4733&lt;=I4733,1,0))</f>
        <v/>
      </c>
      <c r="K4733" t="inlineStr">
        <is>
          <t>Incidencia de infraestructura en Comuna 14 con impacto moderado.</t>
        </is>
      </c>
      <c r="L4733" s="5" t="n">
        <v>3.436911775833221</v>
      </c>
      <c r="M4733" s="5" t="n">
        <v>-76.47800557674928</v>
      </c>
    </row>
    <row r="4734">
      <c r="A4734" t="inlineStr">
        <is>
          <t>TKT-004733</t>
        </is>
      </c>
      <c r="B4734" t="inlineStr">
        <is>
          <t>Comuna 17</t>
        </is>
      </c>
      <c r="C4734" t="inlineStr">
        <is>
          <t>Atención</t>
        </is>
      </c>
      <c r="D4734" t="n">
        <v>3</v>
      </c>
      <c r="E4734" s="2" t="n">
        <v>45997.68348489697</v>
      </c>
      <c r="F4734" s="2" t="n">
        <v>45998.73103743971</v>
      </c>
      <c r="G4734" t="inlineStr">
        <is>
          <t>Cerrado</t>
        </is>
      </c>
      <c r="H4734" s="3">
        <f>IF(F4734="",(NOW()-E4734)*24,(F4734-E4734)*24)</f>
        <v/>
      </c>
      <c r="I4734" s="4">
        <f>CHOOSE(D4734,72,48,24,8,4)</f>
        <v/>
      </c>
      <c r="J4734" s="4">
        <f>IF(F4734="","",IF(H4734&lt;=I4734,1,0))</f>
        <v/>
      </c>
      <c r="K4734" t="inlineStr">
        <is>
          <t>Requerimiento de atención registrado en Comuna 17.</t>
        </is>
      </c>
      <c r="L4734" s="5" t="n">
        <v>3.368694846998211</v>
      </c>
      <c r="M4734" s="5" t="n">
        <v>-76.52579705856965</v>
      </c>
    </row>
    <row r="4735">
      <c r="A4735" t="inlineStr">
        <is>
          <t>TKT-004734</t>
        </is>
      </c>
      <c r="B4735" t="inlineStr">
        <is>
          <t>Comuna 13</t>
        </is>
      </c>
      <c r="C4735" t="inlineStr">
        <is>
          <t>Tecnología</t>
        </is>
      </c>
      <c r="D4735" t="n">
        <v>4</v>
      </c>
      <c r="E4735" s="2" t="n">
        <v>46013.29672676008</v>
      </c>
      <c r="F4735" s="2" t="n"/>
      <c r="G4735" t="inlineStr">
        <is>
          <t>Abierto</t>
        </is>
      </c>
      <c r="H4735" s="3">
        <f>IF(F4735="",(NOW()-E4735)*24,(F4735-E4735)*24)</f>
        <v/>
      </c>
      <c r="I4735" s="4">
        <f>CHOOSE(D4735,72,48,24,8,4)</f>
        <v/>
      </c>
      <c r="J4735" s="4">
        <f>IF(F4735="","",IF(H4735&lt;=I4735,1,0))</f>
        <v/>
      </c>
      <c r="K4735" t="inlineStr">
        <is>
          <t>Evento tecnológico reportado en Comuna 13; requiere diagnóstico.</t>
        </is>
      </c>
      <c r="L4735" s="5" t="n">
        <v>3.422002865292944</v>
      </c>
      <c r="M4735" s="5" t="n">
        <v>-76.49736060545128</v>
      </c>
    </row>
    <row r="4736">
      <c r="A4736" t="inlineStr">
        <is>
          <t>TKT-004735</t>
        </is>
      </c>
      <c r="B4736" t="inlineStr">
        <is>
          <t>Comuna 13</t>
        </is>
      </c>
      <c r="C4736" t="inlineStr">
        <is>
          <t>Atención</t>
        </is>
      </c>
      <c r="D4736" t="n">
        <v>3</v>
      </c>
      <c r="E4736" s="2" t="n">
        <v>45940.88273851979</v>
      </c>
      <c r="F4736" s="2" t="n">
        <v>45942.19016908723</v>
      </c>
      <c r="G4736" t="inlineStr">
        <is>
          <t>Cerrado</t>
        </is>
      </c>
      <c r="H4736" s="3">
        <f>IF(F4736="",(NOW()-E4736)*24,(F4736-E4736)*24)</f>
        <v/>
      </c>
      <c r="I4736" s="4">
        <f>CHOOSE(D4736,72,48,24,8,4)</f>
        <v/>
      </c>
      <c r="J4736" s="4">
        <f>IF(F4736="","",IF(H4736&lt;=I4736,1,0))</f>
        <v/>
      </c>
      <c r="K4736" t="inlineStr">
        <is>
          <t>Solicitud del usuario final en Comuna 13; requiere respuesta.</t>
        </is>
      </c>
      <c r="L4736" s="5" t="n">
        <v>3.418100821853572</v>
      </c>
      <c r="M4736" s="5" t="n">
        <v>-76.5005486620435</v>
      </c>
    </row>
    <row r="4737">
      <c r="A4737" t="inlineStr">
        <is>
          <t>TKT-004736</t>
        </is>
      </c>
      <c r="B4737" t="inlineStr">
        <is>
          <t>Comuna 11</t>
        </is>
      </c>
      <c r="C4737" t="inlineStr">
        <is>
          <t>Infraestructura</t>
        </is>
      </c>
      <c r="D4737" t="n">
        <v>4</v>
      </c>
      <c r="E4737" s="2" t="n">
        <v>45993.71732674607</v>
      </c>
      <c r="F4737" s="2" t="n">
        <v>45994.15765209403</v>
      </c>
      <c r="G4737" t="inlineStr">
        <is>
          <t>Cerrado</t>
        </is>
      </c>
      <c r="H4737" s="3">
        <f>IF(F4737="",(NOW()-E4737)*24,(F4737-E4737)*24)</f>
        <v/>
      </c>
      <c r="I4737" s="4">
        <f>CHOOSE(D4737,72,48,24,8,4)</f>
        <v/>
      </c>
      <c r="J4737" s="4">
        <f>IF(F4737="","",IF(H4737&lt;=I4737,1,0))</f>
        <v/>
      </c>
      <c r="K4737" t="inlineStr">
        <is>
          <t>Incidencia de infraestructura en Comuna 11 con impacto moderado.</t>
        </is>
      </c>
      <c r="L4737" s="5" t="n">
        <v>3.42413011568212</v>
      </c>
      <c r="M4737" s="5" t="n">
        <v>-76.51125297844384</v>
      </c>
    </row>
    <row r="4738">
      <c r="A4738" t="inlineStr">
        <is>
          <t>TKT-004737</t>
        </is>
      </c>
      <c r="B4738" t="inlineStr">
        <is>
          <t>Comuna 9</t>
        </is>
      </c>
      <c r="C4738" t="inlineStr">
        <is>
          <t>Atención</t>
        </is>
      </c>
      <c r="D4738" t="n">
        <v>4</v>
      </c>
      <c r="E4738" s="2" t="n">
        <v>45895.07226589469</v>
      </c>
      <c r="F4738" s="2" t="n">
        <v>45895.91087823411</v>
      </c>
      <c r="G4738" t="inlineStr">
        <is>
          <t>Cerrado</t>
        </is>
      </c>
      <c r="H4738" s="3">
        <f>IF(F4738="",(NOW()-E4738)*24,(F4738-E4738)*24)</f>
        <v/>
      </c>
      <c r="I4738" s="4">
        <f>CHOOSE(D4738,72,48,24,8,4)</f>
        <v/>
      </c>
      <c r="J4738" s="4">
        <f>IF(F4738="","",IF(H4738&lt;=I4738,1,0))</f>
        <v/>
      </c>
      <c r="K4738" t="inlineStr">
        <is>
          <t>Solicitud del usuario final en Comuna 9; requiere respuesta.</t>
        </is>
      </c>
      <c r="L4738" s="5" t="n">
        <v>3.440569259676579</v>
      </c>
      <c r="M4738" s="5" t="n">
        <v>-76.52368368340609</v>
      </c>
    </row>
    <row r="4739">
      <c r="A4739" t="inlineStr">
        <is>
          <t>TKT-004738</t>
        </is>
      </c>
      <c r="B4739" t="inlineStr">
        <is>
          <t>Comuna 10</t>
        </is>
      </c>
      <c r="C4739" t="inlineStr">
        <is>
          <t>Tecnología</t>
        </is>
      </c>
      <c r="D4739" t="n">
        <v>3</v>
      </c>
      <c r="E4739" s="2" t="n">
        <v>45949.86808559015</v>
      </c>
      <c r="F4739" s="2" t="n">
        <v>45951.89155140102</v>
      </c>
      <c r="G4739" t="inlineStr">
        <is>
          <t>Cerrado</t>
        </is>
      </c>
      <c r="H4739" s="3">
        <f>IF(F4739="",(NOW()-E4739)*24,(F4739-E4739)*24)</f>
        <v/>
      </c>
      <c r="I4739" s="4">
        <f>CHOOSE(D4739,72,48,24,8,4)</f>
        <v/>
      </c>
      <c r="J4739" s="4">
        <f>IF(F4739="","",IF(H4739&lt;=I4739,1,0))</f>
        <v/>
      </c>
      <c r="K4739" t="inlineStr">
        <is>
          <t>Intermitencia en componente tecnológico en Comuna 10.</t>
        </is>
      </c>
      <c r="L4739" s="5" t="n">
        <v>3.419131399814089</v>
      </c>
      <c r="M4739" s="5" t="n">
        <v>-76.53298672354745</v>
      </c>
    </row>
    <row r="4740">
      <c r="A4740" t="inlineStr">
        <is>
          <t>TKT-004739</t>
        </is>
      </c>
      <c r="B4740" t="inlineStr">
        <is>
          <t>Comuna 18</t>
        </is>
      </c>
      <c r="C4740" t="inlineStr">
        <is>
          <t>Infraestructura</t>
        </is>
      </c>
      <c r="D4740" t="n">
        <v>2</v>
      </c>
      <c r="E4740" s="2" t="n">
        <v>45877.92935011692</v>
      </c>
      <c r="F4740" s="2" t="n">
        <v>45882.55869882735</v>
      </c>
      <c r="G4740" t="inlineStr">
        <is>
          <t>Cerrado</t>
        </is>
      </c>
      <c r="H4740" s="3">
        <f>IF(F4740="",(NOW()-E4740)*24,(F4740-E4740)*24)</f>
        <v/>
      </c>
      <c r="I4740" s="4">
        <f>CHOOSE(D4740,72,48,24,8,4)</f>
        <v/>
      </c>
      <c r="J4740" s="4">
        <f>IF(F4740="","",IF(H4740&lt;=I4740,1,0))</f>
        <v/>
      </c>
      <c r="K4740" t="inlineStr">
        <is>
          <t>Incidencia de infraestructura en Comuna 18 con impacto moderado.</t>
        </is>
      </c>
      <c r="L4740" s="5" t="n">
        <v>3.368557009288604</v>
      </c>
      <c r="M4740" s="5" t="n">
        <v>-76.55603971204818</v>
      </c>
    </row>
    <row r="4741">
      <c r="A4741" t="inlineStr">
        <is>
          <t>TKT-004740</t>
        </is>
      </c>
      <c r="B4741" t="inlineStr">
        <is>
          <t>Comuna 22</t>
        </is>
      </c>
      <c r="C4741" t="inlineStr">
        <is>
          <t>Infraestructura</t>
        </is>
      </c>
      <c r="D4741" t="n">
        <v>3</v>
      </c>
      <c r="E4741" s="2" t="n">
        <v>45998.06207533589</v>
      </c>
      <c r="F4741" s="2" t="n">
        <v>45999.86249880752</v>
      </c>
      <c r="G4741" t="inlineStr">
        <is>
          <t>Cerrado</t>
        </is>
      </c>
      <c r="H4741" s="3">
        <f>IF(F4741="",(NOW()-E4741)*24,(F4741-E4741)*24)</f>
        <v/>
      </c>
      <c r="I4741" s="4">
        <f>CHOOSE(D4741,72,48,24,8,4)</f>
        <v/>
      </c>
      <c r="J4741" s="4">
        <f>IF(F4741="","",IF(H4741&lt;=I4741,1,0))</f>
        <v/>
      </c>
      <c r="K4741" t="inlineStr">
        <is>
          <t>Daño físico detectado en Comuna 22; requiere verificación en sitio.</t>
        </is>
      </c>
      <c r="L4741" s="5" t="n">
        <v>3.37358902137361</v>
      </c>
      <c r="M4741" s="5" t="n">
        <v>-76.54403746052991</v>
      </c>
    </row>
    <row r="4742">
      <c r="A4742" t="inlineStr">
        <is>
          <t>TKT-004741</t>
        </is>
      </c>
      <c r="B4742" t="inlineStr">
        <is>
          <t>Comuna 19</t>
        </is>
      </c>
      <c r="C4742" t="inlineStr">
        <is>
          <t>Operación</t>
        </is>
      </c>
      <c r="D4742" t="n">
        <v>3</v>
      </c>
      <c r="E4742" s="2" t="n">
        <v>45975.06742300517</v>
      </c>
      <c r="F4742" s="2" t="n">
        <v>45976.20659574814</v>
      </c>
      <c r="G4742" t="inlineStr">
        <is>
          <t>Cerrado</t>
        </is>
      </c>
      <c r="H4742" s="3">
        <f>IF(F4742="",(NOW()-E4742)*24,(F4742-E4742)*24)</f>
        <v/>
      </c>
      <c r="I4742" s="4">
        <f>CHOOSE(D4742,72,48,24,8,4)</f>
        <v/>
      </c>
      <c r="J4742" s="4">
        <f>IF(F4742="","",IF(H4742&lt;=I4742,1,0))</f>
        <v/>
      </c>
      <c r="K4742" t="inlineStr">
        <is>
          <t>Evento operativo en Comuna 19 con necesidad de priorización.</t>
        </is>
      </c>
      <c r="L4742" s="5" t="n">
        <v>3.419870450279615</v>
      </c>
      <c r="M4742" s="5" t="n">
        <v>-76.55028927746264</v>
      </c>
    </row>
    <row r="4743">
      <c r="A4743" t="inlineStr">
        <is>
          <t>TKT-004742</t>
        </is>
      </c>
      <c r="B4743" t="inlineStr">
        <is>
          <t>Comuna 2</t>
        </is>
      </c>
      <c r="C4743" t="inlineStr">
        <is>
          <t>Infraestructura</t>
        </is>
      </c>
      <c r="D4743" t="n">
        <v>4</v>
      </c>
      <c r="E4743" s="2" t="n">
        <v>45888.75913130071</v>
      </c>
      <c r="F4743" s="2" t="n">
        <v>45889.68986383662</v>
      </c>
      <c r="G4743" t="inlineStr">
        <is>
          <t>Cerrado</t>
        </is>
      </c>
      <c r="H4743" s="3">
        <f>IF(F4743="",(NOW()-E4743)*24,(F4743-E4743)*24)</f>
        <v/>
      </c>
      <c r="I4743" s="4">
        <f>CHOOSE(D4743,72,48,24,8,4)</f>
        <v/>
      </c>
      <c r="J4743" s="4">
        <f>IF(F4743="","",IF(H4743&lt;=I4743,1,0))</f>
        <v/>
      </c>
      <c r="K4743" t="inlineStr">
        <is>
          <t>Daño físico detectado en Comuna 2; requiere verificación en sitio.</t>
        </is>
      </c>
      <c r="L4743" s="5" t="n">
        <v>3.469391871615512</v>
      </c>
      <c r="M4743" s="5" t="n">
        <v>-76.52361048957832</v>
      </c>
    </row>
    <row r="4744">
      <c r="A4744" t="inlineStr">
        <is>
          <t>TKT-004743</t>
        </is>
      </c>
      <c r="B4744" t="inlineStr">
        <is>
          <t>Comuna 19</t>
        </is>
      </c>
      <c r="C4744" t="inlineStr">
        <is>
          <t>Tecnología</t>
        </is>
      </c>
      <c r="D4744" t="n">
        <v>2</v>
      </c>
      <c r="E4744" s="2" t="n">
        <v>45972.53458934714</v>
      </c>
      <c r="F4744" s="2" t="n">
        <v>45973.07772792697</v>
      </c>
      <c r="G4744" t="inlineStr">
        <is>
          <t>Cerrado</t>
        </is>
      </c>
      <c r="H4744" s="3">
        <f>IF(F4744="",(NOW()-E4744)*24,(F4744-E4744)*24)</f>
        <v/>
      </c>
      <c r="I4744" s="4">
        <f>CHOOSE(D4744,72,48,24,8,4)</f>
        <v/>
      </c>
      <c r="J4744" s="4">
        <f>IF(F4744="","",IF(H4744&lt;=I4744,1,0))</f>
        <v/>
      </c>
      <c r="K4744" t="inlineStr">
        <is>
          <t>Solicitud de ajuste/soporte tecnológico en Comuna 19.</t>
        </is>
      </c>
      <c r="L4744" s="5" t="n">
        <v>3.429588664063667</v>
      </c>
      <c r="M4744" s="5" t="n">
        <v>-76.5473130433075</v>
      </c>
    </row>
    <row r="4745">
      <c r="A4745" t="inlineStr">
        <is>
          <t>TKT-004744</t>
        </is>
      </c>
      <c r="B4745" t="inlineStr">
        <is>
          <t>Comuna 3</t>
        </is>
      </c>
      <c r="C4745" t="inlineStr">
        <is>
          <t>Atención</t>
        </is>
      </c>
      <c r="D4745" t="n">
        <v>3</v>
      </c>
      <c r="E4745" s="2" t="n">
        <v>46020.28376765268</v>
      </c>
      <c r="F4745" s="2" t="n">
        <v>46022.93058934132</v>
      </c>
      <c r="G4745" t="inlineStr">
        <is>
          <t>Cerrado</t>
        </is>
      </c>
      <c r="H4745" s="3">
        <f>IF(F4745="",(NOW()-E4745)*24,(F4745-E4745)*24)</f>
        <v/>
      </c>
      <c r="I4745" s="4">
        <f>CHOOSE(D4745,72,48,24,8,4)</f>
        <v/>
      </c>
      <c r="J4745" s="4">
        <f>IF(F4745="","",IF(H4745&lt;=I4745,1,0))</f>
        <v/>
      </c>
      <c r="K4745" t="inlineStr">
        <is>
          <t>Caso de atención pendiente en Comuna 3; se solicita seguimiento.</t>
        </is>
      </c>
      <c r="L4745" s="5" t="n">
        <v>3.449688663069266</v>
      </c>
      <c r="M4745" s="5" t="n">
        <v>-76.53837764422153</v>
      </c>
    </row>
    <row r="4746">
      <c r="A4746" t="inlineStr">
        <is>
          <t>TKT-004745</t>
        </is>
      </c>
      <c r="B4746" t="inlineStr">
        <is>
          <t>Comuna 8</t>
        </is>
      </c>
      <c r="C4746" t="inlineStr">
        <is>
          <t>Infraestructura</t>
        </is>
      </c>
      <c r="D4746" t="n">
        <v>3</v>
      </c>
      <c r="E4746" s="2" t="n">
        <v>46021.20126545649</v>
      </c>
      <c r="F4746" s="2" t="n">
        <v>46023.33667769886</v>
      </c>
      <c r="G4746" t="inlineStr">
        <is>
          <t>Cerrado</t>
        </is>
      </c>
      <c r="H4746" s="3">
        <f>IF(F4746="",(NOW()-E4746)*24,(F4746-E4746)*24)</f>
        <v/>
      </c>
      <c r="I4746" s="4">
        <f>CHOOSE(D4746,72,48,24,8,4)</f>
        <v/>
      </c>
      <c r="J4746" s="4">
        <f>IF(F4746="","",IF(H4746&lt;=I4746,1,0))</f>
        <v/>
      </c>
      <c r="K4746" t="inlineStr">
        <is>
          <t>Afectación de infraestructura reportada en Comuna 8.</t>
        </is>
      </c>
      <c r="L4746" s="5" t="n">
        <v>3.450140805891089</v>
      </c>
      <c r="M4746" s="5" t="n">
        <v>-76.51236979296253</v>
      </c>
    </row>
    <row r="4747">
      <c r="A4747" t="inlineStr">
        <is>
          <t>TKT-004746</t>
        </is>
      </c>
      <c r="B4747" t="inlineStr">
        <is>
          <t>Comuna 19</t>
        </is>
      </c>
      <c r="C4747" t="inlineStr">
        <is>
          <t>Operación</t>
        </is>
      </c>
      <c r="D4747" t="n">
        <v>4</v>
      </c>
      <c r="E4747" s="2" t="n">
        <v>45999.9160222737</v>
      </c>
      <c r="F4747" s="2" t="n">
        <v>46000.76041885271</v>
      </c>
      <c r="G4747" t="inlineStr">
        <is>
          <t>Cerrado</t>
        </is>
      </c>
      <c r="H4747" s="3">
        <f>IF(F4747="",(NOW()-E4747)*24,(F4747-E4747)*24)</f>
        <v/>
      </c>
      <c r="I4747" s="4">
        <f>CHOOSE(D4747,72,48,24,8,4)</f>
        <v/>
      </c>
      <c r="J4747" s="4">
        <f>IF(F4747="","",IF(H4747&lt;=I4747,1,0))</f>
        <v/>
      </c>
      <c r="K4747" t="inlineStr">
        <is>
          <t>Incidencia operativa registrada en Comuna 19; validar procedimiento.</t>
        </is>
      </c>
      <c r="L4747" s="5" t="n">
        <v>3.407221063607596</v>
      </c>
      <c r="M4747" s="5" t="n">
        <v>-76.56537688018625</v>
      </c>
    </row>
    <row r="4748">
      <c r="A4748" t="inlineStr">
        <is>
          <t>TKT-004747</t>
        </is>
      </c>
      <c r="B4748" t="inlineStr">
        <is>
          <t>Comuna 22</t>
        </is>
      </c>
      <c r="C4748" t="inlineStr">
        <is>
          <t>Tecnología</t>
        </is>
      </c>
      <c r="D4748" t="n">
        <v>4</v>
      </c>
      <c r="E4748" s="2" t="n">
        <v>45946.24909556172</v>
      </c>
      <c r="F4748" s="2" t="n">
        <v>45947.16556194899</v>
      </c>
      <c r="G4748" t="inlineStr">
        <is>
          <t>Cerrado</t>
        </is>
      </c>
      <c r="H4748" s="3">
        <f>IF(F4748="",(NOW()-E4748)*24,(F4748-E4748)*24)</f>
        <v/>
      </c>
      <c r="I4748" s="4">
        <f>CHOOSE(D4748,72,48,24,8,4)</f>
        <v/>
      </c>
      <c r="J4748" s="4">
        <f>IF(F4748="","",IF(H4748&lt;=I4748,1,0))</f>
        <v/>
      </c>
      <c r="K4748" t="inlineStr">
        <is>
          <t>Solicitud de ajuste/soporte tecnológico en Comuna 22.</t>
        </is>
      </c>
      <c r="L4748" s="5" t="n">
        <v>3.335071376851041</v>
      </c>
      <c r="M4748" s="5" t="n">
        <v>-76.53695426133154</v>
      </c>
    </row>
    <row r="4749">
      <c r="A4749" t="inlineStr">
        <is>
          <t>TKT-004748</t>
        </is>
      </c>
      <c r="B4749" t="inlineStr">
        <is>
          <t>Comuna 21</t>
        </is>
      </c>
      <c r="C4749" t="inlineStr">
        <is>
          <t>Operación</t>
        </is>
      </c>
      <c r="D4749" t="n">
        <v>3</v>
      </c>
      <c r="E4749" s="2" t="n">
        <v>45916.8391022762</v>
      </c>
      <c r="F4749" s="2" t="n">
        <v>45917.76425030308</v>
      </c>
      <c r="G4749" t="inlineStr">
        <is>
          <t>Cerrado</t>
        </is>
      </c>
      <c r="H4749" s="3">
        <f>IF(F4749="",(NOW()-E4749)*24,(F4749-E4749)*24)</f>
        <v/>
      </c>
      <c r="I4749" s="4">
        <f>CHOOSE(D4749,72,48,24,8,4)</f>
        <v/>
      </c>
      <c r="J4749" s="4">
        <f>IF(F4749="","",IF(H4749&lt;=I4749,1,0))</f>
        <v/>
      </c>
      <c r="K4749" t="inlineStr">
        <is>
          <t>Evento operativo en Comuna 21 con necesidad de priorización.</t>
        </is>
      </c>
      <c r="L4749" s="5" t="n">
        <v>3.407169859986627</v>
      </c>
      <c r="M4749" s="5" t="n">
        <v>-76.46620205171763</v>
      </c>
    </row>
    <row r="4750">
      <c r="A4750" t="inlineStr">
        <is>
          <t>TKT-004749</t>
        </is>
      </c>
      <c r="B4750" t="inlineStr">
        <is>
          <t>Comuna 17</t>
        </is>
      </c>
      <c r="C4750" t="inlineStr">
        <is>
          <t>Tecnología</t>
        </is>
      </c>
      <c r="D4750" t="n">
        <v>1</v>
      </c>
      <c r="E4750" s="2" t="n">
        <v>45977.10018277147</v>
      </c>
      <c r="F4750" s="2" t="n">
        <v>45982.83742874464</v>
      </c>
      <c r="G4750" t="inlineStr">
        <is>
          <t>Cerrado</t>
        </is>
      </c>
      <c r="H4750" s="3">
        <f>IF(F4750="",(NOW()-E4750)*24,(F4750-E4750)*24)</f>
        <v/>
      </c>
      <c r="I4750" s="4">
        <f>CHOOSE(D4750,72,48,24,8,4)</f>
        <v/>
      </c>
      <c r="J4750" s="4">
        <f>IF(F4750="","",IF(H4750&lt;=I4750,1,0))</f>
        <v/>
      </c>
      <c r="K4750" t="inlineStr">
        <is>
          <t>Intermitencia en componente tecnológico en Comuna 17.</t>
        </is>
      </c>
      <c r="L4750" s="5" t="n">
        <v>3.403207431769244</v>
      </c>
      <c r="M4750" s="5" t="n">
        <v>-76.53909673523705</v>
      </c>
    </row>
    <row r="4751">
      <c r="A4751" t="inlineStr">
        <is>
          <t>TKT-004750</t>
        </is>
      </c>
      <c r="B4751" t="inlineStr">
        <is>
          <t>Comuna 19</t>
        </is>
      </c>
      <c r="C4751" t="inlineStr">
        <is>
          <t>Tecnología</t>
        </is>
      </c>
      <c r="D4751" t="n">
        <v>3</v>
      </c>
      <c r="E4751" s="2" t="n">
        <v>45952.81865346428</v>
      </c>
      <c r="F4751" s="2" t="n">
        <v>45955.22177103176</v>
      </c>
      <c r="G4751" t="inlineStr">
        <is>
          <t>Cerrado</t>
        </is>
      </c>
      <c r="H4751" s="3">
        <f>IF(F4751="",(NOW()-E4751)*24,(F4751-E4751)*24)</f>
        <v/>
      </c>
      <c r="I4751" s="4">
        <f>CHOOSE(D4751,72,48,24,8,4)</f>
        <v/>
      </c>
      <c r="J4751" s="4">
        <f>IF(F4751="","",IF(H4751&lt;=I4751,1,0))</f>
        <v/>
      </c>
      <c r="K4751" t="inlineStr">
        <is>
          <t>Evento tecnológico reportado en Comuna 19; requiere diagnóstico.</t>
        </is>
      </c>
      <c r="L4751" s="5" t="n">
        <v>3.447177752814334</v>
      </c>
      <c r="M4751" s="5" t="n">
        <v>-76.55688847181342</v>
      </c>
    </row>
    <row r="4752">
      <c r="A4752" t="inlineStr">
        <is>
          <t>TKT-004751</t>
        </is>
      </c>
      <c r="B4752" t="inlineStr">
        <is>
          <t>Comuna 14</t>
        </is>
      </c>
      <c r="C4752" t="inlineStr">
        <is>
          <t>Infraestructura</t>
        </is>
      </c>
      <c r="D4752" t="n">
        <v>3</v>
      </c>
      <c r="E4752" s="2" t="n">
        <v>46014.11684703712</v>
      </c>
      <c r="F4752" s="2" t="n">
        <v>46017.09021490669</v>
      </c>
      <c r="G4752" t="inlineStr">
        <is>
          <t>Cerrado</t>
        </is>
      </c>
      <c r="H4752" s="3">
        <f>IF(F4752="",(NOW()-E4752)*24,(F4752-E4752)*24)</f>
        <v/>
      </c>
      <c r="I4752" s="4">
        <f>CHOOSE(D4752,72,48,24,8,4)</f>
        <v/>
      </c>
      <c r="J4752" s="4">
        <f>IF(F4752="","",IF(H4752&lt;=I4752,1,0))</f>
        <v/>
      </c>
      <c r="K4752" t="inlineStr">
        <is>
          <t>Incidencia de infraestructura en Comuna 14 con impacto moderado.</t>
        </is>
      </c>
      <c r="L4752" s="5" t="n">
        <v>3.427137258035935</v>
      </c>
      <c r="M4752" s="5" t="n">
        <v>-76.47810207488075</v>
      </c>
    </row>
    <row r="4753">
      <c r="A4753" t="inlineStr">
        <is>
          <t>TKT-004752</t>
        </is>
      </c>
      <c r="B4753" t="inlineStr">
        <is>
          <t>Comuna 12</t>
        </is>
      </c>
      <c r="C4753" t="inlineStr">
        <is>
          <t>Atención</t>
        </is>
      </c>
      <c r="D4753" t="n">
        <v>3</v>
      </c>
      <c r="E4753" s="2" t="n">
        <v>46021.95635744304</v>
      </c>
      <c r="F4753" s="2" t="n">
        <v>46024.03749838925</v>
      </c>
      <c r="G4753" t="inlineStr">
        <is>
          <t>Cerrado</t>
        </is>
      </c>
      <c r="H4753" s="3">
        <f>IF(F4753="",(NOW()-E4753)*24,(F4753-E4753)*24)</f>
        <v/>
      </c>
      <c r="I4753" s="4">
        <f>CHOOSE(D4753,72,48,24,8,4)</f>
        <v/>
      </c>
      <c r="J4753" s="4">
        <f>IF(F4753="","",IF(H4753&lt;=I4753,1,0))</f>
        <v/>
      </c>
      <c r="K4753" t="inlineStr">
        <is>
          <t>Solicitud del usuario final en Comuna 12; requiere respuesta.</t>
        </is>
      </c>
      <c r="L4753" s="5" t="n">
        <v>3.433811421927838</v>
      </c>
      <c r="M4753" s="5" t="n">
        <v>-76.50175586053437</v>
      </c>
    </row>
    <row r="4754">
      <c r="A4754" t="inlineStr">
        <is>
          <t>TKT-004753</t>
        </is>
      </c>
      <c r="B4754" t="inlineStr">
        <is>
          <t>Comuna 2</t>
        </is>
      </c>
      <c r="C4754" t="inlineStr">
        <is>
          <t>Atención</t>
        </is>
      </c>
      <c r="D4754" t="n">
        <v>5</v>
      </c>
      <c r="E4754" s="2" t="n">
        <v>45878.6502699652</v>
      </c>
      <c r="F4754" s="2" t="n">
        <v>45878.74894990919</v>
      </c>
      <c r="G4754" t="inlineStr">
        <is>
          <t>Cerrado</t>
        </is>
      </c>
      <c r="H4754" s="3">
        <f>IF(F4754="",(NOW()-E4754)*24,(F4754-E4754)*24)</f>
        <v/>
      </c>
      <c r="I4754" s="4">
        <f>CHOOSE(D4754,72,48,24,8,4)</f>
        <v/>
      </c>
      <c r="J4754" s="4">
        <f>IF(F4754="","",IF(H4754&lt;=I4754,1,0))</f>
        <v/>
      </c>
      <c r="K4754" t="inlineStr">
        <is>
          <t>Solicitud del usuario final en Comuna 2; requiere respuesta.</t>
        </is>
      </c>
      <c r="L4754" s="5" t="n">
        <v>3.48793168166537</v>
      </c>
      <c r="M4754" s="5" t="n">
        <v>-76.50483437567178</v>
      </c>
    </row>
    <row r="4755">
      <c r="A4755" t="inlineStr">
        <is>
          <t>TKT-004754</t>
        </is>
      </c>
      <c r="B4755" t="inlineStr">
        <is>
          <t>Comuna 14</t>
        </is>
      </c>
      <c r="C4755" t="inlineStr">
        <is>
          <t>Operación</t>
        </is>
      </c>
      <c r="D4755" t="n">
        <v>4</v>
      </c>
      <c r="E4755" s="2" t="n">
        <v>45924.6932567767</v>
      </c>
      <c r="F4755" s="2" t="n">
        <v>45925.03979148171</v>
      </c>
      <c r="G4755" t="inlineStr">
        <is>
          <t>Cerrado</t>
        </is>
      </c>
      <c r="H4755" s="3">
        <f>IF(F4755="",(NOW()-E4755)*24,(F4755-E4755)*24)</f>
        <v/>
      </c>
      <c r="I4755" s="4">
        <f>CHOOSE(D4755,72,48,24,8,4)</f>
        <v/>
      </c>
      <c r="J4755" s="4">
        <f>IF(F4755="","",IF(H4755&lt;=I4755,1,0))</f>
        <v/>
      </c>
      <c r="K4755" t="inlineStr">
        <is>
          <t>Incidencia operativa registrada en Comuna 14; validar procedimiento.</t>
        </is>
      </c>
      <c r="L4755" s="5" t="n">
        <v>3.427941896042056</v>
      </c>
      <c r="M4755" s="5" t="n">
        <v>-76.47567607358377</v>
      </c>
    </row>
    <row r="4756">
      <c r="A4756" t="inlineStr">
        <is>
          <t>TKT-004755</t>
        </is>
      </c>
      <c r="B4756" t="inlineStr">
        <is>
          <t>Comuna 16</t>
        </is>
      </c>
      <c r="C4756" t="inlineStr">
        <is>
          <t>Operación</t>
        </is>
      </c>
      <c r="D4756" t="n">
        <v>2</v>
      </c>
      <c r="E4756" s="2" t="n">
        <v>45893.21208295718</v>
      </c>
      <c r="F4756" s="2" t="n">
        <v>45893.62267607609</v>
      </c>
      <c r="G4756" t="inlineStr">
        <is>
          <t>Cerrado</t>
        </is>
      </c>
      <c r="H4756" s="3">
        <f>IF(F4756="",(NOW()-E4756)*24,(F4756-E4756)*24)</f>
        <v/>
      </c>
      <c r="I4756" s="4">
        <f>CHOOSE(D4756,72,48,24,8,4)</f>
        <v/>
      </c>
      <c r="J4756" s="4">
        <f>IF(F4756="","",IF(H4756&lt;=I4756,1,0))</f>
        <v/>
      </c>
      <c r="K4756" t="inlineStr">
        <is>
          <t>Incidencia operativa registrada en Comuna 16; validar procedimiento.</t>
        </is>
      </c>
      <c r="L4756" s="5" t="n">
        <v>3.401103849651804</v>
      </c>
      <c r="M4756" s="5" t="n">
        <v>-76.51470899641922</v>
      </c>
    </row>
    <row r="4757">
      <c r="A4757" t="inlineStr">
        <is>
          <t>TKT-004756</t>
        </is>
      </c>
      <c r="B4757" t="inlineStr">
        <is>
          <t>Comuna 7</t>
        </is>
      </c>
      <c r="C4757" t="inlineStr">
        <is>
          <t>Operación</t>
        </is>
      </c>
      <c r="D4757" t="n">
        <v>2</v>
      </c>
      <c r="E4757" s="2" t="n">
        <v>45923.53578980602</v>
      </c>
      <c r="F4757" s="2" t="n"/>
      <c r="G4757" t="inlineStr">
        <is>
          <t>Abierto</t>
        </is>
      </c>
      <c r="H4757" s="3">
        <f>IF(F4757="",(NOW()-E4757)*24,(F4757-E4757)*24)</f>
        <v/>
      </c>
      <c r="I4757" s="4">
        <f>CHOOSE(D4757,72,48,24,8,4)</f>
        <v/>
      </c>
      <c r="J4757" s="4">
        <f>IF(F4757="","",IF(H4757&lt;=I4757,1,0))</f>
        <v/>
      </c>
      <c r="K4757" t="inlineStr">
        <is>
          <t>Evento operativo en Comuna 7 con necesidad de priorización.</t>
        </is>
      </c>
      <c r="L4757" s="5" t="n">
        <v>3.44459453730321</v>
      </c>
      <c r="M4757" s="5" t="n">
        <v>-76.48333734038287</v>
      </c>
    </row>
    <row r="4758">
      <c r="A4758" t="inlineStr">
        <is>
          <t>TKT-004757</t>
        </is>
      </c>
      <c r="B4758" t="inlineStr">
        <is>
          <t>Comuna 4</t>
        </is>
      </c>
      <c r="C4758" t="inlineStr">
        <is>
          <t>Infraestructura</t>
        </is>
      </c>
      <c r="D4758" t="n">
        <v>2</v>
      </c>
      <c r="E4758" s="2" t="n">
        <v>45877.45624506129</v>
      </c>
      <c r="F4758" s="2" t="n">
        <v>45882.31908028894</v>
      </c>
      <c r="G4758" t="inlineStr">
        <is>
          <t>Cerrado</t>
        </is>
      </c>
      <c r="H4758" s="3">
        <f>IF(F4758="",(NOW()-E4758)*24,(F4758-E4758)*24)</f>
        <v/>
      </c>
      <c r="I4758" s="4">
        <f>CHOOSE(D4758,72,48,24,8,4)</f>
        <v/>
      </c>
      <c r="J4758" s="4">
        <f>IF(F4758="","",IF(H4758&lt;=I4758,1,0))</f>
        <v/>
      </c>
      <c r="K4758" t="inlineStr">
        <is>
          <t>Daño físico detectado en Comuna 4; requiere verificación en sitio.</t>
        </is>
      </c>
      <c r="L4758" s="5" t="n">
        <v>3.481931879563263</v>
      </c>
      <c r="M4758" s="5" t="n">
        <v>-76.49951136288765</v>
      </c>
    </row>
    <row r="4759">
      <c r="A4759" t="inlineStr">
        <is>
          <t>TKT-004758</t>
        </is>
      </c>
      <c r="B4759" t="inlineStr">
        <is>
          <t>Comuna 10</t>
        </is>
      </c>
      <c r="C4759" t="inlineStr">
        <is>
          <t>Infraestructura</t>
        </is>
      </c>
      <c r="D4759" t="n">
        <v>3</v>
      </c>
      <c r="E4759" s="2" t="n">
        <v>45989.26063291827</v>
      </c>
      <c r="F4759" s="2" t="n">
        <v>45990.18080443615</v>
      </c>
      <c r="G4759" t="inlineStr">
        <is>
          <t>Cerrado</t>
        </is>
      </c>
      <c r="H4759" s="3">
        <f>IF(F4759="",(NOW()-E4759)*24,(F4759-E4759)*24)</f>
        <v/>
      </c>
      <c r="I4759" s="4">
        <f>CHOOSE(D4759,72,48,24,8,4)</f>
        <v/>
      </c>
      <c r="J4759" s="4">
        <f>IF(F4759="","",IF(H4759&lt;=I4759,1,0))</f>
        <v/>
      </c>
      <c r="K4759" t="inlineStr">
        <is>
          <t>Daño físico detectado en Comuna 10; requiere verificación en sitio.</t>
        </is>
      </c>
      <c r="L4759" s="5" t="n">
        <v>3.41850249926082</v>
      </c>
      <c r="M4759" s="5" t="n">
        <v>-76.52890299861269</v>
      </c>
    </row>
    <row r="4760">
      <c r="A4760" t="inlineStr">
        <is>
          <t>TKT-004759</t>
        </is>
      </c>
      <c r="B4760" t="inlineStr">
        <is>
          <t>Comuna 19</t>
        </is>
      </c>
      <c r="C4760" t="inlineStr">
        <is>
          <t>Infraestructura</t>
        </is>
      </c>
      <c r="D4760" t="n">
        <v>3</v>
      </c>
      <c r="E4760" s="2" t="n">
        <v>45975.00246299594</v>
      </c>
      <c r="F4760" s="2" t="n">
        <v>45976.65405048474</v>
      </c>
      <c r="G4760" t="inlineStr">
        <is>
          <t>Cerrado</t>
        </is>
      </c>
      <c r="H4760" s="3">
        <f>IF(F4760="",(NOW()-E4760)*24,(F4760-E4760)*24)</f>
        <v/>
      </c>
      <c r="I4760" s="4">
        <f>CHOOSE(D4760,72,48,24,8,4)</f>
        <v/>
      </c>
      <c r="J4760" s="4">
        <f>IF(F4760="","",IF(H4760&lt;=I4760,1,0))</f>
        <v/>
      </c>
      <c r="K4760" t="inlineStr">
        <is>
          <t>Incidencia de infraestructura en Comuna 19 con impacto moderado.</t>
        </is>
      </c>
      <c r="L4760" s="5" t="n">
        <v>3.431493980158104</v>
      </c>
      <c r="M4760" s="5" t="n">
        <v>-76.54407206552388</v>
      </c>
    </row>
    <row r="4761">
      <c r="A4761" t="inlineStr">
        <is>
          <t>TKT-004760</t>
        </is>
      </c>
      <c r="B4761" t="inlineStr">
        <is>
          <t>Comuna 7</t>
        </is>
      </c>
      <c r="C4761" t="inlineStr">
        <is>
          <t>Operación</t>
        </is>
      </c>
      <c r="D4761" t="n">
        <v>4</v>
      </c>
      <c r="E4761" s="2" t="n">
        <v>45923.03649159697</v>
      </c>
      <c r="F4761" s="2" t="n">
        <v>45923.65575715274</v>
      </c>
      <c r="G4761" t="inlineStr">
        <is>
          <t>Cerrado</t>
        </is>
      </c>
      <c r="H4761" s="3">
        <f>IF(F4761="",(NOW()-E4761)*24,(F4761-E4761)*24)</f>
        <v/>
      </c>
      <c r="I4761" s="4">
        <f>CHOOSE(D4761,72,48,24,8,4)</f>
        <v/>
      </c>
      <c r="J4761" s="4">
        <f>IF(F4761="","",IF(H4761&lt;=I4761,1,0))</f>
        <v/>
      </c>
      <c r="K4761" t="inlineStr">
        <is>
          <t>Desviación operativa en Comuna 7; se solicita corrección.</t>
        </is>
      </c>
      <c r="L4761" s="5" t="n">
        <v>3.457331148950411</v>
      </c>
      <c r="M4761" s="5" t="n">
        <v>-76.48093588615048</v>
      </c>
    </row>
    <row r="4762">
      <c r="A4762" t="inlineStr">
        <is>
          <t>TKT-004761</t>
        </is>
      </c>
      <c r="B4762" t="inlineStr">
        <is>
          <t>Comuna 2</t>
        </is>
      </c>
      <c r="C4762" t="inlineStr">
        <is>
          <t>Tecnología</t>
        </is>
      </c>
      <c r="D4762" t="n">
        <v>2</v>
      </c>
      <c r="E4762" s="2" t="n">
        <v>45989.73595359148</v>
      </c>
      <c r="F4762" s="2" t="n">
        <v>45993.60926453945</v>
      </c>
      <c r="G4762" t="inlineStr">
        <is>
          <t>Cerrado</t>
        </is>
      </c>
      <c r="H4762" s="3">
        <f>IF(F4762="",(NOW()-E4762)*24,(F4762-E4762)*24)</f>
        <v/>
      </c>
      <c r="I4762" s="4">
        <f>CHOOSE(D4762,72,48,24,8,4)</f>
        <v/>
      </c>
      <c r="J4762" s="4">
        <f>IF(F4762="","",IF(H4762&lt;=I4762,1,0))</f>
        <v/>
      </c>
      <c r="K4762" t="inlineStr">
        <is>
          <t>Intermitencia en componente tecnológico en Comuna 2.</t>
        </is>
      </c>
      <c r="L4762" s="5" t="n">
        <v>3.477722519100838</v>
      </c>
      <c r="M4762" s="5" t="n">
        <v>-76.52146159745777</v>
      </c>
    </row>
    <row r="4763">
      <c r="A4763" t="inlineStr">
        <is>
          <t>TKT-004762</t>
        </is>
      </c>
      <c r="B4763" t="inlineStr">
        <is>
          <t>Comuna 2</t>
        </is>
      </c>
      <c r="C4763" t="inlineStr">
        <is>
          <t>Operación</t>
        </is>
      </c>
      <c r="D4763" t="n">
        <v>4</v>
      </c>
      <c r="E4763" s="2" t="n">
        <v>45993.22788144885</v>
      </c>
      <c r="F4763" s="2" t="n">
        <v>45993.92446710529</v>
      </c>
      <c r="G4763" t="inlineStr">
        <is>
          <t>Cerrado</t>
        </is>
      </c>
      <c r="H4763" s="3">
        <f>IF(F4763="",(NOW()-E4763)*24,(F4763-E4763)*24)</f>
        <v/>
      </c>
      <c r="I4763" s="4">
        <f>CHOOSE(D4763,72,48,24,8,4)</f>
        <v/>
      </c>
      <c r="J4763" s="4">
        <f>IF(F4763="","",IF(H4763&lt;=I4763,1,0))</f>
        <v/>
      </c>
      <c r="K4763" t="inlineStr">
        <is>
          <t>Desviación operativa en Comuna 2; se solicita corrección.</t>
        </is>
      </c>
      <c r="L4763" s="5" t="n">
        <v>3.451243454189602</v>
      </c>
      <c r="M4763" s="5" t="n">
        <v>-76.54753134840948</v>
      </c>
    </row>
    <row r="4764">
      <c r="A4764" t="inlineStr">
        <is>
          <t>TKT-004763</t>
        </is>
      </c>
      <c r="B4764" t="inlineStr">
        <is>
          <t>Comuna 17</t>
        </is>
      </c>
      <c r="C4764" t="inlineStr">
        <is>
          <t>Operación</t>
        </is>
      </c>
      <c r="D4764" t="n">
        <v>1</v>
      </c>
      <c r="E4764" s="2" t="n">
        <v>45992.79488763194</v>
      </c>
      <c r="F4764" s="2" t="n">
        <v>45997.04147145319</v>
      </c>
      <c r="G4764" t="inlineStr">
        <is>
          <t>Cerrado</t>
        </is>
      </c>
      <c r="H4764" s="3">
        <f>IF(F4764="",(NOW()-E4764)*24,(F4764-E4764)*24)</f>
        <v/>
      </c>
      <c r="I4764" s="4">
        <f>CHOOSE(D4764,72,48,24,8,4)</f>
        <v/>
      </c>
      <c r="J4764" s="4">
        <f>IF(F4764="","",IF(H4764&lt;=I4764,1,0))</f>
        <v/>
      </c>
      <c r="K4764" t="inlineStr">
        <is>
          <t>Incidencia operativa registrada en Comuna 17; validar procedimiento.</t>
        </is>
      </c>
      <c r="L4764" s="5" t="n">
        <v>3.372486340631444</v>
      </c>
      <c r="M4764" s="5" t="n">
        <v>-76.53748740032768</v>
      </c>
    </row>
    <row r="4765">
      <c r="A4765" t="inlineStr">
        <is>
          <t>TKT-004764</t>
        </is>
      </c>
      <c r="B4765" t="inlineStr">
        <is>
          <t>Comuna 14</t>
        </is>
      </c>
      <c r="C4765" t="inlineStr">
        <is>
          <t>Atención</t>
        </is>
      </c>
      <c r="D4765" t="n">
        <v>5</v>
      </c>
      <c r="E4765" s="2" t="n">
        <v>45944.65852012089</v>
      </c>
      <c r="F4765" s="2" t="n">
        <v>45944.84734011455</v>
      </c>
      <c r="G4765" t="inlineStr">
        <is>
          <t>Cerrado</t>
        </is>
      </c>
      <c r="H4765" s="3">
        <f>IF(F4765="",(NOW()-E4765)*24,(F4765-E4765)*24)</f>
        <v/>
      </c>
      <c r="I4765" s="4">
        <f>CHOOSE(D4765,72,48,24,8,4)</f>
        <v/>
      </c>
      <c r="J4765" s="4">
        <f>IF(F4765="","",IF(H4765&lt;=I4765,1,0))</f>
        <v/>
      </c>
      <c r="K4765" t="inlineStr">
        <is>
          <t>Requerimiento de atención registrado en Comuna 14.</t>
        </is>
      </c>
      <c r="L4765" s="5" t="n">
        <v>3.41986635592961</v>
      </c>
      <c r="M4765" s="5" t="n">
        <v>-76.48676231815095</v>
      </c>
    </row>
    <row r="4766">
      <c r="A4766" t="inlineStr">
        <is>
          <t>TKT-004765</t>
        </is>
      </c>
      <c r="B4766" t="inlineStr">
        <is>
          <t>Comuna 17</t>
        </is>
      </c>
      <c r="C4766" t="inlineStr">
        <is>
          <t>Infraestructura</t>
        </is>
      </c>
      <c r="D4766" t="n">
        <v>5</v>
      </c>
      <c r="E4766" s="2" t="n">
        <v>46019.69502904064</v>
      </c>
      <c r="F4766" s="2" t="n">
        <v>46019.91973160039</v>
      </c>
      <c r="G4766" t="inlineStr">
        <is>
          <t>Cerrado</t>
        </is>
      </c>
      <c r="H4766" s="3">
        <f>IF(F4766="",(NOW()-E4766)*24,(F4766-E4766)*24)</f>
        <v/>
      </c>
      <c r="I4766" s="4">
        <f>CHOOSE(D4766,72,48,24,8,4)</f>
        <v/>
      </c>
      <c r="J4766" s="4">
        <f>IF(F4766="","",IF(H4766&lt;=I4766,1,0))</f>
        <v/>
      </c>
      <c r="K4766" t="inlineStr">
        <is>
          <t>Incidencia de infraestructura en Comuna 17 con impacto moderado.</t>
        </is>
      </c>
      <c r="L4766" s="5" t="n">
        <v>3.392205684250917</v>
      </c>
      <c r="M4766" s="5" t="n">
        <v>-76.53935739309594</v>
      </c>
    </row>
    <row r="4767">
      <c r="A4767" t="inlineStr">
        <is>
          <t>TKT-004766</t>
        </is>
      </c>
      <c r="B4767" t="inlineStr">
        <is>
          <t>Comuna 19</t>
        </is>
      </c>
      <c r="C4767" t="inlineStr">
        <is>
          <t>Tecnología</t>
        </is>
      </c>
      <c r="D4767" t="n">
        <v>3</v>
      </c>
      <c r="E4767" s="2" t="n">
        <v>46010.65734542858</v>
      </c>
      <c r="F4767" s="2" t="n">
        <v>46013.02443551354</v>
      </c>
      <c r="G4767" t="inlineStr">
        <is>
          <t>Cerrado</t>
        </is>
      </c>
      <c r="H4767" s="3">
        <f>IF(F4767="",(NOW()-E4767)*24,(F4767-E4767)*24)</f>
        <v/>
      </c>
      <c r="I4767" s="4">
        <f>CHOOSE(D4767,72,48,24,8,4)</f>
        <v/>
      </c>
      <c r="J4767" s="4">
        <f>IF(F4767="","",IF(H4767&lt;=I4767,1,0))</f>
        <v/>
      </c>
      <c r="K4767" t="inlineStr">
        <is>
          <t>Solicitud de ajuste/soporte tecnológico en Comuna 19.</t>
        </is>
      </c>
      <c r="L4767" s="5" t="n">
        <v>3.437856085849287</v>
      </c>
      <c r="M4767" s="5" t="n">
        <v>-76.54733980741331</v>
      </c>
    </row>
    <row r="4768">
      <c r="A4768" t="inlineStr">
        <is>
          <t>TKT-004767</t>
        </is>
      </c>
      <c r="B4768" t="inlineStr">
        <is>
          <t>Comuna 22</t>
        </is>
      </c>
      <c r="C4768" t="inlineStr">
        <is>
          <t>Infraestructura</t>
        </is>
      </c>
      <c r="D4768" t="n">
        <v>4</v>
      </c>
      <c r="E4768" s="2" t="n">
        <v>45994.05508714724</v>
      </c>
      <c r="F4768" s="2" t="n">
        <v>45994.40613518475</v>
      </c>
      <c r="G4768" t="inlineStr">
        <is>
          <t>Cerrado</t>
        </is>
      </c>
      <c r="H4768" s="3">
        <f>IF(F4768="",(NOW()-E4768)*24,(F4768-E4768)*24)</f>
        <v/>
      </c>
      <c r="I4768" s="4">
        <f>CHOOSE(D4768,72,48,24,8,4)</f>
        <v/>
      </c>
      <c r="J4768" s="4">
        <f>IF(F4768="","",IF(H4768&lt;=I4768,1,0))</f>
        <v/>
      </c>
      <c r="K4768" t="inlineStr">
        <is>
          <t>Afectación de infraestructura reportada en Comuna 22.</t>
        </is>
      </c>
      <c r="L4768" s="5" t="n">
        <v>3.338084649190067</v>
      </c>
      <c r="M4768" s="5" t="n">
        <v>-76.54495843944412</v>
      </c>
    </row>
    <row r="4769">
      <c r="A4769" t="inlineStr">
        <is>
          <t>TKT-004768</t>
        </is>
      </c>
      <c r="B4769" t="inlineStr">
        <is>
          <t>Comuna 5</t>
        </is>
      </c>
      <c r="C4769" t="inlineStr">
        <is>
          <t>Atención</t>
        </is>
      </c>
      <c r="D4769" t="n">
        <v>2</v>
      </c>
      <c r="E4769" s="2" t="n">
        <v>46027.13068538214</v>
      </c>
      <c r="F4769" s="2" t="n"/>
      <c r="G4769" t="inlineStr">
        <is>
          <t>Abierto</t>
        </is>
      </c>
      <c r="H4769" s="3">
        <f>IF(F4769="",(NOW()-E4769)*24,(F4769-E4769)*24)</f>
        <v/>
      </c>
      <c r="I4769" s="4">
        <f>CHOOSE(D4769,72,48,24,8,4)</f>
        <v/>
      </c>
      <c r="J4769" s="4">
        <f>IF(F4769="","",IF(H4769&lt;=I4769,1,0))</f>
        <v/>
      </c>
      <c r="K4769" t="inlineStr">
        <is>
          <t>Solicitud del usuario final en Comuna 5; requiere respuesta.</t>
        </is>
      </c>
      <c r="L4769" s="5" t="n">
        <v>3.478287293162509</v>
      </c>
      <c r="M4769" s="5" t="n">
        <v>-76.49107927653139</v>
      </c>
    </row>
    <row r="4770">
      <c r="A4770" t="inlineStr">
        <is>
          <t>TKT-004769</t>
        </is>
      </c>
      <c r="B4770" t="inlineStr">
        <is>
          <t>Comuna 6</t>
        </is>
      </c>
      <c r="C4770" t="inlineStr">
        <is>
          <t>Atención</t>
        </is>
      </c>
      <c r="D4770" t="n">
        <v>4</v>
      </c>
      <c r="E4770" s="2" t="n">
        <v>45894.78895001306</v>
      </c>
      <c r="F4770" s="2" t="n">
        <v>45894.96590200369</v>
      </c>
      <c r="G4770" t="inlineStr">
        <is>
          <t>Cerrado</t>
        </is>
      </c>
      <c r="H4770" s="3">
        <f>IF(F4770="",(NOW()-E4770)*24,(F4770-E4770)*24)</f>
        <v/>
      </c>
      <c r="I4770" s="4">
        <f>CHOOSE(D4770,72,48,24,8,4)</f>
        <v/>
      </c>
      <c r="J4770" s="4">
        <f>IF(F4770="","",IF(H4770&lt;=I4770,1,0))</f>
        <v/>
      </c>
      <c r="K4770" t="inlineStr">
        <is>
          <t>Caso de atención pendiente en Comuna 6; se solicita seguimiento.</t>
        </is>
      </c>
      <c r="L4770" s="5" t="n">
        <v>3.481376221794079</v>
      </c>
      <c r="M4770" s="5" t="n">
        <v>-76.48106175154452</v>
      </c>
    </row>
    <row r="4771">
      <c r="A4771" t="inlineStr">
        <is>
          <t>TKT-004770</t>
        </is>
      </c>
      <c r="B4771" t="inlineStr">
        <is>
          <t>Comuna 2</t>
        </is>
      </c>
      <c r="C4771" t="inlineStr">
        <is>
          <t>Tecnología</t>
        </is>
      </c>
      <c r="D4771" t="n">
        <v>1</v>
      </c>
      <c r="E4771" s="2" t="n">
        <v>46012.5529054085</v>
      </c>
      <c r="F4771" s="2" t="n">
        <v>46018.92161510876</v>
      </c>
      <c r="G4771" t="inlineStr">
        <is>
          <t>Cerrado</t>
        </is>
      </c>
      <c r="H4771" s="3">
        <f>IF(F4771="",(NOW()-E4771)*24,(F4771-E4771)*24)</f>
        <v/>
      </c>
      <c r="I4771" s="4">
        <f>CHOOSE(D4771,72,48,24,8,4)</f>
        <v/>
      </c>
      <c r="J4771" s="4">
        <f>IF(F4771="","",IF(H4771&lt;=I4771,1,0))</f>
        <v/>
      </c>
      <c r="K4771" t="inlineStr">
        <is>
          <t>Evento tecnológico reportado en Comuna 2; requiere diagnóstico.</t>
        </is>
      </c>
      <c r="L4771" s="5" t="n">
        <v>3.468722588227561</v>
      </c>
      <c r="M4771" s="5" t="n">
        <v>-76.52071745170593</v>
      </c>
    </row>
    <row r="4772">
      <c r="A4772" t="inlineStr">
        <is>
          <t>TKT-004771</t>
        </is>
      </c>
      <c r="B4772" t="inlineStr">
        <is>
          <t>Comuna 9</t>
        </is>
      </c>
      <c r="C4772" t="inlineStr">
        <is>
          <t>Atención</t>
        </is>
      </c>
      <c r="D4772" t="n">
        <v>3</v>
      </c>
      <c r="E4772" s="2" t="n">
        <v>45882.50955559299</v>
      </c>
      <c r="F4772" s="2" t="n">
        <v>45883.20470459532</v>
      </c>
      <c r="G4772" t="inlineStr">
        <is>
          <t>Cerrado</t>
        </is>
      </c>
      <c r="H4772" s="3">
        <f>IF(F4772="",(NOW()-E4772)*24,(F4772-E4772)*24)</f>
        <v/>
      </c>
      <c r="I4772" s="4">
        <f>CHOOSE(D4772,72,48,24,8,4)</f>
        <v/>
      </c>
      <c r="J4772" s="4">
        <f>IF(F4772="","",IF(H4772&lt;=I4772,1,0))</f>
        <v/>
      </c>
      <c r="K4772" t="inlineStr">
        <is>
          <t>Requerimiento de atención registrado en Comuna 9.</t>
        </is>
      </c>
      <c r="L4772" s="5" t="n">
        <v>3.433892978039981</v>
      </c>
      <c r="M4772" s="5" t="n">
        <v>-76.52919434479334</v>
      </c>
    </row>
    <row r="4773">
      <c r="A4773" t="inlineStr">
        <is>
          <t>TKT-004772</t>
        </is>
      </c>
      <c r="B4773" t="inlineStr">
        <is>
          <t>Comuna 19</t>
        </is>
      </c>
      <c r="C4773" t="inlineStr">
        <is>
          <t>Atención</t>
        </is>
      </c>
      <c r="D4773" t="n">
        <v>2</v>
      </c>
      <c r="E4773" s="2" t="n">
        <v>45894.99666452238</v>
      </c>
      <c r="F4773" s="2" t="n">
        <v>45899.10624302001</v>
      </c>
      <c r="G4773" t="inlineStr">
        <is>
          <t>Cerrado</t>
        </is>
      </c>
      <c r="H4773" s="3">
        <f>IF(F4773="",(NOW()-E4773)*24,(F4773-E4773)*24)</f>
        <v/>
      </c>
      <c r="I4773" s="4">
        <f>CHOOSE(D4773,72,48,24,8,4)</f>
        <v/>
      </c>
      <c r="J4773" s="4">
        <f>IF(F4773="","",IF(H4773&lt;=I4773,1,0))</f>
        <v/>
      </c>
      <c r="K4773" t="inlineStr">
        <is>
          <t>Caso de atención pendiente en Comuna 19; se solicita seguimiento.</t>
        </is>
      </c>
      <c r="L4773" s="5" t="n">
        <v>3.42188915419812</v>
      </c>
      <c r="M4773" s="5" t="n">
        <v>-76.55046530799707</v>
      </c>
    </row>
    <row r="4774">
      <c r="A4774" t="inlineStr">
        <is>
          <t>TKT-004773</t>
        </is>
      </c>
      <c r="B4774" t="inlineStr">
        <is>
          <t>Comuna 22</t>
        </is>
      </c>
      <c r="C4774" t="inlineStr">
        <is>
          <t>Infraestructura</t>
        </is>
      </c>
      <c r="D4774" t="n">
        <v>2</v>
      </c>
      <c r="E4774" s="2" t="n">
        <v>45903.29853751338</v>
      </c>
      <c r="F4774" s="2" t="n">
        <v>45907.98701610515</v>
      </c>
      <c r="G4774" t="inlineStr">
        <is>
          <t>Cerrado</t>
        </is>
      </c>
      <c r="H4774" s="3">
        <f>IF(F4774="",(NOW()-E4774)*24,(F4774-E4774)*24)</f>
        <v/>
      </c>
      <c r="I4774" s="4">
        <f>CHOOSE(D4774,72,48,24,8,4)</f>
        <v/>
      </c>
      <c r="J4774" s="4">
        <f>IF(F4774="","",IF(H4774&lt;=I4774,1,0))</f>
        <v/>
      </c>
      <c r="K4774" t="inlineStr">
        <is>
          <t>Daño físico detectado en Comuna 22; requiere verificación en sitio.</t>
        </is>
      </c>
      <c r="L4774" s="5" t="n">
        <v>3.347920760928208</v>
      </c>
      <c r="M4774" s="5" t="n">
        <v>-76.53722719610559</v>
      </c>
    </row>
    <row r="4775">
      <c r="A4775" t="inlineStr">
        <is>
          <t>TKT-004774</t>
        </is>
      </c>
      <c r="B4775" t="inlineStr">
        <is>
          <t>Comuna 9</t>
        </is>
      </c>
      <c r="C4775" t="inlineStr">
        <is>
          <t>Infraestructura</t>
        </is>
      </c>
      <c r="D4775" t="n">
        <v>2</v>
      </c>
      <c r="E4775" s="2" t="n">
        <v>45957.10467021356</v>
      </c>
      <c r="F4775" s="2" t="n">
        <v>45959.95856381136</v>
      </c>
      <c r="G4775" t="inlineStr">
        <is>
          <t>Cerrado</t>
        </is>
      </c>
      <c r="H4775" s="3">
        <f>IF(F4775="",(NOW()-E4775)*24,(F4775-E4775)*24)</f>
        <v/>
      </c>
      <c r="I4775" s="4">
        <f>CHOOSE(D4775,72,48,24,8,4)</f>
        <v/>
      </c>
      <c r="J4775" s="4">
        <f>IF(F4775="","",IF(H4775&lt;=I4775,1,0))</f>
        <v/>
      </c>
      <c r="K4775" t="inlineStr">
        <is>
          <t>Incidencia de infraestructura en Comuna 9 con impacto moderado.</t>
        </is>
      </c>
      <c r="L4775" s="5" t="n">
        <v>3.445199845190448</v>
      </c>
      <c r="M4775" s="5" t="n">
        <v>-76.52619212038474</v>
      </c>
    </row>
    <row r="4776">
      <c r="A4776" t="inlineStr">
        <is>
          <t>TKT-004775</t>
        </is>
      </c>
      <c r="B4776" t="inlineStr">
        <is>
          <t>Comuna 1</t>
        </is>
      </c>
      <c r="C4776" t="inlineStr">
        <is>
          <t>Infraestructura</t>
        </is>
      </c>
      <c r="D4776" t="n">
        <v>2</v>
      </c>
      <c r="E4776" s="2" t="n">
        <v>45932.8515710372</v>
      </c>
      <c r="F4776" s="2" t="n">
        <v>45933.40342471341</v>
      </c>
      <c r="G4776" t="inlineStr">
        <is>
          <t>Cerrado</t>
        </is>
      </c>
      <c r="H4776" s="3">
        <f>IF(F4776="",(NOW()-E4776)*24,(F4776-E4776)*24)</f>
        <v/>
      </c>
      <c r="I4776" s="4">
        <f>CHOOSE(D4776,72,48,24,8,4)</f>
        <v/>
      </c>
      <c r="J4776" s="4">
        <f>IF(F4776="","",IF(H4776&lt;=I4776,1,0))</f>
        <v/>
      </c>
      <c r="K4776" t="inlineStr">
        <is>
          <t>Afectación de infraestructura reportada en Comuna 1.</t>
        </is>
      </c>
      <c r="L4776" s="5" t="n">
        <v>3.45255821116862</v>
      </c>
      <c r="M4776" s="5" t="n">
        <v>-76.57911221674941</v>
      </c>
    </row>
    <row r="4777">
      <c r="A4777" t="inlineStr">
        <is>
          <t>TKT-004776</t>
        </is>
      </c>
      <c r="B4777" t="inlineStr">
        <is>
          <t>Comuna 5</t>
        </is>
      </c>
      <c r="C4777" t="inlineStr">
        <is>
          <t>Infraestructura</t>
        </is>
      </c>
      <c r="D4777" t="n">
        <v>2</v>
      </c>
      <c r="E4777" s="2" t="n">
        <v>45891.4594758013</v>
      </c>
      <c r="F4777" s="2" t="n">
        <v>45894.66872172854</v>
      </c>
      <c r="G4777" t="inlineStr">
        <is>
          <t>Cerrado</t>
        </is>
      </c>
      <c r="H4777" s="3">
        <f>IF(F4777="",(NOW()-E4777)*24,(F4777-E4777)*24)</f>
        <v/>
      </c>
      <c r="I4777" s="4">
        <f>CHOOSE(D4777,72,48,24,8,4)</f>
        <v/>
      </c>
      <c r="J4777" s="4">
        <f>IF(F4777="","",IF(H4777&lt;=I4777,1,0))</f>
        <v/>
      </c>
      <c r="K4777" t="inlineStr">
        <is>
          <t>Incidencia de infraestructura en Comuna 5 con impacto moderado.</t>
        </is>
      </c>
      <c r="L4777" s="5" t="n">
        <v>3.467690828110843</v>
      </c>
      <c r="M4777" s="5" t="n">
        <v>-76.49543152653003</v>
      </c>
    </row>
    <row r="4778">
      <c r="A4778" t="inlineStr">
        <is>
          <t>TKT-004777</t>
        </is>
      </c>
      <c r="B4778" t="inlineStr">
        <is>
          <t>Comuna 22</t>
        </is>
      </c>
      <c r="C4778" t="inlineStr">
        <is>
          <t>Infraestructura</t>
        </is>
      </c>
      <c r="D4778" t="n">
        <v>4</v>
      </c>
      <c r="E4778" s="2" t="n">
        <v>45943.50257569785</v>
      </c>
      <c r="F4778" s="2" t="n">
        <v>45943.85343330111</v>
      </c>
      <c r="G4778" t="inlineStr">
        <is>
          <t>Cerrado</t>
        </is>
      </c>
      <c r="H4778" s="3">
        <f>IF(F4778="",(NOW()-E4778)*24,(F4778-E4778)*24)</f>
        <v/>
      </c>
      <c r="I4778" s="4">
        <f>CHOOSE(D4778,72,48,24,8,4)</f>
        <v/>
      </c>
      <c r="J4778" s="4">
        <f>IF(F4778="","",IF(H4778&lt;=I4778,1,0))</f>
        <v/>
      </c>
      <c r="K4778" t="inlineStr">
        <is>
          <t>Daño físico detectado en Comuna 22; requiere verificación en sitio.</t>
        </is>
      </c>
      <c r="L4778" s="5" t="n">
        <v>3.345168832089618</v>
      </c>
      <c r="M4778" s="5" t="n">
        <v>-76.53366026505392</v>
      </c>
    </row>
    <row r="4779">
      <c r="A4779" t="inlineStr">
        <is>
          <t>TKT-004778</t>
        </is>
      </c>
      <c r="B4779" t="inlineStr">
        <is>
          <t>Comuna 6</t>
        </is>
      </c>
      <c r="C4779" t="inlineStr">
        <is>
          <t>Tecnología</t>
        </is>
      </c>
      <c r="D4779" t="n">
        <v>3</v>
      </c>
      <c r="E4779" s="2" t="n">
        <v>45957.49338239394</v>
      </c>
      <c r="F4779" s="2" t="n">
        <v>45959.71960473632</v>
      </c>
      <c r="G4779" t="inlineStr">
        <is>
          <t>Cerrado</t>
        </is>
      </c>
      <c r="H4779" s="3">
        <f>IF(F4779="",(NOW()-E4779)*24,(F4779-E4779)*24)</f>
        <v/>
      </c>
      <c r="I4779" s="4">
        <f>CHOOSE(D4779,72,48,24,8,4)</f>
        <v/>
      </c>
      <c r="J4779" s="4">
        <f>IF(F4779="","",IF(H4779&lt;=I4779,1,0))</f>
        <v/>
      </c>
      <c r="K4779" t="inlineStr">
        <is>
          <t>Evento tecnológico reportado en Comuna 6; requiere diagnóstico.</t>
        </is>
      </c>
      <c r="L4779" s="5" t="n">
        <v>3.487535855046798</v>
      </c>
      <c r="M4779" s="5" t="n">
        <v>-76.49416332534686</v>
      </c>
    </row>
    <row r="4780">
      <c r="A4780" t="inlineStr">
        <is>
          <t>TKT-004779</t>
        </is>
      </c>
      <c r="B4780" t="inlineStr">
        <is>
          <t>Comuna 17</t>
        </is>
      </c>
      <c r="C4780" t="inlineStr">
        <is>
          <t>Infraestructura</t>
        </is>
      </c>
      <c r="D4780" t="n">
        <v>5</v>
      </c>
      <c r="E4780" s="2" t="n">
        <v>45874.03351164097</v>
      </c>
      <c r="F4780" s="2" t="n"/>
      <c r="G4780" t="inlineStr">
        <is>
          <t>Abierto</t>
        </is>
      </c>
      <c r="H4780" s="3">
        <f>IF(F4780="",(NOW()-E4780)*24,(F4780-E4780)*24)</f>
        <v/>
      </c>
      <c r="I4780" s="4">
        <f>CHOOSE(D4780,72,48,24,8,4)</f>
        <v/>
      </c>
      <c r="J4780" s="4">
        <f>IF(F4780="","",IF(H4780&lt;=I4780,1,0))</f>
        <v/>
      </c>
      <c r="K4780" t="inlineStr">
        <is>
          <t>Daño físico detectado en Comuna 17; requiere verificación en sitio.</t>
        </is>
      </c>
      <c r="L4780" s="5" t="n">
        <v>3.387159965993795</v>
      </c>
      <c r="M4780" s="5" t="n">
        <v>-76.54227198118528</v>
      </c>
    </row>
    <row r="4781">
      <c r="A4781" t="inlineStr">
        <is>
          <t>TKT-004780</t>
        </is>
      </c>
      <c r="B4781" t="inlineStr">
        <is>
          <t>Comuna 22</t>
        </is>
      </c>
      <c r="C4781" t="inlineStr">
        <is>
          <t>Atención</t>
        </is>
      </c>
      <c r="D4781" t="n">
        <v>3</v>
      </c>
      <c r="E4781" s="2" t="n">
        <v>45996.89636954263</v>
      </c>
      <c r="F4781" s="2" t="n">
        <v>45999.32040759989</v>
      </c>
      <c r="G4781" t="inlineStr">
        <is>
          <t>Cerrado</t>
        </is>
      </c>
      <c r="H4781" s="3">
        <f>IF(F4781="",(NOW()-E4781)*24,(F4781-E4781)*24)</f>
        <v/>
      </c>
      <c r="I4781" s="4">
        <f>CHOOSE(D4781,72,48,24,8,4)</f>
        <v/>
      </c>
      <c r="J4781" s="4">
        <f>IF(F4781="","",IF(H4781&lt;=I4781,1,0))</f>
        <v/>
      </c>
      <c r="K4781" t="inlineStr">
        <is>
          <t>Caso de atención pendiente en Comuna 22; se solicita seguimiento.</t>
        </is>
      </c>
      <c r="L4781" s="5" t="n">
        <v>3.334842941589102</v>
      </c>
      <c r="M4781" s="5" t="n">
        <v>-76.5388857975437</v>
      </c>
    </row>
    <row r="4782">
      <c r="A4782" t="inlineStr">
        <is>
          <t>TKT-004781</t>
        </is>
      </c>
      <c r="B4782" t="inlineStr">
        <is>
          <t>Comuna 10</t>
        </is>
      </c>
      <c r="C4782" t="inlineStr">
        <is>
          <t>Atención</t>
        </is>
      </c>
      <c r="D4782" t="n">
        <v>4</v>
      </c>
      <c r="E4782" s="2" t="n">
        <v>46009.68409731826</v>
      </c>
      <c r="F4782" s="2" t="n">
        <v>46009.90517688529</v>
      </c>
      <c r="G4782" t="inlineStr">
        <is>
          <t>Cerrado</t>
        </is>
      </c>
      <c r="H4782" s="3">
        <f>IF(F4782="",(NOW()-E4782)*24,(F4782-E4782)*24)</f>
        <v/>
      </c>
      <c r="I4782" s="4">
        <f>CHOOSE(D4782,72,48,24,8,4)</f>
        <v/>
      </c>
      <c r="J4782" s="4">
        <f>IF(F4782="","",IF(H4782&lt;=I4782,1,0))</f>
        <v/>
      </c>
      <c r="K4782" t="inlineStr">
        <is>
          <t>Requerimiento de atención registrado en Comuna 10.</t>
        </is>
      </c>
      <c r="L4782" s="5" t="n">
        <v>3.420079921549495</v>
      </c>
      <c r="M4782" s="5" t="n">
        <v>-76.53108680983314</v>
      </c>
    </row>
    <row r="4783">
      <c r="A4783" t="inlineStr">
        <is>
          <t>TKT-004782</t>
        </is>
      </c>
      <c r="B4783" t="inlineStr">
        <is>
          <t>Comuna 18</t>
        </is>
      </c>
      <c r="C4783" t="inlineStr">
        <is>
          <t>Operación</t>
        </is>
      </c>
      <c r="D4783" t="n">
        <v>2</v>
      </c>
      <c r="E4783" s="2" t="n">
        <v>45933.43116222008</v>
      </c>
      <c r="F4783" s="2" t="n">
        <v>45935.02182647465</v>
      </c>
      <c r="G4783" t="inlineStr">
        <is>
          <t>Cerrado</t>
        </is>
      </c>
      <c r="H4783" s="3">
        <f>IF(F4783="",(NOW()-E4783)*24,(F4783-E4783)*24)</f>
        <v/>
      </c>
      <c r="I4783" s="4">
        <f>CHOOSE(D4783,72,48,24,8,4)</f>
        <v/>
      </c>
      <c r="J4783" s="4">
        <f>IF(F4783="","",IF(H4783&lt;=I4783,1,0))</f>
        <v/>
      </c>
      <c r="K4783" t="inlineStr">
        <is>
          <t>Desviación operativa en Comuna 18; se solicita corrección.</t>
        </is>
      </c>
      <c r="L4783" s="5" t="n">
        <v>3.378569929147201</v>
      </c>
      <c r="M4783" s="5" t="n">
        <v>-76.55691150012748</v>
      </c>
    </row>
    <row r="4784">
      <c r="A4784" t="inlineStr">
        <is>
          <t>TKT-004783</t>
        </is>
      </c>
      <c r="B4784" t="inlineStr">
        <is>
          <t>Comuna 12</t>
        </is>
      </c>
      <c r="C4784" t="inlineStr">
        <is>
          <t>Infraestructura</t>
        </is>
      </c>
      <c r="D4784" t="n">
        <v>3</v>
      </c>
      <c r="E4784" s="2" t="n">
        <v>45879.50847661611</v>
      </c>
      <c r="F4784" s="2" t="n">
        <v>45881.39011335718</v>
      </c>
      <c r="G4784" t="inlineStr">
        <is>
          <t>Cerrado</t>
        </is>
      </c>
      <c r="H4784" s="3">
        <f>IF(F4784="",(NOW()-E4784)*24,(F4784-E4784)*24)</f>
        <v/>
      </c>
      <c r="I4784" s="4">
        <f>CHOOSE(D4784,72,48,24,8,4)</f>
        <v/>
      </c>
      <c r="J4784" s="4">
        <f>IF(F4784="","",IF(H4784&lt;=I4784,1,0))</f>
        <v/>
      </c>
      <c r="K4784" t="inlineStr">
        <is>
          <t>Daño físico detectado en Comuna 12; requiere verificación en sitio.</t>
        </is>
      </c>
      <c r="L4784" s="5" t="n">
        <v>3.435554520496827</v>
      </c>
      <c r="M4784" s="5" t="n">
        <v>-76.50542661737185</v>
      </c>
    </row>
    <row r="4785">
      <c r="A4785" t="inlineStr">
        <is>
          <t>TKT-004784</t>
        </is>
      </c>
      <c r="B4785" t="inlineStr">
        <is>
          <t>Comuna 8</t>
        </is>
      </c>
      <c r="C4785" t="inlineStr">
        <is>
          <t>Infraestructura</t>
        </is>
      </c>
      <c r="D4785" t="n">
        <v>4</v>
      </c>
      <c r="E4785" s="2" t="n">
        <v>45915.02748225566</v>
      </c>
      <c r="F4785" s="2" t="n">
        <v>45915.82337703337</v>
      </c>
      <c r="G4785" t="inlineStr">
        <is>
          <t>Cerrado</t>
        </is>
      </c>
      <c r="H4785" s="3">
        <f>IF(F4785="",(NOW()-E4785)*24,(F4785-E4785)*24)</f>
        <v/>
      </c>
      <c r="I4785" s="4">
        <f>CHOOSE(D4785,72,48,24,8,4)</f>
        <v/>
      </c>
      <c r="J4785" s="4">
        <f>IF(F4785="","",IF(H4785&lt;=I4785,1,0))</f>
        <v/>
      </c>
      <c r="K4785" t="inlineStr">
        <is>
          <t>Afectación de infraestructura reportada en Comuna 8.</t>
        </is>
      </c>
      <c r="L4785" s="5" t="n">
        <v>3.446114211650027</v>
      </c>
      <c r="M4785" s="5" t="n">
        <v>-76.51020643898731</v>
      </c>
    </row>
    <row r="4786">
      <c r="A4786" t="inlineStr">
        <is>
          <t>TKT-004785</t>
        </is>
      </c>
      <c r="B4786" t="inlineStr">
        <is>
          <t>Comuna 17</t>
        </is>
      </c>
      <c r="C4786" t="inlineStr">
        <is>
          <t>Operación</t>
        </is>
      </c>
      <c r="D4786" t="n">
        <v>4</v>
      </c>
      <c r="E4786" s="2" t="n">
        <v>45932.18866151788</v>
      </c>
      <c r="F4786" s="2" t="n">
        <v>45933.08554373838</v>
      </c>
      <c r="G4786" t="inlineStr">
        <is>
          <t>Cerrado</t>
        </is>
      </c>
      <c r="H4786" s="3">
        <f>IF(F4786="",(NOW()-E4786)*24,(F4786-E4786)*24)</f>
        <v/>
      </c>
      <c r="I4786" s="4">
        <f>CHOOSE(D4786,72,48,24,8,4)</f>
        <v/>
      </c>
      <c r="J4786" s="4">
        <f>IF(F4786="","",IF(H4786&lt;=I4786,1,0))</f>
        <v/>
      </c>
      <c r="K4786" t="inlineStr">
        <is>
          <t>Incidencia operativa registrada en Comuna 17; validar procedimiento.</t>
        </is>
      </c>
      <c r="L4786" s="5" t="n">
        <v>3.375894971875265</v>
      </c>
      <c r="M4786" s="5" t="n">
        <v>-76.52281620560565</v>
      </c>
    </row>
    <row r="4787">
      <c r="A4787" t="inlineStr">
        <is>
          <t>TKT-004786</t>
        </is>
      </c>
      <c r="B4787" t="inlineStr">
        <is>
          <t>Comuna 16</t>
        </is>
      </c>
      <c r="C4787" t="inlineStr">
        <is>
          <t>Atención</t>
        </is>
      </c>
      <c r="D4787" t="n">
        <v>3</v>
      </c>
      <c r="E4787" s="2" t="n">
        <v>45892.55056553549</v>
      </c>
      <c r="F4787" s="2" t="n">
        <v>45894.49636741413</v>
      </c>
      <c r="G4787" t="inlineStr">
        <is>
          <t>Cerrado</t>
        </is>
      </c>
      <c r="H4787" s="3">
        <f>IF(F4787="",(NOW()-E4787)*24,(F4787-E4787)*24)</f>
        <v/>
      </c>
      <c r="I4787" s="4">
        <f>CHOOSE(D4787,72,48,24,8,4)</f>
        <v/>
      </c>
      <c r="J4787" s="4">
        <f>IF(F4787="","",IF(H4787&lt;=I4787,1,0))</f>
        <v/>
      </c>
      <c r="K4787" t="inlineStr">
        <is>
          <t>Solicitud del usuario final en Comuna 16; requiere respuesta.</t>
        </is>
      </c>
      <c r="L4787" s="5" t="n">
        <v>3.389851422634726</v>
      </c>
      <c r="M4787" s="5" t="n">
        <v>-76.51313843739351</v>
      </c>
    </row>
    <row r="4788">
      <c r="A4788" t="inlineStr">
        <is>
          <t>TKT-004787</t>
        </is>
      </c>
      <c r="B4788" t="inlineStr">
        <is>
          <t>Comuna 5</t>
        </is>
      </c>
      <c r="C4788" t="inlineStr">
        <is>
          <t>Atención</t>
        </is>
      </c>
      <c r="D4788" t="n">
        <v>3</v>
      </c>
      <c r="E4788" s="2" t="n">
        <v>45910.93670428884</v>
      </c>
      <c r="F4788" s="2" t="n"/>
      <c r="G4788" t="inlineStr">
        <is>
          <t>Abierto</t>
        </is>
      </c>
      <c r="H4788" s="3">
        <f>IF(F4788="",(NOW()-E4788)*24,(F4788-E4788)*24)</f>
        <v/>
      </c>
      <c r="I4788" s="4">
        <f>CHOOSE(D4788,72,48,24,8,4)</f>
        <v/>
      </c>
      <c r="J4788" s="4">
        <f>IF(F4788="","",IF(H4788&lt;=I4788,1,0))</f>
        <v/>
      </c>
      <c r="K4788" t="inlineStr">
        <is>
          <t>Caso de atención pendiente en Comuna 5; se solicita seguimiento.</t>
        </is>
      </c>
      <c r="L4788" s="5" t="n">
        <v>3.477257665592713</v>
      </c>
      <c r="M4788" s="5" t="n">
        <v>-76.49309928756901</v>
      </c>
    </row>
    <row r="4789">
      <c r="A4789" t="inlineStr">
        <is>
          <t>TKT-004788</t>
        </is>
      </c>
      <c r="B4789" t="inlineStr">
        <is>
          <t>Comuna 11</t>
        </is>
      </c>
      <c r="C4789" t="inlineStr">
        <is>
          <t>Infraestructura</t>
        </is>
      </c>
      <c r="D4789" t="n">
        <v>3</v>
      </c>
      <c r="E4789" s="2" t="n">
        <v>45971.44820730489</v>
      </c>
      <c r="F4789" s="2" t="n">
        <v>45972.34759956197</v>
      </c>
      <c r="G4789" t="inlineStr">
        <is>
          <t>Cerrado</t>
        </is>
      </c>
      <c r="H4789" s="3">
        <f>IF(F4789="",(NOW()-E4789)*24,(F4789-E4789)*24)</f>
        <v/>
      </c>
      <c r="I4789" s="4">
        <f>CHOOSE(D4789,72,48,24,8,4)</f>
        <v/>
      </c>
      <c r="J4789" s="4">
        <f>IF(F4789="","",IF(H4789&lt;=I4789,1,0))</f>
        <v/>
      </c>
      <c r="K4789" t="inlineStr">
        <is>
          <t>Daño físico detectado en Comuna 11; requiere verificación en sitio.</t>
        </is>
      </c>
      <c r="L4789" s="5" t="n">
        <v>3.424362254333154</v>
      </c>
      <c r="M4789" s="5" t="n">
        <v>-76.5197435990498</v>
      </c>
    </row>
    <row r="4790">
      <c r="A4790" t="inlineStr">
        <is>
          <t>TKT-004789</t>
        </is>
      </c>
      <c r="B4790" t="inlineStr">
        <is>
          <t>Comuna 22</t>
        </is>
      </c>
      <c r="C4790" t="inlineStr">
        <is>
          <t>Operación</t>
        </is>
      </c>
      <c r="D4790" t="n">
        <v>4</v>
      </c>
      <c r="E4790" s="2" t="n">
        <v>46019.14454230048</v>
      </c>
      <c r="F4790" s="2" t="n">
        <v>46019.64671858411</v>
      </c>
      <c r="G4790" t="inlineStr">
        <is>
          <t>Cerrado</t>
        </is>
      </c>
      <c r="H4790" s="3">
        <f>IF(F4790="",(NOW()-E4790)*24,(F4790-E4790)*24)</f>
        <v/>
      </c>
      <c r="I4790" s="4">
        <f>CHOOSE(D4790,72,48,24,8,4)</f>
        <v/>
      </c>
      <c r="J4790" s="4">
        <f>IF(F4790="","",IF(H4790&lt;=I4790,1,0))</f>
        <v/>
      </c>
      <c r="K4790" t="inlineStr">
        <is>
          <t>Desviación operativa en Comuna 22; se solicita corrección.</t>
        </is>
      </c>
      <c r="L4790" s="5" t="n">
        <v>3.362152175419173</v>
      </c>
      <c r="M4790" s="5" t="n">
        <v>-76.53000961735042</v>
      </c>
    </row>
    <row r="4791">
      <c r="A4791" t="inlineStr">
        <is>
          <t>TKT-004790</t>
        </is>
      </c>
      <c r="B4791" t="inlineStr">
        <is>
          <t>Comuna 1</t>
        </is>
      </c>
      <c r="C4791" t="inlineStr">
        <is>
          <t>Infraestructura</t>
        </is>
      </c>
      <c r="D4791" t="n">
        <v>3</v>
      </c>
      <c r="E4791" s="2" t="n">
        <v>45937.74375228602</v>
      </c>
      <c r="F4791" s="2" t="n">
        <v>45938.36993729827</v>
      </c>
      <c r="G4791" t="inlineStr">
        <is>
          <t>Cerrado</t>
        </is>
      </c>
      <c r="H4791" s="3">
        <f>IF(F4791="",(NOW()-E4791)*24,(F4791-E4791)*24)</f>
        <v/>
      </c>
      <c r="I4791" s="4">
        <f>CHOOSE(D4791,72,48,24,8,4)</f>
        <v/>
      </c>
      <c r="J4791" s="4">
        <f>IF(F4791="","",IF(H4791&lt;=I4791,1,0))</f>
        <v/>
      </c>
      <c r="K4791" t="inlineStr">
        <is>
          <t>Incidencia de infraestructura en Comuna 1 con impacto moderado.</t>
        </is>
      </c>
      <c r="L4791" s="5" t="n">
        <v>3.466322681826946</v>
      </c>
      <c r="M4791" s="5" t="n">
        <v>-76.59052029336951</v>
      </c>
    </row>
    <row r="4792">
      <c r="A4792" t="inlineStr">
        <is>
          <t>TKT-004791</t>
        </is>
      </c>
      <c r="B4792" t="inlineStr">
        <is>
          <t>Comuna 14</t>
        </is>
      </c>
      <c r="C4792" t="inlineStr">
        <is>
          <t>Infraestructura</t>
        </is>
      </c>
      <c r="D4792" t="n">
        <v>3</v>
      </c>
      <c r="E4792" s="2" t="n">
        <v>45898.75013919245</v>
      </c>
      <c r="F4792" s="2" t="n">
        <v>45899.3719047903</v>
      </c>
      <c r="G4792" t="inlineStr">
        <is>
          <t>Cerrado</t>
        </is>
      </c>
      <c r="H4792" s="3">
        <f>IF(F4792="",(NOW()-E4792)*24,(F4792-E4792)*24)</f>
        <v/>
      </c>
      <c r="I4792" s="4">
        <f>CHOOSE(D4792,72,48,24,8,4)</f>
        <v/>
      </c>
      <c r="J4792" s="4">
        <f>IF(F4792="","",IF(H4792&lt;=I4792,1,0))</f>
        <v/>
      </c>
      <c r="K4792" t="inlineStr">
        <is>
          <t>Daño físico detectado en Comuna 14; requiere verificación en sitio.</t>
        </is>
      </c>
      <c r="L4792" s="5" t="n">
        <v>3.416965730281731</v>
      </c>
      <c r="M4792" s="5" t="n">
        <v>-76.48469647333845</v>
      </c>
    </row>
    <row r="4793">
      <c r="A4793" t="inlineStr">
        <is>
          <t>TKT-004792</t>
        </is>
      </c>
      <c r="B4793" t="inlineStr">
        <is>
          <t>Comuna 2</t>
        </is>
      </c>
      <c r="C4793" t="inlineStr">
        <is>
          <t>Tecnología</t>
        </is>
      </c>
      <c r="D4793" t="n">
        <v>4</v>
      </c>
      <c r="E4793" s="2" t="n">
        <v>45918.82152417488</v>
      </c>
      <c r="F4793" s="2" t="n">
        <v>45919.37628401956</v>
      </c>
      <c r="G4793" t="inlineStr">
        <is>
          <t>Cerrado</t>
        </is>
      </c>
      <c r="H4793" s="3">
        <f>IF(F4793="",(NOW()-E4793)*24,(F4793-E4793)*24)</f>
        <v/>
      </c>
      <c r="I4793" s="4">
        <f>CHOOSE(D4793,72,48,24,8,4)</f>
        <v/>
      </c>
      <c r="J4793" s="4">
        <f>IF(F4793="","",IF(H4793&lt;=I4793,1,0))</f>
        <v/>
      </c>
      <c r="K4793" t="inlineStr">
        <is>
          <t>Solicitud de ajuste/soporte tecnológico en Comuna 2.</t>
        </is>
      </c>
      <c r="L4793" s="5" t="n">
        <v>3.492589476451191</v>
      </c>
      <c r="M4793" s="5" t="n">
        <v>-76.51842531649082</v>
      </c>
    </row>
    <row r="4794">
      <c r="A4794" t="inlineStr">
        <is>
          <t>TKT-004793</t>
        </is>
      </c>
      <c r="B4794" t="inlineStr">
        <is>
          <t>Comuna 14</t>
        </is>
      </c>
      <c r="C4794" t="inlineStr">
        <is>
          <t>Infraestructura</t>
        </is>
      </c>
      <c r="D4794" t="n">
        <v>2</v>
      </c>
      <c r="E4794" s="2" t="n">
        <v>45998.68248798095</v>
      </c>
      <c r="F4794" s="2" t="n">
        <v>45999.88083196074</v>
      </c>
      <c r="G4794" t="inlineStr">
        <is>
          <t>Cerrado</t>
        </is>
      </c>
      <c r="H4794" s="3">
        <f>IF(F4794="",(NOW()-E4794)*24,(F4794-E4794)*24)</f>
        <v/>
      </c>
      <c r="I4794" s="4">
        <f>CHOOSE(D4794,72,48,24,8,4)</f>
        <v/>
      </c>
      <c r="J4794" s="4">
        <f>IF(F4794="","",IF(H4794&lt;=I4794,1,0))</f>
        <v/>
      </c>
      <c r="K4794" t="inlineStr">
        <is>
          <t>Afectación de infraestructura reportada en Comuna 14.</t>
        </is>
      </c>
      <c r="L4794" s="5" t="n">
        <v>3.429559032048386</v>
      </c>
      <c r="M4794" s="5" t="n">
        <v>-76.4798949369121</v>
      </c>
    </row>
    <row r="4795">
      <c r="A4795" t="inlineStr">
        <is>
          <t>TKT-004794</t>
        </is>
      </c>
      <c r="B4795" t="inlineStr">
        <is>
          <t>Comuna 7</t>
        </is>
      </c>
      <c r="C4795" t="inlineStr">
        <is>
          <t>Operación</t>
        </is>
      </c>
      <c r="D4795" t="n">
        <v>1</v>
      </c>
      <c r="E4795" s="2" t="n">
        <v>46004.85964150938</v>
      </c>
      <c r="F4795" s="2" t="n">
        <v>46006.92871313411</v>
      </c>
      <c r="G4795" t="inlineStr">
        <is>
          <t>Cerrado</t>
        </is>
      </c>
      <c r="H4795" s="3">
        <f>IF(F4795="",(NOW()-E4795)*24,(F4795-E4795)*24)</f>
        <v/>
      </c>
      <c r="I4795" s="4">
        <f>CHOOSE(D4795,72,48,24,8,4)</f>
        <v/>
      </c>
      <c r="J4795" s="4">
        <f>IF(F4795="","",IF(H4795&lt;=I4795,1,0))</f>
        <v/>
      </c>
      <c r="K4795" t="inlineStr">
        <is>
          <t>Desviación operativa en Comuna 7; se solicita corrección.</t>
        </is>
      </c>
      <c r="L4795" s="5" t="n">
        <v>3.456474640961493</v>
      </c>
      <c r="M4795" s="5" t="n">
        <v>-76.48616940501873</v>
      </c>
    </row>
    <row r="4796">
      <c r="A4796" t="inlineStr">
        <is>
          <t>TKT-004795</t>
        </is>
      </c>
      <c r="B4796" t="inlineStr">
        <is>
          <t>Comuna 14</t>
        </is>
      </c>
      <c r="C4796" t="inlineStr">
        <is>
          <t>Infraestructura</t>
        </is>
      </c>
      <c r="D4796" t="n">
        <v>4</v>
      </c>
      <c r="E4796" s="2" t="n">
        <v>45985.44023186796</v>
      </c>
      <c r="F4796" s="2" t="n">
        <v>45985.83254903295</v>
      </c>
      <c r="G4796" t="inlineStr">
        <is>
          <t>Cerrado</t>
        </is>
      </c>
      <c r="H4796" s="3">
        <f>IF(F4796="",(NOW()-E4796)*24,(F4796-E4796)*24)</f>
        <v/>
      </c>
      <c r="I4796" s="4">
        <f>CHOOSE(D4796,72,48,24,8,4)</f>
        <v/>
      </c>
      <c r="J4796" s="4">
        <f>IF(F4796="","",IF(H4796&lt;=I4796,1,0))</f>
        <v/>
      </c>
      <c r="K4796" t="inlineStr">
        <is>
          <t>Daño físico detectado en Comuna 14; requiere verificación en sitio.</t>
        </is>
      </c>
      <c r="L4796" s="5" t="n">
        <v>3.429074298798361</v>
      </c>
      <c r="M4796" s="5" t="n">
        <v>-76.47190743010867</v>
      </c>
    </row>
    <row r="4797">
      <c r="A4797" t="inlineStr">
        <is>
          <t>TKT-004796</t>
        </is>
      </c>
      <c r="B4797" t="inlineStr">
        <is>
          <t>Comuna 22</t>
        </is>
      </c>
      <c r="C4797" t="inlineStr">
        <is>
          <t>Tecnología</t>
        </is>
      </c>
      <c r="D4797" t="n">
        <v>3</v>
      </c>
      <c r="E4797" s="2" t="n">
        <v>45994.84947679712</v>
      </c>
      <c r="F4797" s="2" t="n">
        <v>45997.13948182706</v>
      </c>
      <c r="G4797" t="inlineStr">
        <is>
          <t>Cerrado</t>
        </is>
      </c>
      <c r="H4797" s="3">
        <f>IF(F4797="",(NOW()-E4797)*24,(F4797-E4797)*24)</f>
        <v/>
      </c>
      <c r="I4797" s="4">
        <f>CHOOSE(D4797,72,48,24,8,4)</f>
        <v/>
      </c>
      <c r="J4797" s="4">
        <f>IF(F4797="","",IF(H4797&lt;=I4797,1,0))</f>
        <v/>
      </c>
      <c r="K4797" t="inlineStr">
        <is>
          <t>Solicitud de ajuste/soporte tecnológico en Comuna 22.</t>
        </is>
      </c>
      <c r="L4797" s="5" t="n">
        <v>3.350092615817462</v>
      </c>
      <c r="M4797" s="5" t="n">
        <v>-76.53742043182558</v>
      </c>
    </row>
    <row r="4798">
      <c r="A4798" t="inlineStr">
        <is>
          <t>TKT-004797</t>
        </is>
      </c>
      <c r="B4798" t="inlineStr">
        <is>
          <t>Comuna 16</t>
        </is>
      </c>
      <c r="C4798" t="inlineStr">
        <is>
          <t>Operación</t>
        </is>
      </c>
      <c r="D4798" t="n">
        <v>1</v>
      </c>
      <c r="E4798" s="2" t="n">
        <v>46023.90899596647</v>
      </c>
      <c r="F4798" s="2" t="n">
        <v>46029.64749620431</v>
      </c>
      <c r="G4798" t="inlineStr">
        <is>
          <t>Cerrado</t>
        </is>
      </c>
      <c r="H4798" s="3">
        <f>IF(F4798="",(NOW()-E4798)*24,(F4798-E4798)*24)</f>
        <v/>
      </c>
      <c r="I4798" s="4">
        <f>CHOOSE(D4798,72,48,24,8,4)</f>
        <v/>
      </c>
      <c r="J4798" s="4">
        <f>IF(F4798="","",IF(H4798&lt;=I4798,1,0))</f>
        <v/>
      </c>
      <c r="K4798" t="inlineStr">
        <is>
          <t>Evento operativo en Comuna 16 con necesidad de priorización.</t>
        </is>
      </c>
      <c r="L4798" s="5" t="n">
        <v>3.393678358834488</v>
      </c>
      <c r="M4798" s="5" t="n">
        <v>-76.51480669856136</v>
      </c>
    </row>
    <row r="4799">
      <c r="A4799" t="inlineStr">
        <is>
          <t>TKT-004798</t>
        </is>
      </c>
      <c r="B4799" t="inlineStr">
        <is>
          <t>Comuna 18</t>
        </is>
      </c>
      <c r="C4799" t="inlineStr">
        <is>
          <t>Tecnología</t>
        </is>
      </c>
      <c r="D4799" t="n">
        <v>4</v>
      </c>
      <c r="E4799" s="2" t="n">
        <v>45967.27156858499</v>
      </c>
      <c r="F4799" s="2" t="n">
        <v>45967.63907851109</v>
      </c>
      <c r="G4799" t="inlineStr">
        <is>
          <t>Cerrado</t>
        </is>
      </c>
      <c r="H4799" s="3">
        <f>IF(F4799="",(NOW()-E4799)*24,(F4799-E4799)*24)</f>
        <v/>
      </c>
      <c r="I4799" s="4">
        <f>CHOOSE(D4799,72,48,24,8,4)</f>
        <v/>
      </c>
      <c r="J4799" s="4">
        <f>IF(F4799="","",IF(H4799&lt;=I4799,1,0))</f>
        <v/>
      </c>
      <c r="K4799" t="inlineStr">
        <is>
          <t>Solicitud de ajuste/soporte tecnológico en Comuna 18.</t>
        </is>
      </c>
      <c r="L4799" s="5" t="n">
        <v>3.389855831163914</v>
      </c>
      <c r="M4799" s="5" t="n">
        <v>-76.54718476128967</v>
      </c>
    </row>
    <row r="4800">
      <c r="A4800" t="inlineStr">
        <is>
          <t>TKT-004799</t>
        </is>
      </c>
      <c r="B4800" t="inlineStr">
        <is>
          <t>Comuna 21</t>
        </is>
      </c>
      <c r="C4800" t="inlineStr">
        <is>
          <t>Operación</t>
        </is>
      </c>
      <c r="D4800" t="n">
        <v>2</v>
      </c>
      <c r="E4800" s="2" t="n">
        <v>45991.19403154471</v>
      </c>
      <c r="F4800" s="2" t="n">
        <v>45996.12936533036</v>
      </c>
      <c r="G4800" t="inlineStr">
        <is>
          <t>Cerrado</t>
        </is>
      </c>
      <c r="H4800" s="3">
        <f>IF(F4800="",(NOW()-E4800)*24,(F4800-E4800)*24)</f>
        <v/>
      </c>
      <c r="I4800" s="4">
        <f>CHOOSE(D4800,72,48,24,8,4)</f>
        <v/>
      </c>
      <c r="J4800" s="4">
        <f>IF(F4800="","",IF(H4800&lt;=I4800,1,0))</f>
        <v/>
      </c>
      <c r="K4800" t="inlineStr">
        <is>
          <t>Incidencia operativa registrada en Comuna 21; validar procedimiento.</t>
        </is>
      </c>
      <c r="L4800" s="5" t="n">
        <v>3.429840482057555</v>
      </c>
      <c r="M4800" s="5" t="n">
        <v>-76.4659699240388</v>
      </c>
    </row>
    <row r="4801">
      <c r="A4801" t="inlineStr">
        <is>
          <t>TKT-004800</t>
        </is>
      </c>
      <c r="B4801" t="inlineStr">
        <is>
          <t>Comuna 14</t>
        </is>
      </c>
      <c r="C4801" t="inlineStr">
        <is>
          <t>Tecnología</t>
        </is>
      </c>
      <c r="D4801" t="n">
        <v>2</v>
      </c>
      <c r="E4801" s="2" t="n">
        <v>45905.12756157905</v>
      </c>
      <c r="F4801" s="2" t="n">
        <v>45908.77833943058</v>
      </c>
      <c r="G4801" t="inlineStr">
        <is>
          <t>Cerrado</t>
        </is>
      </c>
      <c r="H4801" s="3">
        <f>IF(F4801="",(NOW()-E4801)*24,(F4801-E4801)*24)</f>
        <v/>
      </c>
      <c r="I4801" s="4">
        <f>CHOOSE(D4801,72,48,24,8,4)</f>
        <v/>
      </c>
      <c r="J4801" s="4">
        <f>IF(F4801="","",IF(H4801&lt;=I4801,1,0))</f>
        <v/>
      </c>
      <c r="K4801" t="inlineStr">
        <is>
          <t>Solicitud de ajuste/soporte tecnológico en Comuna 14.</t>
        </is>
      </c>
      <c r="L4801" s="5" t="n">
        <v>3.415754551527854</v>
      </c>
      <c r="M4801" s="5" t="n">
        <v>-76.47217208465511</v>
      </c>
    </row>
    <row r="4802">
      <c r="A4802" t="inlineStr">
        <is>
          <t>TKT-004801</t>
        </is>
      </c>
      <c r="B4802" t="inlineStr">
        <is>
          <t>Comuna 16</t>
        </is>
      </c>
      <c r="C4802" t="inlineStr">
        <is>
          <t>Tecnología</t>
        </is>
      </c>
      <c r="D4802" t="n">
        <v>1</v>
      </c>
      <c r="E4802" s="2" t="n">
        <v>45947.05265815404</v>
      </c>
      <c r="F4802" s="2" t="n">
        <v>45953.02114747773</v>
      </c>
      <c r="G4802" t="inlineStr">
        <is>
          <t>Cerrado</t>
        </is>
      </c>
      <c r="H4802" s="3">
        <f>IF(F4802="",(NOW()-E4802)*24,(F4802-E4802)*24)</f>
        <v/>
      </c>
      <c r="I4802" s="4">
        <f>CHOOSE(D4802,72,48,24,8,4)</f>
        <v/>
      </c>
      <c r="J4802" s="4">
        <f>IF(F4802="","",IF(H4802&lt;=I4802,1,0))</f>
        <v/>
      </c>
      <c r="K4802" t="inlineStr">
        <is>
          <t>Intermitencia en componente tecnológico en Comuna 16.</t>
        </is>
      </c>
      <c r="L4802" s="5" t="n">
        <v>3.412152599599742</v>
      </c>
      <c r="M4802" s="5" t="n">
        <v>-76.5086072520219</v>
      </c>
    </row>
    <row r="4803">
      <c r="A4803" t="inlineStr">
        <is>
          <t>TKT-004802</t>
        </is>
      </c>
      <c r="B4803" t="inlineStr">
        <is>
          <t>Comuna 18</t>
        </is>
      </c>
      <c r="C4803" t="inlineStr">
        <is>
          <t>Operación</t>
        </is>
      </c>
      <c r="D4803" t="n">
        <v>3</v>
      </c>
      <c r="E4803" s="2" t="n">
        <v>45907.78858705906</v>
      </c>
      <c r="F4803" s="2" t="n">
        <v>45908.78524154297</v>
      </c>
      <c r="G4803" t="inlineStr">
        <is>
          <t>Cerrado</t>
        </is>
      </c>
      <c r="H4803" s="3">
        <f>IF(F4803="",(NOW()-E4803)*24,(F4803-E4803)*24)</f>
        <v/>
      </c>
      <c r="I4803" s="4">
        <f>CHOOSE(D4803,72,48,24,8,4)</f>
        <v/>
      </c>
      <c r="J4803" s="4">
        <f>IF(F4803="","",IF(H4803&lt;=I4803,1,0))</f>
        <v/>
      </c>
      <c r="K4803" t="inlineStr">
        <is>
          <t>Desviación operativa en Comuna 18; se solicita corrección.</t>
        </is>
      </c>
      <c r="L4803" s="5" t="n">
        <v>3.379666037697829</v>
      </c>
      <c r="M4803" s="5" t="n">
        <v>-76.55185705110586</v>
      </c>
    </row>
    <row r="4804">
      <c r="A4804" t="inlineStr">
        <is>
          <t>TKT-004803</t>
        </is>
      </c>
      <c r="B4804" t="inlineStr">
        <is>
          <t>Comuna 3</t>
        </is>
      </c>
      <c r="C4804" t="inlineStr">
        <is>
          <t>Tecnología</t>
        </is>
      </c>
      <c r="D4804" t="n">
        <v>2</v>
      </c>
      <c r="E4804" s="2" t="n">
        <v>46022.95870290179</v>
      </c>
      <c r="F4804" s="2" t="n">
        <v>46027.12690389397</v>
      </c>
      <c r="G4804" t="inlineStr">
        <is>
          <t>Cerrado</t>
        </is>
      </c>
      <c r="H4804" s="3">
        <f>IF(F4804="",(NOW()-E4804)*24,(F4804-E4804)*24)</f>
        <v/>
      </c>
      <c r="I4804" s="4">
        <f>CHOOSE(D4804,72,48,24,8,4)</f>
        <v/>
      </c>
      <c r="J4804" s="4">
        <f>IF(F4804="","",IF(H4804&lt;=I4804,1,0))</f>
        <v/>
      </c>
      <c r="K4804" t="inlineStr">
        <is>
          <t>Intermitencia en componente tecnológico en Comuna 3.</t>
        </is>
      </c>
      <c r="L4804" s="5" t="n">
        <v>3.44928296443163</v>
      </c>
      <c r="M4804" s="5" t="n">
        <v>-76.5442385782581</v>
      </c>
    </row>
    <row r="4805">
      <c r="A4805" t="inlineStr">
        <is>
          <t>TKT-004804</t>
        </is>
      </c>
      <c r="B4805" t="inlineStr">
        <is>
          <t>Comuna 11</t>
        </is>
      </c>
      <c r="C4805" t="inlineStr">
        <is>
          <t>Operación</t>
        </is>
      </c>
      <c r="D4805" t="n">
        <v>1</v>
      </c>
      <c r="E4805" s="2" t="n">
        <v>45991.13624561622</v>
      </c>
      <c r="F4805" s="2" t="n">
        <v>45998.01324605023</v>
      </c>
      <c r="G4805" t="inlineStr">
        <is>
          <t>Cerrado</t>
        </is>
      </c>
      <c r="H4805" s="3">
        <f>IF(F4805="",(NOW()-E4805)*24,(F4805-E4805)*24)</f>
        <v/>
      </c>
      <c r="I4805" s="4">
        <f>CHOOSE(D4805,72,48,24,8,4)</f>
        <v/>
      </c>
      <c r="J4805" s="4">
        <f>IF(F4805="","",IF(H4805&lt;=I4805,1,0))</f>
        <v/>
      </c>
      <c r="K4805" t="inlineStr">
        <is>
          <t>Incidencia operativa registrada en Comuna 11; validar procedimiento.</t>
        </is>
      </c>
      <c r="L4805" s="5" t="n">
        <v>3.423459187246121</v>
      </c>
      <c r="M4805" s="5" t="n">
        <v>-76.51661847079374</v>
      </c>
    </row>
    <row r="4806">
      <c r="A4806" t="inlineStr">
        <is>
          <t>TKT-004805</t>
        </is>
      </c>
      <c r="B4806" t="inlineStr">
        <is>
          <t>Comuna 13</t>
        </is>
      </c>
      <c r="C4806" t="inlineStr">
        <is>
          <t>Infraestructura</t>
        </is>
      </c>
      <c r="D4806" t="n">
        <v>2</v>
      </c>
      <c r="E4806" s="2" t="n">
        <v>45958.7079140537</v>
      </c>
      <c r="F4806" s="2" t="n">
        <v>45961.40783357804</v>
      </c>
      <c r="G4806" t="inlineStr">
        <is>
          <t>Cerrado</t>
        </is>
      </c>
      <c r="H4806" s="3">
        <f>IF(F4806="",(NOW()-E4806)*24,(F4806-E4806)*24)</f>
        <v/>
      </c>
      <c r="I4806" s="4">
        <f>CHOOSE(D4806,72,48,24,8,4)</f>
        <v/>
      </c>
      <c r="J4806" s="4">
        <f>IF(F4806="","",IF(H4806&lt;=I4806,1,0))</f>
        <v/>
      </c>
      <c r="K4806" t="inlineStr">
        <is>
          <t>Afectación de infraestructura reportada en Comuna 13.</t>
        </is>
      </c>
      <c r="L4806" s="5" t="n">
        <v>3.426872273410566</v>
      </c>
      <c r="M4806" s="5" t="n">
        <v>-76.49143877833946</v>
      </c>
    </row>
    <row r="4807">
      <c r="A4807" t="inlineStr">
        <is>
          <t>TKT-004806</t>
        </is>
      </c>
      <c r="B4807" t="inlineStr">
        <is>
          <t>Comuna 2</t>
        </is>
      </c>
      <c r="C4807" t="inlineStr">
        <is>
          <t>Tecnología</t>
        </is>
      </c>
      <c r="D4807" t="n">
        <v>2</v>
      </c>
      <c r="E4807" s="2" t="n">
        <v>45969.81549859201</v>
      </c>
      <c r="F4807" s="2" t="n">
        <v>45971.81600282544</v>
      </c>
      <c r="G4807" t="inlineStr">
        <is>
          <t>Cerrado</t>
        </is>
      </c>
      <c r="H4807" s="3">
        <f>IF(F4807="",(NOW()-E4807)*24,(F4807-E4807)*24)</f>
        <v/>
      </c>
      <c r="I4807" s="4">
        <f>CHOOSE(D4807,72,48,24,8,4)</f>
        <v/>
      </c>
      <c r="J4807" s="4">
        <f>IF(F4807="","",IF(H4807&lt;=I4807,1,0))</f>
        <v/>
      </c>
      <c r="K4807" t="inlineStr">
        <is>
          <t>Solicitud de ajuste/soporte tecnológico en Comuna 2.</t>
        </is>
      </c>
      <c r="L4807" s="5" t="n">
        <v>3.488453614924678</v>
      </c>
      <c r="M4807" s="5" t="n">
        <v>-76.52641275420301</v>
      </c>
    </row>
    <row r="4808">
      <c r="A4808" t="inlineStr">
        <is>
          <t>TKT-004807</t>
        </is>
      </c>
      <c r="B4808" t="inlineStr">
        <is>
          <t>Comuna 18</t>
        </is>
      </c>
      <c r="C4808" t="inlineStr">
        <is>
          <t>Operación</t>
        </is>
      </c>
      <c r="D4808" t="n">
        <v>4</v>
      </c>
      <c r="E4808" s="2" t="n">
        <v>45936.00133423742</v>
      </c>
      <c r="F4808" s="2" t="n">
        <v>45936.4728380758</v>
      </c>
      <c r="G4808" t="inlineStr">
        <is>
          <t>Cerrado</t>
        </is>
      </c>
      <c r="H4808" s="3">
        <f>IF(F4808="",(NOW()-E4808)*24,(F4808-E4808)*24)</f>
        <v/>
      </c>
      <c r="I4808" s="4">
        <f>CHOOSE(D4808,72,48,24,8,4)</f>
        <v/>
      </c>
      <c r="J4808" s="4">
        <f>IF(F4808="","",IF(H4808&lt;=I4808,1,0))</f>
        <v/>
      </c>
      <c r="K4808" t="inlineStr">
        <is>
          <t>Evento operativo en Comuna 18 con necesidad de priorización.</t>
        </is>
      </c>
      <c r="L4808" s="5" t="n">
        <v>3.377805596756556</v>
      </c>
      <c r="M4808" s="5" t="n">
        <v>-76.55299436233722</v>
      </c>
    </row>
    <row r="4809">
      <c r="A4809" t="inlineStr">
        <is>
          <t>TKT-004808</t>
        </is>
      </c>
      <c r="B4809" t="inlineStr">
        <is>
          <t>Comuna 18</t>
        </is>
      </c>
      <c r="C4809" t="inlineStr">
        <is>
          <t>Infraestructura</t>
        </is>
      </c>
      <c r="D4809" t="n">
        <v>3</v>
      </c>
      <c r="E4809" s="2" t="n">
        <v>45872.6269278872</v>
      </c>
      <c r="F4809" s="2" t="n">
        <v>45874.28761037503</v>
      </c>
      <c r="G4809" t="inlineStr">
        <is>
          <t>Cerrado</t>
        </is>
      </c>
      <c r="H4809" s="3">
        <f>IF(F4809="",(NOW()-E4809)*24,(F4809-E4809)*24)</f>
        <v/>
      </c>
      <c r="I4809" s="4">
        <f>CHOOSE(D4809,72,48,24,8,4)</f>
        <v/>
      </c>
      <c r="J4809" s="4">
        <f>IF(F4809="","",IF(H4809&lt;=I4809,1,0))</f>
        <v/>
      </c>
      <c r="K4809" t="inlineStr">
        <is>
          <t>Afectación de infraestructura reportada en Comuna 18.</t>
        </is>
      </c>
      <c r="L4809" s="5" t="n">
        <v>3.368802157967053</v>
      </c>
      <c r="M4809" s="5" t="n">
        <v>-76.55470516363575</v>
      </c>
    </row>
    <row r="4810">
      <c r="A4810" t="inlineStr">
        <is>
          <t>TKT-004809</t>
        </is>
      </c>
      <c r="B4810" t="inlineStr">
        <is>
          <t>Comuna 2</t>
        </is>
      </c>
      <c r="C4810" t="inlineStr">
        <is>
          <t>Operación</t>
        </is>
      </c>
      <c r="D4810" t="n">
        <v>3</v>
      </c>
      <c r="E4810" s="2" t="n">
        <v>45870.43709689684</v>
      </c>
      <c r="F4810" s="2" t="n">
        <v>45872.4967490195</v>
      </c>
      <c r="G4810" t="inlineStr">
        <is>
          <t>Cerrado</t>
        </is>
      </c>
      <c r="H4810" s="3">
        <f>IF(F4810="",(NOW()-E4810)*24,(F4810-E4810)*24)</f>
        <v/>
      </c>
      <c r="I4810" s="4">
        <f>CHOOSE(D4810,72,48,24,8,4)</f>
        <v/>
      </c>
      <c r="J4810" s="4">
        <f>IF(F4810="","",IF(H4810&lt;=I4810,1,0))</f>
        <v/>
      </c>
      <c r="K4810" t="inlineStr">
        <is>
          <t>Desviación operativa en Comuna 2; se solicita corrección.</t>
        </is>
      </c>
      <c r="L4810" s="5" t="n">
        <v>3.461096041379643</v>
      </c>
      <c r="M4810" s="5" t="n">
        <v>-76.53310736043824</v>
      </c>
    </row>
    <row r="4811">
      <c r="A4811" t="inlineStr">
        <is>
          <t>TKT-004810</t>
        </is>
      </c>
      <c r="B4811" t="inlineStr">
        <is>
          <t>Comuna 18</t>
        </is>
      </c>
      <c r="C4811" t="inlineStr">
        <is>
          <t>Atención</t>
        </is>
      </c>
      <c r="D4811" t="n">
        <v>3</v>
      </c>
      <c r="E4811" s="2" t="n">
        <v>45893.80141772524</v>
      </c>
      <c r="F4811" s="2" t="n">
        <v>45894.02681192088</v>
      </c>
      <c r="G4811" t="inlineStr">
        <is>
          <t>Cerrado</t>
        </is>
      </c>
      <c r="H4811" s="3">
        <f>IF(F4811="",(NOW()-E4811)*24,(F4811-E4811)*24)</f>
        <v/>
      </c>
      <c r="I4811" s="4">
        <f>CHOOSE(D4811,72,48,24,8,4)</f>
        <v/>
      </c>
      <c r="J4811" s="4">
        <f>IF(F4811="","",IF(H4811&lt;=I4811,1,0))</f>
        <v/>
      </c>
      <c r="K4811" t="inlineStr">
        <is>
          <t>Requerimiento de atención registrado en Comuna 18.</t>
        </is>
      </c>
      <c r="L4811" s="5" t="n">
        <v>3.374966795574466</v>
      </c>
      <c r="M4811" s="5" t="n">
        <v>-76.55519939444267</v>
      </c>
    </row>
    <row r="4812">
      <c r="A4812" t="inlineStr">
        <is>
          <t>TKT-004811</t>
        </is>
      </c>
      <c r="B4812" t="inlineStr">
        <is>
          <t>Comuna 5</t>
        </is>
      </c>
      <c r="C4812" t="inlineStr">
        <is>
          <t>Operación</t>
        </is>
      </c>
      <c r="D4812" t="n">
        <v>1</v>
      </c>
      <c r="E4812" s="2" t="n">
        <v>45975.24272768832</v>
      </c>
      <c r="F4812" s="2" t="n">
        <v>45981.34886226844</v>
      </c>
      <c r="G4812" t="inlineStr">
        <is>
          <t>Cerrado</t>
        </is>
      </c>
      <c r="H4812" s="3">
        <f>IF(F4812="",(NOW()-E4812)*24,(F4812-E4812)*24)</f>
        <v/>
      </c>
      <c r="I4812" s="4">
        <f>CHOOSE(D4812,72,48,24,8,4)</f>
        <v/>
      </c>
      <c r="J4812" s="4">
        <f>IF(F4812="","",IF(H4812&lt;=I4812,1,0))</f>
        <v/>
      </c>
      <c r="K4812" t="inlineStr">
        <is>
          <t>Incidencia operativa registrada en Comuna 5; validar procedimiento.</t>
        </is>
      </c>
      <c r="L4812" s="5" t="n">
        <v>3.480878901423497</v>
      </c>
      <c r="M4812" s="5" t="n">
        <v>-76.49459148779033</v>
      </c>
    </row>
    <row r="4813">
      <c r="A4813" t="inlineStr">
        <is>
          <t>TKT-004812</t>
        </is>
      </c>
      <c r="B4813" t="inlineStr">
        <is>
          <t>Comuna 22</t>
        </is>
      </c>
      <c r="C4813" t="inlineStr">
        <is>
          <t>Atención</t>
        </is>
      </c>
      <c r="D4813" t="n">
        <v>3</v>
      </c>
      <c r="E4813" s="2" t="n">
        <v>46010.44368874717</v>
      </c>
      <c r="F4813" s="2" t="n">
        <v>46011.35126894026</v>
      </c>
      <c r="G4813" t="inlineStr">
        <is>
          <t>Cerrado</t>
        </is>
      </c>
      <c r="H4813" s="3">
        <f>IF(F4813="",(NOW()-E4813)*24,(F4813-E4813)*24)</f>
        <v/>
      </c>
      <c r="I4813" s="4">
        <f>CHOOSE(D4813,72,48,24,8,4)</f>
        <v/>
      </c>
      <c r="J4813" s="4">
        <f>IF(F4813="","",IF(H4813&lt;=I4813,1,0))</f>
        <v/>
      </c>
      <c r="K4813" t="inlineStr">
        <is>
          <t>Caso de atención pendiente en Comuna 22; se solicita seguimiento.</t>
        </is>
      </c>
      <c r="L4813" s="5" t="n">
        <v>3.364331044421221</v>
      </c>
      <c r="M4813" s="5" t="n">
        <v>-76.54065788252218</v>
      </c>
    </row>
    <row r="4814">
      <c r="A4814" t="inlineStr">
        <is>
          <t>TKT-004813</t>
        </is>
      </c>
      <c r="B4814" t="inlineStr">
        <is>
          <t>Comuna 10</t>
        </is>
      </c>
      <c r="C4814" t="inlineStr">
        <is>
          <t>Tecnología</t>
        </is>
      </c>
      <c r="D4814" t="n">
        <v>4</v>
      </c>
      <c r="E4814" s="2" t="n">
        <v>45913.05884293604</v>
      </c>
      <c r="F4814" s="2" t="n">
        <v>45913.36138647883</v>
      </c>
      <c r="G4814" t="inlineStr">
        <is>
          <t>Cerrado</t>
        </is>
      </c>
      <c r="H4814" s="3">
        <f>IF(F4814="",(NOW()-E4814)*24,(F4814-E4814)*24)</f>
        <v/>
      </c>
      <c r="I4814" s="4">
        <f>CHOOSE(D4814,72,48,24,8,4)</f>
        <v/>
      </c>
      <c r="J4814" s="4">
        <f>IF(F4814="","",IF(H4814&lt;=I4814,1,0))</f>
        <v/>
      </c>
      <c r="K4814" t="inlineStr">
        <is>
          <t>Intermitencia en componente tecnológico en Comuna 10.</t>
        </is>
      </c>
      <c r="L4814" s="5" t="n">
        <v>3.429028825801551</v>
      </c>
      <c r="M4814" s="5" t="n">
        <v>-76.52016508147476</v>
      </c>
    </row>
    <row r="4815">
      <c r="A4815" t="inlineStr">
        <is>
          <t>TKT-004814</t>
        </is>
      </c>
      <c r="B4815" t="inlineStr">
        <is>
          <t>Comuna 7</t>
        </is>
      </c>
      <c r="C4815" t="inlineStr">
        <is>
          <t>Operación</t>
        </is>
      </c>
      <c r="D4815" t="n">
        <v>5</v>
      </c>
      <c r="E4815" s="2" t="n">
        <v>45896.99715050591</v>
      </c>
      <c r="F4815" s="2" t="n">
        <v>45897.03875282774</v>
      </c>
      <c r="G4815" t="inlineStr">
        <is>
          <t>Cerrado</t>
        </is>
      </c>
      <c r="H4815" s="3">
        <f>IF(F4815="",(NOW()-E4815)*24,(F4815-E4815)*24)</f>
        <v/>
      </c>
      <c r="I4815" s="4">
        <f>CHOOSE(D4815,72,48,24,8,4)</f>
        <v/>
      </c>
      <c r="J4815" s="4">
        <f>IF(F4815="","",IF(H4815&lt;=I4815,1,0))</f>
        <v/>
      </c>
      <c r="K4815" t="inlineStr">
        <is>
          <t>Desviación operativa en Comuna 7; se solicita corrección.</t>
        </is>
      </c>
      <c r="L4815" s="5" t="n">
        <v>3.467007534633995</v>
      </c>
      <c r="M4815" s="5" t="n">
        <v>-76.47979302565629</v>
      </c>
    </row>
    <row r="4816">
      <c r="A4816" t="inlineStr">
        <is>
          <t>TKT-004815</t>
        </is>
      </c>
      <c r="B4816" t="inlineStr">
        <is>
          <t>Comuna 7</t>
        </is>
      </c>
      <c r="C4816" t="inlineStr">
        <is>
          <t>Tecnología</t>
        </is>
      </c>
      <c r="D4816" t="n">
        <v>3</v>
      </c>
      <c r="E4816" s="2" t="n">
        <v>46009.03617023113</v>
      </c>
      <c r="F4816" s="2" t="n">
        <v>46010.23687729917</v>
      </c>
      <c r="G4816" t="inlineStr">
        <is>
          <t>Cerrado</t>
        </is>
      </c>
      <c r="H4816" s="3">
        <f>IF(F4816="",(NOW()-E4816)*24,(F4816-E4816)*24)</f>
        <v/>
      </c>
      <c r="I4816" s="4">
        <f>CHOOSE(D4816,72,48,24,8,4)</f>
        <v/>
      </c>
      <c r="J4816" s="4">
        <f>IF(F4816="","",IF(H4816&lt;=I4816,1,0))</f>
        <v/>
      </c>
      <c r="K4816" t="inlineStr">
        <is>
          <t>Evento tecnológico reportado en Comuna 7; requiere diagnóstico.</t>
        </is>
      </c>
      <c r="L4816" s="5" t="n">
        <v>3.454335668986881</v>
      </c>
      <c r="M4816" s="5" t="n">
        <v>-76.49126057328483</v>
      </c>
    </row>
    <row r="4817">
      <c r="A4817" t="inlineStr">
        <is>
          <t>TKT-004816</t>
        </is>
      </c>
      <c r="B4817" t="inlineStr">
        <is>
          <t>Comuna 8</t>
        </is>
      </c>
      <c r="C4817" t="inlineStr">
        <is>
          <t>Tecnología</t>
        </is>
      </c>
      <c r="D4817" t="n">
        <v>2</v>
      </c>
      <c r="E4817" s="2" t="n">
        <v>45973.83340960277</v>
      </c>
      <c r="F4817" s="2" t="n">
        <v>45975.37644910609</v>
      </c>
      <c r="G4817" t="inlineStr">
        <is>
          <t>Cerrado</t>
        </is>
      </c>
      <c r="H4817" s="3">
        <f>IF(F4817="",(NOW()-E4817)*24,(F4817-E4817)*24)</f>
        <v/>
      </c>
      <c r="I4817" s="4">
        <f>CHOOSE(D4817,72,48,24,8,4)</f>
        <v/>
      </c>
      <c r="J4817" s="4">
        <f>IF(F4817="","",IF(H4817&lt;=I4817,1,0))</f>
        <v/>
      </c>
      <c r="K4817" t="inlineStr">
        <is>
          <t>Solicitud de ajuste/soporte tecnológico en Comuna 8.</t>
        </is>
      </c>
      <c r="L4817" s="5" t="n">
        <v>3.450518957938878</v>
      </c>
      <c r="M4817" s="5" t="n">
        <v>-76.50558676455893</v>
      </c>
    </row>
    <row r="4818">
      <c r="A4818" t="inlineStr">
        <is>
          <t>TKT-004817</t>
        </is>
      </c>
      <c r="B4818" t="inlineStr">
        <is>
          <t>Comuna 17</t>
        </is>
      </c>
      <c r="C4818" t="inlineStr">
        <is>
          <t>Atención</t>
        </is>
      </c>
      <c r="D4818" t="n">
        <v>4</v>
      </c>
      <c r="E4818" s="2" t="n">
        <v>45951.9782643264</v>
      </c>
      <c r="F4818" s="2" t="n">
        <v>45952.61841895439</v>
      </c>
      <c r="G4818" t="inlineStr">
        <is>
          <t>Cerrado</t>
        </is>
      </c>
      <c r="H4818" s="3">
        <f>IF(F4818="",(NOW()-E4818)*24,(F4818-E4818)*24)</f>
        <v/>
      </c>
      <c r="I4818" s="4">
        <f>CHOOSE(D4818,72,48,24,8,4)</f>
        <v/>
      </c>
      <c r="J4818" s="4">
        <f>IF(F4818="","",IF(H4818&lt;=I4818,1,0))</f>
        <v/>
      </c>
      <c r="K4818" t="inlineStr">
        <is>
          <t>Caso de atención pendiente en Comuna 17; se solicita seguimiento.</t>
        </is>
      </c>
      <c r="L4818" s="5" t="n">
        <v>3.407101848344908</v>
      </c>
      <c r="M4818" s="5" t="n">
        <v>-76.53505239145747</v>
      </c>
    </row>
    <row r="4819">
      <c r="A4819" t="inlineStr">
        <is>
          <t>TKT-004818</t>
        </is>
      </c>
      <c r="B4819" t="inlineStr">
        <is>
          <t>Comuna 22</t>
        </is>
      </c>
      <c r="C4819" t="inlineStr">
        <is>
          <t>Operación</t>
        </is>
      </c>
      <c r="D4819" t="n">
        <v>2</v>
      </c>
      <c r="E4819" s="2" t="n">
        <v>45974.3716941</v>
      </c>
      <c r="F4819" s="2" t="n">
        <v>45977.25842563824</v>
      </c>
      <c r="G4819" t="inlineStr">
        <is>
          <t>Cerrado</t>
        </is>
      </c>
      <c r="H4819" s="3">
        <f>IF(F4819="",(NOW()-E4819)*24,(F4819-E4819)*24)</f>
        <v/>
      </c>
      <c r="I4819" s="4">
        <f>CHOOSE(D4819,72,48,24,8,4)</f>
        <v/>
      </c>
      <c r="J4819" s="4">
        <f>IF(F4819="","",IF(H4819&lt;=I4819,1,0))</f>
        <v/>
      </c>
      <c r="K4819" t="inlineStr">
        <is>
          <t>Incidencia operativa registrada en Comuna 22; validar procedimiento.</t>
        </is>
      </c>
      <c r="L4819" s="5" t="n">
        <v>3.350252872833079</v>
      </c>
      <c r="M4819" s="5" t="n">
        <v>-76.54738001849493</v>
      </c>
    </row>
    <row r="4820">
      <c r="A4820" t="inlineStr">
        <is>
          <t>TKT-004819</t>
        </is>
      </c>
      <c r="B4820" t="inlineStr">
        <is>
          <t>Comuna 17</t>
        </is>
      </c>
      <c r="C4820" t="inlineStr">
        <is>
          <t>Operación</t>
        </is>
      </c>
      <c r="D4820" t="n">
        <v>4</v>
      </c>
      <c r="E4820" s="2" t="n">
        <v>45896.29931736078</v>
      </c>
      <c r="F4820" s="2" t="n">
        <v>45897.2823547754</v>
      </c>
      <c r="G4820" t="inlineStr">
        <is>
          <t>Cerrado</t>
        </is>
      </c>
      <c r="H4820" s="3">
        <f>IF(F4820="",(NOW()-E4820)*24,(F4820-E4820)*24)</f>
        <v/>
      </c>
      <c r="I4820" s="4">
        <f>CHOOSE(D4820,72,48,24,8,4)</f>
        <v/>
      </c>
      <c r="J4820" s="4">
        <f>IF(F4820="","",IF(H4820&lt;=I4820,1,0))</f>
        <v/>
      </c>
      <c r="K4820" t="inlineStr">
        <is>
          <t>Incidencia operativa registrada en Comuna 17; validar procedimiento.</t>
        </is>
      </c>
      <c r="L4820" s="5" t="n">
        <v>3.394454997865677</v>
      </c>
      <c r="M4820" s="5" t="n">
        <v>-76.52839328864457</v>
      </c>
    </row>
    <row r="4821">
      <c r="A4821" t="inlineStr">
        <is>
          <t>TKT-004820</t>
        </is>
      </c>
      <c r="B4821" t="inlineStr">
        <is>
          <t>Comuna 2</t>
        </is>
      </c>
      <c r="C4821" t="inlineStr">
        <is>
          <t>Operación</t>
        </is>
      </c>
      <c r="D4821" t="n">
        <v>3</v>
      </c>
      <c r="E4821" s="2" t="n">
        <v>45968.99357241691</v>
      </c>
      <c r="F4821" s="2" t="n">
        <v>45970.05419100894</v>
      </c>
      <c r="G4821" t="inlineStr">
        <is>
          <t>Cerrado</t>
        </is>
      </c>
      <c r="H4821" s="3">
        <f>IF(F4821="",(NOW()-E4821)*24,(F4821-E4821)*24)</f>
        <v/>
      </c>
      <c r="I4821" s="4">
        <f>CHOOSE(D4821,72,48,24,8,4)</f>
        <v/>
      </c>
      <c r="J4821" s="4">
        <f>IF(F4821="","",IF(H4821&lt;=I4821,1,0))</f>
        <v/>
      </c>
      <c r="K4821" t="inlineStr">
        <is>
          <t>Incidencia operativa registrada en Comuna 2; validar procedimiento.</t>
        </is>
      </c>
      <c r="L4821" s="5" t="n">
        <v>3.447273713926013</v>
      </c>
      <c r="M4821" s="5" t="n">
        <v>-76.55166305970241</v>
      </c>
    </row>
    <row r="4822">
      <c r="A4822" t="inlineStr">
        <is>
          <t>TKT-004821</t>
        </is>
      </c>
      <c r="B4822" t="inlineStr">
        <is>
          <t>Comuna 19</t>
        </is>
      </c>
      <c r="C4822" t="inlineStr">
        <is>
          <t>Operación</t>
        </is>
      </c>
      <c r="D4822" t="n">
        <v>4</v>
      </c>
      <c r="E4822" s="2" t="n">
        <v>45954.84132093681</v>
      </c>
      <c r="F4822" s="2" t="n">
        <v>45955.10702013149</v>
      </c>
      <c r="G4822" t="inlineStr">
        <is>
          <t>Cerrado</t>
        </is>
      </c>
      <c r="H4822" s="3">
        <f>IF(F4822="",(NOW()-E4822)*24,(F4822-E4822)*24)</f>
        <v/>
      </c>
      <c r="I4822" s="4">
        <f>CHOOSE(D4822,72,48,24,8,4)</f>
        <v/>
      </c>
      <c r="J4822" s="4">
        <f>IF(F4822="","",IF(H4822&lt;=I4822,1,0))</f>
        <v/>
      </c>
      <c r="K4822" t="inlineStr">
        <is>
          <t>Evento operativo en Comuna 19 con necesidad de priorización.</t>
        </is>
      </c>
      <c r="L4822" s="5" t="n">
        <v>3.437336185101113</v>
      </c>
      <c r="M4822" s="5" t="n">
        <v>-76.55070487833963</v>
      </c>
    </row>
    <row r="4823">
      <c r="A4823" t="inlineStr">
        <is>
          <t>TKT-004822</t>
        </is>
      </c>
      <c r="B4823" t="inlineStr">
        <is>
          <t>Comuna 17</t>
        </is>
      </c>
      <c r="C4823" t="inlineStr">
        <is>
          <t>Tecnología</t>
        </is>
      </c>
      <c r="D4823" t="n">
        <v>4</v>
      </c>
      <c r="E4823" s="2" t="n">
        <v>45954.61635463637</v>
      </c>
      <c r="F4823" s="2" t="n">
        <v>45955.5812795926</v>
      </c>
      <c r="G4823" t="inlineStr">
        <is>
          <t>Cerrado</t>
        </is>
      </c>
      <c r="H4823" s="3">
        <f>IF(F4823="",(NOW()-E4823)*24,(F4823-E4823)*24)</f>
        <v/>
      </c>
      <c r="I4823" s="4">
        <f>CHOOSE(D4823,72,48,24,8,4)</f>
        <v/>
      </c>
      <c r="J4823" s="4">
        <f>IF(F4823="","",IF(H4823&lt;=I4823,1,0))</f>
        <v/>
      </c>
      <c r="K4823" t="inlineStr">
        <is>
          <t>Evento tecnológico reportado en Comuna 17; requiere diagnóstico.</t>
        </is>
      </c>
      <c r="L4823" s="5" t="n">
        <v>3.395936818363021</v>
      </c>
      <c r="M4823" s="5" t="n">
        <v>-76.52547593743746</v>
      </c>
    </row>
    <row r="4824">
      <c r="A4824" t="inlineStr">
        <is>
          <t>TKT-004823</t>
        </is>
      </c>
      <c r="B4824" t="inlineStr">
        <is>
          <t>Comuna 18</t>
        </is>
      </c>
      <c r="C4824" t="inlineStr">
        <is>
          <t>Operación</t>
        </is>
      </c>
      <c r="D4824" t="n">
        <v>3</v>
      </c>
      <c r="E4824" s="2" t="n">
        <v>45888.81740783082</v>
      </c>
      <c r="F4824" s="2" t="n">
        <v>45890.66817441103</v>
      </c>
      <c r="G4824" t="inlineStr">
        <is>
          <t>Cerrado</t>
        </is>
      </c>
      <c r="H4824" s="3">
        <f>IF(F4824="",(NOW()-E4824)*24,(F4824-E4824)*24)</f>
        <v/>
      </c>
      <c r="I4824" s="4">
        <f>CHOOSE(D4824,72,48,24,8,4)</f>
        <v/>
      </c>
      <c r="J4824" s="4">
        <f>IF(F4824="","",IF(H4824&lt;=I4824,1,0))</f>
        <v/>
      </c>
      <c r="K4824" t="inlineStr">
        <is>
          <t>Incidencia operativa registrada en Comuna 18; validar procedimiento.</t>
        </is>
      </c>
      <c r="L4824" s="5" t="n">
        <v>3.37182543225842</v>
      </c>
      <c r="M4824" s="5" t="n">
        <v>-76.55382451617054</v>
      </c>
    </row>
    <row r="4825">
      <c r="A4825" t="inlineStr">
        <is>
          <t>TKT-004824</t>
        </is>
      </c>
      <c r="B4825" t="inlineStr">
        <is>
          <t>Comuna 17</t>
        </is>
      </c>
      <c r="C4825" t="inlineStr">
        <is>
          <t>Operación</t>
        </is>
      </c>
      <c r="D4825" t="n">
        <v>1</v>
      </c>
      <c r="E4825" s="2" t="n">
        <v>45981.08443437173</v>
      </c>
      <c r="F4825" s="2" t="n">
        <v>45983.87224079711</v>
      </c>
      <c r="G4825" t="inlineStr">
        <is>
          <t>Cerrado</t>
        </is>
      </c>
      <c r="H4825" s="3">
        <f>IF(F4825="",(NOW()-E4825)*24,(F4825-E4825)*24)</f>
        <v/>
      </c>
      <c r="I4825" s="4">
        <f>CHOOSE(D4825,72,48,24,8,4)</f>
        <v/>
      </c>
      <c r="J4825" s="4">
        <f>IF(F4825="","",IF(H4825&lt;=I4825,1,0))</f>
        <v/>
      </c>
      <c r="K4825" t="inlineStr">
        <is>
          <t>Evento operativo en Comuna 17 con necesidad de priorización.</t>
        </is>
      </c>
      <c r="L4825" s="5" t="n">
        <v>3.371162546647701</v>
      </c>
      <c r="M4825" s="5" t="n">
        <v>-76.53618968645962</v>
      </c>
    </row>
    <row r="4826">
      <c r="A4826" t="inlineStr">
        <is>
          <t>TKT-004825</t>
        </is>
      </c>
      <c r="B4826" t="inlineStr">
        <is>
          <t>Comuna 16</t>
        </is>
      </c>
      <c r="C4826" t="inlineStr">
        <is>
          <t>Tecnología</t>
        </is>
      </c>
      <c r="D4826" t="n">
        <v>3</v>
      </c>
      <c r="E4826" s="2" t="n">
        <v>45884.73676056295</v>
      </c>
      <c r="F4826" s="2" t="n">
        <v>45887.65208078605</v>
      </c>
      <c r="G4826" t="inlineStr">
        <is>
          <t>Cerrado</t>
        </is>
      </c>
      <c r="H4826" s="3">
        <f>IF(F4826="",(NOW()-E4826)*24,(F4826-E4826)*24)</f>
        <v/>
      </c>
      <c r="I4826" s="4">
        <f>CHOOSE(D4826,72,48,24,8,4)</f>
        <v/>
      </c>
      <c r="J4826" s="4">
        <f>IF(F4826="","",IF(H4826&lt;=I4826,1,0))</f>
        <v/>
      </c>
      <c r="K4826" t="inlineStr">
        <is>
          <t>Evento tecnológico reportado en Comuna 16; requiere diagnóstico.</t>
        </is>
      </c>
      <c r="L4826" s="5" t="n">
        <v>3.405383664803978</v>
      </c>
      <c r="M4826" s="5" t="n">
        <v>-76.52242284056318</v>
      </c>
    </row>
    <row r="4827">
      <c r="A4827" t="inlineStr">
        <is>
          <t>TKT-004826</t>
        </is>
      </c>
      <c r="B4827" t="inlineStr">
        <is>
          <t>Comuna 22</t>
        </is>
      </c>
      <c r="C4827" t="inlineStr">
        <is>
          <t>Tecnología</t>
        </is>
      </c>
      <c r="D4827" t="n">
        <v>3</v>
      </c>
      <c r="E4827" s="2" t="n">
        <v>45967.58690674862</v>
      </c>
      <c r="F4827" s="2" t="n">
        <v>45970.36418732072</v>
      </c>
      <c r="G4827" t="inlineStr">
        <is>
          <t>Cerrado</t>
        </is>
      </c>
      <c r="H4827" s="3">
        <f>IF(F4827="",(NOW()-E4827)*24,(F4827-E4827)*24)</f>
        <v/>
      </c>
      <c r="I4827" s="4">
        <f>CHOOSE(D4827,72,48,24,8,4)</f>
        <v/>
      </c>
      <c r="J4827" s="4">
        <f>IF(F4827="","",IF(H4827&lt;=I4827,1,0))</f>
        <v/>
      </c>
      <c r="K4827" t="inlineStr">
        <is>
          <t>Solicitud de ajuste/soporte tecnológico en Comuna 22.</t>
        </is>
      </c>
      <c r="L4827" s="5" t="n">
        <v>3.366843294907325</v>
      </c>
      <c r="M4827" s="5" t="n">
        <v>-76.53438583631132</v>
      </c>
    </row>
    <row r="4828">
      <c r="A4828" t="inlineStr">
        <is>
          <t>TKT-004827</t>
        </is>
      </c>
      <c r="B4828" t="inlineStr">
        <is>
          <t>Comuna 22</t>
        </is>
      </c>
      <c r="C4828" t="inlineStr">
        <is>
          <t>Operación</t>
        </is>
      </c>
      <c r="D4828" t="n">
        <v>4</v>
      </c>
      <c r="E4828" s="2" t="n">
        <v>45973.6621218908</v>
      </c>
      <c r="F4828" s="2" t="n">
        <v>45973.92934489206</v>
      </c>
      <c r="G4828" t="inlineStr">
        <is>
          <t>Cerrado</t>
        </is>
      </c>
      <c r="H4828" s="3">
        <f>IF(F4828="",(NOW()-E4828)*24,(F4828-E4828)*24)</f>
        <v/>
      </c>
      <c r="I4828" s="4">
        <f>CHOOSE(D4828,72,48,24,8,4)</f>
        <v/>
      </c>
      <c r="J4828" s="4">
        <f>IF(F4828="","",IF(H4828&lt;=I4828,1,0))</f>
        <v/>
      </c>
      <c r="K4828" t="inlineStr">
        <is>
          <t>Desviación operativa en Comuna 22; se solicita corrección.</t>
        </is>
      </c>
      <c r="L4828" s="5" t="n">
        <v>3.33758614900816</v>
      </c>
      <c r="M4828" s="5" t="n">
        <v>-76.52991283458452</v>
      </c>
    </row>
    <row r="4829">
      <c r="A4829" t="inlineStr">
        <is>
          <t>TKT-004828</t>
        </is>
      </c>
      <c r="B4829" t="inlineStr">
        <is>
          <t>Comuna 22</t>
        </is>
      </c>
      <c r="C4829" t="inlineStr">
        <is>
          <t>Infraestructura</t>
        </is>
      </c>
      <c r="D4829" t="n">
        <v>3</v>
      </c>
      <c r="E4829" s="2" t="n">
        <v>46012.16041251038</v>
      </c>
      <c r="F4829" s="2" t="n">
        <v>46013.05322821705</v>
      </c>
      <c r="G4829" t="inlineStr">
        <is>
          <t>Cerrado</t>
        </is>
      </c>
      <c r="H4829" s="3">
        <f>IF(F4829="",(NOW()-E4829)*24,(F4829-E4829)*24)</f>
        <v/>
      </c>
      <c r="I4829" s="4">
        <f>CHOOSE(D4829,72,48,24,8,4)</f>
        <v/>
      </c>
      <c r="J4829" s="4">
        <f>IF(F4829="","",IF(H4829&lt;=I4829,1,0))</f>
        <v/>
      </c>
      <c r="K4829" t="inlineStr">
        <is>
          <t>Daño físico detectado en Comuna 22; requiere verificación en sitio.</t>
        </is>
      </c>
      <c r="L4829" s="5" t="n">
        <v>3.343267716839195</v>
      </c>
      <c r="M4829" s="5" t="n">
        <v>-76.55070938375931</v>
      </c>
    </row>
    <row r="4830">
      <c r="A4830" t="inlineStr">
        <is>
          <t>TKT-004829</t>
        </is>
      </c>
      <c r="B4830" t="inlineStr">
        <is>
          <t>Comuna 7</t>
        </is>
      </c>
      <c r="C4830" t="inlineStr">
        <is>
          <t>Operación</t>
        </is>
      </c>
      <c r="D4830" t="n">
        <v>1</v>
      </c>
      <c r="E4830" s="2" t="n">
        <v>45927.95986635051</v>
      </c>
      <c r="F4830" s="2" t="n">
        <v>45932.33897682858</v>
      </c>
      <c r="G4830" t="inlineStr">
        <is>
          <t>Cerrado</t>
        </is>
      </c>
      <c r="H4830" s="3">
        <f>IF(F4830="",(NOW()-E4830)*24,(F4830-E4830)*24)</f>
        <v/>
      </c>
      <c r="I4830" s="4">
        <f>CHOOSE(D4830,72,48,24,8,4)</f>
        <v/>
      </c>
      <c r="J4830" s="4">
        <f>IF(F4830="","",IF(H4830&lt;=I4830,1,0))</f>
        <v/>
      </c>
      <c r="K4830" t="inlineStr">
        <is>
          <t>Incidencia operativa registrada en Comuna 7; validar procedimiento.</t>
        </is>
      </c>
      <c r="L4830" s="5" t="n">
        <v>3.454667709340402</v>
      </c>
      <c r="M4830" s="5" t="n">
        <v>-76.49829192069637</v>
      </c>
    </row>
    <row r="4831">
      <c r="A4831" t="inlineStr">
        <is>
          <t>TKT-004830</t>
        </is>
      </c>
      <c r="B4831" t="inlineStr">
        <is>
          <t>Comuna 8</t>
        </is>
      </c>
      <c r="C4831" t="inlineStr">
        <is>
          <t>Infraestructura</t>
        </is>
      </c>
      <c r="D4831" t="n">
        <v>5</v>
      </c>
      <c r="E4831" s="2" t="n">
        <v>45895.92045710991</v>
      </c>
      <c r="F4831" s="2" t="n">
        <v>45895.96061857381</v>
      </c>
      <c r="G4831" t="inlineStr">
        <is>
          <t>Cerrado</t>
        </is>
      </c>
      <c r="H4831" s="3">
        <f>IF(F4831="",(NOW()-E4831)*24,(F4831-E4831)*24)</f>
        <v/>
      </c>
      <c r="I4831" s="4">
        <f>CHOOSE(D4831,72,48,24,8,4)</f>
        <v/>
      </c>
      <c r="J4831" s="4">
        <f>IF(F4831="","",IF(H4831&lt;=I4831,1,0))</f>
        <v/>
      </c>
      <c r="K4831" t="inlineStr">
        <is>
          <t>Incidencia de infraestructura en Comuna 8 con impacto moderado.</t>
        </is>
      </c>
      <c r="L4831" s="5" t="n">
        <v>3.441055709423107</v>
      </c>
      <c r="M4831" s="5" t="n">
        <v>-76.5083448607384</v>
      </c>
    </row>
    <row r="4832">
      <c r="A4832" t="inlineStr">
        <is>
          <t>TKT-004831</t>
        </is>
      </c>
      <c r="B4832" t="inlineStr">
        <is>
          <t>Comuna 20</t>
        </is>
      </c>
      <c r="C4832" t="inlineStr">
        <is>
          <t>Infraestructura</t>
        </is>
      </c>
      <c r="D4832" t="n">
        <v>4</v>
      </c>
      <c r="E4832" s="2" t="n">
        <v>46024.16949640634</v>
      </c>
      <c r="F4832" s="2" t="n">
        <v>46024.6868464702</v>
      </c>
      <c r="G4832" t="inlineStr">
        <is>
          <t>Cerrado</t>
        </is>
      </c>
      <c r="H4832" s="3">
        <f>IF(F4832="",(NOW()-E4832)*24,(F4832-E4832)*24)</f>
        <v/>
      </c>
      <c r="I4832" s="4">
        <f>CHOOSE(D4832,72,48,24,8,4)</f>
        <v/>
      </c>
      <c r="J4832" s="4">
        <f>IF(F4832="","",IF(H4832&lt;=I4832,1,0))</f>
        <v/>
      </c>
      <c r="K4832" t="inlineStr">
        <is>
          <t>Daño físico detectado en Comuna 20; requiere verificación en sitio.</t>
        </is>
      </c>
      <c r="L4832" s="5" t="n">
        <v>3.412148510506446</v>
      </c>
      <c r="M4832" s="5" t="n">
        <v>-76.56307368027262</v>
      </c>
    </row>
    <row r="4833">
      <c r="A4833" t="inlineStr">
        <is>
          <t>TKT-004832</t>
        </is>
      </c>
      <c r="B4833" t="inlineStr">
        <is>
          <t>Comuna 8</t>
        </is>
      </c>
      <c r="C4833" t="inlineStr">
        <is>
          <t>Tecnología</t>
        </is>
      </c>
      <c r="D4833" t="n">
        <v>5</v>
      </c>
      <c r="E4833" s="2" t="n">
        <v>45951.66192850215</v>
      </c>
      <c r="F4833" s="2" t="n">
        <v>45952.06099303759</v>
      </c>
      <c r="G4833" t="inlineStr">
        <is>
          <t>Cerrado</t>
        </is>
      </c>
      <c r="H4833" s="3">
        <f>IF(F4833="",(NOW()-E4833)*24,(F4833-E4833)*24)</f>
        <v/>
      </c>
      <c r="I4833" s="4">
        <f>CHOOSE(D4833,72,48,24,8,4)</f>
        <v/>
      </c>
      <c r="J4833" s="4">
        <f>IF(F4833="","",IF(H4833&lt;=I4833,1,0))</f>
        <v/>
      </c>
      <c r="K4833" t="inlineStr">
        <is>
          <t>Solicitud de ajuste/soporte tecnológico en Comuna 8.</t>
        </is>
      </c>
      <c r="L4833" s="5" t="n">
        <v>3.449516834107977</v>
      </c>
      <c r="M4833" s="5" t="n">
        <v>-76.51534265422404</v>
      </c>
    </row>
    <row r="4834">
      <c r="A4834" t="inlineStr">
        <is>
          <t>TKT-004833</t>
        </is>
      </c>
      <c r="B4834" t="inlineStr">
        <is>
          <t>Comuna 19</t>
        </is>
      </c>
      <c r="C4834" t="inlineStr">
        <is>
          <t>Infraestructura</t>
        </is>
      </c>
      <c r="D4834" t="n">
        <v>3</v>
      </c>
      <c r="E4834" s="2" t="n">
        <v>45906.9103503778</v>
      </c>
      <c r="F4834" s="2" t="n">
        <v>45907.96648766383</v>
      </c>
      <c r="G4834" t="inlineStr">
        <is>
          <t>Cerrado</t>
        </is>
      </c>
      <c r="H4834" s="3">
        <f>IF(F4834="",(NOW()-E4834)*24,(F4834-E4834)*24)</f>
        <v/>
      </c>
      <c r="I4834" s="4">
        <f>CHOOSE(D4834,72,48,24,8,4)</f>
        <v/>
      </c>
      <c r="J4834" s="4">
        <f>IF(F4834="","",IF(H4834&lt;=I4834,1,0))</f>
        <v/>
      </c>
      <c r="K4834" t="inlineStr">
        <is>
          <t>Daño físico detectado en Comuna 19; requiere verificación en sitio.</t>
        </is>
      </c>
      <c r="L4834" s="5" t="n">
        <v>3.432267256380021</v>
      </c>
      <c r="M4834" s="5" t="n">
        <v>-76.55056491478489</v>
      </c>
    </row>
    <row r="4835">
      <c r="A4835" t="inlineStr">
        <is>
          <t>TKT-004834</t>
        </is>
      </c>
      <c r="B4835" t="inlineStr">
        <is>
          <t>Comuna 6</t>
        </is>
      </c>
      <c r="C4835" t="inlineStr">
        <is>
          <t>Infraestructura</t>
        </is>
      </c>
      <c r="D4835" t="n">
        <v>2</v>
      </c>
      <c r="E4835" s="2" t="n">
        <v>45896.94236817607</v>
      </c>
      <c r="F4835" s="2" t="n">
        <v>45897.89265031485</v>
      </c>
      <c r="G4835" t="inlineStr">
        <is>
          <t>Cerrado</t>
        </is>
      </c>
      <c r="H4835" s="3">
        <f>IF(F4835="",(NOW()-E4835)*24,(F4835-E4835)*24)</f>
        <v/>
      </c>
      <c r="I4835" s="4">
        <f>CHOOSE(D4835,72,48,24,8,4)</f>
        <v/>
      </c>
      <c r="J4835" s="4">
        <f>IF(F4835="","",IF(H4835&lt;=I4835,1,0))</f>
        <v/>
      </c>
      <c r="K4835" t="inlineStr">
        <is>
          <t>Daño físico detectado en Comuna 6; requiere verificación en sitio.</t>
        </is>
      </c>
      <c r="L4835" s="5" t="n">
        <v>3.474458588307562</v>
      </c>
      <c r="M4835" s="5" t="n">
        <v>-76.48686689035375</v>
      </c>
    </row>
    <row r="4836">
      <c r="A4836" t="inlineStr">
        <is>
          <t>TKT-004835</t>
        </is>
      </c>
      <c r="B4836" t="inlineStr">
        <is>
          <t>Comuna 17</t>
        </is>
      </c>
      <c r="C4836" t="inlineStr">
        <is>
          <t>Infraestructura</t>
        </is>
      </c>
      <c r="D4836" t="n">
        <v>3</v>
      </c>
      <c r="E4836" s="2" t="n">
        <v>45975.39360922729</v>
      </c>
      <c r="F4836" s="2" t="n">
        <v>45977.68022102727</v>
      </c>
      <c r="G4836" t="inlineStr">
        <is>
          <t>Cerrado</t>
        </is>
      </c>
      <c r="H4836" s="3">
        <f>IF(F4836="",(NOW()-E4836)*24,(F4836-E4836)*24)</f>
        <v/>
      </c>
      <c r="I4836" s="4">
        <f>CHOOSE(D4836,72,48,24,8,4)</f>
        <v/>
      </c>
      <c r="J4836" s="4">
        <f>IF(F4836="","",IF(H4836&lt;=I4836,1,0))</f>
        <v/>
      </c>
      <c r="K4836" t="inlineStr">
        <is>
          <t>Incidencia de infraestructura en Comuna 17 con impacto moderado.</t>
        </is>
      </c>
      <c r="L4836" s="5" t="n">
        <v>3.38420476530488</v>
      </c>
      <c r="M4836" s="5" t="n">
        <v>-76.53972588131255</v>
      </c>
    </row>
    <row r="4837">
      <c r="A4837" t="inlineStr">
        <is>
          <t>TKT-004836</t>
        </is>
      </c>
      <c r="B4837" t="inlineStr">
        <is>
          <t>Comuna 22</t>
        </is>
      </c>
      <c r="C4837" t="inlineStr">
        <is>
          <t>Tecnología</t>
        </is>
      </c>
      <c r="D4837" t="n">
        <v>4</v>
      </c>
      <c r="E4837" s="2" t="n">
        <v>45916.40192334539</v>
      </c>
      <c r="F4837" s="2" t="n">
        <v>45916.59696616171</v>
      </c>
      <c r="G4837" t="inlineStr">
        <is>
          <t>Cerrado</t>
        </is>
      </c>
      <c r="H4837" s="3">
        <f>IF(F4837="",(NOW()-E4837)*24,(F4837-E4837)*24)</f>
        <v/>
      </c>
      <c r="I4837" s="4">
        <f>CHOOSE(D4837,72,48,24,8,4)</f>
        <v/>
      </c>
      <c r="J4837" s="4">
        <f>IF(F4837="","",IF(H4837&lt;=I4837,1,0))</f>
        <v/>
      </c>
      <c r="K4837" t="inlineStr">
        <is>
          <t>Solicitud de ajuste/soporte tecnológico en Comuna 22.</t>
        </is>
      </c>
      <c r="L4837" s="5" t="n">
        <v>3.348589905601525</v>
      </c>
      <c r="M4837" s="5" t="n">
        <v>-76.54547076849072</v>
      </c>
    </row>
    <row r="4838">
      <c r="A4838" t="inlineStr">
        <is>
          <t>TKT-004837</t>
        </is>
      </c>
      <c r="B4838" t="inlineStr">
        <is>
          <t>Comuna 5</t>
        </is>
      </c>
      <c r="C4838" t="inlineStr">
        <is>
          <t>Operación</t>
        </is>
      </c>
      <c r="D4838" t="n">
        <v>2</v>
      </c>
      <c r="E4838" s="2" t="n">
        <v>45911.49053540196</v>
      </c>
      <c r="F4838" s="2" t="n">
        <v>45914.98446893104</v>
      </c>
      <c r="G4838" t="inlineStr">
        <is>
          <t>Cerrado</t>
        </is>
      </c>
      <c r="H4838" s="3">
        <f>IF(F4838="",(NOW()-E4838)*24,(F4838-E4838)*24)</f>
        <v/>
      </c>
      <c r="I4838" s="4">
        <f>CHOOSE(D4838,72,48,24,8,4)</f>
        <v/>
      </c>
      <c r="J4838" s="4">
        <f>IF(F4838="","",IF(H4838&lt;=I4838,1,0))</f>
        <v/>
      </c>
      <c r="K4838" t="inlineStr">
        <is>
          <t>Incidencia operativa registrada en Comuna 5; validar procedimiento.</t>
        </is>
      </c>
      <c r="L4838" s="5" t="n">
        <v>3.461882656051007</v>
      </c>
      <c r="M4838" s="5" t="n">
        <v>-76.50207749020205</v>
      </c>
    </row>
    <row r="4839">
      <c r="A4839" t="inlineStr">
        <is>
          <t>TKT-004838</t>
        </is>
      </c>
      <c r="B4839" t="inlineStr">
        <is>
          <t>Comuna 11</t>
        </is>
      </c>
      <c r="C4839" t="inlineStr">
        <is>
          <t>Atención</t>
        </is>
      </c>
      <c r="D4839" t="n">
        <v>4</v>
      </c>
      <c r="E4839" s="2" t="n">
        <v>45921.83577165019</v>
      </c>
      <c r="F4839" s="2" t="n">
        <v>45922.48624279402</v>
      </c>
      <c r="G4839" t="inlineStr">
        <is>
          <t>Cerrado</t>
        </is>
      </c>
      <c r="H4839" s="3">
        <f>IF(F4839="",(NOW()-E4839)*24,(F4839-E4839)*24)</f>
        <v/>
      </c>
      <c r="I4839" s="4">
        <f>CHOOSE(D4839,72,48,24,8,4)</f>
        <v/>
      </c>
      <c r="J4839" s="4">
        <f>IF(F4839="","",IF(H4839&lt;=I4839,1,0))</f>
        <v/>
      </c>
      <c r="K4839" t="inlineStr">
        <is>
          <t>Solicitud del usuario final en Comuna 11; requiere respuesta.</t>
        </is>
      </c>
      <c r="L4839" s="5" t="n">
        <v>3.427382177954481</v>
      </c>
      <c r="M4839" s="5" t="n">
        <v>-76.51041613249994</v>
      </c>
    </row>
    <row r="4840">
      <c r="A4840" t="inlineStr">
        <is>
          <t>TKT-004839</t>
        </is>
      </c>
      <c r="B4840" t="inlineStr">
        <is>
          <t>Comuna 19</t>
        </is>
      </c>
      <c r="C4840" t="inlineStr">
        <is>
          <t>Atención</t>
        </is>
      </c>
      <c r="D4840" t="n">
        <v>3</v>
      </c>
      <c r="E4840" s="2" t="n">
        <v>45911.72101543483</v>
      </c>
      <c r="F4840" s="2" t="n">
        <v>45912.84380598248</v>
      </c>
      <c r="G4840" t="inlineStr">
        <is>
          <t>Cerrado</t>
        </is>
      </c>
      <c r="H4840" s="3">
        <f>IF(F4840="",(NOW()-E4840)*24,(F4840-E4840)*24)</f>
        <v/>
      </c>
      <c r="I4840" s="4">
        <f>CHOOSE(D4840,72,48,24,8,4)</f>
        <v/>
      </c>
      <c r="J4840" s="4">
        <f>IF(F4840="","",IF(H4840&lt;=I4840,1,0))</f>
        <v/>
      </c>
      <c r="K4840" t="inlineStr">
        <is>
          <t>Solicitud del usuario final en Comuna 19; requiere respuesta.</t>
        </is>
      </c>
      <c r="L4840" s="5" t="n">
        <v>3.40677200001691</v>
      </c>
      <c r="M4840" s="5" t="n">
        <v>-76.55210603401636</v>
      </c>
    </row>
    <row r="4841">
      <c r="A4841" t="inlineStr">
        <is>
          <t>TKT-004840</t>
        </is>
      </c>
      <c r="B4841" t="inlineStr">
        <is>
          <t>Comuna 18</t>
        </is>
      </c>
      <c r="C4841" t="inlineStr">
        <is>
          <t>Operación</t>
        </is>
      </c>
      <c r="D4841" t="n">
        <v>1</v>
      </c>
      <c r="E4841" s="2" t="n">
        <v>45967.33452314471</v>
      </c>
      <c r="F4841" s="2" t="n">
        <v>45971.62657093124</v>
      </c>
      <c r="G4841" t="inlineStr">
        <is>
          <t>Cerrado</t>
        </is>
      </c>
      <c r="H4841" s="3">
        <f>IF(F4841="",(NOW()-E4841)*24,(F4841-E4841)*24)</f>
        <v/>
      </c>
      <c r="I4841" s="4">
        <f>CHOOSE(D4841,72,48,24,8,4)</f>
        <v/>
      </c>
      <c r="J4841" s="4">
        <f>IF(F4841="","",IF(H4841&lt;=I4841,1,0))</f>
        <v/>
      </c>
      <c r="K4841" t="inlineStr">
        <is>
          <t>Evento operativo en Comuna 18 con necesidad de priorización.</t>
        </is>
      </c>
      <c r="L4841" s="5" t="n">
        <v>3.390856352356957</v>
      </c>
      <c r="M4841" s="5" t="n">
        <v>-76.547477060178</v>
      </c>
    </row>
    <row r="4842">
      <c r="A4842" t="inlineStr">
        <is>
          <t>TKT-004841</t>
        </is>
      </c>
      <c r="B4842" t="inlineStr">
        <is>
          <t>Comuna 19</t>
        </is>
      </c>
      <c r="C4842" t="inlineStr">
        <is>
          <t>Tecnología</t>
        </is>
      </c>
      <c r="D4842" t="n">
        <v>2</v>
      </c>
      <c r="E4842" s="2" t="n">
        <v>46017.30988875816</v>
      </c>
      <c r="F4842" s="2" t="n">
        <v>46021.21789183284</v>
      </c>
      <c r="G4842" t="inlineStr">
        <is>
          <t>Cerrado</t>
        </is>
      </c>
      <c r="H4842" s="3">
        <f>IF(F4842="",(NOW()-E4842)*24,(F4842-E4842)*24)</f>
        <v/>
      </c>
      <c r="I4842" s="4">
        <f>CHOOSE(D4842,72,48,24,8,4)</f>
        <v/>
      </c>
      <c r="J4842" s="4">
        <f>IF(F4842="","",IF(H4842&lt;=I4842,1,0))</f>
        <v/>
      </c>
      <c r="K4842" t="inlineStr">
        <is>
          <t>Solicitud de ajuste/soporte tecnológico en Comuna 19.</t>
        </is>
      </c>
      <c r="L4842" s="5" t="n">
        <v>3.415833425017067</v>
      </c>
      <c r="M4842" s="5" t="n">
        <v>-76.55084417603025</v>
      </c>
    </row>
    <row r="4843">
      <c r="A4843" t="inlineStr">
        <is>
          <t>TKT-004842</t>
        </is>
      </c>
      <c r="B4843" t="inlineStr">
        <is>
          <t>Comuna 14</t>
        </is>
      </c>
      <c r="C4843" t="inlineStr">
        <is>
          <t>Atención</t>
        </is>
      </c>
      <c r="D4843" t="n">
        <v>5</v>
      </c>
      <c r="E4843" s="2" t="n">
        <v>45880.68250499738</v>
      </c>
      <c r="F4843" s="2" t="n">
        <v>45880.92483623104</v>
      </c>
      <c r="G4843" t="inlineStr">
        <is>
          <t>Cerrado</t>
        </is>
      </c>
      <c r="H4843" s="3">
        <f>IF(F4843="",(NOW()-E4843)*24,(F4843-E4843)*24)</f>
        <v/>
      </c>
      <c r="I4843" s="4">
        <f>CHOOSE(D4843,72,48,24,8,4)</f>
        <v/>
      </c>
      <c r="J4843" s="4">
        <f>IF(F4843="","",IF(H4843&lt;=I4843,1,0))</f>
        <v/>
      </c>
      <c r="K4843" t="inlineStr">
        <is>
          <t>Solicitud del usuario final en Comuna 14; requiere respuesta.</t>
        </is>
      </c>
      <c r="L4843" s="5" t="n">
        <v>3.422432585496604</v>
      </c>
      <c r="M4843" s="5" t="n">
        <v>-76.47794113832722</v>
      </c>
    </row>
    <row r="4844">
      <c r="A4844" t="inlineStr">
        <is>
          <t>TKT-004843</t>
        </is>
      </c>
      <c r="B4844" t="inlineStr">
        <is>
          <t>Comuna 15</t>
        </is>
      </c>
      <c r="C4844" t="inlineStr">
        <is>
          <t>Atención</t>
        </is>
      </c>
      <c r="D4844" t="n">
        <v>3</v>
      </c>
      <c r="E4844" s="2" t="n">
        <v>45871.62030215834</v>
      </c>
      <c r="F4844" s="2" t="n">
        <v>45873.74903113537</v>
      </c>
      <c r="G4844" t="inlineStr">
        <is>
          <t>Cerrado</t>
        </is>
      </c>
      <c r="H4844" s="3">
        <f>IF(F4844="",(NOW()-E4844)*24,(F4844-E4844)*24)</f>
        <v/>
      </c>
      <c r="I4844" s="4">
        <f>CHOOSE(D4844,72,48,24,8,4)</f>
        <v/>
      </c>
      <c r="J4844" s="4">
        <f>IF(F4844="","",IF(H4844&lt;=I4844,1,0))</f>
        <v/>
      </c>
      <c r="K4844" t="inlineStr">
        <is>
          <t>Requerimiento de atención registrado en Comuna 15.</t>
        </is>
      </c>
      <c r="L4844" s="5" t="n">
        <v>3.405431779408244</v>
      </c>
      <c r="M4844" s="5" t="n">
        <v>-76.49572788857502</v>
      </c>
    </row>
    <row r="4845">
      <c r="A4845" t="inlineStr">
        <is>
          <t>TKT-004844</t>
        </is>
      </c>
      <c r="B4845" t="inlineStr">
        <is>
          <t>Comuna 19</t>
        </is>
      </c>
      <c r="C4845" t="inlineStr">
        <is>
          <t>Atención</t>
        </is>
      </c>
      <c r="D4845" t="n">
        <v>2</v>
      </c>
      <c r="E4845" s="2" t="n">
        <v>45950.43702837574</v>
      </c>
      <c r="F4845" s="2" t="n">
        <v>45951.82206433465</v>
      </c>
      <c r="G4845" t="inlineStr">
        <is>
          <t>Cerrado</t>
        </is>
      </c>
      <c r="H4845" s="3">
        <f>IF(F4845="",(NOW()-E4845)*24,(F4845-E4845)*24)</f>
        <v/>
      </c>
      <c r="I4845" s="4">
        <f>CHOOSE(D4845,72,48,24,8,4)</f>
        <v/>
      </c>
      <c r="J4845" s="4">
        <f>IF(F4845="","",IF(H4845&lt;=I4845,1,0))</f>
        <v/>
      </c>
      <c r="K4845" t="inlineStr">
        <is>
          <t>Caso de atención pendiente en Comuna 19; se solicita seguimiento.</t>
        </is>
      </c>
      <c r="L4845" s="5" t="n">
        <v>3.417956144048691</v>
      </c>
      <c r="M4845" s="5" t="n">
        <v>-76.55204647826139</v>
      </c>
    </row>
    <row r="4846">
      <c r="A4846" t="inlineStr">
        <is>
          <t>TKT-004845</t>
        </is>
      </c>
      <c r="B4846" t="inlineStr">
        <is>
          <t>Comuna 2</t>
        </is>
      </c>
      <c r="C4846" t="inlineStr">
        <is>
          <t>Tecnología</t>
        </is>
      </c>
      <c r="D4846" t="n">
        <v>4</v>
      </c>
      <c r="E4846" s="2" t="n">
        <v>45944.62141983359</v>
      </c>
      <c r="F4846" s="2" t="n">
        <v>45945.2992732689</v>
      </c>
      <c r="G4846" t="inlineStr">
        <is>
          <t>Cerrado</t>
        </is>
      </c>
      <c r="H4846" s="3">
        <f>IF(F4846="",(NOW()-E4846)*24,(F4846-E4846)*24)</f>
        <v/>
      </c>
      <c r="I4846" s="4">
        <f>CHOOSE(D4846,72,48,24,8,4)</f>
        <v/>
      </c>
      <c r="J4846" s="4">
        <f>IF(F4846="","",IF(H4846&lt;=I4846,1,0))</f>
        <v/>
      </c>
      <c r="K4846" t="inlineStr">
        <is>
          <t>Evento tecnológico reportado en Comuna 2; requiere diagnóstico.</t>
        </is>
      </c>
      <c r="L4846" s="5" t="n">
        <v>3.482431789020419</v>
      </c>
      <c r="M4846" s="5" t="n">
        <v>-76.52299829348745</v>
      </c>
    </row>
    <row r="4847">
      <c r="A4847" t="inlineStr">
        <is>
          <t>TKT-004846</t>
        </is>
      </c>
      <c r="B4847" t="inlineStr">
        <is>
          <t>Comuna 8</t>
        </is>
      </c>
      <c r="C4847" t="inlineStr">
        <is>
          <t>Infraestructura</t>
        </is>
      </c>
      <c r="D4847" t="n">
        <v>3</v>
      </c>
      <c r="E4847" s="2" t="n">
        <v>46013.97958065152</v>
      </c>
      <c r="F4847" s="2" t="n">
        <v>46015.13791126892</v>
      </c>
      <c r="G4847" t="inlineStr">
        <is>
          <t>Cerrado</t>
        </is>
      </c>
      <c r="H4847" s="3">
        <f>IF(F4847="",(NOW()-E4847)*24,(F4847-E4847)*24)</f>
        <v/>
      </c>
      <c r="I4847" s="4">
        <f>CHOOSE(D4847,72,48,24,8,4)</f>
        <v/>
      </c>
      <c r="J4847" s="4">
        <f>IF(F4847="","",IF(H4847&lt;=I4847,1,0))</f>
        <v/>
      </c>
      <c r="K4847" t="inlineStr">
        <is>
          <t>Incidencia de infraestructura en Comuna 8 con impacto moderado.</t>
        </is>
      </c>
      <c r="L4847" s="5" t="n">
        <v>3.45272473071837</v>
      </c>
      <c r="M4847" s="5" t="n">
        <v>-76.51561252213455</v>
      </c>
    </row>
    <row r="4848">
      <c r="A4848" t="inlineStr">
        <is>
          <t>TKT-004847</t>
        </is>
      </c>
      <c r="B4848" t="inlineStr">
        <is>
          <t>Comuna 9</t>
        </is>
      </c>
      <c r="C4848" t="inlineStr">
        <is>
          <t>Operación</t>
        </is>
      </c>
      <c r="D4848" t="n">
        <v>3</v>
      </c>
      <c r="E4848" s="2" t="n">
        <v>45973.41074586524</v>
      </c>
      <c r="F4848" s="2" t="n">
        <v>45973.71210865344</v>
      </c>
      <c r="G4848" t="inlineStr">
        <is>
          <t>Cerrado</t>
        </is>
      </c>
      <c r="H4848" s="3">
        <f>IF(F4848="",(NOW()-E4848)*24,(F4848-E4848)*24)</f>
        <v/>
      </c>
      <c r="I4848" s="4">
        <f>CHOOSE(D4848,72,48,24,8,4)</f>
        <v/>
      </c>
      <c r="J4848" s="4">
        <f>IF(F4848="","",IF(H4848&lt;=I4848,1,0))</f>
        <v/>
      </c>
      <c r="K4848" t="inlineStr">
        <is>
          <t>Incidencia operativa registrada en Comuna 9; validar procedimiento.</t>
        </is>
      </c>
      <c r="L4848" s="5" t="n">
        <v>3.441394646342031</v>
      </c>
      <c r="M4848" s="5" t="n">
        <v>-76.5308835753344</v>
      </c>
    </row>
    <row r="4849">
      <c r="A4849" t="inlineStr">
        <is>
          <t>TKT-004848</t>
        </is>
      </c>
      <c r="B4849" t="inlineStr">
        <is>
          <t>Comuna 11</t>
        </is>
      </c>
      <c r="C4849" t="inlineStr">
        <is>
          <t>Operación</t>
        </is>
      </c>
      <c r="D4849" t="n">
        <v>3</v>
      </c>
      <c r="E4849" s="2" t="n">
        <v>45956.77519526132</v>
      </c>
      <c r="F4849" s="2" t="n">
        <v>45959.41151834658</v>
      </c>
      <c r="G4849" t="inlineStr">
        <is>
          <t>Cerrado</t>
        </is>
      </c>
      <c r="H4849" s="3">
        <f>IF(F4849="",(NOW()-E4849)*24,(F4849-E4849)*24)</f>
        <v/>
      </c>
      <c r="I4849" s="4">
        <f>CHOOSE(D4849,72,48,24,8,4)</f>
        <v/>
      </c>
      <c r="J4849" s="4">
        <f>IF(F4849="","",IF(H4849&lt;=I4849,1,0))</f>
        <v/>
      </c>
      <c r="K4849" t="inlineStr">
        <is>
          <t>Evento operativo en Comuna 11 con necesidad de priorización.</t>
        </is>
      </c>
      <c r="L4849" s="5" t="n">
        <v>3.432629652281481</v>
      </c>
      <c r="M4849" s="5" t="n">
        <v>-76.51147462073092</v>
      </c>
    </row>
    <row r="4850">
      <c r="A4850" t="inlineStr">
        <is>
          <t>TKT-004849</t>
        </is>
      </c>
      <c r="B4850" t="inlineStr">
        <is>
          <t>Comuna 16</t>
        </is>
      </c>
      <c r="C4850" t="inlineStr">
        <is>
          <t>Tecnología</t>
        </is>
      </c>
      <c r="D4850" t="n">
        <v>3</v>
      </c>
      <c r="E4850" s="2" t="n">
        <v>45985.04123014854</v>
      </c>
      <c r="F4850" s="2" t="n">
        <v>45986.83162323273</v>
      </c>
      <c r="G4850" t="inlineStr">
        <is>
          <t>Cerrado</t>
        </is>
      </c>
      <c r="H4850" s="3">
        <f>IF(F4850="",(NOW()-E4850)*24,(F4850-E4850)*24)</f>
        <v/>
      </c>
      <c r="I4850" s="4">
        <f>CHOOSE(D4850,72,48,24,8,4)</f>
        <v/>
      </c>
      <c r="J4850" s="4">
        <f>IF(F4850="","",IF(H4850&lt;=I4850,1,0))</f>
        <v/>
      </c>
      <c r="K4850" t="inlineStr">
        <is>
          <t>Intermitencia en componente tecnológico en Comuna 16.</t>
        </is>
      </c>
      <c r="L4850" s="5" t="n">
        <v>3.415080353841924</v>
      </c>
      <c r="M4850" s="5" t="n">
        <v>-76.51003039824788</v>
      </c>
    </row>
    <row r="4851">
      <c r="A4851" t="inlineStr">
        <is>
          <t>TKT-004850</t>
        </is>
      </c>
      <c r="B4851" t="inlineStr">
        <is>
          <t>Comuna 16</t>
        </is>
      </c>
      <c r="C4851" t="inlineStr">
        <is>
          <t>Atención</t>
        </is>
      </c>
      <c r="D4851" t="n">
        <v>2</v>
      </c>
      <c r="E4851" s="2" t="n">
        <v>45940.99698678875</v>
      </c>
      <c r="F4851" s="2" t="n">
        <v>45943.85917206622</v>
      </c>
      <c r="G4851" t="inlineStr">
        <is>
          <t>Cerrado</t>
        </is>
      </c>
      <c r="H4851" s="3">
        <f>IF(F4851="",(NOW()-E4851)*24,(F4851-E4851)*24)</f>
        <v/>
      </c>
      <c r="I4851" s="4">
        <f>CHOOSE(D4851,72,48,24,8,4)</f>
        <v/>
      </c>
      <c r="J4851" s="4">
        <f>IF(F4851="","",IF(H4851&lt;=I4851,1,0))</f>
        <v/>
      </c>
      <c r="K4851" t="inlineStr">
        <is>
          <t>Requerimiento de atención registrado en Comuna 16.</t>
        </is>
      </c>
      <c r="L4851" s="5" t="n">
        <v>3.394819910704246</v>
      </c>
      <c r="M4851" s="5" t="n">
        <v>-76.519659203106</v>
      </c>
    </row>
    <row r="4852">
      <c r="A4852" t="inlineStr">
        <is>
          <t>TKT-004851</t>
        </is>
      </c>
      <c r="B4852" t="inlineStr">
        <is>
          <t>Comuna 18</t>
        </is>
      </c>
      <c r="C4852" t="inlineStr">
        <is>
          <t>Infraestructura</t>
        </is>
      </c>
      <c r="D4852" t="n">
        <v>3</v>
      </c>
      <c r="E4852" s="2" t="n">
        <v>46001.87830196782</v>
      </c>
      <c r="F4852" s="2" t="n">
        <v>46003.20486365522</v>
      </c>
      <c r="G4852" t="inlineStr">
        <is>
          <t>Cerrado</t>
        </is>
      </c>
      <c r="H4852" s="3">
        <f>IF(F4852="",(NOW()-E4852)*24,(F4852-E4852)*24)</f>
        <v/>
      </c>
      <c r="I4852" s="4">
        <f>CHOOSE(D4852,72,48,24,8,4)</f>
        <v/>
      </c>
      <c r="J4852" s="4">
        <f>IF(F4852="","",IF(H4852&lt;=I4852,1,0))</f>
        <v/>
      </c>
      <c r="K4852" t="inlineStr">
        <is>
          <t>Daño físico detectado en Comuna 18; requiere verificación en sitio.</t>
        </is>
      </c>
      <c r="L4852" s="5" t="n">
        <v>3.379223565292772</v>
      </c>
      <c r="M4852" s="5" t="n">
        <v>-76.5565455602592</v>
      </c>
    </row>
    <row r="4853">
      <c r="A4853" t="inlineStr">
        <is>
          <t>TKT-004852</t>
        </is>
      </c>
      <c r="B4853" t="inlineStr">
        <is>
          <t>Comuna 21</t>
        </is>
      </c>
      <c r="C4853" t="inlineStr">
        <is>
          <t>Tecnología</t>
        </is>
      </c>
      <c r="D4853" t="n">
        <v>2</v>
      </c>
      <c r="E4853" s="2" t="n">
        <v>45972.2583801173</v>
      </c>
      <c r="F4853" s="2" t="n">
        <v>45976.05488618287</v>
      </c>
      <c r="G4853" t="inlineStr">
        <is>
          <t>Cerrado</t>
        </is>
      </c>
      <c r="H4853" s="3">
        <f>IF(F4853="",(NOW()-E4853)*24,(F4853-E4853)*24)</f>
        <v/>
      </c>
      <c r="I4853" s="4">
        <f>CHOOSE(D4853,72,48,24,8,4)</f>
        <v/>
      </c>
      <c r="J4853" s="4">
        <f>IF(F4853="","",IF(H4853&lt;=I4853,1,0))</f>
        <v/>
      </c>
      <c r="K4853" t="inlineStr">
        <is>
          <t>Intermitencia en componente tecnológico en Comuna 21.</t>
        </is>
      </c>
      <c r="L4853" s="5" t="n">
        <v>3.444205198727098</v>
      </c>
      <c r="M4853" s="5" t="n">
        <v>-76.48153312085189</v>
      </c>
    </row>
    <row r="4854">
      <c r="A4854" t="inlineStr">
        <is>
          <t>TKT-004853</t>
        </is>
      </c>
      <c r="B4854" t="inlineStr">
        <is>
          <t>Comuna 15</t>
        </is>
      </c>
      <c r="C4854" t="inlineStr">
        <is>
          <t>Operación</t>
        </is>
      </c>
      <c r="D4854" t="n">
        <v>1</v>
      </c>
      <c r="E4854" s="2" t="n">
        <v>45962.30257119348</v>
      </c>
      <c r="F4854" s="2" t="n">
        <v>45963.53881374802</v>
      </c>
      <c r="G4854" t="inlineStr">
        <is>
          <t>Cerrado</t>
        </is>
      </c>
      <c r="H4854" s="3">
        <f>IF(F4854="",(NOW()-E4854)*24,(F4854-E4854)*24)</f>
        <v/>
      </c>
      <c r="I4854" s="4">
        <f>CHOOSE(D4854,72,48,24,8,4)</f>
        <v/>
      </c>
      <c r="J4854" s="4">
        <f>IF(F4854="","",IF(H4854&lt;=I4854,1,0))</f>
        <v/>
      </c>
      <c r="K4854" t="inlineStr">
        <is>
          <t>Desviación operativa en Comuna 15; se solicita corrección.</t>
        </is>
      </c>
      <c r="L4854" s="5" t="n">
        <v>3.396658417452515</v>
      </c>
      <c r="M4854" s="5" t="n">
        <v>-76.50463895825865</v>
      </c>
    </row>
    <row r="4855">
      <c r="A4855" t="inlineStr">
        <is>
          <t>TKT-004854</t>
        </is>
      </c>
      <c r="B4855" t="inlineStr">
        <is>
          <t>Comuna 22</t>
        </is>
      </c>
      <c r="C4855" t="inlineStr">
        <is>
          <t>Tecnología</t>
        </is>
      </c>
      <c r="D4855" t="n">
        <v>3</v>
      </c>
      <c r="E4855" s="2" t="n">
        <v>45955.72457036025</v>
      </c>
      <c r="F4855" s="2" t="n">
        <v>45957.81469016816</v>
      </c>
      <c r="G4855" t="inlineStr">
        <is>
          <t>Cerrado</t>
        </is>
      </c>
      <c r="H4855" s="3">
        <f>IF(F4855="",(NOW()-E4855)*24,(F4855-E4855)*24)</f>
        <v/>
      </c>
      <c r="I4855" s="4">
        <f>CHOOSE(D4855,72,48,24,8,4)</f>
        <v/>
      </c>
      <c r="J4855" s="4">
        <f>IF(F4855="","",IF(H4855&lt;=I4855,1,0))</f>
        <v/>
      </c>
      <c r="K4855" t="inlineStr">
        <is>
          <t>Evento tecnológico reportado en Comuna 22; requiere diagnóstico.</t>
        </is>
      </c>
      <c r="L4855" s="5" t="n">
        <v>3.365659220267704</v>
      </c>
      <c r="M4855" s="5" t="n">
        <v>-76.53821559454171</v>
      </c>
    </row>
    <row r="4856">
      <c r="A4856" t="inlineStr">
        <is>
          <t>TKT-004855</t>
        </is>
      </c>
      <c r="B4856" t="inlineStr">
        <is>
          <t>Comuna 2</t>
        </is>
      </c>
      <c r="C4856" t="inlineStr">
        <is>
          <t>Operación</t>
        </is>
      </c>
      <c r="D4856" t="n">
        <v>3</v>
      </c>
      <c r="E4856" s="2" t="n">
        <v>45904.94555906623</v>
      </c>
      <c r="F4856" s="2" t="n">
        <v>45905.76105256563</v>
      </c>
      <c r="G4856" t="inlineStr">
        <is>
          <t>Cerrado</t>
        </is>
      </c>
      <c r="H4856" s="3">
        <f>IF(F4856="",(NOW()-E4856)*24,(F4856-E4856)*24)</f>
        <v/>
      </c>
      <c r="I4856" s="4">
        <f>CHOOSE(D4856,72,48,24,8,4)</f>
        <v/>
      </c>
      <c r="J4856" s="4">
        <f>IF(F4856="","",IF(H4856&lt;=I4856,1,0))</f>
        <v/>
      </c>
      <c r="K4856" t="inlineStr">
        <is>
          <t>Desviación operativa en Comuna 2; se solicita corrección.</t>
        </is>
      </c>
      <c r="L4856" s="5" t="n">
        <v>3.476817050689387</v>
      </c>
      <c r="M4856" s="5" t="n">
        <v>-76.51650032088689</v>
      </c>
    </row>
    <row r="4857">
      <c r="A4857" t="inlineStr">
        <is>
          <t>TKT-004856</t>
        </is>
      </c>
      <c r="B4857" t="inlineStr">
        <is>
          <t>Comuna 19</t>
        </is>
      </c>
      <c r="C4857" t="inlineStr">
        <is>
          <t>Atención</t>
        </is>
      </c>
      <c r="D4857" t="n">
        <v>4</v>
      </c>
      <c r="E4857" s="2" t="n">
        <v>45959.9095967911</v>
      </c>
      <c r="F4857" s="2" t="n">
        <v>45960.35215564549</v>
      </c>
      <c r="G4857" t="inlineStr">
        <is>
          <t>Cerrado</t>
        </is>
      </c>
      <c r="H4857" s="3">
        <f>IF(F4857="",(NOW()-E4857)*24,(F4857-E4857)*24)</f>
        <v/>
      </c>
      <c r="I4857" s="4">
        <f>CHOOSE(D4857,72,48,24,8,4)</f>
        <v/>
      </c>
      <c r="J4857" s="4">
        <f>IF(F4857="","",IF(H4857&lt;=I4857,1,0))</f>
        <v/>
      </c>
      <c r="K4857" t="inlineStr">
        <is>
          <t>Solicitud del usuario final en Comuna 19; requiere respuesta.</t>
        </is>
      </c>
      <c r="L4857" s="5" t="n">
        <v>3.430316095835206</v>
      </c>
      <c r="M4857" s="5" t="n">
        <v>-76.53812690460065</v>
      </c>
    </row>
    <row r="4858">
      <c r="A4858" t="inlineStr">
        <is>
          <t>TKT-004857</t>
        </is>
      </c>
      <c r="B4858" t="inlineStr">
        <is>
          <t>Comuna 22</t>
        </is>
      </c>
      <c r="C4858" t="inlineStr">
        <is>
          <t>Infraestructura</t>
        </is>
      </c>
      <c r="D4858" t="n">
        <v>5</v>
      </c>
      <c r="E4858" s="2" t="n">
        <v>46000.54769620689</v>
      </c>
      <c r="F4858" s="2" t="n">
        <v>46000.92336205745</v>
      </c>
      <c r="G4858" t="inlineStr">
        <is>
          <t>Cerrado</t>
        </is>
      </c>
      <c r="H4858" s="3">
        <f>IF(F4858="",(NOW()-E4858)*24,(F4858-E4858)*24)</f>
        <v/>
      </c>
      <c r="I4858" s="4">
        <f>CHOOSE(D4858,72,48,24,8,4)</f>
        <v/>
      </c>
      <c r="J4858" s="4">
        <f>IF(F4858="","",IF(H4858&lt;=I4858,1,0))</f>
        <v/>
      </c>
      <c r="K4858" t="inlineStr">
        <is>
          <t>Afectación de infraestructura reportada en Comuna 22.</t>
        </is>
      </c>
      <c r="L4858" s="5" t="n">
        <v>3.337490676974235</v>
      </c>
      <c r="M4858" s="5" t="n">
        <v>-76.54064064859405</v>
      </c>
    </row>
    <row r="4859">
      <c r="A4859" t="inlineStr">
        <is>
          <t>TKT-004858</t>
        </is>
      </c>
      <c r="B4859" t="inlineStr">
        <is>
          <t>Comuna 5</t>
        </is>
      </c>
      <c r="C4859" t="inlineStr">
        <is>
          <t>Tecnología</t>
        </is>
      </c>
      <c r="D4859" t="n">
        <v>5</v>
      </c>
      <c r="E4859" s="2" t="n">
        <v>45990.71020186642</v>
      </c>
      <c r="F4859" s="2" t="n"/>
      <c r="G4859" t="inlineStr">
        <is>
          <t>Abierto</t>
        </is>
      </c>
      <c r="H4859" s="3">
        <f>IF(F4859="",(NOW()-E4859)*24,(F4859-E4859)*24)</f>
        <v/>
      </c>
      <c r="I4859" s="4">
        <f>CHOOSE(D4859,72,48,24,8,4)</f>
        <v/>
      </c>
      <c r="J4859" s="4">
        <f>IF(F4859="","",IF(H4859&lt;=I4859,1,0))</f>
        <v/>
      </c>
      <c r="K4859" t="inlineStr">
        <is>
          <t>Intermitencia en componente tecnológico en Comuna 5.</t>
        </is>
      </c>
      <c r="L4859" s="5" t="n">
        <v>3.482737404992925</v>
      </c>
      <c r="M4859" s="5" t="n">
        <v>-76.49078017192481</v>
      </c>
    </row>
    <row r="4860">
      <c r="A4860" t="inlineStr">
        <is>
          <t>TKT-004859</t>
        </is>
      </c>
      <c r="B4860" t="inlineStr">
        <is>
          <t>Comuna 11</t>
        </is>
      </c>
      <c r="C4860" t="inlineStr">
        <is>
          <t>Atención</t>
        </is>
      </c>
      <c r="D4860" t="n">
        <v>2</v>
      </c>
      <c r="E4860" s="2" t="n">
        <v>45998.76181771862</v>
      </c>
      <c r="F4860" s="2" t="n">
        <v>46003.43140076743</v>
      </c>
      <c r="G4860" t="inlineStr">
        <is>
          <t>Cerrado</t>
        </is>
      </c>
      <c r="H4860" s="3">
        <f>IF(F4860="",(NOW()-E4860)*24,(F4860-E4860)*24)</f>
        <v/>
      </c>
      <c r="I4860" s="4">
        <f>CHOOSE(D4860,72,48,24,8,4)</f>
        <v/>
      </c>
      <c r="J4860" s="4">
        <f>IF(F4860="","",IF(H4860&lt;=I4860,1,0))</f>
        <v/>
      </c>
      <c r="K4860" t="inlineStr">
        <is>
          <t>Solicitud del usuario final en Comuna 11; requiere respuesta.</t>
        </is>
      </c>
      <c r="L4860" s="5" t="n">
        <v>3.411166939714181</v>
      </c>
      <c r="M4860" s="5" t="n">
        <v>-76.51965859642878</v>
      </c>
    </row>
    <row r="4861">
      <c r="A4861" t="inlineStr">
        <is>
          <t>TKT-004860</t>
        </is>
      </c>
      <c r="B4861" t="inlineStr">
        <is>
          <t>Comuna 13</t>
        </is>
      </c>
      <c r="C4861" t="inlineStr">
        <is>
          <t>Tecnología</t>
        </is>
      </c>
      <c r="D4861" t="n">
        <v>4</v>
      </c>
      <c r="E4861" s="2" t="n">
        <v>45950.71819982115</v>
      </c>
      <c r="F4861" s="2" t="n">
        <v>45951.21705753477</v>
      </c>
      <c r="G4861" t="inlineStr">
        <is>
          <t>Cerrado</t>
        </is>
      </c>
      <c r="H4861" s="3">
        <f>IF(F4861="",(NOW()-E4861)*24,(F4861-E4861)*24)</f>
        <v/>
      </c>
      <c r="I4861" s="4">
        <f>CHOOSE(D4861,72,48,24,8,4)</f>
        <v/>
      </c>
      <c r="J4861" s="4">
        <f>IF(F4861="","",IF(H4861&lt;=I4861,1,0))</f>
        <v/>
      </c>
      <c r="K4861" t="inlineStr">
        <is>
          <t>Intermitencia en componente tecnológico en Comuna 13.</t>
        </is>
      </c>
      <c r="L4861" s="5" t="n">
        <v>3.418081363428386</v>
      </c>
      <c r="M4861" s="5" t="n">
        <v>-76.49969587860986</v>
      </c>
    </row>
    <row r="4862">
      <c r="A4862" t="inlineStr">
        <is>
          <t>TKT-004861</t>
        </is>
      </c>
      <c r="B4862" t="inlineStr">
        <is>
          <t>Comuna 22</t>
        </is>
      </c>
      <c r="C4862" t="inlineStr">
        <is>
          <t>Infraestructura</t>
        </is>
      </c>
      <c r="D4862" t="n">
        <v>3</v>
      </c>
      <c r="E4862" s="2" t="n">
        <v>45875.44360832149</v>
      </c>
      <c r="F4862" s="2" t="n">
        <v>45876.62529161415</v>
      </c>
      <c r="G4862" t="inlineStr">
        <is>
          <t>Cerrado</t>
        </is>
      </c>
      <c r="H4862" s="3">
        <f>IF(F4862="",(NOW()-E4862)*24,(F4862-E4862)*24)</f>
        <v/>
      </c>
      <c r="I4862" s="4">
        <f>CHOOSE(D4862,72,48,24,8,4)</f>
        <v/>
      </c>
      <c r="J4862" s="4">
        <f>IF(F4862="","",IF(H4862&lt;=I4862,1,0))</f>
        <v/>
      </c>
      <c r="K4862" t="inlineStr">
        <is>
          <t>Incidencia de infraestructura en Comuna 22 con impacto moderado.</t>
        </is>
      </c>
      <c r="L4862" s="5" t="n">
        <v>3.336100476177895</v>
      </c>
      <c r="M4862" s="5" t="n">
        <v>-76.53196407082042</v>
      </c>
    </row>
    <row r="4863">
      <c r="A4863" t="inlineStr">
        <is>
          <t>TKT-004862</t>
        </is>
      </c>
      <c r="B4863" t="inlineStr">
        <is>
          <t>Comuna 18</t>
        </is>
      </c>
      <c r="C4863" t="inlineStr">
        <is>
          <t>Operación</t>
        </is>
      </c>
      <c r="D4863" t="n">
        <v>3</v>
      </c>
      <c r="E4863" s="2" t="n">
        <v>46013.26908807237</v>
      </c>
      <c r="F4863" s="2" t="n">
        <v>46013.87301960847</v>
      </c>
      <c r="G4863" t="inlineStr">
        <is>
          <t>Cerrado</t>
        </is>
      </c>
      <c r="H4863" s="3">
        <f>IF(F4863="",(NOW()-E4863)*24,(F4863-E4863)*24)</f>
        <v/>
      </c>
      <c r="I4863" s="4">
        <f>CHOOSE(D4863,72,48,24,8,4)</f>
        <v/>
      </c>
      <c r="J4863" s="4">
        <f>IF(F4863="","",IF(H4863&lt;=I4863,1,0))</f>
        <v/>
      </c>
      <c r="K4863" t="inlineStr">
        <is>
          <t>Incidencia operativa registrada en Comuna 18; validar procedimiento.</t>
        </is>
      </c>
      <c r="L4863" s="5" t="n">
        <v>3.368872887352097</v>
      </c>
      <c r="M4863" s="5" t="n">
        <v>-76.55858968778385</v>
      </c>
    </row>
    <row r="4864">
      <c r="A4864" t="inlineStr">
        <is>
          <t>TKT-004863</t>
        </is>
      </c>
      <c r="B4864" t="inlineStr">
        <is>
          <t>Comuna 9</t>
        </is>
      </c>
      <c r="C4864" t="inlineStr">
        <is>
          <t>Infraestructura</t>
        </is>
      </c>
      <c r="D4864" t="n">
        <v>5</v>
      </c>
      <c r="E4864" s="2" t="n">
        <v>45946.05693177235</v>
      </c>
      <c r="F4864" s="2" t="n">
        <v>45946.4284049682</v>
      </c>
      <c r="G4864" t="inlineStr">
        <is>
          <t>Cerrado</t>
        </is>
      </c>
      <c r="H4864" s="3">
        <f>IF(F4864="",(NOW()-E4864)*24,(F4864-E4864)*24)</f>
        <v/>
      </c>
      <c r="I4864" s="4">
        <f>CHOOSE(D4864,72,48,24,8,4)</f>
        <v/>
      </c>
      <c r="J4864" s="4">
        <f>IF(F4864="","",IF(H4864&lt;=I4864,1,0))</f>
        <v/>
      </c>
      <c r="K4864" t="inlineStr">
        <is>
          <t>Afectación de infraestructura reportada en Comuna 9.</t>
        </is>
      </c>
      <c r="L4864" s="5" t="n">
        <v>3.446248268360637</v>
      </c>
      <c r="M4864" s="5" t="n">
        <v>-76.52043101581614</v>
      </c>
    </row>
    <row r="4865">
      <c r="A4865" t="inlineStr">
        <is>
          <t>TKT-004864</t>
        </is>
      </c>
      <c r="B4865" t="inlineStr">
        <is>
          <t>Comuna 15</t>
        </is>
      </c>
      <c r="C4865" t="inlineStr">
        <is>
          <t>Tecnología</t>
        </is>
      </c>
      <c r="D4865" t="n">
        <v>3</v>
      </c>
      <c r="E4865" s="2" t="n">
        <v>46016.6573891503</v>
      </c>
      <c r="F4865" s="2" t="n"/>
      <c r="G4865" t="inlineStr">
        <is>
          <t>Abierto</t>
        </is>
      </c>
      <c r="H4865" s="3">
        <f>IF(F4865="",(NOW()-E4865)*24,(F4865-E4865)*24)</f>
        <v/>
      </c>
      <c r="I4865" s="4">
        <f>CHOOSE(D4865,72,48,24,8,4)</f>
        <v/>
      </c>
      <c r="J4865" s="4">
        <f>IF(F4865="","",IF(H4865&lt;=I4865,1,0))</f>
        <v/>
      </c>
      <c r="K4865" t="inlineStr">
        <is>
          <t>Solicitud de ajuste/soporte tecnológico en Comuna 15.</t>
        </is>
      </c>
      <c r="L4865" s="5" t="n">
        <v>3.394317328210664</v>
      </c>
      <c r="M4865" s="5" t="n">
        <v>-76.50474730088536</v>
      </c>
    </row>
    <row r="4866">
      <c r="A4866" t="inlineStr">
        <is>
          <t>TKT-004865</t>
        </is>
      </c>
      <c r="B4866" t="inlineStr">
        <is>
          <t>Comuna 22</t>
        </is>
      </c>
      <c r="C4866" t="inlineStr">
        <is>
          <t>Tecnología</t>
        </is>
      </c>
      <c r="D4866" t="n">
        <v>4</v>
      </c>
      <c r="E4866" s="2" t="n">
        <v>45886.30350564889</v>
      </c>
      <c r="F4866" s="2" t="n">
        <v>45887.07927392249</v>
      </c>
      <c r="G4866" t="inlineStr">
        <is>
          <t>Cerrado</t>
        </is>
      </c>
      <c r="H4866" s="3">
        <f>IF(F4866="",(NOW()-E4866)*24,(F4866-E4866)*24)</f>
        <v/>
      </c>
      <c r="I4866" s="4">
        <f>CHOOSE(D4866,72,48,24,8,4)</f>
        <v/>
      </c>
      <c r="J4866" s="4">
        <f>IF(F4866="","",IF(H4866&lt;=I4866,1,0))</f>
        <v/>
      </c>
      <c r="K4866" t="inlineStr">
        <is>
          <t>Solicitud de ajuste/soporte tecnológico en Comuna 22.</t>
        </is>
      </c>
      <c r="L4866" s="5" t="n">
        <v>3.369314947625615</v>
      </c>
      <c r="M4866" s="5" t="n">
        <v>-76.5425522697836</v>
      </c>
    </row>
    <row r="4867">
      <c r="A4867" t="inlineStr">
        <is>
          <t>TKT-004866</t>
        </is>
      </c>
      <c r="B4867" t="inlineStr">
        <is>
          <t>Comuna 22</t>
        </is>
      </c>
      <c r="C4867" t="inlineStr">
        <is>
          <t>Operación</t>
        </is>
      </c>
      <c r="D4867" t="n">
        <v>1</v>
      </c>
      <c r="E4867" s="2" t="n">
        <v>45931.09606727916</v>
      </c>
      <c r="F4867" s="2" t="n">
        <v>45935.02784629216</v>
      </c>
      <c r="G4867" t="inlineStr">
        <is>
          <t>Cerrado</t>
        </is>
      </c>
      <c r="H4867" s="3">
        <f>IF(F4867="",(NOW()-E4867)*24,(F4867-E4867)*24)</f>
        <v/>
      </c>
      <c r="I4867" s="4">
        <f>CHOOSE(D4867,72,48,24,8,4)</f>
        <v/>
      </c>
      <c r="J4867" s="4">
        <f>IF(F4867="","",IF(H4867&lt;=I4867,1,0))</f>
        <v/>
      </c>
      <c r="K4867" t="inlineStr">
        <is>
          <t>Evento operativo en Comuna 22 con necesidad de priorización.</t>
        </is>
      </c>
      <c r="L4867" s="5" t="n">
        <v>3.334997628271031</v>
      </c>
      <c r="M4867" s="5" t="n">
        <v>-76.53171950414215</v>
      </c>
    </row>
    <row r="4868">
      <c r="A4868" t="inlineStr">
        <is>
          <t>TKT-004867</t>
        </is>
      </c>
      <c r="B4868" t="inlineStr">
        <is>
          <t>Comuna 2</t>
        </is>
      </c>
      <c r="C4868" t="inlineStr">
        <is>
          <t>Infraestructura</t>
        </is>
      </c>
      <c r="D4868" t="n">
        <v>3</v>
      </c>
      <c r="E4868" s="2" t="n">
        <v>45997.3283750023</v>
      </c>
      <c r="F4868" s="2" t="n">
        <v>45999.90949129109</v>
      </c>
      <c r="G4868" t="inlineStr">
        <is>
          <t>Cerrado</t>
        </is>
      </c>
      <c r="H4868" s="3">
        <f>IF(F4868="",(NOW()-E4868)*24,(F4868-E4868)*24)</f>
        <v/>
      </c>
      <c r="I4868" s="4">
        <f>CHOOSE(D4868,72,48,24,8,4)</f>
        <v/>
      </c>
      <c r="J4868" s="4">
        <f>IF(F4868="","",IF(H4868&lt;=I4868,1,0))</f>
        <v/>
      </c>
      <c r="K4868" t="inlineStr">
        <is>
          <t>Afectación de infraestructura reportada en Comuna 2.</t>
        </is>
      </c>
      <c r="L4868" s="5" t="n">
        <v>3.447108417335125</v>
      </c>
      <c r="M4868" s="5" t="n">
        <v>-76.54713671732395</v>
      </c>
    </row>
    <row r="4869">
      <c r="A4869" t="inlineStr">
        <is>
          <t>TKT-004868</t>
        </is>
      </c>
      <c r="B4869" t="inlineStr">
        <is>
          <t>Comuna 22</t>
        </is>
      </c>
      <c r="C4869" t="inlineStr">
        <is>
          <t>Infraestructura</t>
        </is>
      </c>
      <c r="D4869" t="n">
        <v>3</v>
      </c>
      <c r="E4869" s="2" t="n">
        <v>45999.11848487625</v>
      </c>
      <c r="F4869" s="2" t="n">
        <v>46001.27019455517</v>
      </c>
      <c r="G4869" t="inlineStr">
        <is>
          <t>Cerrado</t>
        </is>
      </c>
      <c r="H4869" s="3">
        <f>IF(F4869="",(NOW()-E4869)*24,(F4869-E4869)*24)</f>
        <v/>
      </c>
      <c r="I4869" s="4">
        <f>CHOOSE(D4869,72,48,24,8,4)</f>
        <v/>
      </c>
      <c r="J4869" s="4">
        <f>IF(F4869="","",IF(H4869&lt;=I4869,1,0))</f>
        <v/>
      </c>
      <c r="K4869" t="inlineStr">
        <is>
          <t>Incidencia de infraestructura en Comuna 22 con impacto moderado.</t>
        </is>
      </c>
      <c r="L4869" s="5" t="n">
        <v>3.359439437679249</v>
      </c>
      <c r="M4869" s="5" t="n">
        <v>-76.53868786368484</v>
      </c>
    </row>
    <row r="4870">
      <c r="A4870" t="inlineStr">
        <is>
          <t>TKT-004869</t>
        </is>
      </c>
      <c r="B4870" t="inlineStr">
        <is>
          <t>Comuna 16</t>
        </is>
      </c>
      <c r="C4870" t="inlineStr">
        <is>
          <t>Atención</t>
        </is>
      </c>
      <c r="D4870" t="n">
        <v>3</v>
      </c>
      <c r="E4870" s="2" t="n">
        <v>46023.27203131391</v>
      </c>
      <c r="F4870" s="2" t="n">
        <v>46026.05670587267</v>
      </c>
      <c r="G4870" t="inlineStr">
        <is>
          <t>Cerrado</t>
        </is>
      </c>
      <c r="H4870" s="3">
        <f>IF(F4870="",(NOW()-E4870)*24,(F4870-E4870)*24)</f>
        <v/>
      </c>
      <c r="I4870" s="4">
        <f>CHOOSE(D4870,72,48,24,8,4)</f>
        <v/>
      </c>
      <c r="J4870" s="4">
        <f>IF(F4870="","",IF(H4870&lt;=I4870,1,0))</f>
        <v/>
      </c>
      <c r="K4870" t="inlineStr">
        <is>
          <t>Caso de atención pendiente en Comuna 16; se solicita seguimiento.</t>
        </is>
      </c>
      <c r="L4870" s="5" t="n">
        <v>3.413674248960179</v>
      </c>
      <c r="M4870" s="5" t="n">
        <v>-76.51295012020465</v>
      </c>
    </row>
    <row r="4871">
      <c r="A4871" t="inlineStr">
        <is>
          <t>TKT-004870</t>
        </is>
      </c>
      <c r="B4871" t="inlineStr">
        <is>
          <t>Comuna 8</t>
        </is>
      </c>
      <c r="C4871" t="inlineStr">
        <is>
          <t>Operación</t>
        </is>
      </c>
      <c r="D4871" t="n">
        <v>2</v>
      </c>
      <c r="E4871" s="2" t="n">
        <v>45988.59936253229</v>
      </c>
      <c r="F4871" s="2" t="n">
        <v>45990.59128587853</v>
      </c>
      <c r="G4871" t="inlineStr">
        <is>
          <t>Cerrado</t>
        </is>
      </c>
      <c r="H4871" s="3">
        <f>IF(F4871="",(NOW()-E4871)*24,(F4871-E4871)*24)</f>
        <v/>
      </c>
      <c r="I4871" s="4">
        <f>CHOOSE(D4871,72,48,24,8,4)</f>
        <v/>
      </c>
      <c r="J4871" s="4">
        <f>IF(F4871="","",IF(H4871&lt;=I4871,1,0))</f>
        <v/>
      </c>
      <c r="K4871" t="inlineStr">
        <is>
          <t>Desviación operativa en Comuna 8; se solicita corrección.</t>
        </is>
      </c>
      <c r="L4871" s="5" t="n">
        <v>3.450501337191123</v>
      </c>
      <c r="M4871" s="5" t="n">
        <v>-76.51554499570798</v>
      </c>
    </row>
    <row r="4872">
      <c r="A4872" t="inlineStr">
        <is>
          <t>TKT-004871</t>
        </is>
      </c>
      <c r="B4872" t="inlineStr">
        <is>
          <t>Comuna 17</t>
        </is>
      </c>
      <c r="C4872" t="inlineStr">
        <is>
          <t>Operación</t>
        </is>
      </c>
      <c r="D4872" t="n">
        <v>3</v>
      </c>
      <c r="E4872" s="2" t="n">
        <v>46005.16725188242</v>
      </c>
      <c r="F4872" s="2" t="n">
        <v>46005.64800584757</v>
      </c>
      <c r="G4872" t="inlineStr">
        <is>
          <t>Cerrado</t>
        </is>
      </c>
      <c r="H4872" s="3">
        <f>IF(F4872="",(NOW()-E4872)*24,(F4872-E4872)*24)</f>
        <v/>
      </c>
      <c r="I4872" s="4">
        <f>CHOOSE(D4872,72,48,24,8,4)</f>
        <v/>
      </c>
      <c r="J4872" s="4">
        <f>IF(F4872="","",IF(H4872&lt;=I4872,1,0))</f>
        <v/>
      </c>
      <c r="K4872" t="inlineStr">
        <is>
          <t>Incidencia operativa registrada en Comuna 17; validar procedimiento.</t>
        </is>
      </c>
      <c r="L4872" s="5" t="n">
        <v>3.397495648906625</v>
      </c>
      <c r="M4872" s="5" t="n">
        <v>-76.52372116103652</v>
      </c>
    </row>
    <row r="4873">
      <c r="A4873" t="inlineStr">
        <is>
          <t>TKT-004872</t>
        </is>
      </c>
      <c r="B4873" t="inlineStr">
        <is>
          <t>Comuna 19</t>
        </is>
      </c>
      <c r="C4873" t="inlineStr">
        <is>
          <t>Operación</t>
        </is>
      </c>
      <c r="D4873" t="n">
        <v>3</v>
      </c>
      <c r="E4873" s="2" t="n">
        <v>46024.93826573193</v>
      </c>
      <c r="F4873" s="2" t="n"/>
      <c r="G4873" t="inlineStr">
        <is>
          <t>Abierto</t>
        </is>
      </c>
      <c r="H4873" s="3">
        <f>IF(F4873="",(NOW()-E4873)*24,(F4873-E4873)*24)</f>
        <v/>
      </c>
      <c r="I4873" s="4">
        <f>CHOOSE(D4873,72,48,24,8,4)</f>
        <v/>
      </c>
      <c r="J4873" s="4">
        <f>IF(F4873="","",IF(H4873&lt;=I4873,1,0))</f>
        <v/>
      </c>
      <c r="K4873" t="inlineStr">
        <is>
          <t>Evento operativo en Comuna 19 con necesidad de priorización.</t>
        </is>
      </c>
      <c r="L4873" s="5" t="n">
        <v>3.442196680233467</v>
      </c>
      <c r="M4873" s="5" t="n">
        <v>-76.55302442511082</v>
      </c>
    </row>
    <row r="4874">
      <c r="A4874" t="inlineStr">
        <is>
          <t>TKT-004873</t>
        </is>
      </c>
      <c r="B4874" t="inlineStr">
        <is>
          <t>Comuna 6</t>
        </is>
      </c>
      <c r="C4874" t="inlineStr">
        <is>
          <t>Operación</t>
        </is>
      </c>
      <c r="D4874" t="n">
        <v>1</v>
      </c>
      <c r="E4874" s="2" t="n">
        <v>46022.99173551407</v>
      </c>
      <c r="F4874" s="2" t="n">
        <v>46023.59865674839</v>
      </c>
      <c r="G4874" t="inlineStr">
        <is>
          <t>Cerrado</t>
        </is>
      </c>
      <c r="H4874" s="3">
        <f>IF(F4874="",(NOW()-E4874)*24,(F4874-E4874)*24)</f>
        <v/>
      </c>
      <c r="I4874" s="4">
        <f>CHOOSE(D4874,72,48,24,8,4)</f>
        <v/>
      </c>
      <c r="J4874" s="4">
        <f>IF(F4874="","",IF(H4874&lt;=I4874,1,0))</f>
        <v/>
      </c>
      <c r="K4874" t="inlineStr">
        <is>
          <t>Incidencia operativa registrada en Comuna 6; validar procedimiento.</t>
        </is>
      </c>
      <c r="L4874" s="5" t="n">
        <v>3.487067580634917</v>
      </c>
      <c r="M4874" s="5" t="n">
        <v>-76.49161582732205</v>
      </c>
    </row>
    <row r="4875">
      <c r="A4875" t="inlineStr">
        <is>
          <t>TKT-004874</t>
        </is>
      </c>
      <c r="B4875" t="inlineStr">
        <is>
          <t>Comuna 21</t>
        </is>
      </c>
      <c r="C4875" t="inlineStr">
        <is>
          <t>Tecnología</t>
        </is>
      </c>
      <c r="D4875" t="n">
        <v>2</v>
      </c>
      <c r="E4875" s="2" t="n">
        <v>45948.96227774588</v>
      </c>
      <c r="F4875" s="2" t="n">
        <v>45951.14843672809</v>
      </c>
      <c r="G4875" t="inlineStr">
        <is>
          <t>Cerrado</t>
        </is>
      </c>
      <c r="H4875" s="3">
        <f>IF(F4875="",(NOW()-E4875)*24,(F4875-E4875)*24)</f>
        <v/>
      </c>
      <c r="I4875" s="4">
        <f>CHOOSE(D4875,72,48,24,8,4)</f>
        <v/>
      </c>
      <c r="J4875" s="4">
        <f>IF(F4875="","",IF(H4875&lt;=I4875,1,0))</f>
        <v/>
      </c>
      <c r="K4875" t="inlineStr">
        <is>
          <t>Intermitencia en componente tecnológico en Comuna 21.</t>
        </is>
      </c>
      <c r="L4875" s="5" t="n">
        <v>3.401120807666305</v>
      </c>
      <c r="M4875" s="5" t="n">
        <v>-76.47000540270177</v>
      </c>
    </row>
    <row r="4876">
      <c r="A4876" t="inlineStr">
        <is>
          <t>TKT-004875</t>
        </is>
      </c>
      <c r="B4876" t="inlineStr">
        <is>
          <t>Comuna 22</t>
        </is>
      </c>
      <c r="C4876" t="inlineStr">
        <is>
          <t>Infraestructura</t>
        </is>
      </c>
      <c r="D4876" t="n">
        <v>3</v>
      </c>
      <c r="E4876" s="2" t="n">
        <v>45972.56924141515</v>
      </c>
      <c r="F4876" s="2" t="n">
        <v>45974.59825265159</v>
      </c>
      <c r="G4876" t="inlineStr">
        <is>
          <t>Cerrado</t>
        </is>
      </c>
      <c r="H4876" s="3">
        <f>IF(F4876="",(NOW()-E4876)*24,(F4876-E4876)*24)</f>
        <v/>
      </c>
      <c r="I4876" s="4">
        <f>CHOOSE(D4876,72,48,24,8,4)</f>
        <v/>
      </c>
      <c r="J4876" s="4">
        <f>IF(F4876="","",IF(H4876&lt;=I4876,1,0))</f>
        <v/>
      </c>
      <c r="K4876" t="inlineStr">
        <is>
          <t>Afectación de infraestructura reportada en Comuna 22.</t>
        </is>
      </c>
      <c r="L4876" s="5" t="n">
        <v>3.34831287205339</v>
      </c>
      <c r="M4876" s="5" t="n">
        <v>-76.53219918190263</v>
      </c>
    </row>
    <row r="4877">
      <c r="A4877" t="inlineStr">
        <is>
          <t>TKT-004876</t>
        </is>
      </c>
      <c r="B4877" t="inlineStr">
        <is>
          <t>Comuna 12</t>
        </is>
      </c>
      <c r="C4877" t="inlineStr">
        <is>
          <t>Infraestructura</t>
        </is>
      </c>
      <c r="D4877" t="n">
        <v>3</v>
      </c>
      <c r="E4877" s="2" t="n">
        <v>45936.39256585205</v>
      </c>
      <c r="F4877" s="2" t="n">
        <v>45938.25698409808</v>
      </c>
      <c r="G4877" t="inlineStr">
        <is>
          <t>Cerrado</t>
        </is>
      </c>
      <c r="H4877" s="3">
        <f>IF(F4877="",(NOW()-E4877)*24,(F4877-E4877)*24)</f>
        <v/>
      </c>
      <c r="I4877" s="4">
        <f>CHOOSE(D4877,72,48,24,8,4)</f>
        <v/>
      </c>
      <c r="J4877" s="4">
        <f>IF(F4877="","",IF(H4877&lt;=I4877,1,0))</f>
        <v/>
      </c>
      <c r="K4877" t="inlineStr">
        <is>
          <t>Daño físico detectado en Comuna 12; requiere verificación en sitio.</t>
        </is>
      </c>
      <c r="L4877" s="5" t="n">
        <v>3.436202062567461</v>
      </c>
      <c r="M4877" s="5" t="n">
        <v>-76.50585620810658</v>
      </c>
    </row>
    <row r="4878">
      <c r="A4878" t="inlineStr">
        <is>
          <t>TKT-004877</t>
        </is>
      </c>
      <c r="B4878" t="inlineStr">
        <is>
          <t>Comuna 19</t>
        </is>
      </c>
      <c r="C4878" t="inlineStr">
        <is>
          <t>Tecnología</t>
        </is>
      </c>
      <c r="D4878" t="n">
        <v>2</v>
      </c>
      <c r="E4878" s="2" t="n">
        <v>45881.77932328355</v>
      </c>
      <c r="F4878" s="2" t="n"/>
      <c r="G4878" t="inlineStr">
        <is>
          <t>Abierto</t>
        </is>
      </c>
      <c r="H4878" s="3">
        <f>IF(F4878="",(NOW()-E4878)*24,(F4878-E4878)*24)</f>
        <v/>
      </c>
      <c r="I4878" s="4">
        <f>CHOOSE(D4878,72,48,24,8,4)</f>
        <v/>
      </c>
      <c r="J4878" s="4">
        <f>IF(F4878="","",IF(H4878&lt;=I4878,1,0))</f>
        <v/>
      </c>
      <c r="K4878" t="inlineStr">
        <is>
          <t>Intermitencia en componente tecnológico en Comuna 19.</t>
        </is>
      </c>
      <c r="L4878" s="5" t="n">
        <v>3.401549310262328</v>
      </c>
      <c r="M4878" s="5" t="n">
        <v>-76.54528368273051</v>
      </c>
    </row>
    <row r="4879">
      <c r="A4879" t="inlineStr">
        <is>
          <t>TKT-004878</t>
        </is>
      </c>
      <c r="B4879" t="inlineStr">
        <is>
          <t>Comuna 1</t>
        </is>
      </c>
      <c r="C4879" t="inlineStr">
        <is>
          <t>Atención</t>
        </is>
      </c>
      <c r="D4879" t="n">
        <v>3</v>
      </c>
      <c r="E4879" s="2" t="n">
        <v>46024.8612556058</v>
      </c>
      <c r="F4879" s="2" t="n">
        <v>46026.46558650304</v>
      </c>
      <c r="G4879" t="inlineStr">
        <is>
          <t>Cerrado</t>
        </is>
      </c>
      <c r="H4879" s="3">
        <f>IF(F4879="",(NOW()-E4879)*24,(F4879-E4879)*24)</f>
        <v/>
      </c>
      <c r="I4879" s="4">
        <f>CHOOSE(D4879,72,48,24,8,4)</f>
        <v/>
      </c>
      <c r="J4879" s="4">
        <f>IF(F4879="","",IF(H4879&lt;=I4879,1,0))</f>
        <v/>
      </c>
      <c r="K4879" t="inlineStr">
        <is>
          <t>Requerimiento de atención registrado en Comuna 1.</t>
        </is>
      </c>
      <c r="L4879" s="5" t="n">
        <v>3.457038587096676</v>
      </c>
      <c r="M4879" s="5" t="n">
        <v>-76.57895119655556</v>
      </c>
    </row>
    <row r="4880">
      <c r="A4880" t="inlineStr">
        <is>
          <t>TKT-004879</t>
        </is>
      </c>
      <c r="B4880" t="inlineStr">
        <is>
          <t>Comuna 18</t>
        </is>
      </c>
      <c r="C4880" t="inlineStr">
        <is>
          <t>Infraestructura</t>
        </is>
      </c>
      <c r="D4880" t="n">
        <v>2</v>
      </c>
      <c r="E4880" s="2" t="n">
        <v>45966.00688171681</v>
      </c>
      <c r="F4880" s="2" t="n">
        <v>45966.90262800393</v>
      </c>
      <c r="G4880" t="inlineStr">
        <is>
          <t>Cerrado</t>
        </is>
      </c>
      <c r="H4880" s="3">
        <f>IF(F4880="",(NOW()-E4880)*24,(F4880-E4880)*24)</f>
        <v/>
      </c>
      <c r="I4880" s="4">
        <f>CHOOSE(D4880,72,48,24,8,4)</f>
        <v/>
      </c>
      <c r="J4880" s="4">
        <f>IF(F4880="","",IF(H4880&lt;=I4880,1,0))</f>
        <v/>
      </c>
      <c r="K4880" t="inlineStr">
        <is>
          <t>Afectación de infraestructura reportada en Comuna 18.</t>
        </is>
      </c>
      <c r="L4880" s="5" t="n">
        <v>3.38821266832786</v>
      </c>
      <c r="M4880" s="5" t="n">
        <v>-76.54782648514602</v>
      </c>
    </row>
    <row r="4881">
      <c r="A4881" t="inlineStr">
        <is>
          <t>TKT-004880</t>
        </is>
      </c>
      <c r="B4881" t="inlineStr">
        <is>
          <t>Comuna 4</t>
        </is>
      </c>
      <c r="C4881" t="inlineStr">
        <is>
          <t>Operación</t>
        </is>
      </c>
      <c r="D4881" t="n">
        <v>4</v>
      </c>
      <c r="E4881" s="2" t="n">
        <v>45968.50607264975</v>
      </c>
      <c r="F4881" s="2" t="n">
        <v>45969.09855020366</v>
      </c>
      <c r="G4881" t="inlineStr">
        <is>
          <t>Cerrado</t>
        </is>
      </c>
      <c r="H4881" s="3">
        <f>IF(F4881="",(NOW()-E4881)*24,(F4881-E4881)*24)</f>
        <v/>
      </c>
      <c r="I4881" s="4">
        <f>CHOOSE(D4881,72,48,24,8,4)</f>
        <v/>
      </c>
      <c r="J4881" s="4">
        <f>IF(F4881="","",IF(H4881&lt;=I4881,1,0))</f>
        <v/>
      </c>
      <c r="K4881" t="inlineStr">
        <is>
          <t>Desviación operativa en Comuna 4; se solicita corrección.</t>
        </is>
      </c>
      <c r="L4881" s="5" t="n">
        <v>3.479387456160779</v>
      </c>
      <c r="M4881" s="5" t="n">
        <v>-76.50872453950741</v>
      </c>
    </row>
    <row r="4882">
      <c r="A4882" t="inlineStr">
        <is>
          <t>TKT-004881</t>
        </is>
      </c>
      <c r="B4882" t="inlineStr">
        <is>
          <t>Comuna 13</t>
        </is>
      </c>
      <c r="C4882" t="inlineStr">
        <is>
          <t>Infraestructura</t>
        </is>
      </c>
      <c r="D4882" t="n">
        <v>1</v>
      </c>
      <c r="E4882" s="2" t="n">
        <v>45934.29513731477</v>
      </c>
      <c r="F4882" s="2" t="n">
        <v>45938.26976087083</v>
      </c>
      <c r="G4882" t="inlineStr">
        <is>
          <t>Cerrado</t>
        </is>
      </c>
      <c r="H4882" s="3">
        <f>IF(F4882="",(NOW()-E4882)*24,(F4882-E4882)*24)</f>
        <v/>
      </c>
      <c r="I4882" s="4">
        <f>CHOOSE(D4882,72,48,24,8,4)</f>
        <v/>
      </c>
      <c r="J4882" s="4">
        <f>IF(F4882="","",IF(H4882&lt;=I4882,1,0))</f>
        <v/>
      </c>
      <c r="K4882" t="inlineStr">
        <is>
          <t>Incidencia de infraestructura en Comuna 13 con impacto moderado.</t>
        </is>
      </c>
      <c r="L4882" s="5" t="n">
        <v>3.427241616140241</v>
      </c>
      <c r="M4882" s="5" t="n">
        <v>-76.49664927976825</v>
      </c>
    </row>
    <row r="4883">
      <c r="A4883" t="inlineStr">
        <is>
          <t>TKT-004882</t>
        </is>
      </c>
      <c r="B4883" t="inlineStr">
        <is>
          <t>Comuna 22</t>
        </is>
      </c>
      <c r="C4883" t="inlineStr">
        <is>
          <t>Operación</t>
        </is>
      </c>
      <c r="D4883" t="n">
        <v>4</v>
      </c>
      <c r="E4883" s="2" t="n">
        <v>45949.53069458254</v>
      </c>
      <c r="F4883" s="2" t="n"/>
      <c r="G4883" t="inlineStr">
        <is>
          <t>Abierto</t>
        </is>
      </c>
      <c r="H4883" s="3">
        <f>IF(F4883="",(NOW()-E4883)*24,(F4883-E4883)*24)</f>
        <v/>
      </c>
      <c r="I4883" s="4">
        <f>CHOOSE(D4883,72,48,24,8,4)</f>
        <v/>
      </c>
      <c r="J4883" s="4">
        <f>IF(F4883="","",IF(H4883&lt;=I4883,1,0))</f>
        <v/>
      </c>
      <c r="K4883" t="inlineStr">
        <is>
          <t>Evento operativo en Comuna 22 con necesidad de priorización.</t>
        </is>
      </c>
      <c r="L4883" s="5" t="n">
        <v>3.353766315497722</v>
      </c>
      <c r="M4883" s="5" t="n">
        <v>-76.54046458200867</v>
      </c>
    </row>
    <row r="4884">
      <c r="A4884" t="inlineStr">
        <is>
          <t>TKT-004883</t>
        </is>
      </c>
      <c r="B4884" t="inlineStr">
        <is>
          <t>Comuna 12</t>
        </is>
      </c>
      <c r="C4884" t="inlineStr">
        <is>
          <t>Infraestructura</t>
        </is>
      </c>
      <c r="D4884" t="n">
        <v>4</v>
      </c>
      <c r="E4884" s="2" t="n">
        <v>45916.11442929601</v>
      </c>
      <c r="F4884" s="2" t="n">
        <v>45916.42605123758</v>
      </c>
      <c r="G4884" t="inlineStr">
        <is>
          <t>Cerrado</t>
        </is>
      </c>
      <c r="H4884" s="3">
        <f>IF(F4884="",(NOW()-E4884)*24,(F4884-E4884)*24)</f>
        <v/>
      </c>
      <c r="I4884" s="4">
        <f>CHOOSE(D4884,72,48,24,8,4)</f>
        <v/>
      </c>
      <c r="J4884" s="4">
        <f>IF(F4884="","",IF(H4884&lt;=I4884,1,0))</f>
        <v/>
      </c>
      <c r="K4884" t="inlineStr">
        <is>
          <t>Incidencia de infraestructura en Comuna 12 con impacto moderado.</t>
        </is>
      </c>
      <c r="L4884" s="5" t="n">
        <v>3.43215072608153</v>
      </c>
      <c r="M4884" s="5" t="n">
        <v>-76.50111398474942</v>
      </c>
    </row>
    <row r="4885">
      <c r="A4885" t="inlineStr">
        <is>
          <t>TKT-004884</t>
        </is>
      </c>
      <c r="B4885" t="inlineStr">
        <is>
          <t>Comuna 14</t>
        </is>
      </c>
      <c r="C4885" t="inlineStr">
        <is>
          <t>Operación</t>
        </is>
      </c>
      <c r="D4885" t="n">
        <v>2</v>
      </c>
      <c r="E4885" s="2" t="n">
        <v>45956.80604560197</v>
      </c>
      <c r="F4885" s="2" t="n">
        <v>45958.44862764707</v>
      </c>
      <c r="G4885" t="inlineStr">
        <is>
          <t>Cerrado</t>
        </is>
      </c>
      <c r="H4885" s="3">
        <f>IF(F4885="",(NOW()-E4885)*24,(F4885-E4885)*24)</f>
        <v/>
      </c>
      <c r="I4885" s="4">
        <f>CHOOSE(D4885,72,48,24,8,4)</f>
        <v/>
      </c>
      <c r="J4885" s="4">
        <f>IF(F4885="","",IF(H4885&lt;=I4885,1,0))</f>
        <v/>
      </c>
      <c r="K4885" t="inlineStr">
        <is>
          <t>Desviación operativa en Comuna 14; se solicita corrección.</t>
        </is>
      </c>
      <c r="L4885" s="5" t="n">
        <v>3.418413465982979</v>
      </c>
      <c r="M4885" s="5" t="n">
        <v>-76.48092127428929</v>
      </c>
    </row>
    <row r="4886">
      <c r="A4886" t="inlineStr">
        <is>
          <t>TKT-004885</t>
        </is>
      </c>
      <c r="B4886" t="inlineStr">
        <is>
          <t>Comuna 10</t>
        </is>
      </c>
      <c r="C4886" t="inlineStr">
        <is>
          <t>Infraestructura</t>
        </is>
      </c>
      <c r="D4886" t="n">
        <v>3</v>
      </c>
      <c r="E4886" s="2" t="n">
        <v>45959.72321609955</v>
      </c>
      <c r="F4886" s="2" t="n">
        <v>45960.05925879681</v>
      </c>
      <c r="G4886" t="inlineStr">
        <is>
          <t>Cerrado</t>
        </is>
      </c>
      <c r="H4886" s="3">
        <f>IF(F4886="",(NOW()-E4886)*24,(F4886-E4886)*24)</f>
        <v/>
      </c>
      <c r="I4886" s="4">
        <f>CHOOSE(D4886,72,48,24,8,4)</f>
        <v/>
      </c>
      <c r="J4886" s="4">
        <f>IF(F4886="","",IF(H4886&lt;=I4886,1,0))</f>
        <v/>
      </c>
      <c r="K4886" t="inlineStr">
        <is>
          <t>Daño físico detectado en Comuna 10; requiere verificación en sitio.</t>
        </is>
      </c>
      <c r="L4886" s="5" t="n">
        <v>3.414043034750197</v>
      </c>
      <c r="M4886" s="5" t="n">
        <v>-76.53387180845678</v>
      </c>
    </row>
    <row r="4887">
      <c r="A4887" t="inlineStr">
        <is>
          <t>TKT-004886</t>
        </is>
      </c>
      <c r="B4887" t="inlineStr">
        <is>
          <t>Comuna 22</t>
        </is>
      </c>
      <c r="C4887" t="inlineStr">
        <is>
          <t>Tecnología</t>
        </is>
      </c>
      <c r="D4887" t="n">
        <v>3</v>
      </c>
      <c r="E4887" s="2" t="n">
        <v>46008.92306562921</v>
      </c>
      <c r="F4887" s="2" t="n">
        <v>46009.9394929845</v>
      </c>
      <c r="G4887" t="inlineStr">
        <is>
          <t>Cerrado</t>
        </is>
      </c>
      <c r="H4887" s="3">
        <f>IF(F4887="",(NOW()-E4887)*24,(F4887-E4887)*24)</f>
        <v/>
      </c>
      <c r="I4887" s="4">
        <f>CHOOSE(D4887,72,48,24,8,4)</f>
        <v/>
      </c>
      <c r="J4887" s="4">
        <f>IF(F4887="","",IF(H4887&lt;=I4887,1,0))</f>
        <v/>
      </c>
      <c r="K4887" t="inlineStr">
        <is>
          <t>Evento tecnológico reportado en Comuna 22; requiere diagnóstico.</t>
        </is>
      </c>
      <c r="L4887" s="5" t="n">
        <v>3.364377133285901</v>
      </c>
      <c r="M4887" s="5" t="n">
        <v>-76.53187831689844</v>
      </c>
    </row>
    <row r="4888">
      <c r="A4888" t="inlineStr">
        <is>
          <t>TKT-004887</t>
        </is>
      </c>
      <c r="B4888" t="inlineStr">
        <is>
          <t>Comuna 8</t>
        </is>
      </c>
      <c r="C4888" t="inlineStr">
        <is>
          <t>Operación</t>
        </is>
      </c>
      <c r="D4888" t="n">
        <v>1</v>
      </c>
      <c r="E4888" s="2" t="n">
        <v>45877.12619637437</v>
      </c>
      <c r="F4888" s="2" t="n">
        <v>45881.88885039267</v>
      </c>
      <c r="G4888" t="inlineStr">
        <is>
          <t>Cerrado</t>
        </is>
      </c>
      <c r="H4888" s="3">
        <f>IF(F4888="",(NOW()-E4888)*24,(F4888-E4888)*24)</f>
        <v/>
      </c>
      <c r="I4888" s="4">
        <f>CHOOSE(D4888,72,48,24,8,4)</f>
        <v/>
      </c>
      <c r="J4888" s="4">
        <f>IF(F4888="","",IF(H4888&lt;=I4888,1,0))</f>
        <v/>
      </c>
      <c r="K4888" t="inlineStr">
        <is>
          <t>Incidencia operativa registrada en Comuna 8; validar procedimiento.</t>
        </is>
      </c>
      <c r="L4888" s="5" t="n">
        <v>3.446915165002999</v>
      </c>
      <c r="M4888" s="5" t="n">
        <v>-76.51468493951775</v>
      </c>
    </row>
    <row r="4889">
      <c r="A4889" t="inlineStr">
        <is>
          <t>TKT-004888</t>
        </is>
      </c>
      <c r="B4889" t="inlineStr">
        <is>
          <t>Comuna 17</t>
        </is>
      </c>
      <c r="C4889" t="inlineStr">
        <is>
          <t>Infraestructura</t>
        </is>
      </c>
      <c r="D4889" t="n">
        <v>4</v>
      </c>
      <c r="E4889" s="2" t="n">
        <v>45952.16588030338</v>
      </c>
      <c r="F4889" s="2" t="n">
        <v>45952.48661537977</v>
      </c>
      <c r="G4889" t="inlineStr">
        <is>
          <t>Cerrado</t>
        </is>
      </c>
      <c r="H4889" s="3">
        <f>IF(F4889="",(NOW()-E4889)*24,(F4889-E4889)*24)</f>
        <v/>
      </c>
      <c r="I4889" s="4">
        <f>CHOOSE(D4889,72,48,24,8,4)</f>
        <v/>
      </c>
      <c r="J4889" s="4">
        <f>IF(F4889="","",IF(H4889&lt;=I4889,1,0))</f>
        <v/>
      </c>
      <c r="K4889" t="inlineStr">
        <is>
          <t>Afectación de infraestructura reportada en Comuna 17.</t>
        </is>
      </c>
      <c r="L4889" s="5" t="n">
        <v>3.384674591581155</v>
      </c>
      <c r="M4889" s="5" t="n">
        <v>-76.5396434004555</v>
      </c>
    </row>
    <row r="4890">
      <c r="A4890" t="inlineStr">
        <is>
          <t>TKT-004889</t>
        </is>
      </c>
      <c r="B4890" t="inlineStr">
        <is>
          <t>Comuna 2</t>
        </is>
      </c>
      <c r="C4890" t="inlineStr">
        <is>
          <t>Atención</t>
        </is>
      </c>
      <c r="D4890" t="n">
        <v>5</v>
      </c>
      <c r="E4890" s="2" t="n">
        <v>45907.27588298838</v>
      </c>
      <c r="F4890" s="2" t="n">
        <v>45907.75005559633</v>
      </c>
      <c r="G4890" t="inlineStr">
        <is>
          <t>Cerrado</t>
        </is>
      </c>
      <c r="H4890" s="3">
        <f>IF(F4890="",(NOW()-E4890)*24,(F4890-E4890)*24)</f>
        <v/>
      </c>
      <c r="I4890" s="4">
        <f>CHOOSE(D4890,72,48,24,8,4)</f>
        <v/>
      </c>
      <c r="J4890" s="4">
        <f>IF(F4890="","",IF(H4890&lt;=I4890,1,0))</f>
        <v/>
      </c>
      <c r="K4890" t="inlineStr">
        <is>
          <t>Caso de atención pendiente en Comuna 2; se solicita seguimiento.</t>
        </is>
      </c>
      <c r="L4890" s="5" t="n">
        <v>3.489753854290155</v>
      </c>
      <c r="M4890" s="5" t="n">
        <v>-76.51760229415758</v>
      </c>
    </row>
    <row r="4891">
      <c r="A4891" t="inlineStr">
        <is>
          <t>TKT-004890</t>
        </is>
      </c>
      <c r="B4891" t="inlineStr">
        <is>
          <t>Comuna 5</t>
        </is>
      </c>
      <c r="C4891" t="inlineStr">
        <is>
          <t>Infraestructura</t>
        </is>
      </c>
      <c r="D4891" t="n">
        <v>5</v>
      </c>
      <c r="E4891" s="2" t="n">
        <v>45877.95746159989</v>
      </c>
      <c r="F4891" s="2" t="n">
        <v>45878.10236809263</v>
      </c>
      <c r="G4891" t="inlineStr">
        <is>
          <t>Cerrado</t>
        </is>
      </c>
      <c r="H4891" s="3">
        <f>IF(F4891="",(NOW()-E4891)*24,(F4891-E4891)*24)</f>
        <v/>
      </c>
      <c r="I4891" s="4">
        <f>CHOOSE(D4891,72,48,24,8,4)</f>
        <v/>
      </c>
      <c r="J4891" s="4">
        <f>IF(F4891="","",IF(H4891&lt;=I4891,1,0))</f>
        <v/>
      </c>
      <c r="K4891" t="inlineStr">
        <is>
          <t>Incidencia de infraestructura en Comuna 5 con impacto moderado.</t>
        </is>
      </c>
      <c r="L4891" s="5" t="n">
        <v>3.472331832263549</v>
      </c>
      <c r="M4891" s="5" t="n">
        <v>-76.49265242257873</v>
      </c>
    </row>
    <row r="4892">
      <c r="A4892" t="inlineStr">
        <is>
          <t>TKT-004891</t>
        </is>
      </c>
      <c r="B4892" t="inlineStr">
        <is>
          <t>Comuna 1</t>
        </is>
      </c>
      <c r="C4892" t="inlineStr">
        <is>
          <t>Atención</t>
        </is>
      </c>
      <c r="D4892" t="n">
        <v>5</v>
      </c>
      <c r="E4892" s="2" t="n">
        <v>45905.40205115329</v>
      </c>
      <c r="F4892" s="2" t="n">
        <v>45905.63530035142</v>
      </c>
      <c r="G4892" t="inlineStr">
        <is>
          <t>Cerrado</t>
        </is>
      </c>
      <c r="H4892" s="3">
        <f>IF(F4892="",(NOW()-E4892)*24,(F4892-E4892)*24)</f>
        <v/>
      </c>
      <c r="I4892" s="4">
        <f>CHOOSE(D4892,72,48,24,8,4)</f>
        <v/>
      </c>
      <c r="J4892" s="4">
        <f>IF(F4892="","",IF(H4892&lt;=I4892,1,0))</f>
        <v/>
      </c>
      <c r="K4892" t="inlineStr">
        <is>
          <t>Requerimiento de atención registrado en Comuna 1.</t>
        </is>
      </c>
      <c r="L4892" s="5" t="n">
        <v>3.45104599239049</v>
      </c>
      <c r="M4892" s="5" t="n">
        <v>-76.56589135407455</v>
      </c>
    </row>
    <row r="4893">
      <c r="A4893" t="inlineStr">
        <is>
          <t>TKT-004892</t>
        </is>
      </c>
      <c r="B4893" t="inlineStr">
        <is>
          <t>Comuna 17</t>
        </is>
      </c>
      <c r="C4893" t="inlineStr">
        <is>
          <t>Operación</t>
        </is>
      </c>
      <c r="D4893" t="n">
        <v>4</v>
      </c>
      <c r="E4893" s="2" t="n">
        <v>45999.08082146144</v>
      </c>
      <c r="F4893" s="2" t="n">
        <v>45999.27576351086</v>
      </c>
      <c r="G4893" t="inlineStr">
        <is>
          <t>Cerrado</t>
        </is>
      </c>
      <c r="H4893" s="3">
        <f>IF(F4893="",(NOW()-E4893)*24,(F4893-E4893)*24)</f>
        <v/>
      </c>
      <c r="I4893" s="4">
        <f>CHOOSE(D4893,72,48,24,8,4)</f>
        <v/>
      </c>
      <c r="J4893" s="4">
        <f>IF(F4893="","",IF(H4893&lt;=I4893,1,0))</f>
        <v/>
      </c>
      <c r="K4893" t="inlineStr">
        <is>
          <t>Evento operativo en Comuna 17 con necesidad de priorización.</t>
        </is>
      </c>
      <c r="L4893" s="5" t="n">
        <v>3.392464596601489</v>
      </c>
      <c r="M4893" s="5" t="n">
        <v>-76.53985944573805</v>
      </c>
    </row>
    <row r="4894">
      <c r="A4894" t="inlineStr">
        <is>
          <t>TKT-004893</t>
        </is>
      </c>
      <c r="B4894" t="inlineStr">
        <is>
          <t>Comuna 19</t>
        </is>
      </c>
      <c r="C4894" t="inlineStr">
        <is>
          <t>Infraestructura</t>
        </is>
      </c>
      <c r="D4894" t="n">
        <v>3</v>
      </c>
      <c r="E4894" s="2" t="n">
        <v>45960.75449761951</v>
      </c>
      <c r="F4894" s="2" t="n">
        <v>45962.28232726979</v>
      </c>
      <c r="G4894" t="inlineStr">
        <is>
          <t>Cerrado</t>
        </is>
      </c>
      <c r="H4894" s="3">
        <f>IF(F4894="",(NOW()-E4894)*24,(F4894-E4894)*24)</f>
        <v/>
      </c>
      <c r="I4894" s="4">
        <f>CHOOSE(D4894,72,48,24,8,4)</f>
        <v/>
      </c>
      <c r="J4894" s="4">
        <f>IF(F4894="","",IF(H4894&lt;=I4894,1,0))</f>
        <v/>
      </c>
      <c r="K4894" t="inlineStr">
        <is>
          <t>Afectación de infraestructura reportada en Comuna 19.</t>
        </is>
      </c>
      <c r="L4894" s="5" t="n">
        <v>3.434500847398351</v>
      </c>
      <c r="M4894" s="5" t="n">
        <v>-76.53522657664479</v>
      </c>
    </row>
    <row r="4895">
      <c r="A4895" t="inlineStr">
        <is>
          <t>TKT-004894</t>
        </is>
      </c>
      <c r="B4895" t="inlineStr">
        <is>
          <t>Comuna 13</t>
        </is>
      </c>
      <c r="C4895" t="inlineStr">
        <is>
          <t>Atención</t>
        </is>
      </c>
      <c r="D4895" t="n">
        <v>1</v>
      </c>
      <c r="E4895" s="2" t="n">
        <v>45937.40407379156</v>
      </c>
      <c r="F4895" s="2" t="n">
        <v>45939.00004768774</v>
      </c>
      <c r="G4895" t="inlineStr">
        <is>
          <t>Cerrado</t>
        </is>
      </c>
      <c r="H4895" s="3">
        <f>IF(F4895="",(NOW()-E4895)*24,(F4895-E4895)*24)</f>
        <v/>
      </c>
      <c r="I4895" s="4">
        <f>CHOOSE(D4895,72,48,24,8,4)</f>
        <v/>
      </c>
      <c r="J4895" s="4">
        <f>IF(F4895="","",IF(H4895&lt;=I4895,1,0))</f>
        <v/>
      </c>
      <c r="K4895" t="inlineStr">
        <is>
          <t>Caso de atención pendiente en Comuna 13; se solicita seguimiento.</t>
        </is>
      </c>
      <c r="L4895" s="5" t="n">
        <v>3.418104139583332</v>
      </c>
      <c r="M4895" s="5" t="n">
        <v>-76.50104167583558</v>
      </c>
    </row>
    <row r="4896">
      <c r="A4896" t="inlineStr">
        <is>
          <t>TKT-004895</t>
        </is>
      </c>
      <c r="B4896" t="inlineStr">
        <is>
          <t>Comuna 3</t>
        </is>
      </c>
      <c r="C4896" t="inlineStr">
        <is>
          <t>Operación</t>
        </is>
      </c>
      <c r="D4896" t="n">
        <v>4</v>
      </c>
      <c r="E4896" s="2" t="n">
        <v>45903.98893513127</v>
      </c>
      <c r="F4896" s="2" t="n">
        <v>45904.13516973905</v>
      </c>
      <c r="G4896" t="inlineStr">
        <is>
          <t>Cerrado</t>
        </is>
      </c>
      <c r="H4896" s="3">
        <f>IF(F4896="",(NOW()-E4896)*24,(F4896-E4896)*24)</f>
        <v/>
      </c>
      <c r="I4896" s="4">
        <f>CHOOSE(D4896,72,48,24,8,4)</f>
        <v/>
      </c>
      <c r="J4896" s="4">
        <f>IF(F4896="","",IF(H4896&lt;=I4896,1,0))</f>
        <v/>
      </c>
      <c r="K4896" t="inlineStr">
        <is>
          <t>Evento operativo en Comuna 3 con necesidad de priorización.</t>
        </is>
      </c>
      <c r="L4896" s="5" t="n">
        <v>3.44323120097177</v>
      </c>
      <c r="M4896" s="5" t="n">
        <v>-76.54072454366334</v>
      </c>
    </row>
    <row r="4897">
      <c r="A4897" t="inlineStr">
        <is>
          <t>TKT-004896</t>
        </is>
      </c>
      <c r="B4897" t="inlineStr">
        <is>
          <t>Comuna 1</t>
        </is>
      </c>
      <c r="C4897" t="inlineStr">
        <is>
          <t>Tecnología</t>
        </is>
      </c>
      <c r="D4897" t="n">
        <v>5</v>
      </c>
      <c r="E4897" s="2" t="n">
        <v>45981.78982198328</v>
      </c>
      <c r="F4897" s="2" t="n">
        <v>45982.01259590692</v>
      </c>
      <c r="G4897" t="inlineStr">
        <is>
          <t>Cerrado</t>
        </is>
      </c>
      <c r="H4897" s="3">
        <f>IF(F4897="",(NOW()-E4897)*24,(F4897-E4897)*24)</f>
        <v/>
      </c>
      <c r="I4897" s="4">
        <f>CHOOSE(D4897,72,48,24,8,4)</f>
        <v/>
      </c>
      <c r="J4897" s="4">
        <f>IF(F4897="","",IF(H4897&lt;=I4897,1,0))</f>
        <v/>
      </c>
      <c r="K4897" t="inlineStr">
        <is>
          <t>Evento tecnológico reportado en Comuna 1; requiere diagnóstico.</t>
        </is>
      </c>
      <c r="L4897" s="5" t="n">
        <v>3.455825172001881</v>
      </c>
      <c r="M4897" s="5" t="n">
        <v>-76.5591742510011</v>
      </c>
    </row>
    <row r="4898">
      <c r="A4898" t="inlineStr">
        <is>
          <t>TKT-004897</t>
        </is>
      </c>
      <c r="B4898" t="inlineStr">
        <is>
          <t>Comuna 19</t>
        </is>
      </c>
      <c r="C4898" t="inlineStr">
        <is>
          <t>Infraestructura</t>
        </is>
      </c>
      <c r="D4898" t="n">
        <v>3</v>
      </c>
      <c r="E4898" s="2" t="n">
        <v>45954.79909136239</v>
      </c>
      <c r="F4898" s="2" t="n">
        <v>45955.71693736609</v>
      </c>
      <c r="G4898" t="inlineStr">
        <is>
          <t>Cerrado</t>
        </is>
      </c>
      <c r="H4898" s="3">
        <f>IF(F4898="",(NOW()-E4898)*24,(F4898-E4898)*24)</f>
        <v/>
      </c>
      <c r="I4898" s="4">
        <f>CHOOSE(D4898,72,48,24,8,4)</f>
        <v/>
      </c>
      <c r="J4898" s="4">
        <f>IF(F4898="","",IF(H4898&lt;=I4898,1,0))</f>
        <v/>
      </c>
      <c r="K4898" t="inlineStr">
        <is>
          <t>Afectación de infraestructura reportada en Comuna 19.</t>
        </is>
      </c>
      <c r="L4898" s="5" t="n">
        <v>3.421345264815009</v>
      </c>
      <c r="M4898" s="5" t="n">
        <v>-76.54226404207195</v>
      </c>
    </row>
    <row r="4899">
      <c r="A4899" t="inlineStr">
        <is>
          <t>TKT-004898</t>
        </is>
      </c>
      <c r="B4899" t="inlineStr">
        <is>
          <t>Comuna 13</t>
        </is>
      </c>
      <c r="C4899" t="inlineStr">
        <is>
          <t>Tecnología</t>
        </is>
      </c>
      <c r="D4899" t="n">
        <v>4</v>
      </c>
      <c r="E4899" s="2" t="n">
        <v>45964.50557603339</v>
      </c>
      <c r="F4899" s="2" t="n">
        <v>45965.30767049173</v>
      </c>
      <c r="G4899" t="inlineStr">
        <is>
          <t>Cerrado</t>
        </is>
      </c>
      <c r="H4899" s="3">
        <f>IF(F4899="",(NOW()-E4899)*24,(F4899-E4899)*24)</f>
        <v/>
      </c>
      <c r="I4899" s="4">
        <f>CHOOSE(D4899,72,48,24,8,4)</f>
        <v/>
      </c>
      <c r="J4899" s="4">
        <f>IF(F4899="","",IF(H4899&lt;=I4899,1,0))</f>
        <v/>
      </c>
      <c r="K4899" t="inlineStr">
        <is>
          <t>Solicitud de ajuste/soporte tecnológico en Comuna 13.</t>
        </is>
      </c>
      <c r="L4899" s="5" t="n">
        <v>3.420545972465751</v>
      </c>
      <c r="M4899" s="5" t="n">
        <v>-76.50343670689956</v>
      </c>
    </row>
    <row r="4900">
      <c r="A4900" t="inlineStr">
        <is>
          <t>TKT-004899</t>
        </is>
      </c>
      <c r="B4900" t="inlineStr">
        <is>
          <t>Comuna 12</t>
        </is>
      </c>
      <c r="C4900" t="inlineStr">
        <is>
          <t>Atención</t>
        </is>
      </c>
      <c r="D4900" t="n">
        <v>5</v>
      </c>
      <c r="E4900" s="2" t="n">
        <v>45875.10597198376</v>
      </c>
      <c r="F4900" s="2" t="n">
        <v>45875.60051530223</v>
      </c>
      <c r="G4900" t="inlineStr">
        <is>
          <t>Cerrado</t>
        </is>
      </c>
      <c r="H4900" s="3">
        <f>IF(F4900="",(NOW()-E4900)*24,(F4900-E4900)*24)</f>
        <v/>
      </c>
      <c r="I4900" s="4">
        <f>CHOOSE(D4900,72,48,24,8,4)</f>
        <v/>
      </c>
      <c r="J4900" s="4">
        <f>IF(F4900="","",IF(H4900&lt;=I4900,1,0))</f>
        <v/>
      </c>
      <c r="K4900" t="inlineStr">
        <is>
          <t>Requerimiento de atención registrado en Comuna 12.</t>
        </is>
      </c>
      <c r="L4900" s="5" t="n">
        <v>3.434671446086238</v>
      </c>
      <c r="M4900" s="5" t="n">
        <v>-76.50365118971126</v>
      </c>
    </row>
    <row r="4901">
      <c r="A4901" t="inlineStr">
        <is>
          <t>TKT-004900</t>
        </is>
      </c>
      <c r="B4901" t="inlineStr">
        <is>
          <t>Comuna 11</t>
        </is>
      </c>
      <c r="C4901" t="inlineStr">
        <is>
          <t>Atención</t>
        </is>
      </c>
      <c r="D4901" t="n">
        <v>3</v>
      </c>
      <c r="E4901" s="2" t="n">
        <v>45881.43174066072</v>
      </c>
      <c r="F4901" s="2" t="n">
        <v>45881.62992713948</v>
      </c>
      <c r="G4901" t="inlineStr">
        <is>
          <t>Cerrado</t>
        </is>
      </c>
      <c r="H4901" s="3">
        <f>IF(F4901="",(NOW()-E4901)*24,(F4901-E4901)*24)</f>
        <v/>
      </c>
      <c r="I4901" s="4">
        <f>CHOOSE(D4901,72,48,24,8,4)</f>
        <v/>
      </c>
      <c r="J4901" s="4">
        <f>IF(F4901="","",IF(H4901&lt;=I4901,1,0))</f>
        <v/>
      </c>
      <c r="K4901" t="inlineStr">
        <is>
          <t>Solicitud del usuario final en Comuna 11; requiere respuesta.</t>
        </is>
      </c>
      <c r="L4901" s="5" t="n">
        <v>3.433697472907602</v>
      </c>
      <c r="M4901" s="5" t="n">
        <v>-76.514671191742</v>
      </c>
    </row>
    <row r="4902">
      <c r="A4902" t="inlineStr">
        <is>
          <t>TKT-004901</t>
        </is>
      </c>
      <c r="B4902" t="inlineStr">
        <is>
          <t>Comuna 19</t>
        </is>
      </c>
      <c r="C4902" t="inlineStr">
        <is>
          <t>Tecnología</t>
        </is>
      </c>
      <c r="D4902" t="n">
        <v>3</v>
      </c>
      <c r="E4902" s="2" t="n">
        <v>46008.83980039739</v>
      </c>
      <c r="F4902" s="2" t="n">
        <v>46011.28108487255</v>
      </c>
      <c r="G4902" t="inlineStr">
        <is>
          <t>Cerrado</t>
        </is>
      </c>
      <c r="H4902" s="3">
        <f>IF(F4902="",(NOW()-E4902)*24,(F4902-E4902)*24)</f>
        <v/>
      </c>
      <c r="I4902" s="4">
        <f>CHOOSE(D4902,72,48,24,8,4)</f>
        <v/>
      </c>
      <c r="J4902" s="4">
        <f>IF(F4902="","",IF(H4902&lt;=I4902,1,0))</f>
        <v/>
      </c>
      <c r="K4902" t="inlineStr">
        <is>
          <t>Intermitencia en componente tecnológico en Comuna 19.</t>
        </is>
      </c>
      <c r="L4902" s="5" t="n">
        <v>3.406261473186595</v>
      </c>
      <c r="M4902" s="5" t="n">
        <v>-76.54456554272953</v>
      </c>
    </row>
    <row r="4903">
      <c r="A4903" t="inlineStr">
        <is>
          <t>TKT-004902</t>
        </is>
      </c>
      <c r="B4903" t="inlineStr">
        <is>
          <t>Comuna 17</t>
        </is>
      </c>
      <c r="C4903" t="inlineStr">
        <is>
          <t>Infraestructura</t>
        </is>
      </c>
      <c r="D4903" t="n">
        <v>3</v>
      </c>
      <c r="E4903" s="2" t="n">
        <v>45915.00250005526</v>
      </c>
      <c r="F4903" s="2" t="n">
        <v>45915.75306027064</v>
      </c>
      <c r="G4903" t="inlineStr">
        <is>
          <t>Cerrado</t>
        </is>
      </c>
      <c r="H4903" s="3">
        <f>IF(F4903="",(NOW()-E4903)*24,(F4903-E4903)*24)</f>
        <v/>
      </c>
      <c r="I4903" s="4">
        <f>CHOOSE(D4903,72,48,24,8,4)</f>
        <v/>
      </c>
      <c r="J4903" s="4">
        <f>IF(F4903="","",IF(H4903&lt;=I4903,1,0))</f>
        <v/>
      </c>
      <c r="K4903" t="inlineStr">
        <is>
          <t>Incidencia de infraestructura en Comuna 17 con impacto moderado.</t>
        </is>
      </c>
      <c r="L4903" s="5" t="n">
        <v>3.401863950956372</v>
      </c>
      <c r="M4903" s="5" t="n">
        <v>-76.53278524516141</v>
      </c>
    </row>
    <row r="4904">
      <c r="A4904" t="inlineStr">
        <is>
          <t>TKT-004903</t>
        </is>
      </c>
      <c r="B4904" t="inlineStr">
        <is>
          <t>Comuna 18</t>
        </is>
      </c>
      <c r="C4904" t="inlineStr">
        <is>
          <t>Atención</t>
        </is>
      </c>
      <c r="D4904" t="n">
        <v>3</v>
      </c>
      <c r="E4904" s="2" t="n">
        <v>45961.16907684723</v>
      </c>
      <c r="F4904" s="2" t="n">
        <v>45962.46245782917</v>
      </c>
      <c r="G4904" t="inlineStr">
        <is>
          <t>Cerrado</t>
        </is>
      </c>
      <c r="H4904" s="3">
        <f>IF(F4904="",(NOW()-E4904)*24,(F4904-E4904)*24)</f>
        <v/>
      </c>
      <c r="I4904" s="4">
        <f>CHOOSE(D4904,72,48,24,8,4)</f>
        <v/>
      </c>
      <c r="J4904" s="4">
        <f>IF(F4904="","",IF(H4904&lt;=I4904,1,0))</f>
        <v/>
      </c>
      <c r="K4904" t="inlineStr">
        <is>
          <t>Caso de atención pendiente en Comuna 18; se solicita seguimiento.</t>
        </is>
      </c>
      <c r="L4904" s="5" t="n">
        <v>3.394803987367991</v>
      </c>
      <c r="M4904" s="5" t="n">
        <v>-76.5473649634262</v>
      </c>
    </row>
    <row r="4905">
      <c r="A4905" t="inlineStr">
        <is>
          <t>TKT-004904</t>
        </is>
      </c>
      <c r="B4905" t="inlineStr">
        <is>
          <t>Comuna 21</t>
        </is>
      </c>
      <c r="C4905" t="inlineStr">
        <is>
          <t>Operación</t>
        </is>
      </c>
      <c r="D4905" t="n">
        <v>3</v>
      </c>
      <c r="E4905" s="2" t="n">
        <v>45971.58469644236</v>
      </c>
      <c r="F4905" s="2" t="n">
        <v>45973.80044604724</v>
      </c>
      <c r="G4905" t="inlineStr">
        <is>
          <t>Cerrado</t>
        </is>
      </c>
      <c r="H4905" s="3">
        <f>IF(F4905="",(NOW()-E4905)*24,(F4905-E4905)*24)</f>
        <v/>
      </c>
      <c r="I4905" s="4">
        <f>CHOOSE(D4905,72,48,24,8,4)</f>
        <v/>
      </c>
      <c r="J4905" s="4">
        <f>IF(F4905="","",IF(H4905&lt;=I4905,1,0))</f>
        <v/>
      </c>
      <c r="K4905" t="inlineStr">
        <is>
          <t>Incidencia operativa registrada en Comuna 21; validar procedimiento.</t>
        </is>
      </c>
      <c r="L4905" s="5" t="n">
        <v>3.438428636533109</v>
      </c>
      <c r="M4905" s="5" t="n">
        <v>-76.47151584840637</v>
      </c>
    </row>
    <row r="4906">
      <c r="A4906" t="inlineStr">
        <is>
          <t>TKT-004905</t>
        </is>
      </c>
      <c r="B4906" t="inlineStr">
        <is>
          <t>Comuna 17</t>
        </is>
      </c>
      <c r="C4906" t="inlineStr">
        <is>
          <t>Infraestructura</t>
        </is>
      </c>
      <c r="D4906" t="n">
        <v>3</v>
      </c>
      <c r="E4906" s="2" t="n">
        <v>45945.52552949133</v>
      </c>
      <c r="F4906" s="2" t="n">
        <v>45945.72872091368</v>
      </c>
      <c r="G4906" t="inlineStr">
        <is>
          <t>Cerrado</t>
        </is>
      </c>
      <c r="H4906" s="3">
        <f>IF(F4906="",(NOW()-E4906)*24,(F4906-E4906)*24)</f>
        <v/>
      </c>
      <c r="I4906" s="4">
        <f>CHOOSE(D4906,72,48,24,8,4)</f>
        <v/>
      </c>
      <c r="J4906" s="4">
        <f>IF(F4906="","",IF(H4906&lt;=I4906,1,0))</f>
        <v/>
      </c>
      <c r="K4906" t="inlineStr">
        <is>
          <t>Afectación de infraestructura reportada en Comuna 17.</t>
        </is>
      </c>
      <c r="L4906" s="5" t="n">
        <v>3.371562506761144</v>
      </c>
      <c r="M4906" s="5" t="n">
        <v>-76.53138315805721</v>
      </c>
    </row>
    <row r="4907">
      <c r="A4907" t="inlineStr">
        <is>
          <t>TKT-004906</t>
        </is>
      </c>
      <c r="B4907" t="inlineStr">
        <is>
          <t>Comuna 6</t>
        </is>
      </c>
      <c r="C4907" t="inlineStr">
        <is>
          <t>Tecnología</t>
        </is>
      </c>
      <c r="D4907" t="n">
        <v>2</v>
      </c>
      <c r="E4907" s="2" t="n">
        <v>45872.47897192858</v>
      </c>
      <c r="F4907" s="2" t="n">
        <v>45874.62203721743</v>
      </c>
      <c r="G4907" t="inlineStr">
        <is>
          <t>Cerrado</t>
        </is>
      </c>
      <c r="H4907" s="3">
        <f>IF(F4907="",(NOW()-E4907)*24,(F4907-E4907)*24)</f>
        <v/>
      </c>
      <c r="I4907" s="4">
        <f>CHOOSE(D4907,72,48,24,8,4)</f>
        <v/>
      </c>
      <c r="J4907" s="4">
        <f>IF(F4907="","",IF(H4907&lt;=I4907,1,0))</f>
        <v/>
      </c>
      <c r="K4907" t="inlineStr">
        <is>
          <t>Intermitencia en componente tecnológico en Comuna 6.</t>
        </is>
      </c>
      <c r="L4907" s="5" t="n">
        <v>3.490864722569476</v>
      </c>
      <c r="M4907" s="5" t="n">
        <v>-76.48868909332212</v>
      </c>
    </row>
    <row r="4908">
      <c r="A4908" t="inlineStr">
        <is>
          <t>TKT-004907</t>
        </is>
      </c>
      <c r="B4908" t="inlineStr">
        <is>
          <t>Comuna 11</t>
        </is>
      </c>
      <c r="C4908" t="inlineStr">
        <is>
          <t>Infraestructura</t>
        </is>
      </c>
      <c r="D4908" t="n">
        <v>5</v>
      </c>
      <c r="E4908" s="2" t="n">
        <v>45939.17213146511</v>
      </c>
      <c r="F4908" s="2" t="n">
        <v>45939.25038359036</v>
      </c>
      <c r="G4908" t="inlineStr">
        <is>
          <t>Cerrado</t>
        </is>
      </c>
      <c r="H4908" s="3">
        <f>IF(F4908="",(NOW()-E4908)*24,(F4908-E4908)*24)</f>
        <v/>
      </c>
      <c r="I4908" s="4">
        <f>CHOOSE(D4908,72,48,24,8,4)</f>
        <v/>
      </c>
      <c r="J4908" s="4">
        <f>IF(F4908="","",IF(H4908&lt;=I4908,1,0))</f>
        <v/>
      </c>
      <c r="K4908" t="inlineStr">
        <is>
          <t>Incidencia de infraestructura en Comuna 11 con impacto moderado.</t>
        </is>
      </c>
      <c r="L4908" s="5" t="n">
        <v>3.417517138381425</v>
      </c>
      <c r="M4908" s="5" t="n">
        <v>-76.51498105549959</v>
      </c>
    </row>
    <row r="4909">
      <c r="A4909" t="inlineStr">
        <is>
          <t>TKT-004908</t>
        </is>
      </c>
      <c r="B4909" t="inlineStr">
        <is>
          <t>Comuna 14</t>
        </is>
      </c>
      <c r="C4909" t="inlineStr">
        <is>
          <t>Operación</t>
        </is>
      </c>
      <c r="D4909" t="n">
        <v>2</v>
      </c>
      <c r="E4909" s="2" t="n">
        <v>45990.85473783632</v>
      </c>
      <c r="F4909" s="2" t="n">
        <v>45993.17444656775</v>
      </c>
      <c r="G4909" t="inlineStr">
        <is>
          <t>Cerrado</t>
        </is>
      </c>
      <c r="H4909" s="3">
        <f>IF(F4909="",(NOW()-E4909)*24,(F4909-E4909)*24)</f>
        <v/>
      </c>
      <c r="I4909" s="4">
        <f>CHOOSE(D4909,72,48,24,8,4)</f>
        <v/>
      </c>
      <c r="J4909" s="4">
        <f>IF(F4909="","",IF(H4909&lt;=I4909,1,0))</f>
        <v/>
      </c>
      <c r="K4909" t="inlineStr">
        <is>
          <t>Incidencia operativa registrada en Comuna 14; validar procedimiento.</t>
        </is>
      </c>
      <c r="L4909" s="5" t="n">
        <v>3.421307938382706</v>
      </c>
      <c r="M4909" s="5" t="n">
        <v>-76.48670231698166</v>
      </c>
    </row>
    <row r="4910">
      <c r="A4910" t="inlineStr">
        <is>
          <t>TKT-004909</t>
        </is>
      </c>
      <c r="B4910" t="inlineStr">
        <is>
          <t>Comuna 2</t>
        </is>
      </c>
      <c r="C4910" t="inlineStr">
        <is>
          <t>Atención</t>
        </is>
      </c>
      <c r="D4910" t="n">
        <v>2</v>
      </c>
      <c r="E4910" s="2" t="n">
        <v>45974.19423544829</v>
      </c>
      <c r="F4910" s="2" t="n">
        <v>45978.01991315967</v>
      </c>
      <c r="G4910" t="inlineStr">
        <is>
          <t>Cerrado</t>
        </is>
      </c>
      <c r="H4910" s="3">
        <f>IF(F4910="",(NOW()-E4910)*24,(F4910-E4910)*24)</f>
        <v/>
      </c>
      <c r="I4910" s="4">
        <f>CHOOSE(D4910,72,48,24,8,4)</f>
        <v/>
      </c>
      <c r="J4910" s="4">
        <f>IF(F4910="","",IF(H4910&lt;=I4910,1,0))</f>
        <v/>
      </c>
      <c r="K4910" t="inlineStr">
        <is>
          <t>Solicitud del usuario final en Comuna 2; requiere respuesta.</t>
        </is>
      </c>
      <c r="L4910" s="5" t="n">
        <v>3.466741623753467</v>
      </c>
      <c r="M4910" s="5" t="n">
        <v>-76.5304311496084</v>
      </c>
    </row>
    <row r="4911">
      <c r="A4911" t="inlineStr">
        <is>
          <t>TKT-004910</t>
        </is>
      </c>
      <c r="B4911" t="inlineStr">
        <is>
          <t>Comuna 14</t>
        </is>
      </c>
      <c r="C4911" t="inlineStr">
        <is>
          <t>Infraestructura</t>
        </is>
      </c>
      <c r="D4911" t="n">
        <v>4</v>
      </c>
      <c r="E4911" s="2" t="n">
        <v>45968.69225832132</v>
      </c>
      <c r="F4911" s="2" t="n"/>
      <c r="G4911" t="inlineStr">
        <is>
          <t>Abierto</t>
        </is>
      </c>
      <c r="H4911" s="3">
        <f>IF(F4911="",(NOW()-E4911)*24,(F4911-E4911)*24)</f>
        <v/>
      </c>
      <c r="I4911" s="4">
        <f>CHOOSE(D4911,72,48,24,8,4)</f>
        <v/>
      </c>
      <c r="J4911" s="4">
        <f>IF(F4911="","",IF(H4911&lt;=I4911,1,0))</f>
        <v/>
      </c>
      <c r="K4911" t="inlineStr">
        <is>
          <t>Incidencia de infraestructura en Comuna 14 con impacto moderado.</t>
        </is>
      </c>
      <c r="L4911" s="5" t="n">
        <v>3.425090078639072</v>
      </c>
      <c r="M4911" s="5" t="n">
        <v>-76.48072475687071</v>
      </c>
    </row>
    <row r="4912">
      <c r="A4912" t="inlineStr">
        <is>
          <t>TKT-004911</t>
        </is>
      </c>
      <c r="B4912" t="inlineStr">
        <is>
          <t>Comuna 13</t>
        </is>
      </c>
      <c r="C4912" t="inlineStr">
        <is>
          <t>Infraestructura</t>
        </is>
      </c>
      <c r="D4912" t="n">
        <v>3</v>
      </c>
      <c r="E4912" s="2" t="n">
        <v>45939.3150364977</v>
      </c>
      <c r="F4912" s="2" t="n">
        <v>45941.21810003356</v>
      </c>
      <c r="G4912" t="inlineStr">
        <is>
          <t>Cerrado</t>
        </is>
      </c>
      <c r="H4912" s="3">
        <f>IF(F4912="",(NOW()-E4912)*24,(F4912-E4912)*24)</f>
        <v/>
      </c>
      <c r="I4912" s="4">
        <f>CHOOSE(D4912,72,48,24,8,4)</f>
        <v/>
      </c>
      <c r="J4912" s="4">
        <f>IF(F4912="","",IF(H4912&lt;=I4912,1,0))</f>
        <v/>
      </c>
      <c r="K4912" t="inlineStr">
        <is>
          <t>Afectación de infraestructura reportada en Comuna 13.</t>
        </is>
      </c>
      <c r="L4912" s="5" t="n">
        <v>3.420663635823343</v>
      </c>
      <c r="M4912" s="5" t="n">
        <v>-76.49728934378683</v>
      </c>
    </row>
    <row r="4913">
      <c r="A4913" t="inlineStr">
        <is>
          <t>TKT-004912</t>
        </is>
      </c>
      <c r="B4913" t="inlineStr">
        <is>
          <t>Comuna 2</t>
        </is>
      </c>
      <c r="C4913" t="inlineStr">
        <is>
          <t>Tecnología</t>
        </is>
      </c>
      <c r="D4913" t="n">
        <v>3</v>
      </c>
      <c r="E4913" s="2" t="n">
        <v>45892.10162082734</v>
      </c>
      <c r="F4913" s="2" t="n">
        <v>45894.90372825742</v>
      </c>
      <c r="G4913" t="inlineStr">
        <is>
          <t>Cerrado</t>
        </is>
      </c>
      <c r="H4913" s="3">
        <f>IF(F4913="",(NOW()-E4913)*24,(F4913-E4913)*24)</f>
        <v/>
      </c>
      <c r="I4913" s="4">
        <f>CHOOSE(D4913,72,48,24,8,4)</f>
        <v/>
      </c>
      <c r="J4913" s="4">
        <f>IF(F4913="","",IF(H4913&lt;=I4913,1,0))</f>
        <v/>
      </c>
      <c r="K4913" t="inlineStr">
        <is>
          <t>Solicitud de ajuste/soporte tecnológico en Comuna 2.</t>
        </is>
      </c>
      <c r="L4913" s="5" t="n">
        <v>3.478402287251992</v>
      </c>
      <c r="M4913" s="5" t="n">
        <v>-76.51176290053931</v>
      </c>
    </row>
    <row r="4914">
      <c r="A4914" t="inlineStr">
        <is>
          <t>TKT-004913</t>
        </is>
      </c>
      <c r="B4914" t="inlineStr">
        <is>
          <t>Comuna 17</t>
        </is>
      </c>
      <c r="C4914" t="inlineStr">
        <is>
          <t>Atención</t>
        </is>
      </c>
      <c r="D4914" t="n">
        <v>4</v>
      </c>
      <c r="E4914" s="2" t="n">
        <v>45935.50359240673</v>
      </c>
      <c r="F4914" s="2" t="n">
        <v>45936.25939560376</v>
      </c>
      <c r="G4914" t="inlineStr">
        <is>
          <t>Cerrado</t>
        </is>
      </c>
      <c r="H4914" s="3">
        <f>IF(F4914="",(NOW()-E4914)*24,(F4914-E4914)*24)</f>
        <v/>
      </c>
      <c r="I4914" s="4">
        <f>CHOOSE(D4914,72,48,24,8,4)</f>
        <v/>
      </c>
      <c r="J4914" s="4">
        <f>IF(F4914="","",IF(H4914&lt;=I4914,1,0))</f>
        <v/>
      </c>
      <c r="K4914" t="inlineStr">
        <is>
          <t>Solicitud del usuario final en Comuna 17; requiere respuesta.</t>
        </is>
      </c>
      <c r="L4914" s="5" t="n">
        <v>3.392615473211704</v>
      </c>
      <c r="M4914" s="5" t="n">
        <v>-76.54468168074465</v>
      </c>
    </row>
    <row r="4915">
      <c r="A4915" t="inlineStr">
        <is>
          <t>TKT-004914</t>
        </is>
      </c>
      <c r="B4915" t="inlineStr">
        <is>
          <t>Comuna 8</t>
        </is>
      </c>
      <c r="C4915" t="inlineStr">
        <is>
          <t>Infraestructura</t>
        </is>
      </c>
      <c r="D4915" t="n">
        <v>3</v>
      </c>
      <c r="E4915" s="2" t="n">
        <v>46000.94090641513</v>
      </c>
      <c r="F4915" s="2" t="n">
        <v>46002.16808393465</v>
      </c>
      <c r="G4915" t="inlineStr">
        <is>
          <t>Cerrado</t>
        </is>
      </c>
      <c r="H4915" s="3">
        <f>IF(F4915="",(NOW()-E4915)*24,(F4915-E4915)*24)</f>
        <v/>
      </c>
      <c r="I4915" s="4">
        <f>CHOOSE(D4915,72,48,24,8,4)</f>
        <v/>
      </c>
      <c r="J4915" s="4">
        <f>IF(F4915="","",IF(H4915&lt;=I4915,1,0))</f>
        <v/>
      </c>
      <c r="K4915" t="inlineStr">
        <is>
          <t>Incidencia de infraestructura en Comuna 8 con impacto moderado.</t>
        </is>
      </c>
      <c r="L4915" s="5" t="n">
        <v>3.446155591210424</v>
      </c>
      <c r="M4915" s="5" t="n">
        <v>-76.49469033192096</v>
      </c>
    </row>
    <row r="4916">
      <c r="A4916" t="inlineStr">
        <is>
          <t>TKT-004915</t>
        </is>
      </c>
      <c r="B4916" t="inlineStr">
        <is>
          <t>Comuna 19</t>
        </is>
      </c>
      <c r="C4916" t="inlineStr">
        <is>
          <t>Tecnología</t>
        </is>
      </c>
      <c r="D4916" t="n">
        <v>3</v>
      </c>
      <c r="E4916" s="2" t="n">
        <v>45968.70257395216</v>
      </c>
      <c r="F4916" s="2" t="n">
        <v>45971.69459336817</v>
      </c>
      <c r="G4916" t="inlineStr">
        <is>
          <t>Cerrado</t>
        </is>
      </c>
      <c r="H4916" s="3">
        <f>IF(F4916="",(NOW()-E4916)*24,(F4916-E4916)*24)</f>
        <v/>
      </c>
      <c r="I4916" s="4">
        <f>CHOOSE(D4916,72,48,24,8,4)</f>
        <v/>
      </c>
      <c r="J4916" s="4">
        <f>IF(F4916="","",IF(H4916&lt;=I4916,1,0))</f>
        <v/>
      </c>
      <c r="K4916" t="inlineStr">
        <is>
          <t>Evento tecnológico reportado en Comuna 19; requiere diagnóstico.</t>
        </is>
      </c>
      <c r="L4916" s="5" t="n">
        <v>3.407288793392724</v>
      </c>
      <c r="M4916" s="5" t="n">
        <v>-76.54229348571762</v>
      </c>
    </row>
    <row r="4917">
      <c r="A4917" t="inlineStr">
        <is>
          <t>TKT-004916</t>
        </is>
      </c>
      <c r="B4917" t="inlineStr">
        <is>
          <t>Comuna 17</t>
        </is>
      </c>
      <c r="C4917" t="inlineStr">
        <is>
          <t>Infraestructura</t>
        </is>
      </c>
      <c r="D4917" t="n">
        <v>2</v>
      </c>
      <c r="E4917" s="2" t="n">
        <v>46007.3223752554</v>
      </c>
      <c r="F4917" s="2" t="n"/>
      <c r="G4917" t="inlineStr">
        <is>
          <t>Abierto</t>
        </is>
      </c>
      <c r="H4917" s="3">
        <f>IF(F4917="",(NOW()-E4917)*24,(F4917-E4917)*24)</f>
        <v/>
      </c>
      <c r="I4917" s="4">
        <f>CHOOSE(D4917,72,48,24,8,4)</f>
        <v/>
      </c>
      <c r="J4917" s="4">
        <f>IF(F4917="","",IF(H4917&lt;=I4917,1,0))</f>
        <v/>
      </c>
      <c r="K4917" t="inlineStr">
        <is>
          <t>Incidencia de infraestructura en Comuna 17 con impacto moderado.</t>
        </is>
      </c>
      <c r="L4917" s="5" t="n">
        <v>3.36402378513411</v>
      </c>
      <c r="M4917" s="5" t="n">
        <v>-76.52076428246785</v>
      </c>
    </row>
    <row r="4918">
      <c r="A4918" t="inlineStr">
        <is>
          <t>TKT-004917</t>
        </is>
      </c>
      <c r="B4918" t="inlineStr">
        <is>
          <t>Comuna 17</t>
        </is>
      </c>
      <c r="C4918" t="inlineStr">
        <is>
          <t>Operación</t>
        </is>
      </c>
      <c r="D4918" t="n">
        <v>4</v>
      </c>
      <c r="E4918" s="2" t="n">
        <v>45932.61282522813</v>
      </c>
      <c r="F4918" s="2" t="n">
        <v>45933.607464358</v>
      </c>
      <c r="G4918" t="inlineStr">
        <is>
          <t>Cerrado</t>
        </is>
      </c>
      <c r="H4918" s="3">
        <f>IF(F4918="",(NOW()-E4918)*24,(F4918-E4918)*24)</f>
        <v/>
      </c>
      <c r="I4918" s="4">
        <f>CHOOSE(D4918,72,48,24,8,4)</f>
        <v/>
      </c>
      <c r="J4918" s="4">
        <f>IF(F4918="","",IF(H4918&lt;=I4918,1,0))</f>
        <v/>
      </c>
      <c r="K4918" t="inlineStr">
        <is>
          <t>Desviación operativa en Comuna 17; se solicita corrección.</t>
        </is>
      </c>
      <c r="L4918" s="5" t="n">
        <v>3.389920107493618</v>
      </c>
      <c r="M4918" s="5" t="n">
        <v>-76.53254205658467</v>
      </c>
    </row>
    <row r="4919">
      <c r="A4919" t="inlineStr">
        <is>
          <t>TKT-004918</t>
        </is>
      </c>
      <c r="B4919" t="inlineStr">
        <is>
          <t>Comuna 15</t>
        </is>
      </c>
      <c r="C4919" t="inlineStr">
        <is>
          <t>Atención</t>
        </is>
      </c>
      <c r="D4919" t="n">
        <v>4</v>
      </c>
      <c r="E4919" s="2" t="n">
        <v>46004.45391002914</v>
      </c>
      <c r="F4919" s="2" t="n">
        <v>46005.22697451701</v>
      </c>
      <c r="G4919" t="inlineStr">
        <is>
          <t>Cerrado</t>
        </is>
      </c>
      <c r="H4919" s="3">
        <f>IF(F4919="",(NOW()-E4919)*24,(F4919-E4919)*24)</f>
        <v/>
      </c>
      <c r="I4919" s="4">
        <f>CHOOSE(D4919,72,48,24,8,4)</f>
        <v/>
      </c>
      <c r="J4919" s="4">
        <f>IF(F4919="","",IF(H4919&lt;=I4919,1,0))</f>
        <v/>
      </c>
      <c r="K4919" t="inlineStr">
        <is>
          <t>Requerimiento de atención registrado en Comuna 15.</t>
        </is>
      </c>
      <c r="L4919" s="5" t="n">
        <v>3.39406389930773</v>
      </c>
      <c r="M4919" s="5" t="n">
        <v>-76.50700116417453</v>
      </c>
    </row>
    <row r="4920">
      <c r="A4920" t="inlineStr">
        <is>
          <t>TKT-004919</t>
        </is>
      </c>
      <c r="B4920" t="inlineStr">
        <is>
          <t>Comuna 17</t>
        </is>
      </c>
      <c r="C4920" t="inlineStr">
        <is>
          <t>Atención</t>
        </is>
      </c>
      <c r="D4920" t="n">
        <v>2</v>
      </c>
      <c r="E4920" s="2" t="n">
        <v>45989.48325078723</v>
      </c>
      <c r="F4920" s="2" t="n">
        <v>45991.76402719765</v>
      </c>
      <c r="G4920" t="inlineStr">
        <is>
          <t>Cerrado</t>
        </is>
      </c>
      <c r="H4920" s="3">
        <f>IF(F4920="",(NOW()-E4920)*24,(F4920-E4920)*24)</f>
        <v/>
      </c>
      <c r="I4920" s="4">
        <f>CHOOSE(D4920,72,48,24,8,4)</f>
        <v/>
      </c>
      <c r="J4920" s="4">
        <f>IF(F4920="","",IF(H4920&lt;=I4920,1,0))</f>
        <v/>
      </c>
      <c r="K4920" t="inlineStr">
        <is>
          <t>Solicitud del usuario final en Comuna 17; requiere respuesta.</t>
        </is>
      </c>
      <c r="L4920" s="5" t="n">
        <v>3.407822518596401</v>
      </c>
      <c r="M4920" s="5" t="n">
        <v>-76.53458260490778</v>
      </c>
    </row>
    <row r="4921">
      <c r="A4921" t="inlineStr">
        <is>
          <t>TKT-004920</t>
        </is>
      </c>
      <c r="B4921" t="inlineStr">
        <is>
          <t>Comuna 8</t>
        </is>
      </c>
      <c r="C4921" t="inlineStr">
        <is>
          <t>Operación</t>
        </is>
      </c>
      <c r="D4921" t="n">
        <v>4</v>
      </c>
      <c r="E4921" s="2" t="n">
        <v>45981.61216282366</v>
      </c>
      <c r="F4921" s="2" t="n"/>
      <c r="G4921" t="inlineStr">
        <is>
          <t>Abierto</t>
        </is>
      </c>
      <c r="H4921" s="3">
        <f>IF(F4921="",(NOW()-E4921)*24,(F4921-E4921)*24)</f>
        <v/>
      </c>
      <c r="I4921" s="4">
        <f>CHOOSE(D4921,72,48,24,8,4)</f>
        <v/>
      </c>
      <c r="J4921" s="4">
        <f>IF(F4921="","",IF(H4921&lt;=I4921,1,0))</f>
        <v/>
      </c>
      <c r="K4921" t="inlineStr">
        <is>
          <t>Evento operativo en Comuna 8 con necesidad de priorización.</t>
        </is>
      </c>
      <c r="L4921" s="5" t="n">
        <v>3.451330604837707</v>
      </c>
      <c r="M4921" s="5" t="n">
        <v>-76.49500139670889</v>
      </c>
    </row>
    <row r="4922">
      <c r="A4922" t="inlineStr">
        <is>
          <t>TKT-004921</t>
        </is>
      </c>
      <c r="B4922" t="inlineStr">
        <is>
          <t>Comuna 19</t>
        </is>
      </c>
      <c r="C4922" t="inlineStr">
        <is>
          <t>Infraestructura</t>
        </is>
      </c>
      <c r="D4922" t="n">
        <v>3</v>
      </c>
      <c r="E4922" s="2" t="n">
        <v>45948.27580937513</v>
      </c>
      <c r="F4922" s="2" t="n">
        <v>45950.6128225596</v>
      </c>
      <c r="G4922" t="inlineStr">
        <is>
          <t>Cerrado</t>
        </is>
      </c>
      <c r="H4922" s="3">
        <f>IF(F4922="",(NOW()-E4922)*24,(F4922-E4922)*24)</f>
        <v/>
      </c>
      <c r="I4922" s="4">
        <f>CHOOSE(D4922,72,48,24,8,4)</f>
        <v/>
      </c>
      <c r="J4922" s="4">
        <f>IF(F4922="","",IF(H4922&lt;=I4922,1,0))</f>
        <v/>
      </c>
      <c r="K4922" t="inlineStr">
        <is>
          <t>Afectación de infraestructura reportada en Comuna 19.</t>
        </is>
      </c>
      <c r="L4922" s="5" t="n">
        <v>3.411229023083857</v>
      </c>
      <c r="M4922" s="5" t="n">
        <v>-76.5630446818944</v>
      </c>
    </row>
    <row r="4923">
      <c r="A4923" t="inlineStr">
        <is>
          <t>TKT-004922</t>
        </is>
      </c>
      <c r="B4923" t="inlineStr">
        <is>
          <t>Comuna 8</t>
        </is>
      </c>
      <c r="C4923" t="inlineStr">
        <is>
          <t>Infraestructura</t>
        </is>
      </c>
      <c r="D4923" t="n">
        <v>5</v>
      </c>
      <c r="E4923" s="2" t="n">
        <v>45923.93658962434</v>
      </c>
      <c r="F4923" s="2" t="n">
        <v>45924.04816622383</v>
      </c>
      <c r="G4923" t="inlineStr">
        <is>
          <t>Cerrado</t>
        </is>
      </c>
      <c r="H4923" s="3">
        <f>IF(F4923="",(NOW()-E4923)*24,(F4923-E4923)*24)</f>
        <v/>
      </c>
      <c r="I4923" s="4">
        <f>CHOOSE(D4923,72,48,24,8,4)</f>
        <v/>
      </c>
      <c r="J4923" s="4">
        <f>IF(F4923="","",IF(H4923&lt;=I4923,1,0))</f>
        <v/>
      </c>
      <c r="K4923" t="inlineStr">
        <is>
          <t>Afectación de infraestructura reportada en Comuna 8.</t>
        </is>
      </c>
      <c r="L4923" s="5" t="n">
        <v>3.45263909841777</v>
      </c>
      <c r="M4923" s="5" t="n">
        <v>-76.50133414607171</v>
      </c>
    </row>
    <row r="4924">
      <c r="A4924" t="inlineStr">
        <is>
          <t>TKT-004923</t>
        </is>
      </c>
      <c r="B4924" t="inlineStr">
        <is>
          <t>Comuna 14</t>
        </is>
      </c>
      <c r="C4924" t="inlineStr">
        <is>
          <t>Operación</t>
        </is>
      </c>
      <c r="D4924" t="n">
        <v>2</v>
      </c>
      <c r="E4924" s="2" t="n">
        <v>45902.64073837715</v>
      </c>
      <c r="F4924" s="2" t="n">
        <v>45904.99233282453</v>
      </c>
      <c r="G4924" t="inlineStr">
        <is>
          <t>Cerrado</t>
        </is>
      </c>
      <c r="H4924" s="3">
        <f>IF(F4924="",(NOW()-E4924)*24,(F4924-E4924)*24)</f>
        <v/>
      </c>
      <c r="I4924" s="4">
        <f>CHOOSE(D4924,72,48,24,8,4)</f>
        <v/>
      </c>
      <c r="J4924" s="4">
        <f>IF(F4924="","",IF(H4924&lt;=I4924,1,0))</f>
        <v/>
      </c>
      <c r="K4924" t="inlineStr">
        <is>
          <t>Desviación operativa en Comuna 14; se solicita corrección.</t>
        </is>
      </c>
      <c r="L4924" s="5" t="n">
        <v>3.428684029472831</v>
      </c>
      <c r="M4924" s="5" t="n">
        <v>-76.47127220984626</v>
      </c>
    </row>
    <row r="4925">
      <c r="A4925" t="inlineStr">
        <is>
          <t>TKT-004924</t>
        </is>
      </c>
      <c r="B4925" t="inlineStr">
        <is>
          <t>Comuna 18</t>
        </is>
      </c>
      <c r="C4925" t="inlineStr">
        <is>
          <t>Operación</t>
        </is>
      </c>
      <c r="D4925" t="n">
        <v>3</v>
      </c>
      <c r="E4925" s="2" t="n">
        <v>45957.03713056618</v>
      </c>
      <c r="F4925" s="2" t="n">
        <v>45957.96297084134</v>
      </c>
      <c r="G4925" t="inlineStr">
        <is>
          <t>Cerrado</t>
        </is>
      </c>
      <c r="H4925" s="3">
        <f>IF(F4925="",(NOW()-E4925)*24,(F4925-E4925)*24)</f>
        <v/>
      </c>
      <c r="I4925" s="4">
        <f>CHOOSE(D4925,72,48,24,8,4)</f>
        <v/>
      </c>
      <c r="J4925" s="4">
        <f>IF(F4925="","",IF(H4925&lt;=I4925,1,0))</f>
        <v/>
      </c>
      <c r="K4925" t="inlineStr">
        <is>
          <t>Evento operativo en Comuna 18 con necesidad de priorización.</t>
        </is>
      </c>
      <c r="L4925" s="5" t="n">
        <v>3.379863348312613</v>
      </c>
      <c r="M4925" s="5" t="n">
        <v>-76.5503885415591</v>
      </c>
    </row>
    <row r="4926">
      <c r="A4926" t="inlineStr">
        <is>
          <t>TKT-004925</t>
        </is>
      </c>
      <c r="B4926" t="inlineStr">
        <is>
          <t>Comuna 5</t>
        </is>
      </c>
      <c r="C4926" t="inlineStr">
        <is>
          <t>Infraestructura</t>
        </is>
      </c>
      <c r="D4926" t="n">
        <v>4</v>
      </c>
      <c r="E4926" s="2" t="n">
        <v>45886.90218155688</v>
      </c>
      <c r="F4926" s="2" t="n">
        <v>45887.88816374848</v>
      </c>
      <c r="G4926" t="inlineStr">
        <is>
          <t>Cerrado</t>
        </is>
      </c>
      <c r="H4926" s="3">
        <f>IF(F4926="",(NOW()-E4926)*24,(F4926-E4926)*24)</f>
        <v/>
      </c>
      <c r="I4926" s="4">
        <f>CHOOSE(D4926,72,48,24,8,4)</f>
        <v/>
      </c>
      <c r="J4926" s="4">
        <f>IF(F4926="","",IF(H4926&lt;=I4926,1,0))</f>
        <v/>
      </c>
      <c r="K4926" t="inlineStr">
        <is>
          <t>Afectación de infraestructura reportada en Comuna 5.</t>
        </is>
      </c>
      <c r="L4926" s="5" t="n">
        <v>3.469150379453706</v>
      </c>
      <c r="M4926" s="5" t="n">
        <v>-76.50354762909481</v>
      </c>
    </row>
    <row r="4927">
      <c r="A4927" t="inlineStr">
        <is>
          <t>TKT-004926</t>
        </is>
      </c>
      <c r="B4927" t="inlineStr">
        <is>
          <t>Comuna 17</t>
        </is>
      </c>
      <c r="C4927" t="inlineStr">
        <is>
          <t>Operación</t>
        </is>
      </c>
      <c r="D4927" t="n">
        <v>2</v>
      </c>
      <c r="E4927" s="2" t="n">
        <v>45941.91392190979</v>
      </c>
      <c r="F4927" s="2" t="n">
        <v>45945.01006184397</v>
      </c>
      <c r="G4927" t="inlineStr">
        <is>
          <t>Cerrado</t>
        </is>
      </c>
      <c r="H4927" s="3">
        <f>IF(F4927="",(NOW()-E4927)*24,(F4927-E4927)*24)</f>
        <v/>
      </c>
      <c r="I4927" s="4">
        <f>CHOOSE(D4927,72,48,24,8,4)</f>
        <v/>
      </c>
      <c r="J4927" s="4">
        <f>IF(F4927="","",IF(H4927&lt;=I4927,1,0))</f>
        <v/>
      </c>
      <c r="K4927" t="inlineStr">
        <is>
          <t>Desviación operativa en Comuna 17; se solicita corrección.</t>
        </is>
      </c>
      <c r="L4927" s="5" t="n">
        <v>3.373376034058576</v>
      </c>
      <c r="M4927" s="5" t="n">
        <v>-76.51461825108284</v>
      </c>
    </row>
    <row r="4928">
      <c r="A4928" t="inlineStr">
        <is>
          <t>TKT-004927</t>
        </is>
      </c>
      <c r="B4928" t="inlineStr">
        <is>
          <t>Comuna 10</t>
        </is>
      </c>
      <c r="C4928" t="inlineStr">
        <is>
          <t>Operación</t>
        </is>
      </c>
      <c r="D4928" t="n">
        <v>5</v>
      </c>
      <c r="E4928" s="2" t="n">
        <v>45976.64652513157</v>
      </c>
      <c r="F4928" s="2" t="n">
        <v>45976.81182701992</v>
      </c>
      <c r="G4928" t="inlineStr">
        <is>
          <t>Cerrado</t>
        </is>
      </c>
      <c r="H4928" s="3">
        <f>IF(F4928="",(NOW()-E4928)*24,(F4928-E4928)*24)</f>
        <v/>
      </c>
      <c r="I4928" s="4">
        <f>CHOOSE(D4928,72,48,24,8,4)</f>
        <v/>
      </c>
      <c r="J4928" s="4">
        <f>IF(F4928="","",IF(H4928&lt;=I4928,1,0))</f>
        <v/>
      </c>
      <c r="K4928" t="inlineStr">
        <is>
          <t>Desviación operativa en Comuna 10; se solicita corrección.</t>
        </is>
      </c>
      <c r="L4928" s="5" t="n">
        <v>3.428267348835214</v>
      </c>
      <c r="M4928" s="5" t="n">
        <v>-76.52201598154156</v>
      </c>
    </row>
    <row r="4929">
      <c r="A4929" t="inlineStr">
        <is>
          <t>TKT-004928</t>
        </is>
      </c>
      <c r="B4929" t="inlineStr">
        <is>
          <t>Comuna 7</t>
        </is>
      </c>
      <c r="C4929" t="inlineStr">
        <is>
          <t>Infraestructura</t>
        </is>
      </c>
      <c r="D4929" t="n">
        <v>4</v>
      </c>
      <c r="E4929" s="2" t="n">
        <v>45970.13313905887</v>
      </c>
      <c r="F4929" s="2" t="n">
        <v>45970.59189259631</v>
      </c>
      <c r="G4929" t="inlineStr">
        <is>
          <t>Cerrado</t>
        </is>
      </c>
      <c r="H4929" s="3">
        <f>IF(F4929="",(NOW()-E4929)*24,(F4929-E4929)*24)</f>
        <v/>
      </c>
      <c r="I4929" s="4">
        <f>CHOOSE(D4929,72,48,24,8,4)</f>
        <v/>
      </c>
      <c r="J4929" s="4">
        <f>IF(F4929="","",IF(H4929&lt;=I4929,1,0))</f>
        <v/>
      </c>
      <c r="K4929" t="inlineStr">
        <is>
          <t>Daño físico detectado en Comuna 7; requiere verificación en sitio.</t>
        </is>
      </c>
      <c r="L4929" s="5" t="n">
        <v>3.454600659601283</v>
      </c>
      <c r="M4929" s="5" t="n">
        <v>-76.48433171444432</v>
      </c>
    </row>
    <row r="4930">
      <c r="A4930" t="inlineStr">
        <is>
          <t>TKT-004929</t>
        </is>
      </c>
      <c r="B4930" t="inlineStr">
        <is>
          <t>Comuna 22</t>
        </is>
      </c>
      <c r="C4930" t="inlineStr">
        <is>
          <t>Infraestructura</t>
        </is>
      </c>
      <c r="D4930" t="n">
        <v>4</v>
      </c>
      <c r="E4930" s="2" t="n">
        <v>45970.2619326025</v>
      </c>
      <c r="F4930" s="2" t="n">
        <v>45971.05546528848</v>
      </c>
      <c r="G4930" t="inlineStr">
        <is>
          <t>Cerrado</t>
        </is>
      </c>
      <c r="H4930" s="3">
        <f>IF(F4930="",(NOW()-E4930)*24,(F4930-E4930)*24)</f>
        <v/>
      </c>
      <c r="I4930" s="4">
        <f>CHOOSE(D4930,72,48,24,8,4)</f>
        <v/>
      </c>
      <c r="J4930" s="4">
        <f>IF(F4930="","",IF(H4930&lt;=I4930,1,0))</f>
        <v/>
      </c>
      <c r="K4930" t="inlineStr">
        <is>
          <t>Incidencia de infraestructura en Comuna 22 con impacto moderado.</t>
        </is>
      </c>
      <c r="L4930" s="5" t="n">
        <v>3.351667806133267</v>
      </c>
      <c r="M4930" s="5" t="n">
        <v>-76.54286288304867</v>
      </c>
    </row>
    <row r="4931">
      <c r="A4931" t="inlineStr">
        <is>
          <t>TKT-004930</t>
        </is>
      </c>
      <c r="B4931" t="inlineStr">
        <is>
          <t>Comuna 17</t>
        </is>
      </c>
      <c r="C4931" t="inlineStr">
        <is>
          <t>Tecnología</t>
        </is>
      </c>
      <c r="D4931" t="n">
        <v>3</v>
      </c>
      <c r="E4931" s="2" t="n">
        <v>45963.14796701222</v>
      </c>
      <c r="F4931" s="2" t="n">
        <v>45964.45507159797</v>
      </c>
      <c r="G4931" t="inlineStr">
        <is>
          <t>Cerrado</t>
        </is>
      </c>
      <c r="H4931" s="3">
        <f>IF(F4931="",(NOW()-E4931)*24,(F4931-E4931)*24)</f>
        <v/>
      </c>
      <c r="I4931" s="4">
        <f>CHOOSE(D4931,72,48,24,8,4)</f>
        <v/>
      </c>
      <c r="J4931" s="4">
        <f>IF(F4931="","",IF(H4931&lt;=I4931,1,0))</f>
        <v/>
      </c>
      <c r="K4931" t="inlineStr">
        <is>
          <t>Evento tecnológico reportado en Comuna 17; requiere diagnóstico.</t>
        </is>
      </c>
      <c r="L4931" s="5" t="n">
        <v>3.372631303597684</v>
      </c>
      <c r="M4931" s="5" t="n">
        <v>-76.52517853685349</v>
      </c>
    </row>
    <row r="4932">
      <c r="A4932" t="inlineStr">
        <is>
          <t>TKT-004931</t>
        </is>
      </c>
      <c r="B4932" t="inlineStr">
        <is>
          <t>Comuna 2</t>
        </is>
      </c>
      <c r="C4932" t="inlineStr">
        <is>
          <t>Infraestructura</t>
        </is>
      </c>
      <c r="D4932" t="n">
        <v>4</v>
      </c>
      <c r="E4932" s="2" t="n">
        <v>45910.95249850555</v>
      </c>
      <c r="F4932" s="2" t="n">
        <v>45911.46124703484</v>
      </c>
      <c r="G4932" t="inlineStr">
        <is>
          <t>Cerrado</t>
        </is>
      </c>
      <c r="H4932" s="3">
        <f>IF(F4932="",(NOW()-E4932)*24,(F4932-E4932)*24)</f>
        <v/>
      </c>
      <c r="I4932" s="4">
        <f>CHOOSE(D4932,72,48,24,8,4)</f>
        <v/>
      </c>
      <c r="J4932" s="4">
        <f>IF(F4932="","",IF(H4932&lt;=I4932,1,0))</f>
        <v/>
      </c>
      <c r="K4932" t="inlineStr">
        <is>
          <t>Incidencia de infraestructura en Comuna 2 con impacto moderado.</t>
        </is>
      </c>
      <c r="L4932" s="5" t="n">
        <v>3.473734098260479</v>
      </c>
      <c r="M4932" s="5" t="n">
        <v>-76.52534919288131</v>
      </c>
    </row>
    <row r="4933">
      <c r="A4933" t="inlineStr">
        <is>
          <t>TKT-004932</t>
        </is>
      </c>
      <c r="B4933" t="inlineStr">
        <is>
          <t>Comuna 14</t>
        </is>
      </c>
      <c r="C4933" t="inlineStr">
        <is>
          <t>Operación</t>
        </is>
      </c>
      <c r="D4933" t="n">
        <v>3</v>
      </c>
      <c r="E4933" s="2" t="n">
        <v>46012.12091508454</v>
      </c>
      <c r="F4933" s="2" t="n">
        <v>46013.08903828045</v>
      </c>
      <c r="G4933" t="inlineStr">
        <is>
          <t>Cerrado</t>
        </is>
      </c>
      <c r="H4933" s="3">
        <f>IF(F4933="",(NOW()-E4933)*24,(F4933-E4933)*24)</f>
        <v/>
      </c>
      <c r="I4933" s="4">
        <f>CHOOSE(D4933,72,48,24,8,4)</f>
        <v/>
      </c>
      <c r="J4933" s="4">
        <f>IF(F4933="","",IF(H4933&lt;=I4933,1,0))</f>
        <v/>
      </c>
      <c r="K4933" t="inlineStr">
        <is>
          <t>Incidencia operativa registrada en Comuna 14; validar procedimiento.</t>
        </is>
      </c>
      <c r="L4933" s="5" t="n">
        <v>3.413767207352206</v>
      </c>
      <c r="M4933" s="5" t="n">
        <v>-76.47619518863961</v>
      </c>
    </row>
    <row r="4934">
      <c r="A4934" t="inlineStr">
        <is>
          <t>TKT-004933</t>
        </is>
      </c>
      <c r="B4934" t="inlineStr">
        <is>
          <t>Comuna 1</t>
        </is>
      </c>
      <c r="C4934" t="inlineStr">
        <is>
          <t>Infraestructura</t>
        </is>
      </c>
      <c r="D4934" t="n">
        <v>5</v>
      </c>
      <c r="E4934" s="2" t="n">
        <v>45957.72600956776</v>
      </c>
      <c r="F4934" s="2" t="n">
        <v>45957.97046168504</v>
      </c>
      <c r="G4934" t="inlineStr">
        <is>
          <t>Cerrado</t>
        </is>
      </c>
      <c r="H4934" s="3">
        <f>IF(F4934="",(NOW()-E4934)*24,(F4934-E4934)*24)</f>
        <v/>
      </c>
      <c r="I4934" s="4">
        <f>CHOOSE(D4934,72,48,24,8,4)</f>
        <v/>
      </c>
      <c r="J4934" s="4">
        <f>IF(F4934="","",IF(H4934&lt;=I4934,1,0))</f>
        <v/>
      </c>
      <c r="K4934" t="inlineStr">
        <is>
          <t>Afectación de infraestructura reportada en Comuna 1.</t>
        </is>
      </c>
      <c r="L4934" s="5" t="n">
        <v>3.450760159498437</v>
      </c>
      <c r="M4934" s="5" t="n">
        <v>-76.55773822632419</v>
      </c>
    </row>
    <row r="4935">
      <c r="A4935" t="inlineStr">
        <is>
          <t>TKT-004934</t>
        </is>
      </c>
      <c r="B4935" t="inlineStr">
        <is>
          <t>Comuna 18</t>
        </is>
      </c>
      <c r="C4935" t="inlineStr">
        <is>
          <t>Operación</t>
        </is>
      </c>
      <c r="D4935" t="n">
        <v>1</v>
      </c>
      <c r="E4935" s="2" t="n">
        <v>46008.1113941692</v>
      </c>
      <c r="F4935" s="2" t="n">
        <v>46013.31358179342</v>
      </c>
      <c r="G4935" t="inlineStr">
        <is>
          <t>Cerrado</t>
        </is>
      </c>
      <c r="H4935" s="3">
        <f>IF(F4935="",(NOW()-E4935)*24,(F4935-E4935)*24)</f>
        <v/>
      </c>
      <c r="I4935" s="4">
        <f>CHOOSE(D4935,72,48,24,8,4)</f>
        <v/>
      </c>
      <c r="J4935" s="4">
        <f>IF(F4935="","",IF(H4935&lt;=I4935,1,0))</f>
        <v/>
      </c>
      <c r="K4935" t="inlineStr">
        <is>
          <t>Evento operativo en Comuna 18 con necesidad de priorización.</t>
        </is>
      </c>
      <c r="L4935" s="5" t="n">
        <v>3.387590028847835</v>
      </c>
      <c r="M4935" s="5" t="n">
        <v>-76.55624388717624</v>
      </c>
    </row>
    <row r="4936">
      <c r="A4936" t="inlineStr">
        <is>
          <t>TKT-004935</t>
        </is>
      </c>
      <c r="B4936" t="inlineStr">
        <is>
          <t>Comuna 18</t>
        </is>
      </c>
      <c r="C4936" t="inlineStr">
        <is>
          <t>Tecnología</t>
        </is>
      </c>
      <c r="D4936" t="n">
        <v>2</v>
      </c>
      <c r="E4936" s="2" t="n">
        <v>45905.56904792808</v>
      </c>
      <c r="F4936" s="2" t="n">
        <v>45906.18807851781</v>
      </c>
      <c r="G4936" t="inlineStr">
        <is>
          <t>Cerrado</t>
        </is>
      </c>
      <c r="H4936" s="3">
        <f>IF(F4936="",(NOW()-E4936)*24,(F4936-E4936)*24)</f>
        <v/>
      </c>
      <c r="I4936" s="4">
        <f>CHOOSE(D4936,72,48,24,8,4)</f>
        <v/>
      </c>
      <c r="J4936" s="4">
        <f>IF(F4936="","",IF(H4936&lt;=I4936,1,0))</f>
        <v/>
      </c>
      <c r="K4936" t="inlineStr">
        <is>
          <t>Solicitud de ajuste/soporte tecnológico en Comuna 18.</t>
        </is>
      </c>
      <c r="L4936" s="5" t="n">
        <v>3.393325885575655</v>
      </c>
      <c r="M4936" s="5" t="n">
        <v>-76.55821444703051</v>
      </c>
    </row>
    <row r="4937">
      <c r="A4937" t="inlineStr">
        <is>
          <t>TKT-004936</t>
        </is>
      </c>
      <c r="B4937" t="inlineStr">
        <is>
          <t>Comuna 12</t>
        </is>
      </c>
      <c r="C4937" t="inlineStr">
        <is>
          <t>Tecnología</t>
        </is>
      </c>
      <c r="D4937" t="n">
        <v>1</v>
      </c>
      <c r="E4937" s="2" t="n">
        <v>45922.69533462606</v>
      </c>
      <c r="F4937" s="2" t="n">
        <v>45923.66623924737</v>
      </c>
      <c r="G4937" t="inlineStr">
        <is>
          <t>Cerrado</t>
        </is>
      </c>
      <c r="H4937" s="3">
        <f>IF(F4937="",(NOW()-E4937)*24,(F4937-E4937)*24)</f>
        <v/>
      </c>
      <c r="I4937" s="4">
        <f>CHOOSE(D4937,72,48,24,8,4)</f>
        <v/>
      </c>
      <c r="J4937" s="4">
        <f>IF(F4937="","",IF(H4937&lt;=I4937,1,0))</f>
        <v/>
      </c>
      <c r="K4937" t="inlineStr">
        <is>
          <t>Solicitud de ajuste/soporte tecnológico en Comuna 12.</t>
        </is>
      </c>
      <c r="L4937" s="5" t="n">
        <v>3.438831382398091</v>
      </c>
      <c r="M4937" s="5" t="n">
        <v>-76.49863840166215</v>
      </c>
    </row>
    <row r="4938">
      <c r="A4938" t="inlineStr">
        <is>
          <t>TKT-004937</t>
        </is>
      </c>
      <c r="B4938" t="inlineStr">
        <is>
          <t>Comuna 3</t>
        </is>
      </c>
      <c r="C4938" t="inlineStr">
        <is>
          <t>Operación</t>
        </is>
      </c>
      <c r="D4938" t="n">
        <v>3</v>
      </c>
      <c r="E4938" s="2" t="n">
        <v>45877.62514869788</v>
      </c>
      <c r="F4938" s="2" t="n">
        <v>45878.10032138779</v>
      </c>
      <c r="G4938" t="inlineStr">
        <is>
          <t>Cerrado</t>
        </is>
      </c>
      <c r="H4938" s="3">
        <f>IF(F4938="",(NOW()-E4938)*24,(F4938-E4938)*24)</f>
        <v/>
      </c>
      <c r="I4938" s="4">
        <f>CHOOSE(D4938,72,48,24,8,4)</f>
        <v/>
      </c>
      <c r="J4938" s="4">
        <f>IF(F4938="","",IF(H4938&lt;=I4938,1,0))</f>
        <v/>
      </c>
      <c r="K4938" t="inlineStr">
        <is>
          <t>Evento operativo en Comuna 3 con necesidad de priorización.</t>
        </is>
      </c>
      <c r="L4938" s="5" t="n">
        <v>3.446450777097677</v>
      </c>
      <c r="M4938" s="5" t="n">
        <v>-76.540549179999</v>
      </c>
    </row>
    <row r="4939">
      <c r="A4939" t="inlineStr">
        <is>
          <t>TKT-004938</t>
        </is>
      </c>
      <c r="B4939" t="inlineStr">
        <is>
          <t>Comuna 17</t>
        </is>
      </c>
      <c r="C4939" t="inlineStr">
        <is>
          <t>Atención</t>
        </is>
      </c>
      <c r="D4939" t="n">
        <v>2</v>
      </c>
      <c r="E4939" s="2" t="n">
        <v>46005.68304107433</v>
      </c>
      <c r="F4939" s="2" t="n">
        <v>46009.0131284387</v>
      </c>
      <c r="G4939" t="inlineStr">
        <is>
          <t>Cerrado</t>
        </is>
      </c>
      <c r="H4939" s="3">
        <f>IF(F4939="",(NOW()-E4939)*24,(F4939-E4939)*24)</f>
        <v/>
      </c>
      <c r="I4939" s="4">
        <f>CHOOSE(D4939,72,48,24,8,4)</f>
        <v/>
      </c>
      <c r="J4939" s="4">
        <f>IF(F4939="","",IF(H4939&lt;=I4939,1,0))</f>
        <v/>
      </c>
      <c r="K4939" t="inlineStr">
        <is>
          <t>Requerimiento de atención registrado en Comuna 17.</t>
        </is>
      </c>
      <c r="L4939" s="5" t="n">
        <v>3.384823055603123</v>
      </c>
      <c r="M4939" s="5" t="n">
        <v>-76.53765441161231</v>
      </c>
    </row>
    <row r="4940">
      <c r="A4940" t="inlineStr">
        <is>
          <t>TKT-004939</t>
        </is>
      </c>
      <c r="B4940" t="inlineStr">
        <is>
          <t>Comuna 1</t>
        </is>
      </c>
      <c r="C4940" t="inlineStr">
        <is>
          <t>Atención</t>
        </is>
      </c>
      <c r="D4940" t="n">
        <v>4</v>
      </c>
      <c r="E4940" s="2" t="n">
        <v>45892.53011451032</v>
      </c>
      <c r="F4940" s="2" t="n">
        <v>45892.77969501962</v>
      </c>
      <c r="G4940" t="inlineStr">
        <is>
          <t>Cerrado</t>
        </is>
      </c>
      <c r="H4940" s="3">
        <f>IF(F4940="",(NOW()-E4940)*24,(F4940-E4940)*24)</f>
        <v/>
      </c>
      <c r="I4940" s="4">
        <f>CHOOSE(D4940,72,48,24,8,4)</f>
        <v/>
      </c>
      <c r="J4940" s="4">
        <f>IF(F4940="","",IF(H4940&lt;=I4940,1,0))</f>
        <v/>
      </c>
      <c r="K4940" t="inlineStr">
        <is>
          <t>Caso de atención pendiente en Comuna 1; se solicita seguimiento.</t>
        </is>
      </c>
      <c r="L4940" s="5" t="n">
        <v>3.454133082748337</v>
      </c>
      <c r="M4940" s="5" t="n">
        <v>-76.57505167915572</v>
      </c>
    </row>
    <row r="4941">
      <c r="A4941" t="inlineStr">
        <is>
          <t>TKT-004940</t>
        </is>
      </c>
      <c r="B4941" t="inlineStr">
        <is>
          <t>Comuna 11</t>
        </is>
      </c>
      <c r="C4941" t="inlineStr">
        <is>
          <t>Tecnología</t>
        </is>
      </c>
      <c r="D4941" t="n">
        <v>3</v>
      </c>
      <c r="E4941" s="2" t="n">
        <v>45998.09102100934</v>
      </c>
      <c r="F4941" s="2" t="n"/>
      <c r="G4941" t="inlineStr">
        <is>
          <t>Abierto</t>
        </is>
      </c>
      <c r="H4941" s="3">
        <f>IF(F4941="",(NOW()-E4941)*24,(F4941-E4941)*24)</f>
        <v/>
      </c>
      <c r="I4941" s="4">
        <f>CHOOSE(D4941,72,48,24,8,4)</f>
        <v/>
      </c>
      <c r="J4941" s="4">
        <f>IF(F4941="","",IF(H4941&lt;=I4941,1,0))</f>
        <v/>
      </c>
      <c r="K4941" t="inlineStr">
        <is>
          <t>Solicitud de ajuste/soporte tecnológico en Comuna 11.</t>
        </is>
      </c>
      <c r="L4941" s="5" t="n">
        <v>3.409543659095334</v>
      </c>
      <c r="M4941" s="5" t="n">
        <v>-76.51976864411812</v>
      </c>
    </row>
    <row r="4942">
      <c r="A4942" t="inlineStr">
        <is>
          <t>TKT-004941</t>
        </is>
      </c>
      <c r="B4942" t="inlineStr">
        <is>
          <t>Comuna 22</t>
        </is>
      </c>
      <c r="C4942" t="inlineStr">
        <is>
          <t>Atención</t>
        </is>
      </c>
      <c r="D4942" t="n">
        <v>3</v>
      </c>
      <c r="E4942" s="2" t="n">
        <v>46025.83520082312</v>
      </c>
      <c r="F4942" s="2" t="n">
        <v>46028.3306077961</v>
      </c>
      <c r="G4942" t="inlineStr">
        <is>
          <t>Cerrado</t>
        </is>
      </c>
      <c r="H4942" s="3">
        <f>IF(F4942="",(NOW()-E4942)*24,(F4942-E4942)*24)</f>
        <v/>
      </c>
      <c r="I4942" s="4">
        <f>CHOOSE(D4942,72,48,24,8,4)</f>
        <v/>
      </c>
      <c r="J4942" s="4">
        <f>IF(F4942="","",IF(H4942&lt;=I4942,1,0))</f>
        <v/>
      </c>
      <c r="K4942" t="inlineStr">
        <is>
          <t>Solicitud del usuario final en Comuna 22; requiere respuesta.</t>
        </is>
      </c>
      <c r="L4942" s="5" t="n">
        <v>3.355230997434905</v>
      </c>
      <c r="M4942" s="5" t="n">
        <v>-76.53066118929912</v>
      </c>
    </row>
    <row r="4943">
      <c r="A4943" t="inlineStr">
        <is>
          <t>TKT-004942</t>
        </is>
      </c>
      <c r="B4943" t="inlineStr">
        <is>
          <t>Comuna 4</t>
        </is>
      </c>
      <c r="C4943" t="inlineStr">
        <is>
          <t>Atención</t>
        </is>
      </c>
      <c r="D4943" t="n">
        <v>4</v>
      </c>
      <c r="E4943" s="2" t="n">
        <v>45918.91147327518</v>
      </c>
      <c r="F4943" s="2" t="n">
        <v>45919.02344241646</v>
      </c>
      <c r="G4943" t="inlineStr">
        <is>
          <t>Cerrado</t>
        </is>
      </c>
      <c r="H4943" s="3">
        <f>IF(F4943="",(NOW()-E4943)*24,(F4943-E4943)*24)</f>
        <v/>
      </c>
      <c r="I4943" s="4">
        <f>CHOOSE(D4943,72,48,24,8,4)</f>
        <v/>
      </c>
      <c r="J4943" s="4">
        <f>IF(F4943="","",IF(H4943&lt;=I4943,1,0))</f>
        <v/>
      </c>
      <c r="K4943" t="inlineStr">
        <is>
          <t>Requerimiento de atención registrado en Comuna 4.</t>
        </is>
      </c>
      <c r="L4943" s="5" t="n">
        <v>3.483390567102752</v>
      </c>
      <c r="M4943" s="5" t="n">
        <v>-76.50254096926407</v>
      </c>
    </row>
    <row r="4944">
      <c r="A4944" t="inlineStr">
        <is>
          <t>TKT-004943</t>
        </is>
      </c>
      <c r="B4944" t="inlineStr">
        <is>
          <t>Comuna 22</t>
        </is>
      </c>
      <c r="C4944" t="inlineStr">
        <is>
          <t>Operación</t>
        </is>
      </c>
      <c r="D4944" t="n">
        <v>3</v>
      </c>
      <c r="E4944" s="2" t="n">
        <v>45877.99444001844</v>
      </c>
      <c r="F4944" s="2" t="n">
        <v>45880.56274651766</v>
      </c>
      <c r="G4944" t="inlineStr">
        <is>
          <t>Cerrado</t>
        </is>
      </c>
      <c r="H4944" s="3">
        <f>IF(F4944="",(NOW()-E4944)*24,(F4944-E4944)*24)</f>
        <v/>
      </c>
      <c r="I4944" s="4">
        <f>CHOOSE(D4944,72,48,24,8,4)</f>
        <v/>
      </c>
      <c r="J4944" s="4">
        <f>IF(F4944="","",IF(H4944&lt;=I4944,1,0))</f>
        <v/>
      </c>
      <c r="K4944" t="inlineStr">
        <is>
          <t>Desviación operativa en Comuna 22; se solicita corrección.</t>
        </is>
      </c>
      <c r="L4944" s="5" t="n">
        <v>3.363518722421337</v>
      </c>
      <c r="M4944" s="5" t="n">
        <v>-76.53426508390352</v>
      </c>
    </row>
    <row r="4945">
      <c r="A4945" t="inlineStr">
        <is>
          <t>TKT-004944</t>
        </is>
      </c>
      <c r="B4945" t="inlineStr">
        <is>
          <t>Comuna 2</t>
        </is>
      </c>
      <c r="C4945" t="inlineStr">
        <is>
          <t>Infraestructura</t>
        </is>
      </c>
      <c r="D4945" t="n">
        <v>3</v>
      </c>
      <c r="E4945" s="2" t="n">
        <v>46013.73441138858</v>
      </c>
      <c r="F4945" s="2" t="n">
        <v>46016.31860696485</v>
      </c>
      <c r="G4945" t="inlineStr">
        <is>
          <t>Cerrado</t>
        </is>
      </c>
      <c r="H4945" s="3">
        <f>IF(F4945="",(NOW()-E4945)*24,(F4945-E4945)*24)</f>
        <v/>
      </c>
      <c r="I4945" s="4">
        <f>CHOOSE(D4945,72,48,24,8,4)</f>
        <v/>
      </c>
      <c r="J4945" s="4">
        <f>IF(F4945="","",IF(H4945&lt;=I4945,1,0))</f>
        <v/>
      </c>
      <c r="K4945" t="inlineStr">
        <is>
          <t>Incidencia de infraestructura en Comuna 2 con impacto moderado.</t>
        </is>
      </c>
      <c r="L4945" s="5" t="n">
        <v>3.458205370970937</v>
      </c>
      <c r="M4945" s="5" t="n">
        <v>-76.53236999716485</v>
      </c>
    </row>
    <row r="4946">
      <c r="A4946" t="inlineStr">
        <is>
          <t>TKT-004945</t>
        </is>
      </c>
      <c r="B4946" t="inlineStr">
        <is>
          <t>Comuna 6</t>
        </is>
      </c>
      <c r="C4946" t="inlineStr">
        <is>
          <t>Atención</t>
        </is>
      </c>
      <c r="D4946" t="n">
        <v>3</v>
      </c>
      <c r="E4946" s="2" t="n">
        <v>45888.75601744286</v>
      </c>
      <c r="F4946" s="2" t="n">
        <v>45890.47311670615</v>
      </c>
      <c r="G4946" t="inlineStr">
        <is>
          <t>Cerrado</t>
        </is>
      </c>
      <c r="H4946" s="3">
        <f>IF(F4946="",(NOW()-E4946)*24,(F4946-E4946)*24)</f>
        <v/>
      </c>
      <c r="I4946" s="4">
        <f>CHOOSE(D4946,72,48,24,8,4)</f>
        <v/>
      </c>
      <c r="J4946" s="4">
        <f>IF(F4946="","",IF(H4946&lt;=I4946,1,0))</f>
        <v/>
      </c>
      <c r="K4946" t="inlineStr">
        <is>
          <t>Solicitud del usuario final en Comuna 6; requiere respuesta.</t>
        </is>
      </c>
      <c r="L4946" s="5" t="n">
        <v>3.477211877806998</v>
      </c>
      <c r="M4946" s="5" t="n">
        <v>-76.4851606609633</v>
      </c>
    </row>
    <row r="4947">
      <c r="A4947" t="inlineStr">
        <is>
          <t>TKT-004946</t>
        </is>
      </c>
      <c r="B4947" t="inlineStr">
        <is>
          <t>Comuna 13</t>
        </is>
      </c>
      <c r="C4947" t="inlineStr">
        <is>
          <t>Operación</t>
        </is>
      </c>
      <c r="D4947" t="n">
        <v>2</v>
      </c>
      <c r="E4947" s="2" t="n">
        <v>45919.75913478279</v>
      </c>
      <c r="F4947" s="2" t="n">
        <v>45923.47489385568</v>
      </c>
      <c r="G4947" t="inlineStr">
        <is>
          <t>Cerrado</t>
        </is>
      </c>
      <c r="H4947" s="3">
        <f>IF(F4947="",(NOW()-E4947)*24,(F4947-E4947)*24)</f>
        <v/>
      </c>
      <c r="I4947" s="4">
        <f>CHOOSE(D4947,72,48,24,8,4)</f>
        <v/>
      </c>
      <c r="J4947" s="4">
        <f>IF(F4947="","",IF(H4947&lt;=I4947,1,0))</f>
        <v/>
      </c>
      <c r="K4947" t="inlineStr">
        <is>
          <t>Desviación operativa en Comuna 13; se solicita corrección.</t>
        </is>
      </c>
      <c r="L4947" s="5" t="n">
        <v>3.423692007958494</v>
      </c>
      <c r="M4947" s="5" t="n">
        <v>-76.49121919563363</v>
      </c>
    </row>
    <row r="4948">
      <c r="A4948" t="inlineStr">
        <is>
          <t>TKT-004947</t>
        </is>
      </c>
      <c r="B4948" t="inlineStr">
        <is>
          <t>Comuna 6</t>
        </is>
      </c>
      <c r="C4948" t="inlineStr">
        <is>
          <t>Atención</t>
        </is>
      </c>
      <c r="D4948" t="n">
        <v>2</v>
      </c>
      <c r="E4948" s="2" t="n">
        <v>45971.29501900877</v>
      </c>
      <c r="F4948" s="2" t="n">
        <v>45975.52377324311</v>
      </c>
      <c r="G4948" t="inlineStr">
        <is>
          <t>Cerrado</t>
        </is>
      </c>
      <c r="H4948" s="3">
        <f>IF(F4948="",(NOW()-E4948)*24,(F4948-E4948)*24)</f>
        <v/>
      </c>
      <c r="I4948" s="4">
        <f>CHOOSE(D4948,72,48,24,8,4)</f>
        <v/>
      </c>
      <c r="J4948" s="4">
        <f>IF(F4948="","",IF(H4948&lt;=I4948,1,0))</f>
        <v/>
      </c>
      <c r="K4948" t="inlineStr">
        <is>
          <t>Caso de atención pendiente en Comuna 6; se solicita seguimiento.</t>
        </is>
      </c>
      <c r="L4948" s="5" t="n">
        <v>3.487819085285278</v>
      </c>
      <c r="M4948" s="5" t="n">
        <v>-76.49835493879544</v>
      </c>
    </row>
    <row r="4949">
      <c r="A4949" t="inlineStr">
        <is>
          <t>TKT-004948</t>
        </is>
      </c>
      <c r="B4949" t="inlineStr">
        <is>
          <t>Comuna 18</t>
        </is>
      </c>
      <c r="C4949" t="inlineStr">
        <is>
          <t>Infraestructura</t>
        </is>
      </c>
      <c r="D4949" t="n">
        <v>5</v>
      </c>
      <c r="E4949" s="2" t="n">
        <v>45966.7139232449</v>
      </c>
      <c r="F4949" s="2" t="n">
        <v>45966.94982284019</v>
      </c>
      <c r="G4949" t="inlineStr">
        <is>
          <t>Cerrado</t>
        </is>
      </c>
      <c r="H4949" s="3">
        <f>IF(F4949="",(NOW()-E4949)*24,(F4949-E4949)*24)</f>
        <v/>
      </c>
      <c r="I4949" s="4">
        <f>CHOOSE(D4949,72,48,24,8,4)</f>
        <v/>
      </c>
      <c r="J4949" s="4">
        <f>IF(F4949="","",IF(H4949&lt;=I4949,1,0))</f>
        <v/>
      </c>
      <c r="K4949" t="inlineStr">
        <is>
          <t>Daño físico detectado en Comuna 18; requiere verificación en sitio.</t>
        </is>
      </c>
      <c r="L4949" s="5" t="n">
        <v>3.381059050755789</v>
      </c>
      <c r="M4949" s="5" t="n">
        <v>-76.55830261695347</v>
      </c>
    </row>
    <row r="4950">
      <c r="A4950" t="inlineStr">
        <is>
          <t>TKT-004949</t>
        </is>
      </c>
      <c r="B4950" t="inlineStr">
        <is>
          <t>Comuna 14</t>
        </is>
      </c>
      <c r="C4950" t="inlineStr">
        <is>
          <t>Infraestructura</t>
        </is>
      </c>
      <c r="D4950" t="n">
        <v>2</v>
      </c>
      <c r="E4950" s="2" t="n">
        <v>45874.2677826262</v>
      </c>
      <c r="F4950" s="2" t="n">
        <v>45877.10863245084</v>
      </c>
      <c r="G4950" t="inlineStr">
        <is>
          <t>Cerrado</t>
        </is>
      </c>
      <c r="H4950" s="3">
        <f>IF(F4950="",(NOW()-E4950)*24,(F4950-E4950)*24)</f>
        <v/>
      </c>
      <c r="I4950" s="4">
        <f>CHOOSE(D4950,72,48,24,8,4)</f>
        <v/>
      </c>
      <c r="J4950" s="4">
        <f>IF(F4950="","",IF(H4950&lt;=I4950,1,0))</f>
        <v/>
      </c>
      <c r="K4950" t="inlineStr">
        <is>
          <t>Incidencia de infraestructura en Comuna 14 con impacto moderado.</t>
        </is>
      </c>
      <c r="L4950" s="5" t="n">
        <v>3.425390255243895</v>
      </c>
      <c r="M4950" s="5" t="n">
        <v>-76.48159729531255</v>
      </c>
    </row>
    <row r="4951">
      <c r="A4951" t="inlineStr">
        <is>
          <t>TKT-004950</t>
        </is>
      </c>
      <c r="B4951" t="inlineStr">
        <is>
          <t>Comuna 16</t>
        </is>
      </c>
      <c r="C4951" t="inlineStr">
        <is>
          <t>Infraestructura</t>
        </is>
      </c>
      <c r="D4951" t="n">
        <v>5</v>
      </c>
      <c r="E4951" s="2" t="n">
        <v>45986.39087754485</v>
      </c>
      <c r="F4951" s="2" t="n">
        <v>45986.66299340024</v>
      </c>
      <c r="G4951" t="inlineStr">
        <is>
          <t>Cerrado</t>
        </is>
      </c>
      <c r="H4951" s="3">
        <f>IF(F4951="",(NOW()-E4951)*24,(F4951-E4951)*24)</f>
        <v/>
      </c>
      <c r="I4951" s="4">
        <f>CHOOSE(D4951,72,48,24,8,4)</f>
        <v/>
      </c>
      <c r="J4951" s="4">
        <f>IF(F4951="","",IF(H4951&lt;=I4951,1,0))</f>
        <v/>
      </c>
      <c r="K4951" t="inlineStr">
        <is>
          <t>Afectación de infraestructura reportada en Comuna 16.</t>
        </is>
      </c>
      <c r="L4951" s="5" t="n">
        <v>3.403495230519731</v>
      </c>
      <c r="M4951" s="5" t="n">
        <v>-76.51756728152623</v>
      </c>
    </row>
    <row r="4952">
      <c r="A4952" t="inlineStr">
        <is>
          <t>TKT-004951</t>
        </is>
      </c>
      <c r="B4952" t="inlineStr">
        <is>
          <t>Comuna 18</t>
        </is>
      </c>
      <c r="C4952" t="inlineStr">
        <is>
          <t>Operación</t>
        </is>
      </c>
      <c r="D4952" t="n">
        <v>1</v>
      </c>
      <c r="E4952" s="2" t="n">
        <v>46021.91593504968</v>
      </c>
      <c r="F4952" s="2" t="n">
        <v>46027.63785951697</v>
      </c>
      <c r="G4952" t="inlineStr">
        <is>
          <t>Cerrado</t>
        </is>
      </c>
      <c r="H4952" s="3">
        <f>IF(F4952="",(NOW()-E4952)*24,(F4952-E4952)*24)</f>
        <v/>
      </c>
      <c r="I4952" s="4">
        <f>CHOOSE(D4952,72,48,24,8,4)</f>
        <v/>
      </c>
      <c r="J4952" s="4">
        <f>IF(F4952="","",IF(H4952&lt;=I4952,1,0))</f>
        <v/>
      </c>
      <c r="K4952" t="inlineStr">
        <is>
          <t>Desviación operativa en Comuna 18; se solicita corrección.</t>
        </is>
      </c>
      <c r="L4952" s="5" t="n">
        <v>3.375779172554303</v>
      </c>
      <c r="M4952" s="5" t="n">
        <v>-76.54472330697273</v>
      </c>
    </row>
    <row r="4953">
      <c r="A4953" t="inlineStr">
        <is>
          <t>TKT-004952</t>
        </is>
      </c>
      <c r="B4953" t="inlineStr">
        <is>
          <t>Comuna 8</t>
        </is>
      </c>
      <c r="C4953" t="inlineStr">
        <is>
          <t>Tecnología</t>
        </is>
      </c>
      <c r="D4953" t="n">
        <v>3</v>
      </c>
      <c r="E4953" s="2" t="n">
        <v>46025.77066074781</v>
      </c>
      <c r="F4953" s="2" t="n">
        <v>46028.29520341233</v>
      </c>
      <c r="G4953" t="inlineStr">
        <is>
          <t>Cerrado</t>
        </is>
      </c>
      <c r="H4953" s="3">
        <f>IF(F4953="",(NOW()-E4953)*24,(F4953-E4953)*24)</f>
        <v/>
      </c>
      <c r="I4953" s="4">
        <f>CHOOSE(D4953,72,48,24,8,4)</f>
        <v/>
      </c>
      <c r="J4953" s="4">
        <f>IF(F4953="","",IF(H4953&lt;=I4953,1,0))</f>
        <v/>
      </c>
      <c r="K4953" t="inlineStr">
        <is>
          <t>Evento tecnológico reportado en Comuna 8; requiere diagnóstico.</t>
        </is>
      </c>
      <c r="L4953" s="5" t="n">
        <v>3.449412224447032</v>
      </c>
      <c r="M4953" s="5" t="n">
        <v>-76.50623279912242</v>
      </c>
    </row>
    <row r="4954">
      <c r="A4954" t="inlineStr">
        <is>
          <t>TKT-004953</t>
        </is>
      </c>
      <c r="B4954" t="inlineStr">
        <is>
          <t>Comuna 2</t>
        </is>
      </c>
      <c r="C4954" t="inlineStr">
        <is>
          <t>Infraestructura</t>
        </is>
      </c>
      <c r="D4954" t="n">
        <v>4</v>
      </c>
      <c r="E4954" s="2" t="n">
        <v>45998.01997003748</v>
      </c>
      <c r="F4954" s="2" t="n">
        <v>45998.36296136517</v>
      </c>
      <c r="G4954" t="inlineStr">
        <is>
          <t>Cerrado</t>
        </is>
      </c>
      <c r="H4954" s="3">
        <f>IF(F4954="",(NOW()-E4954)*24,(F4954-E4954)*24)</f>
        <v/>
      </c>
      <c r="I4954" s="4">
        <f>CHOOSE(D4954,72,48,24,8,4)</f>
        <v/>
      </c>
      <c r="J4954" s="4">
        <f>IF(F4954="","",IF(H4954&lt;=I4954,1,0))</f>
        <v/>
      </c>
      <c r="K4954" t="inlineStr">
        <is>
          <t>Incidencia de infraestructura en Comuna 2 con impacto moderado.</t>
        </is>
      </c>
      <c r="L4954" s="5" t="n">
        <v>3.495132265804588</v>
      </c>
      <c r="M4954" s="5" t="n">
        <v>-76.52391178783631</v>
      </c>
    </row>
    <row r="4955">
      <c r="A4955" t="inlineStr">
        <is>
          <t>TKT-004954</t>
        </is>
      </c>
      <c r="B4955" t="inlineStr">
        <is>
          <t>Comuna 17</t>
        </is>
      </c>
      <c r="C4955" t="inlineStr">
        <is>
          <t>Infraestructura</t>
        </is>
      </c>
      <c r="D4955" t="n">
        <v>3</v>
      </c>
      <c r="E4955" s="2" t="n">
        <v>45978.44854173024</v>
      </c>
      <c r="F4955" s="2" t="n">
        <v>45980.13314887413</v>
      </c>
      <c r="G4955" t="inlineStr">
        <is>
          <t>Cerrado</t>
        </is>
      </c>
      <c r="H4955" s="3">
        <f>IF(F4955="",(NOW()-E4955)*24,(F4955-E4955)*24)</f>
        <v/>
      </c>
      <c r="I4955" s="4">
        <f>CHOOSE(D4955,72,48,24,8,4)</f>
        <v/>
      </c>
      <c r="J4955" s="4">
        <f>IF(F4955="","",IF(H4955&lt;=I4955,1,0))</f>
        <v/>
      </c>
      <c r="K4955" t="inlineStr">
        <is>
          <t>Daño físico detectado en Comuna 17; requiere verificación en sitio.</t>
        </is>
      </c>
      <c r="L4955" s="5" t="n">
        <v>3.396690326063097</v>
      </c>
      <c r="M4955" s="5" t="n">
        <v>-76.53025522871387</v>
      </c>
    </row>
    <row r="4956">
      <c r="A4956" t="inlineStr">
        <is>
          <t>TKT-004955</t>
        </is>
      </c>
      <c r="B4956" t="inlineStr">
        <is>
          <t>Comuna 10</t>
        </is>
      </c>
      <c r="C4956" t="inlineStr">
        <is>
          <t>Operación</t>
        </is>
      </c>
      <c r="D4956" t="n">
        <v>4</v>
      </c>
      <c r="E4956" s="2" t="n">
        <v>45926.37868462677</v>
      </c>
      <c r="F4956" s="2" t="n">
        <v>45927.03015674281</v>
      </c>
      <c r="G4956" t="inlineStr">
        <is>
          <t>Cerrado</t>
        </is>
      </c>
      <c r="H4956" s="3">
        <f>IF(F4956="",(NOW()-E4956)*24,(F4956-E4956)*24)</f>
        <v/>
      </c>
      <c r="I4956" s="4">
        <f>CHOOSE(D4956,72,48,24,8,4)</f>
        <v/>
      </c>
      <c r="J4956" s="4">
        <f>IF(F4956="","",IF(H4956&lt;=I4956,1,0))</f>
        <v/>
      </c>
      <c r="K4956" t="inlineStr">
        <is>
          <t>Desviación operativa en Comuna 10; se solicita corrección.</t>
        </is>
      </c>
      <c r="L4956" s="5" t="n">
        <v>3.4314528369826</v>
      </c>
      <c r="M4956" s="5" t="n">
        <v>-76.52010511198839</v>
      </c>
    </row>
    <row r="4957">
      <c r="A4957" t="inlineStr">
        <is>
          <t>TKT-004956</t>
        </is>
      </c>
      <c r="B4957" t="inlineStr">
        <is>
          <t>Comuna 18</t>
        </is>
      </c>
      <c r="C4957" t="inlineStr">
        <is>
          <t>Operación</t>
        </is>
      </c>
      <c r="D4957" t="n">
        <v>3</v>
      </c>
      <c r="E4957" s="2" t="n">
        <v>45906.29505662292</v>
      </c>
      <c r="F4957" s="2" t="n">
        <v>45906.91251512713</v>
      </c>
      <c r="G4957" t="inlineStr">
        <is>
          <t>Cerrado</t>
        </is>
      </c>
      <c r="H4957" s="3">
        <f>IF(F4957="",(NOW()-E4957)*24,(F4957-E4957)*24)</f>
        <v/>
      </c>
      <c r="I4957" s="4">
        <f>CHOOSE(D4957,72,48,24,8,4)</f>
        <v/>
      </c>
      <c r="J4957" s="4">
        <f>IF(F4957="","",IF(H4957&lt;=I4957,1,0))</f>
        <v/>
      </c>
      <c r="K4957" t="inlineStr">
        <is>
          <t>Incidencia operativa registrada en Comuna 18; validar procedimiento.</t>
        </is>
      </c>
      <c r="L4957" s="5" t="n">
        <v>3.387726663236725</v>
      </c>
      <c r="M4957" s="5" t="n">
        <v>-76.54912427908269</v>
      </c>
    </row>
    <row r="4958">
      <c r="A4958" t="inlineStr">
        <is>
          <t>TKT-004957</t>
        </is>
      </c>
      <c r="B4958" t="inlineStr">
        <is>
          <t>Comuna 14</t>
        </is>
      </c>
      <c r="C4958" t="inlineStr">
        <is>
          <t>Operación</t>
        </is>
      </c>
      <c r="D4958" t="n">
        <v>4</v>
      </c>
      <c r="E4958" s="2" t="n">
        <v>46008.62295195037</v>
      </c>
      <c r="F4958" s="2" t="n">
        <v>46008.76959434624</v>
      </c>
      <c r="G4958" t="inlineStr">
        <is>
          <t>Cerrado</t>
        </is>
      </c>
      <c r="H4958" s="3">
        <f>IF(F4958="",(NOW()-E4958)*24,(F4958-E4958)*24)</f>
        <v/>
      </c>
      <c r="I4958" s="4">
        <f>CHOOSE(D4958,72,48,24,8,4)</f>
        <v/>
      </c>
      <c r="J4958" s="4">
        <f>IF(F4958="","",IF(H4958&lt;=I4958,1,0))</f>
        <v/>
      </c>
      <c r="K4958" t="inlineStr">
        <is>
          <t>Desviación operativa en Comuna 14; se solicita corrección.</t>
        </is>
      </c>
      <c r="L4958" s="5" t="n">
        <v>3.43016344733776</v>
      </c>
      <c r="M4958" s="5" t="n">
        <v>-76.47644342842725</v>
      </c>
    </row>
    <row r="4959">
      <c r="A4959" t="inlineStr">
        <is>
          <t>TKT-004958</t>
        </is>
      </c>
      <c r="B4959" t="inlineStr">
        <is>
          <t>Comuna 6</t>
        </is>
      </c>
      <c r="C4959" t="inlineStr">
        <is>
          <t>Tecnología</t>
        </is>
      </c>
      <c r="D4959" t="n">
        <v>3</v>
      </c>
      <c r="E4959" s="2" t="n">
        <v>45873.37615563153</v>
      </c>
      <c r="F4959" s="2" t="n">
        <v>45874.37770848515</v>
      </c>
      <c r="G4959" t="inlineStr">
        <is>
          <t>Cerrado</t>
        </is>
      </c>
      <c r="H4959" s="3">
        <f>IF(F4959="",(NOW()-E4959)*24,(F4959-E4959)*24)</f>
        <v/>
      </c>
      <c r="I4959" s="4">
        <f>CHOOSE(D4959,72,48,24,8,4)</f>
        <v/>
      </c>
      <c r="J4959" s="4">
        <f>IF(F4959="","",IF(H4959&lt;=I4959,1,0))</f>
        <v/>
      </c>
      <c r="K4959" t="inlineStr">
        <is>
          <t>Solicitud de ajuste/soporte tecnológico en Comuna 6.</t>
        </is>
      </c>
      <c r="L4959" s="5" t="n">
        <v>3.471462627121658</v>
      </c>
      <c r="M4959" s="5" t="n">
        <v>-76.47759867989495</v>
      </c>
    </row>
    <row r="4960">
      <c r="A4960" t="inlineStr">
        <is>
          <t>TKT-004959</t>
        </is>
      </c>
      <c r="B4960" t="inlineStr">
        <is>
          <t>Comuna 22</t>
        </is>
      </c>
      <c r="C4960" t="inlineStr">
        <is>
          <t>Infraestructura</t>
        </is>
      </c>
      <c r="D4960" t="n">
        <v>1</v>
      </c>
      <c r="E4960" s="2" t="n">
        <v>45899.77765251957</v>
      </c>
      <c r="F4960" s="2" t="n">
        <v>45902.29353439379</v>
      </c>
      <c r="G4960" t="inlineStr">
        <is>
          <t>Cerrado</t>
        </is>
      </c>
      <c r="H4960" s="3">
        <f>IF(F4960="",(NOW()-E4960)*24,(F4960-E4960)*24)</f>
        <v/>
      </c>
      <c r="I4960" s="4">
        <f>CHOOSE(D4960,72,48,24,8,4)</f>
        <v/>
      </c>
      <c r="J4960" s="4">
        <f>IF(F4960="","",IF(H4960&lt;=I4960,1,0))</f>
        <v/>
      </c>
      <c r="K4960" t="inlineStr">
        <is>
          <t>Daño físico detectado en Comuna 22; requiere verificación en sitio.</t>
        </is>
      </c>
      <c r="L4960" s="5" t="n">
        <v>3.350172944287622</v>
      </c>
      <c r="M4960" s="5" t="n">
        <v>-76.52858686698193</v>
      </c>
    </row>
    <row r="4961">
      <c r="A4961" t="inlineStr">
        <is>
          <t>TKT-004960</t>
        </is>
      </c>
      <c r="B4961" t="inlineStr">
        <is>
          <t>Comuna 19</t>
        </is>
      </c>
      <c r="C4961" t="inlineStr">
        <is>
          <t>Operación</t>
        </is>
      </c>
      <c r="D4961" t="n">
        <v>5</v>
      </c>
      <c r="E4961" s="2" t="n">
        <v>45872.19774099078</v>
      </c>
      <c r="F4961" s="2" t="n">
        <v>45872.30904040728</v>
      </c>
      <c r="G4961" t="inlineStr">
        <is>
          <t>Cerrado</t>
        </is>
      </c>
      <c r="H4961" s="3">
        <f>IF(F4961="",(NOW()-E4961)*24,(F4961-E4961)*24)</f>
        <v/>
      </c>
      <c r="I4961" s="4">
        <f>CHOOSE(D4961,72,48,24,8,4)</f>
        <v/>
      </c>
      <c r="J4961" s="4">
        <f>IF(F4961="","",IF(H4961&lt;=I4961,1,0))</f>
        <v/>
      </c>
      <c r="K4961" t="inlineStr">
        <is>
          <t>Evento operativo en Comuna 19 con necesidad de priorización.</t>
        </is>
      </c>
      <c r="L4961" s="5" t="n">
        <v>3.441791261188019</v>
      </c>
      <c r="M4961" s="5" t="n">
        <v>-76.54672312214051</v>
      </c>
    </row>
    <row r="4962">
      <c r="A4962" t="inlineStr">
        <is>
          <t>TKT-004961</t>
        </is>
      </c>
      <c r="B4962" t="inlineStr">
        <is>
          <t>Comuna 5</t>
        </is>
      </c>
      <c r="C4962" t="inlineStr">
        <is>
          <t>Tecnología</t>
        </is>
      </c>
      <c r="D4962" t="n">
        <v>5</v>
      </c>
      <c r="E4962" s="2" t="n">
        <v>46027.07699527566</v>
      </c>
      <c r="F4962" s="2" t="n">
        <v>46027.26540606068</v>
      </c>
      <c r="G4962" t="inlineStr">
        <is>
          <t>Cerrado</t>
        </is>
      </c>
      <c r="H4962" s="3">
        <f>IF(F4962="",(NOW()-E4962)*24,(F4962-E4962)*24)</f>
        <v/>
      </c>
      <c r="I4962" s="4">
        <f>CHOOSE(D4962,72,48,24,8,4)</f>
        <v/>
      </c>
      <c r="J4962" s="4">
        <f>IF(F4962="","",IF(H4962&lt;=I4962,1,0))</f>
        <v/>
      </c>
      <c r="K4962" t="inlineStr">
        <is>
          <t>Solicitud de ajuste/soporte tecnológico en Comuna 5.</t>
        </is>
      </c>
      <c r="L4962" s="5" t="n">
        <v>3.468716705501083</v>
      </c>
      <c r="M4962" s="5" t="n">
        <v>-76.48656103258041</v>
      </c>
    </row>
    <row r="4963">
      <c r="A4963" t="inlineStr">
        <is>
          <t>TKT-004962</t>
        </is>
      </c>
      <c r="B4963" t="inlineStr">
        <is>
          <t>Comuna 16</t>
        </is>
      </c>
      <c r="C4963" t="inlineStr">
        <is>
          <t>Atención</t>
        </is>
      </c>
      <c r="D4963" t="n">
        <v>4</v>
      </c>
      <c r="E4963" s="2" t="n">
        <v>45914.53952066355</v>
      </c>
      <c r="F4963" s="2" t="n">
        <v>45915.46681754272</v>
      </c>
      <c r="G4963" t="inlineStr">
        <is>
          <t>Cerrado</t>
        </is>
      </c>
      <c r="H4963" s="3">
        <f>IF(F4963="",(NOW()-E4963)*24,(F4963-E4963)*24)</f>
        <v/>
      </c>
      <c r="I4963" s="4">
        <f>CHOOSE(D4963,72,48,24,8,4)</f>
        <v/>
      </c>
      <c r="J4963" s="4">
        <f>IF(F4963="","",IF(H4963&lt;=I4963,1,0))</f>
        <v/>
      </c>
      <c r="K4963" t="inlineStr">
        <is>
          <t>Caso de atención pendiente en Comuna 16; se solicita seguimiento.</t>
        </is>
      </c>
      <c r="L4963" s="5" t="n">
        <v>3.405268712339739</v>
      </c>
      <c r="M4963" s="5" t="n">
        <v>-76.51517957461168</v>
      </c>
    </row>
    <row r="4964">
      <c r="A4964" t="inlineStr">
        <is>
          <t>TKT-004963</t>
        </is>
      </c>
      <c r="B4964" t="inlineStr">
        <is>
          <t>Comuna 17</t>
        </is>
      </c>
      <c r="C4964" t="inlineStr">
        <is>
          <t>Operación</t>
        </is>
      </c>
      <c r="D4964" t="n">
        <v>3</v>
      </c>
      <c r="E4964" s="2" t="n">
        <v>45928.88401625346</v>
      </c>
      <c r="F4964" s="2" t="n">
        <v>45931.14624249616</v>
      </c>
      <c r="G4964" t="inlineStr">
        <is>
          <t>Cerrado</t>
        </is>
      </c>
      <c r="H4964" s="3">
        <f>IF(F4964="",(NOW()-E4964)*24,(F4964-E4964)*24)</f>
        <v/>
      </c>
      <c r="I4964" s="4">
        <f>CHOOSE(D4964,72,48,24,8,4)</f>
        <v/>
      </c>
      <c r="J4964" s="4">
        <f>IF(F4964="","",IF(H4964&lt;=I4964,1,0))</f>
        <v/>
      </c>
      <c r="K4964" t="inlineStr">
        <is>
          <t>Incidencia operativa registrada en Comuna 17; validar procedimiento.</t>
        </is>
      </c>
      <c r="L4964" s="5" t="n">
        <v>3.374028786112273</v>
      </c>
      <c r="M4964" s="5" t="n">
        <v>-76.51985663284704</v>
      </c>
    </row>
    <row r="4965">
      <c r="A4965" t="inlineStr">
        <is>
          <t>TKT-004964</t>
        </is>
      </c>
      <c r="B4965" t="inlineStr">
        <is>
          <t>Comuna 21</t>
        </is>
      </c>
      <c r="C4965" t="inlineStr">
        <is>
          <t>Operación</t>
        </is>
      </c>
      <c r="D4965" t="n">
        <v>3</v>
      </c>
      <c r="E4965" s="2" t="n">
        <v>46026.92936028104</v>
      </c>
      <c r="F4965" s="2" t="n">
        <v>46027.2762496553</v>
      </c>
      <c r="G4965" t="inlineStr">
        <is>
          <t>Cerrado</t>
        </is>
      </c>
      <c r="H4965" s="3">
        <f>IF(F4965="",(NOW()-E4965)*24,(F4965-E4965)*24)</f>
        <v/>
      </c>
      <c r="I4965" s="4">
        <f>CHOOSE(D4965,72,48,24,8,4)</f>
        <v/>
      </c>
      <c r="J4965" s="4">
        <f>IF(F4965="","",IF(H4965&lt;=I4965,1,0))</f>
        <v/>
      </c>
      <c r="K4965" t="inlineStr">
        <is>
          <t>Desviación operativa en Comuna 21; se solicita corrección.</t>
        </is>
      </c>
      <c r="L4965" s="5" t="n">
        <v>3.403714862337906</v>
      </c>
      <c r="M4965" s="5" t="n">
        <v>-76.4684701673158</v>
      </c>
    </row>
    <row r="4966">
      <c r="A4966" t="inlineStr">
        <is>
          <t>TKT-004965</t>
        </is>
      </c>
      <c r="B4966" t="inlineStr">
        <is>
          <t>Comuna 22</t>
        </is>
      </c>
      <c r="C4966" t="inlineStr">
        <is>
          <t>Operación</t>
        </is>
      </c>
      <c r="D4966" t="n">
        <v>2</v>
      </c>
      <c r="E4966" s="2" t="n">
        <v>45922.14595177515</v>
      </c>
      <c r="F4966" s="2" t="n">
        <v>45925.87586456829</v>
      </c>
      <c r="G4966" t="inlineStr">
        <is>
          <t>Cerrado</t>
        </is>
      </c>
      <c r="H4966" s="3">
        <f>IF(F4966="",(NOW()-E4966)*24,(F4966-E4966)*24)</f>
        <v/>
      </c>
      <c r="I4966" s="4">
        <f>CHOOSE(D4966,72,48,24,8,4)</f>
        <v/>
      </c>
      <c r="J4966" s="4">
        <f>IF(F4966="","",IF(H4966&lt;=I4966,1,0))</f>
        <v/>
      </c>
      <c r="K4966" t="inlineStr">
        <is>
          <t>Desviación operativa en Comuna 22; se solicita corrección.</t>
        </is>
      </c>
      <c r="L4966" s="5" t="n">
        <v>3.334117353286706</v>
      </c>
      <c r="M4966" s="5" t="n">
        <v>-76.53910568149125</v>
      </c>
    </row>
    <row r="4967">
      <c r="A4967" t="inlineStr">
        <is>
          <t>TKT-004966</t>
        </is>
      </c>
      <c r="B4967" t="inlineStr">
        <is>
          <t>Comuna 19</t>
        </is>
      </c>
      <c r="C4967" t="inlineStr">
        <is>
          <t>Tecnología</t>
        </is>
      </c>
      <c r="D4967" t="n">
        <v>2</v>
      </c>
      <c r="E4967" s="2" t="n">
        <v>45992.6439775514</v>
      </c>
      <c r="F4967" s="2" t="n">
        <v>45996.19631242773</v>
      </c>
      <c r="G4967" t="inlineStr">
        <is>
          <t>Cerrado</t>
        </is>
      </c>
      <c r="H4967" s="3">
        <f>IF(F4967="",(NOW()-E4967)*24,(F4967-E4967)*24)</f>
        <v/>
      </c>
      <c r="I4967" s="4">
        <f>CHOOSE(D4967,72,48,24,8,4)</f>
        <v/>
      </c>
      <c r="J4967" s="4">
        <f>IF(F4967="","",IF(H4967&lt;=I4967,1,0))</f>
        <v/>
      </c>
      <c r="K4967" t="inlineStr">
        <is>
          <t>Intermitencia en componente tecnológico en Comuna 19.</t>
        </is>
      </c>
      <c r="L4967" s="5" t="n">
        <v>3.404640003797846</v>
      </c>
      <c r="M4967" s="5" t="n">
        <v>-76.55436068277518</v>
      </c>
    </row>
    <row r="4968">
      <c r="A4968" t="inlineStr">
        <is>
          <t>TKT-004967</t>
        </is>
      </c>
      <c r="B4968" t="inlineStr">
        <is>
          <t>Comuna 8</t>
        </is>
      </c>
      <c r="C4968" t="inlineStr">
        <is>
          <t>Operación</t>
        </is>
      </c>
      <c r="D4968" t="n">
        <v>5</v>
      </c>
      <c r="E4968" s="2" t="n">
        <v>45874.56368869373</v>
      </c>
      <c r="F4968" s="2" t="n">
        <v>45874.92214798812</v>
      </c>
      <c r="G4968" t="inlineStr">
        <is>
          <t>Cerrado</t>
        </is>
      </c>
      <c r="H4968" s="3">
        <f>IF(F4968="",(NOW()-E4968)*24,(F4968-E4968)*24)</f>
        <v/>
      </c>
      <c r="I4968" s="4">
        <f>CHOOSE(D4968,72,48,24,8,4)</f>
        <v/>
      </c>
      <c r="J4968" s="4">
        <f>IF(F4968="","",IF(H4968&lt;=I4968,1,0))</f>
        <v/>
      </c>
      <c r="K4968" t="inlineStr">
        <is>
          <t>Incidencia operativa registrada en Comuna 8; validar procedimiento.</t>
        </is>
      </c>
      <c r="L4968" s="5" t="n">
        <v>3.440617888273307</v>
      </c>
      <c r="M4968" s="5" t="n">
        <v>-76.5133550665517</v>
      </c>
    </row>
    <row r="4969">
      <c r="A4969" t="inlineStr">
        <is>
          <t>TKT-004968</t>
        </is>
      </c>
      <c r="B4969" t="inlineStr">
        <is>
          <t>Comuna 17</t>
        </is>
      </c>
      <c r="C4969" t="inlineStr">
        <is>
          <t>Atención</t>
        </is>
      </c>
      <c r="D4969" t="n">
        <v>3</v>
      </c>
      <c r="E4969" s="2" t="n">
        <v>45878.6269880645</v>
      </c>
      <c r="F4969" s="2" t="n">
        <v>45879.89593773411</v>
      </c>
      <c r="G4969" t="inlineStr">
        <is>
          <t>Cerrado</t>
        </is>
      </c>
      <c r="H4969" s="3">
        <f>IF(F4969="",(NOW()-E4969)*24,(F4969-E4969)*24)</f>
        <v/>
      </c>
      <c r="I4969" s="4">
        <f>CHOOSE(D4969,72,48,24,8,4)</f>
        <v/>
      </c>
      <c r="J4969" s="4">
        <f>IF(F4969="","",IF(H4969&lt;=I4969,1,0))</f>
        <v/>
      </c>
      <c r="K4969" t="inlineStr">
        <is>
          <t>Solicitud del usuario final en Comuna 17; requiere respuesta.</t>
        </is>
      </c>
      <c r="L4969" s="5" t="n">
        <v>3.364105641537209</v>
      </c>
      <c r="M4969" s="5" t="n">
        <v>-76.52176242411572</v>
      </c>
    </row>
    <row r="4970">
      <c r="A4970" t="inlineStr">
        <is>
          <t>TKT-004969</t>
        </is>
      </c>
      <c r="B4970" t="inlineStr">
        <is>
          <t>Comuna 19</t>
        </is>
      </c>
      <c r="C4970" t="inlineStr">
        <is>
          <t>Infraestructura</t>
        </is>
      </c>
      <c r="D4970" t="n">
        <v>3</v>
      </c>
      <c r="E4970" s="2" t="n">
        <v>45993.63055737891</v>
      </c>
      <c r="F4970" s="2" t="n">
        <v>45995.25037421939</v>
      </c>
      <c r="G4970" t="inlineStr">
        <is>
          <t>Cerrado</t>
        </is>
      </c>
      <c r="H4970" s="3">
        <f>IF(F4970="",(NOW()-E4970)*24,(F4970-E4970)*24)</f>
        <v/>
      </c>
      <c r="I4970" s="4">
        <f>CHOOSE(D4970,72,48,24,8,4)</f>
        <v/>
      </c>
      <c r="J4970" s="4">
        <f>IF(F4970="","",IF(H4970&lt;=I4970,1,0))</f>
        <v/>
      </c>
      <c r="K4970" t="inlineStr">
        <is>
          <t>Afectación de infraestructura reportada en Comuna 19.</t>
        </is>
      </c>
      <c r="L4970" s="5" t="n">
        <v>3.405127404802022</v>
      </c>
      <c r="M4970" s="5" t="n">
        <v>-76.55577329916582</v>
      </c>
    </row>
    <row r="4971">
      <c r="A4971" t="inlineStr">
        <is>
          <t>TKT-004970</t>
        </is>
      </c>
      <c r="B4971" t="inlineStr">
        <is>
          <t>Comuna 15</t>
        </is>
      </c>
      <c r="C4971" t="inlineStr">
        <is>
          <t>Infraestructura</t>
        </is>
      </c>
      <c r="D4971" t="n">
        <v>3</v>
      </c>
      <c r="E4971" s="2" t="n">
        <v>45979.914512676</v>
      </c>
      <c r="F4971" s="2" t="n">
        <v>45981.40578756588</v>
      </c>
      <c r="G4971" t="inlineStr">
        <is>
          <t>Cerrado</t>
        </is>
      </c>
      <c r="H4971" s="3">
        <f>IF(F4971="",(NOW()-E4971)*24,(F4971-E4971)*24)</f>
        <v/>
      </c>
      <c r="I4971" s="4">
        <f>CHOOSE(D4971,72,48,24,8,4)</f>
        <v/>
      </c>
      <c r="J4971" s="4">
        <f>IF(F4971="","",IF(H4971&lt;=I4971,1,0))</f>
        <v/>
      </c>
      <c r="K4971" t="inlineStr">
        <is>
          <t>Afectación de infraestructura reportada en Comuna 15.</t>
        </is>
      </c>
      <c r="L4971" s="5" t="n">
        <v>3.408582125980916</v>
      </c>
      <c r="M4971" s="5" t="n">
        <v>-76.50232192548472</v>
      </c>
    </row>
    <row r="4972">
      <c r="A4972" t="inlineStr">
        <is>
          <t>TKT-004971</t>
        </is>
      </c>
      <c r="B4972" t="inlineStr">
        <is>
          <t>Comuna 2</t>
        </is>
      </c>
      <c r="C4972" t="inlineStr">
        <is>
          <t>Infraestructura</t>
        </is>
      </c>
      <c r="D4972" t="n">
        <v>4</v>
      </c>
      <c r="E4972" s="2" t="n">
        <v>46021.7332083927</v>
      </c>
      <c r="F4972" s="2" t="n">
        <v>46022.45010809768</v>
      </c>
      <c r="G4972" t="inlineStr">
        <is>
          <t>Cerrado</t>
        </is>
      </c>
      <c r="H4972" s="3">
        <f>IF(F4972="",(NOW()-E4972)*24,(F4972-E4972)*24)</f>
        <v/>
      </c>
      <c r="I4972" s="4">
        <f>CHOOSE(D4972,72,48,24,8,4)</f>
        <v/>
      </c>
      <c r="J4972" s="4">
        <f>IF(F4972="","",IF(H4972&lt;=I4972,1,0))</f>
        <v/>
      </c>
      <c r="K4972" t="inlineStr">
        <is>
          <t>Incidencia de infraestructura en Comuna 2 con impacto moderado.</t>
        </is>
      </c>
      <c r="L4972" s="5" t="n">
        <v>3.479192175983703</v>
      </c>
      <c r="M4972" s="5" t="n">
        <v>-76.52608269151717</v>
      </c>
    </row>
    <row r="4973">
      <c r="A4973" t="inlineStr">
        <is>
          <t>TKT-004972</t>
        </is>
      </c>
      <c r="B4973" t="inlineStr">
        <is>
          <t>Comuna 22</t>
        </is>
      </c>
      <c r="C4973" t="inlineStr">
        <is>
          <t>Infraestructura</t>
        </is>
      </c>
      <c r="D4973" t="n">
        <v>5</v>
      </c>
      <c r="E4973" s="2" t="n">
        <v>46017.07484151037</v>
      </c>
      <c r="F4973" s="2" t="n">
        <v>46017.26434483177</v>
      </c>
      <c r="G4973" t="inlineStr">
        <is>
          <t>Cerrado</t>
        </is>
      </c>
      <c r="H4973" s="3">
        <f>IF(F4973="",(NOW()-E4973)*24,(F4973-E4973)*24)</f>
        <v/>
      </c>
      <c r="I4973" s="4">
        <f>CHOOSE(D4973,72,48,24,8,4)</f>
        <v/>
      </c>
      <c r="J4973" s="4">
        <f>IF(F4973="","",IF(H4973&lt;=I4973,1,0))</f>
        <v/>
      </c>
      <c r="K4973" t="inlineStr">
        <is>
          <t>Incidencia de infraestructura en Comuna 22 con impacto moderado.</t>
        </is>
      </c>
      <c r="L4973" s="5" t="n">
        <v>3.33761638002383</v>
      </c>
      <c r="M4973" s="5" t="n">
        <v>-76.53284168607676</v>
      </c>
    </row>
    <row r="4974">
      <c r="A4974" t="inlineStr">
        <is>
          <t>TKT-004973</t>
        </is>
      </c>
      <c r="B4974" t="inlineStr">
        <is>
          <t>Comuna 2</t>
        </is>
      </c>
      <c r="C4974" t="inlineStr">
        <is>
          <t>Infraestructura</t>
        </is>
      </c>
      <c r="D4974" t="n">
        <v>1</v>
      </c>
      <c r="E4974" s="2" t="n">
        <v>45971.54452031922</v>
      </c>
      <c r="F4974" s="2" t="n"/>
      <c r="G4974" t="inlineStr">
        <is>
          <t>Abierto</t>
        </is>
      </c>
      <c r="H4974" s="3">
        <f>IF(F4974="",(NOW()-E4974)*24,(F4974-E4974)*24)</f>
        <v/>
      </c>
      <c r="I4974" s="4">
        <f>CHOOSE(D4974,72,48,24,8,4)</f>
        <v/>
      </c>
      <c r="J4974" s="4">
        <f>IF(F4974="","",IF(H4974&lt;=I4974,1,0))</f>
        <v/>
      </c>
      <c r="K4974" t="inlineStr">
        <is>
          <t>Incidencia de infraestructura en Comuna 2 con impacto moderado.</t>
        </is>
      </c>
      <c r="L4974" s="5" t="n">
        <v>3.470147731690435</v>
      </c>
      <c r="M4974" s="5" t="n">
        <v>-76.52023165697162</v>
      </c>
    </row>
    <row r="4975">
      <c r="A4975" t="inlineStr">
        <is>
          <t>TKT-004974</t>
        </is>
      </c>
      <c r="B4975" t="inlineStr">
        <is>
          <t>Comuna 7</t>
        </is>
      </c>
      <c r="C4975" t="inlineStr">
        <is>
          <t>Tecnología</t>
        </is>
      </c>
      <c r="D4975" t="n">
        <v>2</v>
      </c>
      <c r="E4975" s="2" t="n">
        <v>45944.48917244737</v>
      </c>
      <c r="F4975" s="2" t="n">
        <v>45949.01342962346</v>
      </c>
      <c r="G4975" t="inlineStr">
        <is>
          <t>Cerrado</t>
        </is>
      </c>
      <c r="H4975" s="3">
        <f>IF(F4975="",(NOW()-E4975)*24,(F4975-E4975)*24)</f>
        <v/>
      </c>
      <c r="I4975" s="4">
        <f>CHOOSE(D4975,72,48,24,8,4)</f>
        <v/>
      </c>
      <c r="J4975" s="4">
        <f>IF(F4975="","",IF(H4975&lt;=I4975,1,0))</f>
        <v/>
      </c>
      <c r="K4975" t="inlineStr">
        <is>
          <t>Intermitencia en componente tecnológico en Comuna 7.</t>
        </is>
      </c>
      <c r="L4975" s="5" t="n">
        <v>3.455301908293493</v>
      </c>
      <c r="M4975" s="5" t="n">
        <v>-76.50001471440771</v>
      </c>
    </row>
    <row r="4976">
      <c r="A4976" t="inlineStr">
        <is>
          <t>TKT-004975</t>
        </is>
      </c>
      <c r="B4976" t="inlineStr">
        <is>
          <t>Comuna 13</t>
        </is>
      </c>
      <c r="C4976" t="inlineStr">
        <is>
          <t>Infraestructura</t>
        </is>
      </c>
      <c r="D4976" t="n">
        <v>1</v>
      </c>
      <c r="E4976" s="2" t="n">
        <v>45915.77098626673</v>
      </c>
      <c r="F4976" s="2" t="n">
        <v>45922.72655000888</v>
      </c>
      <c r="G4976" t="inlineStr">
        <is>
          <t>Cerrado</t>
        </is>
      </c>
      <c r="H4976" s="3">
        <f>IF(F4976="",(NOW()-E4976)*24,(F4976-E4976)*24)</f>
        <v/>
      </c>
      <c r="I4976" s="4">
        <f>CHOOSE(D4976,72,48,24,8,4)</f>
        <v/>
      </c>
      <c r="J4976" s="4">
        <f>IF(F4976="","",IF(H4976&lt;=I4976,1,0))</f>
        <v/>
      </c>
      <c r="K4976" t="inlineStr">
        <is>
          <t>Daño físico detectado en Comuna 13; requiere verificación en sitio.</t>
        </is>
      </c>
      <c r="L4976" s="5" t="n">
        <v>3.435091439969327</v>
      </c>
      <c r="M4976" s="5" t="n">
        <v>-76.4949102117143</v>
      </c>
    </row>
    <row r="4977">
      <c r="A4977" t="inlineStr">
        <is>
          <t>TKT-004976</t>
        </is>
      </c>
      <c r="B4977" t="inlineStr">
        <is>
          <t>Comuna 15</t>
        </is>
      </c>
      <c r="C4977" t="inlineStr">
        <is>
          <t>Atención</t>
        </is>
      </c>
      <c r="D4977" t="n">
        <v>5</v>
      </c>
      <c r="E4977" s="2" t="n">
        <v>45945.5465674744</v>
      </c>
      <c r="F4977" s="2" t="n">
        <v>45945.80459961329</v>
      </c>
      <c r="G4977" t="inlineStr">
        <is>
          <t>Cerrado</t>
        </is>
      </c>
      <c r="H4977" s="3">
        <f>IF(F4977="",(NOW()-E4977)*24,(F4977-E4977)*24)</f>
        <v/>
      </c>
      <c r="I4977" s="4">
        <f>CHOOSE(D4977,72,48,24,8,4)</f>
        <v/>
      </c>
      <c r="J4977" s="4">
        <f>IF(F4977="","",IF(H4977&lt;=I4977,1,0))</f>
        <v/>
      </c>
      <c r="K4977" t="inlineStr">
        <is>
          <t>Caso de atención pendiente en Comuna 15; se solicita seguimiento.</t>
        </is>
      </c>
      <c r="L4977" s="5" t="n">
        <v>3.412564464807771</v>
      </c>
      <c r="M4977" s="5" t="n">
        <v>-76.49489757798112</v>
      </c>
    </row>
    <row r="4978">
      <c r="A4978" t="inlineStr">
        <is>
          <t>TKT-004977</t>
        </is>
      </c>
      <c r="B4978" t="inlineStr">
        <is>
          <t>Comuna 19</t>
        </is>
      </c>
      <c r="C4978" t="inlineStr">
        <is>
          <t>Operación</t>
        </is>
      </c>
      <c r="D4978" t="n">
        <v>4</v>
      </c>
      <c r="E4978" s="2" t="n">
        <v>45918.82180097239</v>
      </c>
      <c r="F4978" s="2" t="n">
        <v>45918.95206984698</v>
      </c>
      <c r="G4978" t="inlineStr">
        <is>
          <t>Cerrado</t>
        </is>
      </c>
      <c r="H4978" s="3">
        <f>IF(F4978="",(NOW()-E4978)*24,(F4978-E4978)*24)</f>
        <v/>
      </c>
      <c r="I4978" s="4">
        <f>CHOOSE(D4978,72,48,24,8,4)</f>
        <v/>
      </c>
      <c r="J4978" s="4">
        <f>IF(F4978="","",IF(H4978&lt;=I4978,1,0))</f>
        <v/>
      </c>
      <c r="K4978" t="inlineStr">
        <is>
          <t>Incidencia operativa registrada en Comuna 19; validar procedimiento.</t>
        </is>
      </c>
      <c r="L4978" s="5" t="n">
        <v>3.440191167146699</v>
      </c>
      <c r="M4978" s="5" t="n">
        <v>-76.540301152149</v>
      </c>
    </row>
    <row r="4979">
      <c r="A4979" t="inlineStr">
        <is>
          <t>TKT-004978</t>
        </is>
      </c>
      <c r="B4979" t="inlineStr">
        <is>
          <t>Comuna 13</t>
        </is>
      </c>
      <c r="C4979" t="inlineStr">
        <is>
          <t>Operación</t>
        </is>
      </c>
      <c r="D4979" t="n">
        <v>3</v>
      </c>
      <c r="E4979" s="2" t="n">
        <v>45980.76115762576</v>
      </c>
      <c r="F4979" s="2" t="n">
        <v>45982.35884227526</v>
      </c>
      <c r="G4979" t="inlineStr">
        <is>
          <t>Cerrado</t>
        </is>
      </c>
      <c r="H4979" s="3">
        <f>IF(F4979="",(NOW()-E4979)*24,(F4979-E4979)*24)</f>
        <v/>
      </c>
      <c r="I4979" s="4">
        <f>CHOOSE(D4979,72,48,24,8,4)</f>
        <v/>
      </c>
      <c r="J4979" s="4">
        <f>IF(F4979="","",IF(H4979&lt;=I4979,1,0))</f>
        <v/>
      </c>
      <c r="K4979" t="inlineStr">
        <is>
          <t>Evento operativo en Comuna 13 con necesidad de priorización.</t>
        </is>
      </c>
      <c r="L4979" s="5" t="n">
        <v>3.433506745107105</v>
      </c>
      <c r="M4979" s="5" t="n">
        <v>-76.49288617049699</v>
      </c>
    </row>
    <row r="4980">
      <c r="A4980" t="inlineStr">
        <is>
          <t>TKT-004979</t>
        </is>
      </c>
      <c r="B4980" t="inlineStr">
        <is>
          <t>Comuna 8</t>
        </is>
      </c>
      <c r="C4980" t="inlineStr">
        <is>
          <t>Operación</t>
        </is>
      </c>
      <c r="D4980" t="n">
        <v>3</v>
      </c>
      <c r="E4980" s="2" t="n">
        <v>45887.49787138117</v>
      </c>
      <c r="F4980" s="2" t="n">
        <v>45888.65347967502</v>
      </c>
      <c r="G4980" t="inlineStr">
        <is>
          <t>Cerrado</t>
        </is>
      </c>
      <c r="H4980" s="3">
        <f>IF(F4980="",(NOW()-E4980)*24,(F4980-E4980)*24)</f>
        <v/>
      </c>
      <c r="I4980" s="4">
        <f>CHOOSE(D4980,72,48,24,8,4)</f>
        <v/>
      </c>
      <c r="J4980" s="4">
        <f>IF(F4980="","",IF(H4980&lt;=I4980,1,0))</f>
        <v/>
      </c>
      <c r="K4980" t="inlineStr">
        <is>
          <t>Incidencia operativa registrada en Comuna 8; validar procedimiento.</t>
        </is>
      </c>
      <c r="L4980" s="5" t="n">
        <v>3.447084944500217</v>
      </c>
      <c r="M4980" s="5" t="n">
        <v>-76.51117639779943</v>
      </c>
    </row>
    <row r="4981">
      <c r="A4981" t="inlineStr">
        <is>
          <t>TKT-004980</t>
        </is>
      </c>
      <c r="B4981" t="inlineStr">
        <is>
          <t>Comuna 22</t>
        </is>
      </c>
      <c r="C4981" t="inlineStr">
        <is>
          <t>Tecnología</t>
        </is>
      </c>
      <c r="D4981" t="n">
        <v>1</v>
      </c>
      <c r="E4981" s="2" t="n">
        <v>46011.12041139866</v>
      </c>
      <c r="F4981" s="2" t="n">
        <v>46012.14769118989</v>
      </c>
      <c r="G4981" t="inlineStr">
        <is>
          <t>Cerrado</t>
        </is>
      </c>
      <c r="H4981" s="3">
        <f>IF(F4981="",(NOW()-E4981)*24,(F4981-E4981)*24)</f>
        <v/>
      </c>
      <c r="I4981" s="4">
        <f>CHOOSE(D4981,72,48,24,8,4)</f>
        <v/>
      </c>
      <c r="J4981" s="4">
        <f>IF(F4981="","",IF(H4981&lt;=I4981,1,0))</f>
        <v/>
      </c>
      <c r="K4981" t="inlineStr">
        <is>
          <t>Solicitud de ajuste/soporte tecnológico en Comuna 22.</t>
        </is>
      </c>
      <c r="L4981" s="5" t="n">
        <v>3.34414843072443</v>
      </c>
      <c r="M4981" s="5" t="n">
        <v>-76.53305943706405</v>
      </c>
    </row>
    <row r="4982">
      <c r="A4982" t="inlineStr">
        <is>
          <t>TKT-004981</t>
        </is>
      </c>
      <c r="B4982" t="inlineStr">
        <is>
          <t>Comuna 22</t>
        </is>
      </c>
      <c r="C4982" t="inlineStr">
        <is>
          <t>Operación</t>
        </is>
      </c>
      <c r="D4982" t="n">
        <v>2</v>
      </c>
      <c r="E4982" s="2" t="n">
        <v>45877.76260162004</v>
      </c>
      <c r="F4982" s="2" t="n">
        <v>45878.52608492372</v>
      </c>
      <c r="G4982" t="inlineStr">
        <is>
          <t>Cerrado</t>
        </is>
      </c>
      <c r="H4982" s="3">
        <f>IF(F4982="",(NOW()-E4982)*24,(F4982-E4982)*24)</f>
        <v/>
      </c>
      <c r="I4982" s="4">
        <f>CHOOSE(D4982,72,48,24,8,4)</f>
        <v/>
      </c>
      <c r="J4982" s="4">
        <f>IF(F4982="","",IF(H4982&lt;=I4982,1,0))</f>
        <v/>
      </c>
      <c r="K4982" t="inlineStr">
        <is>
          <t>Desviación operativa en Comuna 22; se solicita corrección.</t>
        </is>
      </c>
      <c r="L4982" s="5" t="n">
        <v>3.336424272592282</v>
      </c>
      <c r="M4982" s="5" t="n">
        <v>-76.54047440879884</v>
      </c>
    </row>
    <row r="4983">
      <c r="A4983" t="inlineStr">
        <is>
          <t>TKT-004982</t>
        </is>
      </c>
      <c r="B4983" t="inlineStr">
        <is>
          <t>Comuna 9</t>
        </is>
      </c>
      <c r="C4983" t="inlineStr">
        <is>
          <t>Infraestructura</t>
        </is>
      </c>
      <c r="D4983" t="n">
        <v>4</v>
      </c>
      <c r="E4983" s="2" t="n">
        <v>45987.42811020853</v>
      </c>
      <c r="F4983" s="2" t="n">
        <v>45987.60081252942</v>
      </c>
      <c r="G4983" t="inlineStr">
        <is>
          <t>Cerrado</t>
        </is>
      </c>
      <c r="H4983" s="3">
        <f>IF(F4983="",(NOW()-E4983)*24,(F4983-E4983)*24)</f>
        <v/>
      </c>
      <c r="I4983" s="4">
        <f>CHOOSE(D4983,72,48,24,8,4)</f>
        <v/>
      </c>
      <c r="J4983" s="4">
        <f>IF(F4983="","",IF(H4983&lt;=I4983,1,0))</f>
        <v/>
      </c>
      <c r="K4983" t="inlineStr">
        <is>
          <t>Daño físico detectado en Comuna 9; requiere verificación en sitio.</t>
        </is>
      </c>
      <c r="L4983" s="5" t="n">
        <v>3.449456893281827</v>
      </c>
      <c r="M4983" s="5" t="n">
        <v>-76.52650680752554</v>
      </c>
    </row>
    <row r="4984">
      <c r="A4984" t="inlineStr">
        <is>
          <t>TKT-004983</t>
        </is>
      </c>
      <c r="B4984" t="inlineStr">
        <is>
          <t>Comuna 21</t>
        </is>
      </c>
      <c r="C4984" t="inlineStr">
        <is>
          <t>Operación</t>
        </is>
      </c>
      <c r="D4984" t="n">
        <v>2</v>
      </c>
      <c r="E4984" s="2" t="n">
        <v>45982.85385411631</v>
      </c>
      <c r="F4984" s="2" t="n"/>
      <c r="G4984" t="inlineStr">
        <is>
          <t>Abierto</t>
        </is>
      </c>
      <c r="H4984" s="3">
        <f>IF(F4984="",(NOW()-E4984)*24,(F4984-E4984)*24)</f>
        <v/>
      </c>
      <c r="I4984" s="4">
        <f>CHOOSE(D4984,72,48,24,8,4)</f>
        <v/>
      </c>
      <c r="J4984" s="4">
        <f>IF(F4984="","",IF(H4984&lt;=I4984,1,0))</f>
        <v/>
      </c>
      <c r="K4984" t="inlineStr">
        <is>
          <t>Evento operativo en Comuna 21 con necesidad de priorización.</t>
        </is>
      </c>
      <c r="L4984" s="5" t="n">
        <v>3.442590516050421</v>
      </c>
      <c r="M4984" s="5" t="n">
        <v>-76.4808120669253</v>
      </c>
    </row>
    <row r="4985">
      <c r="A4985" t="inlineStr">
        <is>
          <t>TKT-004984</t>
        </is>
      </c>
      <c r="B4985" t="inlineStr">
        <is>
          <t>Comuna 19</t>
        </is>
      </c>
      <c r="C4985" t="inlineStr">
        <is>
          <t>Tecnología</t>
        </is>
      </c>
      <c r="D4985" t="n">
        <v>4</v>
      </c>
      <c r="E4985" s="2" t="n">
        <v>45987.10268930073</v>
      </c>
      <c r="F4985" s="2" t="n">
        <v>45987.52811616255</v>
      </c>
      <c r="G4985" t="inlineStr">
        <is>
          <t>Cerrado</t>
        </is>
      </c>
      <c r="H4985" s="3">
        <f>IF(F4985="",(NOW()-E4985)*24,(F4985-E4985)*24)</f>
        <v/>
      </c>
      <c r="I4985" s="4">
        <f>CHOOSE(D4985,72,48,24,8,4)</f>
        <v/>
      </c>
      <c r="J4985" s="4">
        <f>IF(F4985="","",IF(H4985&lt;=I4985,1,0))</f>
        <v/>
      </c>
      <c r="K4985" t="inlineStr">
        <is>
          <t>Evento tecnológico reportado en Comuna 19; requiere diagnóstico.</t>
        </is>
      </c>
      <c r="L4985" s="5" t="n">
        <v>3.417309293246124</v>
      </c>
      <c r="M4985" s="5" t="n">
        <v>-76.54143541089186</v>
      </c>
    </row>
    <row r="4986">
      <c r="A4986" t="inlineStr">
        <is>
          <t>TKT-004985</t>
        </is>
      </c>
      <c r="B4986" t="inlineStr">
        <is>
          <t>Comuna 13</t>
        </is>
      </c>
      <c r="C4986" t="inlineStr">
        <is>
          <t>Operación</t>
        </is>
      </c>
      <c r="D4986" t="n">
        <v>3</v>
      </c>
      <c r="E4986" s="2" t="n">
        <v>45922.24337321795</v>
      </c>
      <c r="F4986" s="2" t="n"/>
      <c r="G4986" t="inlineStr">
        <is>
          <t>Abierto</t>
        </is>
      </c>
      <c r="H4986" s="3">
        <f>IF(F4986="",(NOW()-E4986)*24,(F4986-E4986)*24)</f>
        <v/>
      </c>
      <c r="I4986" s="4">
        <f>CHOOSE(D4986,72,48,24,8,4)</f>
        <v/>
      </c>
      <c r="J4986" s="4">
        <f>IF(F4986="","",IF(H4986&lt;=I4986,1,0))</f>
        <v/>
      </c>
      <c r="K4986" t="inlineStr">
        <is>
          <t>Evento operativo en Comuna 13 con necesidad de priorización.</t>
        </is>
      </c>
      <c r="L4986" s="5" t="n">
        <v>3.43537050304826</v>
      </c>
      <c r="M4986" s="5" t="n">
        <v>-76.48837360333216</v>
      </c>
    </row>
    <row r="4987">
      <c r="A4987" t="inlineStr">
        <is>
          <t>TKT-004986</t>
        </is>
      </c>
      <c r="B4987" t="inlineStr">
        <is>
          <t>Comuna 6</t>
        </is>
      </c>
      <c r="C4987" t="inlineStr">
        <is>
          <t>Tecnología</t>
        </is>
      </c>
      <c r="D4987" t="n">
        <v>4</v>
      </c>
      <c r="E4987" s="2" t="n">
        <v>45881.4415927826</v>
      </c>
      <c r="F4987" s="2" t="n">
        <v>45881.66404887955</v>
      </c>
      <c r="G4987" t="inlineStr">
        <is>
          <t>Cerrado</t>
        </is>
      </c>
      <c r="H4987" s="3">
        <f>IF(F4987="",(NOW()-E4987)*24,(F4987-E4987)*24)</f>
        <v/>
      </c>
      <c r="I4987" s="4">
        <f>CHOOSE(D4987,72,48,24,8,4)</f>
        <v/>
      </c>
      <c r="J4987" s="4">
        <f>IF(F4987="","",IF(H4987&lt;=I4987,1,0))</f>
        <v/>
      </c>
      <c r="K4987" t="inlineStr">
        <is>
          <t>Solicitud de ajuste/soporte tecnológico en Comuna 6.</t>
        </is>
      </c>
      <c r="L4987" s="5" t="n">
        <v>3.489477870695158</v>
      </c>
      <c r="M4987" s="5" t="n">
        <v>-76.50103747944469</v>
      </c>
    </row>
    <row r="4988">
      <c r="A4988" t="inlineStr">
        <is>
          <t>TKT-004987</t>
        </is>
      </c>
      <c r="B4988" t="inlineStr">
        <is>
          <t>Comuna 18</t>
        </is>
      </c>
      <c r="C4988" t="inlineStr">
        <is>
          <t>Operación</t>
        </is>
      </c>
      <c r="D4988" t="n">
        <v>1</v>
      </c>
      <c r="E4988" s="2" t="n">
        <v>46000.49951054106</v>
      </c>
      <c r="F4988" s="2" t="n">
        <v>46001.10290965984</v>
      </c>
      <c r="G4988" t="inlineStr">
        <is>
          <t>Cerrado</t>
        </is>
      </c>
      <c r="H4988" s="3">
        <f>IF(F4988="",(NOW()-E4988)*24,(F4988-E4988)*24)</f>
        <v/>
      </c>
      <c r="I4988" s="4">
        <f>CHOOSE(D4988,72,48,24,8,4)</f>
        <v/>
      </c>
      <c r="J4988" s="4">
        <f>IF(F4988="","",IF(H4988&lt;=I4988,1,0))</f>
        <v/>
      </c>
      <c r="K4988" t="inlineStr">
        <is>
          <t>Evento operativo en Comuna 18 con necesidad de priorización.</t>
        </is>
      </c>
      <c r="L4988" s="5" t="n">
        <v>3.371049944596311</v>
      </c>
      <c r="M4988" s="5" t="n">
        <v>-76.55075766876261</v>
      </c>
    </row>
    <row r="4989">
      <c r="A4989" t="inlineStr">
        <is>
          <t>TKT-004988</t>
        </is>
      </c>
      <c r="B4989" t="inlineStr">
        <is>
          <t>Comuna 19</t>
        </is>
      </c>
      <c r="C4989" t="inlineStr">
        <is>
          <t>Operación</t>
        </is>
      </c>
      <c r="D4989" t="n">
        <v>4</v>
      </c>
      <c r="E4989" s="2" t="n">
        <v>45898.15602744452</v>
      </c>
      <c r="F4989" s="2" t="n">
        <v>45898.68192986692</v>
      </c>
      <c r="G4989" t="inlineStr">
        <is>
          <t>Cerrado</t>
        </is>
      </c>
      <c r="H4989" s="3">
        <f>IF(F4989="",(NOW()-E4989)*24,(F4989-E4989)*24)</f>
        <v/>
      </c>
      <c r="I4989" s="4">
        <f>CHOOSE(D4989,72,48,24,8,4)</f>
        <v/>
      </c>
      <c r="J4989" s="4">
        <f>IF(F4989="","",IF(H4989&lt;=I4989,1,0))</f>
        <v/>
      </c>
      <c r="K4989" t="inlineStr">
        <is>
          <t>Evento operativo en Comuna 19 con necesidad de priorización.</t>
        </is>
      </c>
      <c r="L4989" s="5" t="n">
        <v>3.428933645086324</v>
      </c>
      <c r="M4989" s="5" t="n">
        <v>-76.54543966317942</v>
      </c>
    </row>
    <row r="4990">
      <c r="A4990" t="inlineStr">
        <is>
          <t>TKT-004989</t>
        </is>
      </c>
      <c r="B4990" t="inlineStr">
        <is>
          <t>Comuna 21</t>
        </is>
      </c>
      <c r="C4990" t="inlineStr">
        <is>
          <t>Operación</t>
        </is>
      </c>
      <c r="D4990" t="n">
        <v>4</v>
      </c>
      <c r="E4990" s="2" t="n">
        <v>45942.06817046014</v>
      </c>
      <c r="F4990" s="2" t="n">
        <v>45942.16945934336</v>
      </c>
      <c r="G4990" t="inlineStr">
        <is>
          <t>Cerrado</t>
        </is>
      </c>
      <c r="H4990" s="3">
        <f>IF(F4990="",(NOW()-E4990)*24,(F4990-E4990)*24)</f>
        <v/>
      </c>
      <c r="I4990" s="4">
        <f>CHOOSE(D4990,72,48,24,8,4)</f>
        <v/>
      </c>
      <c r="J4990" s="4">
        <f>IF(F4990="","",IF(H4990&lt;=I4990,1,0))</f>
        <v/>
      </c>
      <c r="K4990" t="inlineStr">
        <is>
          <t>Evento operativo en Comuna 21 con necesidad de priorización.</t>
        </is>
      </c>
      <c r="L4990" s="5" t="n">
        <v>3.440063358121262</v>
      </c>
      <c r="M4990" s="5" t="n">
        <v>-76.47498130886378</v>
      </c>
    </row>
    <row r="4991">
      <c r="A4991" t="inlineStr">
        <is>
          <t>TKT-004990</t>
        </is>
      </c>
      <c r="B4991" t="inlineStr">
        <is>
          <t>Comuna 11</t>
        </is>
      </c>
      <c r="C4991" t="inlineStr">
        <is>
          <t>Tecnología</t>
        </is>
      </c>
      <c r="D4991" t="n">
        <v>4</v>
      </c>
      <c r="E4991" s="2" t="n">
        <v>45985.17675810779</v>
      </c>
      <c r="F4991" s="2" t="n">
        <v>45985.51295025436</v>
      </c>
      <c r="G4991" t="inlineStr">
        <is>
          <t>Cerrado</t>
        </is>
      </c>
      <c r="H4991" s="3">
        <f>IF(F4991="",(NOW()-E4991)*24,(F4991-E4991)*24)</f>
        <v/>
      </c>
      <c r="I4991" s="4">
        <f>CHOOSE(D4991,72,48,24,8,4)</f>
        <v/>
      </c>
      <c r="J4991" s="4">
        <f>IF(F4991="","",IF(H4991&lt;=I4991,1,0))</f>
        <v/>
      </c>
      <c r="K4991" t="inlineStr">
        <is>
          <t>Evento tecnológico reportado en Comuna 11; requiere diagnóstico.</t>
        </is>
      </c>
      <c r="L4991" s="5" t="n">
        <v>3.419469096110257</v>
      </c>
      <c r="M4991" s="5" t="n">
        <v>-76.51183374130174</v>
      </c>
    </row>
    <row r="4992">
      <c r="A4992" t="inlineStr">
        <is>
          <t>TKT-004991</t>
        </is>
      </c>
      <c r="B4992" t="inlineStr">
        <is>
          <t>Comuna 5</t>
        </is>
      </c>
      <c r="C4992" t="inlineStr">
        <is>
          <t>Tecnología</t>
        </is>
      </c>
      <c r="D4992" t="n">
        <v>2</v>
      </c>
      <c r="E4992" s="2" t="n">
        <v>45962.94337129989</v>
      </c>
      <c r="F4992" s="2" t="n">
        <v>45967.62960352049</v>
      </c>
      <c r="G4992" t="inlineStr">
        <is>
          <t>Cerrado</t>
        </is>
      </c>
      <c r="H4992" s="3">
        <f>IF(F4992="",(NOW()-E4992)*24,(F4992-E4992)*24)</f>
        <v/>
      </c>
      <c r="I4992" s="4">
        <f>CHOOSE(D4992,72,48,24,8,4)</f>
        <v/>
      </c>
      <c r="J4992" s="4">
        <f>IF(F4992="","",IF(H4992&lt;=I4992,1,0))</f>
        <v/>
      </c>
      <c r="K4992" t="inlineStr">
        <is>
          <t>Evento tecnológico reportado en Comuna 5; requiere diagnóstico.</t>
        </is>
      </c>
      <c r="L4992" s="5" t="n">
        <v>3.477886528874645</v>
      </c>
      <c r="M4992" s="5" t="n">
        <v>-76.49799250727608</v>
      </c>
    </row>
    <row r="4993">
      <c r="A4993" t="inlineStr">
        <is>
          <t>TKT-004992</t>
        </is>
      </c>
      <c r="B4993" t="inlineStr">
        <is>
          <t>Comuna 14</t>
        </is>
      </c>
      <c r="C4993" t="inlineStr">
        <is>
          <t>Infraestructura</t>
        </is>
      </c>
      <c r="D4993" t="n">
        <v>2</v>
      </c>
      <c r="E4993" s="2" t="n">
        <v>45949.77572358258</v>
      </c>
      <c r="F4993" s="2" t="n">
        <v>45952.68913473516</v>
      </c>
      <c r="G4993" t="inlineStr">
        <is>
          <t>Cerrado</t>
        </is>
      </c>
      <c r="H4993" s="3">
        <f>IF(F4993="",(NOW()-E4993)*24,(F4993-E4993)*24)</f>
        <v/>
      </c>
      <c r="I4993" s="4">
        <f>CHOOSE(D4993,72,48,24,8,4)</f>
        <v/>
      </c>
      <c r="J4993" s="4">
        <f>IF(F4993="","",IF(H4993&lt;=I4993,1,0))</f>
        <v/>
      </c>
      <c r="K4993" t="inlineStr">
        <is>
          <t>Daño físico detectado en Comuna 14; requiere verificación en sitio.</t>
        </is>
      </c>
      <c r="L4993" s="5" t="n">
        <v>3.424741082570683</v>
      </c>
      <c r="M4993" s="5" t="n">
        <v>-76.47545890208075</v>
      </c>
    </row>
    <row r="4994">
      <c r="A4994" t="inlineStr">
        <is>
          <t>TKT-004993</t>
        </is>
      </c>
      <c r="B4994" t="inlineStr">
        <is>
          <t>Comuna 19</t>
        </is>
      </c>
      <c r="C4994" t="inlineStr">
        <is>
          <t>Infraestructura</t>
        </is>
      </c>
      <c r="D4994" t="n">
        <v>2</v>
      </c>
      <c r="E4994" s="2" t="n">
        <v>45910.12616818128</v>
      </c>
      <c r="F4994" s="2" t="n">
        <v>45912.11310571734</v>
      </c>
      <c r="G4994" t="inlineStr">
        <is>
          <t>Cerrado</t>
        </is>
      </c>
      <c r="H4994" s="3">
        <f>IF(F4994="",(NOW()-E4994)*24,(F4994-E4994)*24)</f>
        <v/>
      </c>
      <c r="I4994" s="4">
        <f>CHOOSE(D4994,72,48,24,8,4)</f>
        <v/>
      </c>
      <c r="J4994" s="4">
        <f>IF(F4994="","",IF(H4994&lt;=I4994,1,0))</f>
        <v/>
      </c>
      <c r="K4994" t="inlineStr">
        <is>
          <t>Afectación de infraestructura reportada en Comuna 19.</t>
        </is>
      </c>
      <c r="L4994" s="5" t="n">
        <v>3.427155969346578</v>
      </c>
      <c r="M4994" s="5" t="n">
        <v>-76.54585528685099</v>
      </c>
    </row>
    <row r="4995">
      <c r="A4995" t="inlineStr">
        <is>
          <t>TKT-004994</t>
        </is>
      </c>
      <c r="B4995" t="inlineStr">
        <is>
          <t>Comuna 21</t>
        </is>
      </c>
      <c r="C4995" t="inlineStr">
        <is>
          <t>Tecnología</t>
        </is>
      </c>
      <c r="D4995" t="n">
        <v>3</v>
      </c>
      <c r="E4995" s="2" t="n">
        <v>45989.22680654456</v>
      </c>
      <c r="F4995" s="2" t="n">
        <v>45991.16194483866</v>
      </c>
      <c r="G4995" t="inlineStr">
        <is>
          <t>Cerrado</t>
        </is>
      </c>
      <c r="H4995" s="3">
        <f>IF(F4995="",(NOW()-E4995)*24,(F4995-E4995)*24)</f>
        <v/>
      </c>
      <c r="I4995" s="4">
        <f>CHOOSE(D4995,72,48,24,8,4)</f>
        <v/>
      </c>
      <c r="J4995" s="4">
        <f>IF(F4995="","",IF(H4995&lt;=I4995,1,0))</f>
        <v/>
      </c>
      <c r="K4995" t="inlineStr">
        <is>
          <t>Evento tecnológico reportado en Comuna 21; requiere diagnóstico.</t>
        </is>
      </c>
      <c r="L4995" s="5" t="n">
        <v>3.409117536543019</v>
      </c>
      <c r="M4995" s="5" t="n">
        <v>-76.47860503787585</v>
      </c>
    </row>
    <row r="4996">
      <c r="A4996" t="inlineStr">
        <is>
          <t>TKT-004995</t>
        </is>
      </c>
      <c r="B4996" t="inlineStr">
        <is>
          <t>Comuna 19</t>
        </is>
      </c>
      <c r="C4996" t="inlineStr">
        <is>
          <t>Infraestructura</t>
        </is>
      </c>
      <c r="D4996" t="n">
        <v>3</v>
      </c>
      <c r="E4996" s="2" t="n">
        <v>45892.12944357295</v>
      </c>
      <c r="F4996" s="2" t="n">
        <v>45892.75117016533</v>
      </c>
      <c r="G4996" t="inlineStr">
        <is>
          <t>Cerrado</t>
        </is>
      </c>
      <c r="H4996" s="3">
        <f>IF(F4996="",(NOW()-E4996)*24,(F4996-E4996)*24)</f>
        <v/>
      </c>
      <c r="I4996" s="4">
        <f>CHOOSE(D4996,72,48,24,8,4)</f>
        <v/>
      </c>
      <c r="J4996" s="4">
        <f>IF(F4996="","",IF(H4996&lt;=I4996,1,0))</f>
        <v/>
      </c>
      <c r="K4996" t="inlineStr">
        <is>
          <t>Afectación de infraestructura reportada en Comuna 19.</t>
        </is>
      </c>
      <c r="L4996" s="5" t="n">
        <v>3.406532811114809</v>
      </c>
      <c r="M4996" s="5" t="n">
        <v>-76.55337423358542</v>
      </c>
    </row>
    <row r="4997">
      <c r="A4997" t="inlineStr">
        <is>
          <t>TKT-004996</t>
        </is>
      </c>
      <c r="B4997" t="inlineStr">
        <is>
          <t>Comuna 17</t>
        </is>
      </c>
      <c r="C4997" t="inlineStr">
        <is>
          <t>Operación</t>
        </is>
      </c>
      <c r="D4997" t="n">
        <v>3</v>
      </c>
      <c r="E4997" s="2" t="n">
        <v>45963.53096603117</v>
      </c>
      <c r="F4997" s="2" t="n">
        <v>45964.73749665468</v>
      </c>
      <c r="G4997" t="inlineStr">
        <is>
          <t>Cerrado</t>
        </is>
      </c>
      <c r="H4997" s="3">
        <f>IF(F4997="",(NOW()-E4997)*24,(F4997-E4997)*24)</f>
        <v/>
      </c>
      <c r="I4997" s="4">
        <f>CHOOSE(D4997,72,48,24,8,4)</f>
        <v/>
      </c>
      <c r="J4997" s="4">
        <f>IF(F4997="","",IF(H4997&lt;=I4997,1,0))</f>
        <v/>
      </c>
      <c r="K4997" t="inlineStr">
        <is>
          <t>Desviación operativa en Comuna 17; se solicita corrección.</t>
        </is>
      </c>
      <c r="L4997" s="5" t="n">
        <v>3.369038746364597</v>
      </c>
      <c r="M4997" s="5" t="n">
        <v>-76.52768217441225</v>
      </c>
    </row>
    <row r="4998">
      <c r="A4998" t="inlineStr">
        <is>
          <t>TKT-004997</t>
        </is>
      </c>
      <c r="B4998" t="inlineStr">
        <is>
          <t>Comuna 5</t>
        </is>
      </c>
      <c r="C4998" t="inlineStr">
        <is>
          <t>Tecnología</t>
        </is>
      </c>
      <c r="D4998" t="n">
        <v>3</v>
      </c>
      <c r="E4998" s="2" t="n">
        <v>46026.51726632872</v>
      </c>
      <c r="F4998" s="2" t="n">
        <v>46028.05784317949</v>
      </c>
      <c r="G4998" t="inlineStr">
        <is>
          <t>Cerrado</t>
        </is>
      </c>
      <c r="H4998" s="3">
        <f>IF(F4998="",(NOW()-E4998)*24,(F4998-E4998)*24)</f>
        <v/>
      </c>
      <c r="I4998" s="4">
        <f>CHOOSE(D4998,72,48,24,8,4)</f>
        <v/>
      </c>
      <c r="J4998" s="4">
        <f>IF(F4998="","",IF(H4998&lt;=I4998,1,0))</f>
        <v/>
      </c>
      <c r="K4998" t="inlineStr">
        <is>
          <t>Evento tecnológico reportado en Comuna 5; requiere diagnóstico.</t>
        </is>
      </c>
      <c r="L4998" s="5" t="n">
        <v>3.468406314078252</v>
      </c>
      <c r="M4998" s="5" t="n">
        <v>-76.4900851477136</v>
      </c>
    </row>
    <row r="4999">
      <c r="A4999" t="inlineStr">
        <is>
          <t>TKT-004998</t>
        </is>
      </c>
      <c r="B4999" t="inlineStr">
        <is>
          <t>Comuna 19</t>
        </is>
      </c>
      <c r="C4999" t="inlineStr">
        <is>
          <t>Operación</t>
        </is>
      </c>
      <c r="D4999" t="n">
        <v>3</v>
      </c>
      <c r="E4999" s="2" t="n">
        <v>45972.00119078358</v>
      </c>
      <c r="F4999" s="2" t="n"/>
      <c r="G4999" t="inlineStr">
        <is>
          <t>Abierto</t>
        </is>
      </c>
      <c r="H4999" s="3">
        <f>IF(F4999="",(NOW()-E4999)*24,(F4999-E4999)*24)</f>
        <v/>
      </c>
      <c r="I4999" s="4">
        <f>CHOOSE(D4999,72,48,24,8,4)</f>
        <v/>
      </c>
      <c r="J4999" s="4">
        <f>IF(F4999="","",IF(H4999&lt;=I4999,1,0))</f>
        <v/>
      </c>
      <c r="K4999" t="inlineStr">
        <is>
          <t>Desviación operativa en Comuna 19; se solicita corrección.</t>
        </is>
      </c>
      <c r="L4999" s="5" t="n">
        <v>3.410254088152386</v>
      </c>
      <c r="M4999" s="5" t="n">
        <v>-76.55036021877422</v>
      </c>
    </row>
    <row r="5000">
      <c r="A5000" t="inlineStr">
        <is>
          <t>TKT-004999</t>
        </is>
      </c>
      <c r="B5000" t="inlineStr">
        <is>
          <t>Comuna 17</t>
        </is>
      </c>
      <c r="C5000" t="inlineStr">
        <is>
          <t>Operación</t>
        </is>
      </c>
      <c r="D5000" t="n">
        <v>3</v>
      </c>
      <c r="E5000" s="2" t="n">
        <v>45983.49884145597</v>
      </c>
      <c r="F5000" s="2" t="n">
        <v>45983.72532856808</v>
      </c>
      <c r="G5000" t="inlineStr">
        <is>
          <t>Cerrado</t>
        </is>
      </c>
      <c r="H5000" s="3">
        <f>IF(F5000="",(NOW()-E5000)*24,(F5000-E5000)*24)</f>
        <v/>
      </c>
      <c r="I5000" s="4">
        <f>CHOOSE(D5000,72,48,24,8,4)</f>
        <v/>
      </c>
      <c r="J5000" s="4">
        <f>IF(F5000="","",IF(H5000&lt;=I5000,1,0))</f>
        <v/>
      </c>
      <c r="K5000" t="inlineStr">
        <is>
          <t>Evento operativo en Comuna 17 con necesidad de priorización.</t>
        </is>
      </c>
      <c r="L5000" s="5" t="n">
        <v>3.398962450392577</v>
      </c>
      <c r="M5000" s="5" t="n">
        <v>-76.54468253792042</v>
      </c>
    </row>
    <row r="5001">
      <c r="A5001" t="inlineStr">
        <is>
          <t>TKT-005000</t>
        </is>
      </c>
      <c r="B5001" t="inlineStr">
        <is>
          <t>Comuna 2</t>
        </is>
      </c>
      <c r="C5001" t="inlineStr">
        <is>
          <t>Tecnología</t>
        </is>
      </c>
      <c r="D5001" t="n">
        <v>2</v>
      </c>
      <c r="E5001" s="2" t="n">
        <v>45931.77619260264</v>
      </c>
      <c r="F5001" s="2" t="n">
        <v>45934.07221391146</v>
      </c>
      <c r="G5001" t="inlineStr">
        <is>
          <t>Cerrado</t>
        </is>
      </c>
      <c r="H5001" s="3">
        <f>IF(F5001="",(NOW()-E5001)*24,(F5001-E5001)*24)</f>
        <v/>
      </c>
      <c r="I5001" s="4">
        <f>CHOOSE(D5001,72,48,24,8,4)</f>
        <v/>
      </c>
      <c r="J5001" s="4">
        <f>IF(F5001="","",IF(H5001&lt;=I5001,1,0))</f>
        <v/>
      </c>
      <c r="K5001" t="inlineStr">
        <is>
          <t>Intermitencia en componente tecnológico en Comuna 2.</t>
        </is>
      </c>
      <c r="L5001" s="5" t="n">
        <v>3.484683249251856</v>
      </c>
      <c r="M5001" s="5" t="n">
        <v>-76.52781294197912</v>
      </c>
    </row>
    <row r="5002">
      <c r="A5002" t="inlineStr">
        <is>
          <t>TKT-005001</t>
        </is>
      </c>
      <c r="B5002" t="inlineStr">
        <is>
          <t>Comuna 1</t>
        </is>
      </c>
      <c r="C5002" t="inlineStr">
        <is>
          <t>Infraestructura</t>
        </is>
      </c>
      <c r="D5002" t="n">
        <v>4</v>
      </c>
      <c r="E5002" s="2" t="n">
        <v>45960.15861562574</v>
      </c>
      <c r="F5002" s="2" t="n">
        <v>45960.70554428412</v>
      </c>
      <c r="G5002" t="inlineStr">
        <is>
          <t>Cerrado</t>
        </is>
      </c>
      <c r="H5002" s="3">
        <f>IF(F5002="",(NOW()-E5002)*24,(F5002-E5002)*24)</f>
        <v/>
      </c>
      <c r="I5002" s="4">
        <f>CHOOSE(D5002,72,48,24,8,4)</f>
        <v/>
      </c>
      <c r="J5002" s="4">
        <f>IF(F5002="","",IF(H5002&lt;=I5002,1,0))</f>
        <v/>
      </c>
      <c r="K5002" t="inlineStr">
        <is>
          <t>Afectación de infraestructura reportada en Comuna 1.</t>
        </is>
      </c>
      <c r="L5002" s="5" t="n">
        <v>3.456340696846908</v>
      </c>
      <c r="M5002" s="5" t="n">
        <v>-76.57366643273711</v>
      </c>
    </row>
    <row r="5003">
      <c r="A5003" t="inlineStr">
        <is>
          <t>TKT-005002</t>
        </is>
      </c>
      <c r="B5003" t="inlineStr">
        <is>
          <t>Comuna 5</t>
        </is>
      </c>
      <c r="C5003" t="inlineStr">
        <is>
          <t>Infraestructura</t>
        </is>
      </c>
      <c r="D5003" t="n">
        <v>3</v>
      </c>
      <c r="E5003" s="2" t="n">
        <v>45923.50920512469</v>
      </c>
      <c r="F5003" s="2" t="n">
        <v>45926.49769549054</v>
      </c>
      <c r="G5003" t="inlineStr">
        <is>
          <t>Cerrado</t>
        </is>
      </c>
      <c r="H5003" s="3">
        <f>IF(F5003="",(NOW()-E5003)*24,(F5003-E5003)*24)</f>
        <v/>
      </c>
      <c r="I5003" s="4">
        <f>CHOOSE(D5003,72,48,24,8,4)</f>
        <v/>
      </c>
      <c r="J5003" s="4">
        <f>IF(F5003="","",IF(H5003&lt;=I5003,1,0))</f>
        <v/>
      </c>
      <c r="K5003" t="inlineStr">
        <is>
          <t>Incidencia de infraestructura en Comuna 5 con impacto moderado.</t>
        </is>
      </c>
      <c r="L5003" s="5" t="n">
        <v>3.464198525319746</v>
      </c>
      <c r="M5003" s="5" t="n">
        <v>-76.49754807355518</v>
      </c>
    </row>
    <row r="5004">
      <c r="A5004" t="inlineStr">
        <is>
          <t>TKT-005003</t>
        </is>
      </c>
      <c r="B5004" t="inlineStr">
        <is>
          <t>Comuna 6</t>
        </is>
      </c>
      <c r="C5004" t="inlineStr">
        <is>
          <t>Tecnología</t>
        </is>
      </c>
      <c r="D5004" t="n">
        <v>1</v>
      </c>
      <c r="E5004" s="2" t="n">
        <v>45981.08123001432</v>
      </c>
      <c r="F5004" s="2" t="n">
        <v>45982.61953861874</v>
      </c>
      <c r="G5004" t="inlineStr">
        <is>
          <t>Cerrado</t>
        </is>
      </c>
      <c r="H5004" s="3">
        <f>IF(F5004="",(NOW()-E5004)*24,(F5004-E5004)*24)</f>
        <v/>
      </c>
      <c r="I5004" s="4">
        <f>CHOOSE(D5004,72,48,24,8,4)</f>
        <v/>
      </c>
      <c r="J5004" s="4">
        <f>IF(F5004="","",IF(H5004&lt;=I5004,1,0))</f>
        <v/>
      </c>
      <c r="K5004" t="inlineStr">
        <is>
          <t>Solicitud de ajuste/soporte tecnológico en Comuna 6.</t>
        </is>
      </c>
      <c r="L5004" s="5" t="n">
        <v>3.480690006546237</v>
      </c>
      <c r="M5004" s="5" t="n">
        <v>-76.48249055914664</v>
      </c>
    </row>
    <row r="5005">
      <c r="A5005" t="inlineStr">
        <is>
          <t>TKT-005004</t>
        </is>
      </c>
      <c r="B5005" t="inlineStr">
        <is>
          <t>Comuna 17</t>
        </is>
      </c>
      <c r="C5005" t="inlineStr">
        <is>
          <t>Infraestructura</t>
        </is>
      </c>
      <c r="D5005" t="n">
        <v>2</v>
      </c>
      <c r="E5005" s="2" t="n">
        <v>46002.66887501078</v>
      </c>
      <c r="F5005" s="2" t="n">
        <v>46007.53732688198</v>
      </c>
      <c r="G5005" t="inlineStr">
        <is>
          <t>Cerrado</t>
        </is>
      </c>
      <c r="H5005" s="3">
        <f>IF(F5005="",(NOW()-E5005)*24,(F5005-E5005)*24)</f>
        <v/>
      </c>
      <c r="I5005" s="4">
        <f>CHOOSE(D5005,72,48,24,8,4)</f>
        <v/>
      </c>
      <c r="J5005" s="4">
        <f>IF(F5005="","",IF(H5005&lt;=I5005,1,0))</f>
        <v/>
      </c>
      <c r="K5005" t="inlineStr">
        <is>
          <t>Afectación de infraestructura reportada en Comuna 17.</t>
        </is>
      </c>
      <c r="L5005" s="5" t="n">
        <v>3.406341699623171</v>
      </c>
      <c r="M5005" s="5" t="n">
        <v>-76.5377176775427</v>
      </c>
    </row>
    <row r="5006">
      <c r="A5006" t="inlineStr">
        <is>
          <t>TKT-005005</t>
        </is>
      </c>
      <c r="B5006" t="inlineStr">
        <is>
          <t>Comuna 2</t>
        </is>
      </c>
      <c r="C5006" t="inlineStr">
        <is>
          <t>Atención</t>
        </is>
      </c>
      <c r="D5006" t="n">
        <v>3</v>
      </c>
      <c r="E5006" s="2" t="n">
        <v>46004.36250046892</v>
      </c>
      <c r="F5006" s="2" t="n">
        <v>46006.57538204466</v>
      </c>
      <c r="G5006" t="inlineStr">
        <is>
          <t>Cerrado</t>
        </is>
      </c>
      <c r="H5006" s="3">
        <f>IF(F5006="",(NOW()-E5006)*24,(F5006-E5006)*24)</f>
        <v/>
      </c>
      <c r="I5006" s="4">
        <f>CHOOSE(D5006,72,48,24,8,4)</f>
        <v/>
      </c>
      <c r="J5006" s="4">
        <f>IF(F5006="","",IF(H5006&lt;=I5006,1,0))</f>
        <v/>
      </c>
      <c r="K5006" t="inlineStr">
        <is>
          <t>Caso de atención pendiente en Comuna 2; se solicita seguimiento.</t>
        </is>
      </c>
      <c r="L5006" s="5" t="n">
        <v>3.486868152771666</v>
      </c>
      <c r="M5006" s="5" t="n">
        <v>-76.53012230364203</v>
      </c>
    </row>
    <row r="5007">
      <c r="A5007" t="inlineStr">
        <is>
          <t>TKT-005006</t>
        </is>
      </c>
      <c r="B5007" t="inlineStr">
        <is>
          <t>Comuna 2</t>
        </is>
      </c>
      <c r="C5007" t="inlineStr">
        <is>
          <t>Operación</t>
        </is>
      </c>
      <c r="D5007" t="n">
        <v>4</v>
      </c>
      <c r="E5007" s="2" t="n">
        <v>46015.85389398768</v>
      </c>
      <c r="F5007" s="2" t="n">
        <v>46016.58223789719</v>
      </c>
      <c r="G5007" t="inlineStr">
        <is>
          <t>Cerrado</t>
        </is>
      </c>
      <c r="H5007" s="3">
        <f>IF(F5007="",(NOW()-E5007)*24,(F5007-E5007)*24)</f>
        <v/>
      </c>
      <c r="I5007" s="4">
        <f>CHOOSE(D5007,72,48,24,8,4)</f>
        <v/>
      </c>
      <c r="J5007" s="4">
        <f>IF(F5007="","",IF(H5007&lt;=I5007,1,0))</f>
        <v/>
      </c>
      <c r="K5007" t="inlineStr">
        <is>
          <t>Evento operativo en Comuna 2 con necesidad de priorización.</t>
        </is>
      </c>
      <c r="L5007" s="5" t="n">
        <v>3.490888378136787</v>
      </c>
      <c r="M5007" s="5" t="n">
        <v>-76.52065808336495</v>
      </c>
    </row>
    <row r="5008">
      <c r="A5008" t="inlineStr">
        <is>
          <t>TKT-005007</t>
        </is>
      </c>
      <c r="B5008" t="inlineStr">
        <is>
          <t>Comuna 17</t>
        </is>
      </c>
      <c r="C5008" t="inlineStr">
        <is>
          <t>Infraestructura</t>
        </is>
      </c>
      <c r="D5008" t="n">
        <v>3</v>
      </c>
      <c r="E5008" s="2" t="n">
        <v>45953.29731668476</v>
      </c>
      <c r="F5008" s="2" t="n">
        <v>45954.92650258732</v>
      </c>
      <c r="G5008" t="inlineStr">
        <is>
          <t>Cerrado</t>
        </is>
      </c>
      <c r="H5008" s="3">
        <f>IF(F5008="",(NOW()-E5008)*24,(F5008-E5008)*24)</f>
        <v/>
      </c>
      <c r="I5008" s="4">
        <f>CHOOSE(D5008,72,48,24,8,4)</f>
        <v/>
      </c>
      <c r="J5008" s="4">
        <f>IF(F5008="","",IF(H5008&lt;=I5008,1,0))</f>
        <v/>
      </c>
      <c r="K5008" t="inlineStr">
        <is>
          <t>Afectación de infraestructura reportada en Comuna 17.</t>
        </is>
      </c>
      <c r="L5008" s="5" t="n">
        <v>3.373848666836577</v>
      </c>
      <c r="M5008" s="5" t="n">
        <v>-76.51682329201145</v>
      </c>
    </row>
    <row r="5009">
      <c r="A5009" t="inlineStr">
        <is>
          <t>TKT-005008</t>
        </is>
      </c>
      <c r="B5009" t="inlineStr">
        <is>
          <t>Comuna 19</t>
        </is>
      </c>
      <c r="C5009" t="inlineStr">
        <is>
          <t>Operación</t>
        </is>
      </c>
      <c r="D5009" t="n">
        <v>1</v>
      </c>
      <c r="E5009" s="2" t="n">
        <v>45941.98259027756</v>
      </c>
      <c r="F5009" s="2" t="n">
        <v>45947.4842190995</v>
      </c>
      <c r="G5009" t="inlineStr">
        <is>
          <t>Cerrado</t>
        </is>
      </c>
      <c r="H5009" s="3">
        <f>IF(F5009="",(NOW()-E5009)*24,(F5009-E5009)*24)</f>
        <v/>
      </c>
      <c r="I5009" s="4">
        <f>CHOOSE(D5009,72,48,24,8,4)</f>
        <v/>
      </c>
      <c r="J5009" s="4">
        <f>IF(F5009="","",IF(H5009&lt;=I5009,1,0))</f>
        <v/>
      </c>
      <c r="K5009" t="inlineStr">
        <is>
          <t>Desviación operativa en Comuna 19; se solicita corrección.</t>
        </is>
      </c>
      <c r="L5009" s="5" t="n">
        <v>3.395526518465325</v>
      </c>
      <c r="M5009" s="5" t="n">
        <v>-76.55604201970665</v>
      </c>
    </row>
    <row r="5010">
      <c r="A5010" t="inlineStr">
        <is>
          <t>TKT-005009</t>
        </is>
      </c>
      <c r="B5010" t="inlineStr">
        <is>
          <t>Comuna 1</t>
        </is>
      </c>
      <c r="C5010" t="inlineStr">
        <is>
          <t>Atención</t>
        </is>
      </c>
      <c r="D5010" t="n">
        <v>3</v>
      </c>
      <c r="E5010" s="2" t="n">
        <v>45890.79694270265</v>
      </c>
      <c r="F5010" s="2" t="n">
        <v>45892.37016066392</v>
      </c>
      <c r="G5010" t="inlineStr">
        <is>
          <t>Cerrado</t>
        </is>
      </c>
      <c r="H5010" s="3">
        <f>IF(F5010="",(NOW()-E5010)*24,(F5010-E5010)*24)</f>
        <v/>
      </c>
      <c r="I5010" s="4">
        <f>CHOOSE(D5010,72,48,24,8,4)</f>
        <v/>
      </c>
      <c r="J5010" s="4">
        <f>IF(F5010="","",IF(H5010&lt;=I5010,1,0))</f>
        <v/>
      </c>
      <c r="K5010" t="inlineStr">
        <is>
          <t>Caso de atención pendiente en Comuna 1; se solicita seguimiento.</t>
        </is>
      </c>
      <c r="L5010" s="5" t="n">
        <v>3.459271330996686</v>
      </c>
      <c r="M5010" s="5" t="n">
        <v>-76.55881174556831</v>
      </c>
    </row>
    <row r="5011">
      <c r="A5011" t="inlineStr">
        <is>
          <t>TKT-005010</t>
        </is>
      </c>
      <c r="B5011" t="inlineStr">
        <is>
          <t>Comuna 19</t>
        </is>
      </c>
      <c r="C5011" t="inlineStr">
        <is>
          <t>Tecnología</t>
        </is>
      </c>
      <c r="D5011" t="n">
        <v>3</v>
      </c>
      <c r="E5011" s="2" t="n">
        <v>45899.23170967041</v>
      </c>
      <c r="F5011" s="2" t="n">
        <v>45901.18784360681</v>
      </c>
      <c r="G5011" t="inlineStr">
        <is>
          <t>Cerrado</t>
        </is>
      </c>
      <c r="H5011" s="3">
        <f>IF(F5011="",(NOW()-E5011)*24,(F5011-E5011)*24)</f>
        <v/>
      </c>
      <c r="I5011" s="4">
        <f>CHOOSE(D5011,72,48,24,8,4)</f>
        <v/>
      </c>
      <c r="J5011" s="4">
        <f>IF(F5011="","",IF(H5011&lt;=I5011,1,0))</f>
        <v/>
      </c>
      <c r="K5011" t="inlineStr">
        <is>
          <t>Solicitud de ajuste/soporte tecnológico en Comuna 19.</t>
        </is>
      </c>
      <c r="L5011" s="5" t="n">
        <v>3.430698622609503</v>
      </c>
      <c r="M5011" s="5" t="n">
        <v>-76.53050616901358</v>
      </c>
    </row>
    <row r="5012">
      <c r="A5012" t="inlineStr">
        <is>
          <t>TKT-005011</t>
        </is>
      </c>
      <c r="B5012" t="inlineStr">
        <is>
          <t>Comuna 18</t>
        </is>
      </c>
      <c r="C5012" t="inlineStr">
        <is>
          <t>Infraestructura</t>
        </is>
      </c>
      <c r="D5012" t="n">
        <v>3</v>
      </c>
      <c r="E5012" s="2" t="n">
        <v>45957.89265242382</v>
      </c>
      <c r="F5012" s="2" t="n">
        <v>45960.86657393186</v>
      </c>
      <c r="G5012" t="inlineStr">
        <is>
          <t>Cerrado</t>
        </is>
      </c>
      <c r="H5012" s="3">
        <f>IF(F5012="",(NOW()-E5012)*24,(F5012-E5012)*24)</f>
        <v/>
      </c>
      <c r="I5012" s="4">
        <f>CHOOSE(D5012,72,48,24,8,4)</f>
        <v/>
      </c>
      <c r="J5012" s="4">
        <f>IF(F5012="","",IF(H5012&lt;=I5012,1,0))</f>
        <v/>
      </c>
      <c r="K5012" t="inlineStr">
        <is>
          <t>Afectación de infraestructura reportada en Comuna 18.</t>
        </is>
      </c>
      <c r="L5012" s="5" t="n">
        <v>3.375023790324877</v>
      </c>
      <c r="M5012" s="5" t="n">
        <v>-76.55360592493949</v>
      </c>
    </row>
    <row r="5013">
      <c r="A5013" t="inlineStr">
        <is>
          <t>TKT-005012</t>
        </is>
      </c>
      <c r="B5013" t="inlineStr">
        <is>
          <t>Comuna 4</t>
        </is>
      </c>
      <c r="C5013" t="inlineStr">
        <is>
          <t>Operación</t>
        </is>
      </c>
      <c r="D5013" t="n">
        <v>4</v>
      </c>
      <c r="E5013" s="2" t="n">
        <v>45974.01534380671</v>
      </c>
      <c r="F5013" s="2" t="n"/>
      <c r="G5013" t="inlineStr">
        <is>
          <t>Abierto</t>
        </is>
      </c>
      <c r="H5013" s="3">
        <f>IF(F5013="",(NOW()-E5013)*24,(F5013-E5013)*24)</f>
        <v/>
      </c>
      <c r="I5013" s="4">
        <f>CHOOSE(D5013,72,48,24,8,4)</f>
        <v/>
      </c>
      <c r="J5013" s="4">
        <f>IF(F5013="","",IF(H5013&lt;=I5013,1,0))</f>
        <v/>
      </c>
      <c r="K5013" t="inlineStr">
        <is>
          <t>Incidencia operativa registrada en Comuna 4; validar procedimiento.</t>
        </is>
      </c>
      <c r="L5013" s="5" t="n">
        <v>3.479421770131463</v>
      </c>
      <c r="M5013" s="5" t="n">
        <v>-76.50310952166186</v>
      </c>
    </row>
    <row r="5014">
      <c r="A5014" t="inlineStr">
        <is>
          <t>TKT-005013</t>
        </is>
      </c>
      <c r="B5014" t="inlineStr">
        <is>
          <t>Comuna 19</t>
        </is>
      </c>
      <c r="C5014" t="inlineStr">
        <is>
          <t>Infraestructura</t>
        </is>
      </c>
      <c r="D5014" t="n">
        <v>2</v>
      </c>
      <c r="E5014" s="2" t="n">
        <v>45966.77525686724</v>
      </c>
      <c r="F5014" s="2" t="n">
        <v>45968.2989710533</v>
      </c>
      <c r="G5014" t="inlineStr">
        <is>
          <t>Cerrado</t>
        </is>
      </c>
      <c r="H5014" s="3">
        <f>IF(F5014="",(NOW()-E5014)*24,(F5014-E5014)*24)</f>
        <v/>
      </c>
      <c r="I5014" s="4">
        <f>CHOOSE(D5014,72,48,24,8,4)</f>
        <v/>
      </c>
      <c r="J5014" s="4">
        <f>IF(F5014="","",IF(H5014&lt;=I5014,1,0))</f>
        <v/>
      </c>
      <c r="K5014" t="inlineStr">
        <is>
          <t>Daño físico detectado en Comuna 19; requiere verificación en sitio.</t>
        </is>
      </c>
      <c r="L5014" s="5" t="n">
        <v>3.407341953904354</v>
      </c>
      <c r="M5014" s="5" t="n">
        <v>-76.55331340271894</v>
      </c>
    </row>
    <row r="5015">
      <c r="A5015" t="inlineStr">
        <is>
          <t>TKT-005014</t>
        </is>
      </c>
      <c r="B5015" t="inlineStr">
        <is>
          <t>Comuna 11</t>
        </is>
      </c>
      <c r="C5015" t="inlineStr">
        <is>
          <t>Infraestructura</t>
        </is>
      </c>
      <c r="D5015" t="n">
        <v>3</v>
      </c>
      <c r="E5015" s="2" t="n">
        <v>45990.8792190616</v>
      </c>
      <c r="F5015" s="2" t="n">
        <v>45992.51446912411</v>
      </c>
      <c r="G5015" t="inlineStr">
        <is>
          <t>Cerrado</t>
        </is>
      </c>
      <c r="H5015" s="3">
        <f>IF(F5015="",(NOW()-E5015)*24,(F5015-E5015)*24)</f>
        <v/>
      </c>
      <c r="I5015" s="4">
        <f>CHOOSE(D5015,72,48,24,8,4)</f>
        <v/>
      </c>
      <c r="J5015" s="4">
        <f>IF(F5015="","",IF(H5015&lt;=I5015,1,0))</f>
        <v/>
      </c>
      <c r="K5015" t="inlineStr">
        <is>
          <t>Afectación de infraestructura reportada en Comuna 11.</t>
        </is>
      </c>
      <c r="L5015" s="5" t="n">
        <v>3.417274526606257</v>
      </c>
      <c r="M5015" s="5" t="n">
        <v>-76.51225785225434</v>
      </c>
    </row>
    <row r="5016">
      <c r="A5016" t="inlineStr">
        <is>
          <t>TKT-005015</t>
        </is>
      </c>
      <c r="B5016" t="inlineStr">
        <is>
          <t>Comuna 7</t>
        </is>
      </c>
      <c r="C5016" t="inlineStr">
        <is>
          <t>Operación</t>
        </is>
      </c>
      <c r="D5016" t="n">
        <v>3</v>
      </c>
      <c r="E5016" s="2" t="n">
        <v>45875.88725824772</v>
      </c>
      <c r="F5016" s="2" t="n"/>
      <c r="G5016" t="inlineStr">
        <is>
          <t>Abierto</t>
        </is>
      </c>
      <c r="H5016" s="3">
        <f>IF(F5016="",(NOW()-E5016)*24,(F5016-E5016)*24)</f>
        <v/>
      </c>
      <c r="I5016" s="4">
        <f>CHOOSE(D5016,72,48,24,8,4)</f>
        <v/>
      </c>
      <c r="J5016" s="4">
        <f>IF(F5016="","",IF(H5016&lt;=I5016,1,0))</f>
        <v/>
      </c>
      <c r="K5016" t="inlineStr">
        <is>
          <t>Desviación operativa en Comuna 7; se solicita corrección.</t>
        </is>
      </c>
      <c r="L5016" s="5" t="n">
        <v>3.454552007707622</v>
      </c>
      <c r="M5016" s="5" t="n">
        <v>-76.49674008468411</v>
      </c>
    </row>
    <row r="5017">
      <c r="A5017" t="inlineStr">
        <is>
          <t>TKT-005016</t>
        </is>
      </c>
      <c r="B5017" t="inlineStr">
        <is>
          <t>Comuna 8</t>
        </is>
      </c>
      <c r="C5017" t="inlineStr">
        <is>
          <t>Operación</t>
        </is>
      </c>
      <c r="D5017" t="n">
        <v>2</v>
      </c>
      <c r="E5017" s="2" t="n">
        <v>45971.5327075683</v>
      </c>
      <c r="F5017" s="2" t="n">
        <v>45976.18469419709</v>
      </c>
      <c r="G5017" t="inlineStr">
        <is>
          <t>Cerrado</t>
        </is>
      </c>
      <c r="H5017" s="3">
        <f>IF(F5017="",(NOW()-E5017)*24,(F5017-E5017)*24)</f>
        <v/>
      </c>
      <c r="I5017" s="4">
        <f>CHOOSE(D5017,72,48,24,8,4)</f>
        <v/>
      </c>
      <c r="J5017" s="4">
        <f>IF(F5017="","",IF(H5017&lt;=I5017,1,0))</f>
        <v/>
      </c>
      <c r="K5017" t="inlineStr">
        <is>
          <t>Evento operativo en Comuna 8 con necesidad de priorización.</t>
        </is>
      </c>
      <c r="L5017" s="5" t="n">
        <v>3.446069639345352</v>
      </c>
      <c r="M5017" s="5" t="n">
        <v>-76.50750855717467</v>
      </c>
    </row>
    <row r="5018">
      <c r="A5018" t="inlineStr">
        <is>
          <t>TKT-005017</t>
        </is>
      </c>
      <c r="B5018" t="inlineStr">
        <is>
          <t>Comuna 17</t>
        </is>
      </c>
      <c r="C5018" t="inlineStr">
        <is>
          <t>Operación</t>
        </is>
      </c>
      <c r="D5018" t="n">
        <v>3</v>
      </c>
      <c r="E5018" s="2" t="n">
        <v>46000.9820193093</v>
      </c>
      <c r="F5018" s="2" t="n">
        <v>46003.68961742309</v>
      </c>
      <c r="G5018" t="inlineStr">
        <is>
          <t>Cerrado</t>
        </is>
      </c>
      <c r="H5018" s="3">
        <f>IF(F5018="",(NOW()-E5018)*24,(F5018-E5018)*24)</f>
        <v/>
      </c>
      <c r="I5018" s="4">
        <f>CHOOSE(D5018,72,48,24,8,4)</f>
        <v/>
      </c>
      <c r="J5018" s="4">
        <f>IF(F5018="","",IF(H5018&lt;=I5018,1,0))</f>
        <v/>
      </c>
      <c r="K5018" t="inlineStr">
        <is>
          <t>Evento operativo en Comuna 17 con necesidad de priorización.</t>
        </is>
      </c>
      <c r="L5018" s="5" t="n">
        <v>3.367431459796524</v>
      </c>
      <c r="M5018" s="5" t="n">
        <v>-76.52090891338618</v>
      </c>
    </row>
    <row r="5019">
      <c r="A5019" t="inlineStr">
        <is>
          <t>TKT-005018</t>
        </is>
      </c>
      <c r="B5019" t="inlineStr">
        <is>
          <t>Comuna 17</t>
        </is>
      </c>
      <c r="C5019" t="inlineStr">
        <is>
          <t>Infraestructura</t>
        </is>
      </c>
      <c r="D5019" t="n">
        <v>2</v>
      </c>
      <c r="E5019" s="2" t="n">
        <v>45872.32285861026</v>
      </c>
      <c r="F5019" s="2" t="n">
        <v>45874.38331947756</v>
      </c>
      <c r="G5019" t="inlineStr">
        <is>
          <t>Cerrado</t>
        </is>
      </c>
      <c r="H5019" s="3">
        <f>IF(F5019="",(NOW()-E5019)*24,(F5019-E5019)*24)</f>
        <v/>
      </c>
      <c r="I5019" s="4">
        <f>CHOOSE(D5019,72,48,24,8,4)</f>
        <v/>
      </c>
      <c r="J5019" s="4">
        <f>IF(F5019="","",IF(H5019&lt;=I5019,1,0))</f>
        <v/>
      </c>
      <c r="K5019" t="inlineStr">
        <is>
          <t>Incidencia de infraestructura en Comuna 17 con impacto moderado.</t>
        </is>
      </c>
      <c r="L5019" s="5" t="n">
        <v>3.377328777820059</v>
      </c>
      <c r="M5019" s="5" t="n">
        <v>-76.52304175557262</v>
      </c>
    </row>
    <row r="5020">
      <c r="A5020" t="inlineStr">
        <is>
          <t>TKT-005019</t>
        </is>
      </c>
      <c r="B5020" t="inlineStr">
        <is>
          <t>Comuna 7</t>
        </is>
      </c>
      <c r="C5020" t="inlineStr">
        <is>
          <t>Operación</t>
        </is>
      </c>
      <c r="D5020" t="n">
        <v>4</v>
      </c>
      <c r="E5020" s="2" t="n">
        <v>45932.07671131527</v>
      </c>
      <c r="F5020" s="2" t="n">
        <v>45932.39258871527</v>
      </c>
      <c r="G5020" t="inlineStr">
        <is>
          <t>Cerrado</t>
        </is>
      </c>
      <c r="H5020" s="3">
        <f>IF(F5020="",(NOW()-E5020)*24,(F5020-E5020)*24)</f>
        <v/>
      </c>
      <c r="I5020" s="4">
        <f>CHOOSE(D5020,72,48,24,8,4)</f>
        <v/>
      </c>
      <c r="J5020" s="4">
        <f>IF(F5020="","",IF(H5020&lt;=I5020,1,0))</f>
        <v/>
      </c>
      <c r="K5020" t="inlineStr">
        <is>
          <t>Evento operativo en Comuna 7 con necesidad de priorización.</t>
        </is>
      </c>
      <c r="L5020" s="5" t="n">
        <v>3.463810726109986</v>
      </c>
      <c r="M5020" s="5" t="n">
        <v>-76.48708480438506</v>
      </c>
    </row>
    <row r="5021">
      <c r="A5021" t="inlineStr">
        <is>
          <t>TKT-005020</t>
        </is>
      </c>
      <c r="B5021" t="inlineStr">
        <is>
          <t>Comuna 2</t>
        </is>
      </c>
      <c r="C5021" t="inlineStr">
        <is>
          <t>Atención</t>
        </is>
      </c>
      <c r="D5021" t="n">
        <v>4</v>
      </c>
      <c r="E5021" s="2" t="n">
        <v>45899.01558633619</v>
      </c>
      <c r="F5021" s="2" t="n">
        <v>45899.74278908317</v>
      </c>
      <c r="G5021" t="inlineStr">
        <is>
          <t>Cerrado</t>
        </is>
      </c>
      <c r="H5021" s="3">
        <f>IF(F5021="",(NOW()-E5021)*24,(F5021-E5021)*24)</f>
        <v/>
      </c>
      <c r="I5021" s="4">
        <f>CHOOSE(D5021,72,48,24,8,4)</f>
        <v/>
      </c>
      <c r="J5021" s="4">
        <f>IF(F5021="","",IF(H5021&lt;=I5021,1,0))</f>
        <v/>
      </c>
      <c r="K5021" t="inlineStr">
        <is>
          <t>Requerimiento de atención registrado en Comuna 2.</t>
        </is>
      </c>
      <c r="L5021" s="5" t="n">
        <v>3.472735534178121</v>
      </c>
      <c r="M5021" s="5" t="n">
        <v>-76.52839195759265</v>
      </c>
    </row>
    <row r="5022">
      <c r="A5022" t="inlineStr">
        <is>
          <t>TKT-005021</t>
        </is>
      </c>
      <c r="B5022" t="inlineStr">
        <is>
          <t>Comuna 16</t>
        </is>
      </c>
      <c r="C5022" t="inlineStr">
        <is>
          <t>Infraestructura</t>
        </is>
      </c>
      <c r="D5022" t="n">
        <v>2</v>
      </c>
      <c r="E5022" s="2" t="n">
        <v>45964.27203273145</v>
      </c>
      <c r="F5022" s="2" t="n">
        <v>45966.23483423091</v>
      </c>
      <c r="G5022" t="inlineStr">
        <is>
          <t>Cerrado</t>
        </is>
      </c>
      <c r="H5022" s="3">
        <f>IF(F5022="",(NOW()-E5022)*24,(F5022-E5022)*24)</f>
        <v/>
      </c>
      <c r="I5022" s="4">
        <f>CHOOSE(D5022,72,48,24,8,4)</f>
        <v/>
      </c>
      <c r="J5022" s="4">
        <f>IF(F5022="","",IF(H5022&lt;=I5022,1,0))</f>
        <v/>
      </c>
      <c r="K5022" t="inlineStr">
        <is>
          <t>Incidencia de infraestructura en Comuna 16 con impacto moderado.</t>
        </is>
      </c>
      <c r="L5022" s="5" t="n">
        <v>3.416163556650781</v>
      </c>
      <c r="M5022" s="5" t="n">
        <v>-76.50490688229455</v>
      </c>
    </row>
    <row r="5023">
      <c r="A5023" t="inlineStr">
        <is>
          <t>TKT-005022</t>
        </is>
      </c>
      <c r="B5023" t="inlineStr">
        <is>
          <t>Comuna 18</t>
        </is>
      </c>
      <c r="C5023" t="inlineStr">
        <is>
          <t>Infraestructura</t>
        </is>
      </c>
      <c r="D5023" t="n">
        <v>3</v>
      </c>
      <c r="E5023" s="2" t="n">
        <v>46004.31289990507</v>
      </c>
      <c r="F5023" s="2" t="n">
        <v>46006.84640814469</v>
      </c>
      <c r="G5023" t="inlineStr">
        <is>
          <t>Cerrado</t>
        </is>
      </c>
      <c r="H5023" s="3">
        <f>IF(F5023="",(NOW()-E5023)*24,(F5023-E5023)*24)</f>
        <v/>
      </c>
      <c r="I5023" s="4">
        <f>CHOOSE(D5023,72,48,24,8,4)</f>
        <v/>
      </c>
      <c r="J5023" s="4">
        <f>IF(F5023="","",IF(H5023&lt;=I5023,1,0))</f>
        <v/>
      </c>
      <c r="K5023" t="inlineStr">
        <is>
          <t>Daño físico detectado en Comuna 18; requiere verificación en sitio.</t>
        </is>
      </c>
      <c r="L5023" s="5" t="n">
        <v>3.382455783773394</v>
      </c>
      <c r="M5023" s="5" t="n">
        <v>-76.54452139976789</v>
      </c>
    </row>
    <row r="5024">
      <c r="A5024" t="inlineStr">
        <is>
          <t>TKT-005023</t>
        </is>
      </c>
      <c r="B5024" t="inlineStr">
        <is>
          <t>Comuna 4</t>
        </is>
      </c>
      <c r="C5024" t="inlineStr">
        <is>
          <t>Operación</t>
        </is>
      </c>
      <c r="D5024" t="n">
        <v>2</v>
      </c>
      <c r="E5024" s="2" t="n">
        <v>45944.29335497959</v>
      </c>
      <c r="F5024" s="2" t="n">
        <v>45946.85174467134</v>
      </c>
      <c r="G5024" t="inlineStr">
        <is>
          <t>Cerrado</t>
        </is>
      </c>
      <c r="H5024" s="3">
        <f>IF(F5024="",(NOW()-E5024)*24,(F5024-E5024)*24)</f>
        <v/>
      </c>
      <c r="I5024" s="4">
        <f>CHOOSE(D5024,72,48,24,8,4)</f>
        <v/>
      </c>
      <c r="J5024" s="4">
        <f>IF(F5024="","",IF(H5024&lt;=I5024,1,0))</f>
        <v/>
      </c>
      <c r="K5024" t="inlineStr">
        <is>
          <t>Evento operativo en Comuna 4 con necesidad de priorización.</t>
        </is>
      </c>
      <c r="L5024" s="5" t="n">
        <v>3.485735174070393</v>
      </c>
      <c r="M5024" s="5" t="n">
        <v>-76.49801945978854</v>
      </c>
    </row>
    <row r="5025">
      <c r="A5025" t="inlineStr">
        <is>
          <t>TKT-005024</t>
        </is>
      </c>
      <c r="B5025" t="inlineStr">
        <is>
          <t>Comuna 6</t>
        </is>
      </c>
      <c r="C5025" t="inlineStr">
        <is>
          <t>Tecnología</t>
        </is>
      </c>
      <c r="D5025" t="n">
        <v>3</v>
      </c>
      <c r="E5025" s="2" t="n">
        <v>45986.67788051761</v>
      </c>
      <c r="F5025" s="2" t="n">
        <v>45988.94863541448</v>
      </c>
      <c r="G5025" t="inlineStr">
        <is>
          <t>Cerrado</t>
        </is>
      </c>
      <c r="H5025" s="3">
        <f>IF(F5025="",(NOW()-E5025)*24,(F5025-E5025)*24)</f>
        <v/>
      </c>
      <c r="I5025" s="4">
        <f>CHOOSE(D5025,72,48,24,8,4)</f>
        <v/>
      </c>
      <c r="J5025" s="4">
        <f>IF(F5025="","",IF(H5025&lt;=I5025,1,0))</f>
        <v/>
      </c>
      <c r="K5025" t="inlineStr">
        <is>
          <t>Solicitud de ajuste/soporte tecnológico en Comuna 6.</t>
        </is>
      </c>
      <c r="L5025" s="5" t="n">
        <v>3.485248431256836</v>
      </c>
      <c r="M5025" s="5" t="n">
        <v>-76.48723901690396</v>
      </c>
    </row>
    <row r="5026">
      <c r="A5026" t="inlineStr">
        <is>
          <t>TKT-005025</t>
        </is>
      </c>
      <c r="B5026" t="inlineStr">
        <is>
          <t>Comuna 7</t>
        </is>
      </c>
      <c r="C5026" t="inlineStr">
        <is>
          <t>Atención</t>
        </is>
      </c>
      <c r="D5026" t="n">
        <v>4</v>
      </c>
      <c r="E5026" s="2" t="n">
        <v>45905.52991948131</v>
      </c>
      <c r="F5026" s="2" t="n">
        <v>45906.03065475539</v>
      </c>
      <c r="G5026" t="inlineStr">
        <is>
          <t>Cerrado</t>
        </is>
      </c>
      <c r="H5026" s="3">
        <f>IF(F5026="",(NOW()-E5026)*24,(F5026-E5026)*24)</f>
        <v/>
      </c>
      <c r="I5026" s="4">
        <f>CHOOSE(D5026,72,48,24,8,4)</f>
        <v/>
      </c>
      <c r="J5026" s="4">
        <f>IF(F5026="","",IF(H5026&lt;=I5026,1,0))</f>
        <v/>
      </c>
      <c r="K5026" t="inlineStr">
        <is>
          <t>Solicitud del usuario final en Comuna 7; requiere respuesta.</t>
        </is>
      </c>
      <c r="L5026" s="5" t="n">
        <v>3.447937540929657</v>
      </c>
      <c r="M5026" s="5" t="n">
        <v>-76.48535404241083</v>
      </c>
    </row>
    <row r="5027">
      <c r="A5027" t="inlineStr">
        <is>
          <t>TKT-005026</t>
        </is>
      </c>
      <c r="B5027" t="inlineStr">
        <is>
          <t>Comuna 20</t>
        </is>
      </c>
      <c r="C5027" t="inlineStr">
        <is>
          <t>Operación</t>
        </is>
      </c>
      <c r="D5027" t="n">
        <v>3</v>
      </c>
      <c r="E5027" s="2" t="n">
        <v>45878.59139226719</v>
      </c>
      <c r="F5027" s="2" t="n"/>
      <c r="G5027" t="inlineStr">
        <is>
          <t>Abierto</t>
        </is>
      </c>
      <c r="H5027" s="3">
        <f>IF(F5027="",(NOW()-E5027)*24,(F5027-E5027)*24)</f>
        <v/>
      </c>
      <c r="I5027" s="4">
        <f>CHOOSE(D5027,72,48,24,8,4)</f>
        <v/>
      </c>
      <c r="J5027" s="4">
        <f>IF(F5027="","",IF(H5027&lt;=I5027,1,0))</f>
        <v/>
      </c>
      <c r="K5027" t="inlineStr">
        <is>
          <t>Evento operativo en Comuna 20 con necesidad de priorización.</t>
        </is>
      </c>
      <c r="L5027" s="5" t="n">
        <v>3.42336371335654</v>
      </c>
      <c r="M5027" s="5" t="n">
        <v>-76.55894211917642</v>
      </c>
    </row>
    <row r="5028">
      <c r="A5028" t="inlineStr">
        <is>
          <t>TKT-005027</t>
        </is>
      </c>
      <c r="B5028" t="inlineStr">
        <is>
          <t>Comuna 18</t>
        </is>
      </c>
      <c r="C5028" t="inlineStr">
        <is>
          <t>Tecnología</t>
        </is>
      </c>
      <c r="D5028" t="n">
        <v>1</v>
      </c>
      <c r="E5028" s="2" t="n">
        <v>45875.23087024524</v>
      </c>
      <c r="F5028" s="2" t="n">
        <v>45881.62578253134</v>
      </c>
      <c r="G5028" t="inlineStr">
        <is>
          <t>Cerrado</t>
        </is>
      </c>
      <c r="H5028" s="3">
        <f>IF(F5028="",(NOW()-E5028)*24,(F5028-E5028)*24)</f>
        <v/>
      </c>
      <c r="I5028" s="4">
        <f>CHOOSE(D5028,72,48,24,8,4)</f>
        <v/>
      </c>
      <c r="J5028" s="4">
        <f>IF(F5028="","",IF(H5028&lt;=I5028,1,0))</f>
        <v/>
      </c>
      <c r="K5028" t="inlineStr">
        <is>
          <t>Evento tecnológico reportado en Comuna 18; requiere diagnóstico.</t>
        </is>
      </c>
      <c r="L5028" s="5" t="n">
        <v>3.371735916489636</v>
      </c>
      <c r="M5028" s="5" t="n">
        <v>-76.54917828770547</v>
      </c>
    </row>
    <row r="5029">
      <c r="A5029" t="inlineStr">
        <is>
          <t>TKT-005028</t>
        </is>
      </c>
      <c r="B5029" t="inlineStr">
        <is>
          <t>Comuna 2</t>
        </is>
      </c>
      <c r="C5029" t="inlineStr">
        <is>
          <t>Operación</t>
        </is>
      </c>
      <c r="D5029" t="n">
        <v>3</v>
      </c>
      <c r="E5029" s="2" t="n">
        <v>45943.96128820111</v>
      </c>
      <c r="F5029" s="2" t="n">
        <v>45946.3928923449</v>
      </c>
      <c r="G5029" t="inlineStr">
        <is>
          <t>Cerrado</t>
        </is>
      </c>
      <c r="H5029" s="3">
        <f>IF(F5029="",(NOW()-E5029)*24,(F5029-E5029)*24)</f>
        <v/>
      </c>
      <c r="I5029" s="4">
        <f>CHOOSE(D5029,72,48,24,8,4)</f>
        <v/>
      </c>
      <c r="J5029" s="4">
        <f>IF(F5029="","",IF(H5029&lt;=I5029,1,0))</f>
        <v/>
      </c>
      <c r="K5029" t="inlineStr">
        <is>
          <t>Evento operativo en Comuna 2 con necesidad de priorización.</t>
        </is>
      </c>
      <c r="L5029" s="5" t="n">
        <v>3.476066695311536</v>
      </c>
      <c r="M5029" s="5" t="n">
        <v>-76.515206400724</v>
      </c>
    </row>
    <row r="5030">
      <c r="A5030" t="inlineStr">
        <is>
          <t>TKT-005029</t>
        </is>
      </c>
      <c r="B5030" t="inlineStr">
        <is>
          <t>Comuna 14</t>
        </is>
      </c>
      <c r="C5030" t="inlineStr">
        <is>
          <t>Atención</t>
        </is>
      </c>
      <c r="D5030" t="n">
        <v>3</v>
      </c>
      <c r="E5030" s="2" t="n">
        <v>45871.07554524671</v>
      </c>
      <c r="F5030" s="2" t="n">
        <v>45872.33030320551</v>
      </c>
      <c r="G5030" t="inlineStr">
        <is>
          <t>Cerrado</t>
        </is>
      </c>
      <c r="H5030" s="3">
        <f>IF(F5030="",(NOW()-E5030)*24,(F5030-E5030)*24)</f>
        <v/>
      </c>
      <c r="I5030" s="4">
        <f>CHOOSE(D5030,72,48,24,8,4)</f>
        <v/>
      </c>
      <c r="J5030" s="4">
        <f>IF(F5030="","",IF(H5030&lt;=I5030,1,0))</f>
        <v/>
      </c>
      <c r="K5030" t="inlineStr">
        <is>
          <t>Solicitud del usuario final en Comuna 14; requiere respuesta.</t>
        </is>
      </c>
      <c r="L5030" s="5" t="n">
        <v>3.429168694383837</v>
      </c>
      <c r="M5030" s="5" t="n">
        <v>-76.48086668536037</v>
      </c>
    </row>
    <row r="5031">
      <c r="A5031" t="inlineStr">
        <is>
          <t>TKT-005030</t>
        </is>
      </c>
      <c r="B5031" t="inlineStr">
        <is>
          <t>Comuna 17</t>
        </is>
      </c>
      <c r="C5031" t="inlineStr">
        <is>
          <t>Atención</t>
        </is>
      </c>
      <c r="D5031" t="n">
        <v>3</v>
      </c>
      <c r="E5031" s="2" t="n">
        <v>46003.69159834743</v>
      </c>
      <c r="F5031" s="2" t="n">
        <v>46006.31657072824</v>
      </c>
      <c r="G5031" t="inlineStr">
        <is>
          <t>Cerrado</t>
        </is>
      </c>
      <c r="H5031" s="3">
        <f>IF(F5031="",(NOW()-E5031)*24,(F5031-E5031)*24)</f>
        <v/>
      </c>
      <c r="I5031" s="4">
        <f>CHOOSE(D5031,72,48,24,8,4)</f>
        <v/>
      </c>
      <c r="J5031" s="4">
        <f>IF(F5031="","",IF(H5031&lt;=I5031,1,0))</f>
        <v/>
      </c>
      <c r="K5031" t="inlineStr">
        <is>
          <t>Requerimiento de atención registrado en Comuna 17.</t>
        </is>
      </c>
      <c r="L5031" s="5" t="n">
        <v>3.368182306611314</v>
      </c>
      <c r="M5031" s="5" t="n">
        <v>-76.52506974280593</v>
      </c>
    </row>
    <row r="5032">
      <c r="A5032" t="inlineStr">
        <is>
          <t>TKT-005031</t>
        </is>
      </c>
      <c r="B5032" t="inlineStr">
        <is>
          <t>Comuna 16</t>
        </is>
      </c>
      <c r="C5032" t="inlineStr">
        <is>
          <t>Infraestructura</t>
        </is>
      </c>
      <c r="D5032" t="n">
        <v>3</v>
      </c>
      <c r="E5032" s="2" t="n">
        <v>45942.29290636371</v>
      </c>
      <c r="F5032" s="2" t="n">
        <v>45943.61974811294</v>
      </c>
      <c r="G5032" t="inlineStr">
        <is>
          <t>Cerrado</t>
        </is>
      </c>
      <c r="H5032" s="3">
        <f>IF(F5032="",(NOW()-E5032)*24,(F5032-E5032)*24)</f>
        <v/>
      </c>
      <c r="I5032" s="4">
        <f>CHOOSE(D5032,72,48,24,8,4)</f>
        <v/>
      </c>
      <c r="J5032" s="4">
        <f>IF(F5032="","",IF(H5032&lt;=I5032,1,0))</f>
        <v/>
      </c>
      <c r="K5032" t="inlineStr">
        <is>
          <t>Afectación de infraestructura reportada en Comuna 16.</t>
        </is>
      </c>
      <c r="L5032" s="5" t="n">
        <v>3.402637772912926</v>
      </c>
      <c r="M5032" s="5" t="n">
        <v>-76.51146991477113</v>
      </c>
    </row>
    <row r="5033">
      <c r="A5033" t="inlineStr">
        <is>
          <t>TKT-005032</t>
        </is>
      </c>
      <c r="B5033" t="inlineStr">
        <is>
          <t>Comuna 10</t>
        </is>
      </c>
      <c r="C5033" t="inlineStr">
        <is>
          <t>Operación</t>
        </is>
      </c>
      <c r="D5033" t="n">
        <v>3</v>
      </c>
      <c r="E5033" s="2" t="n">
        <v>45969.70576254946</v>
      </c>
      <c r="F5033" s="2" t="n">
        <v>45970.12791077119</v>
      </c>
      <c r="G5033" t="inlineStr">
        <is>
          <t>Cerrado</t>
        </is>
      </c>
      <c r="H5033" s="3">
        <f>IF(F5033="",(NOW()-E5033)*24,(F5033-E5033)*24)</f>
        <v/>
      </c>
      <c r="I5033" s="4">
        <f>CHOOSE(D5033,72,48,24,8,4)</f>
        <v/>
      </c>
      <c r="J5033" s="4">
        <f>IF(F5033="","",IF(H5033&lt;=I5033,1,0))</f>
        <v/>
      </c>
      <c r="K5033" t="inlineStr">
        <is>
          <t>Incidencia operativa registrada en Comuna 10; validar procedimiento.</t>
        </is>
      </c>
      <c r="L5033" s="5" t="n">
        <v>3.413274512831131</v>
      </c>
      <c r="M5033" s="5" t="n">
        <v>-76.53374156721321</v>
      </c>
    </row>
    <row r="5034">
      <c r="A5034" t="inlineStr">
        <is>
          <t>TKT-005033</t>
        </is>
      </c>
      <c r="B5034" t="inlineStr">
        <is>
          <t>Comuna 5</t>
        </is>
      </c>
      <c r="C5034" t="inlineStr">
        <is>
          <t>Infraestructura</t>
        </is>
      </c>
      <c r="D5034" t="n">
        <v>5</v>
      </c>
      <c r="E5034" s="2" t="n">
        <v>45893.03665322515</v>
      </c>
      <c r="F5034" s="2" t="n">
        <v>45893.33939114307</v>
      </c>
      <c r="G5034" t="inlineStr">
        <is>
          <t>Cerrado</t>
        </is>
      </c>
      <c r="H5034" s="3">
        <f>IF(F5034="",(NOW()-E5034)*24,(F5034-E5034)*24)</f>
        <v/>
      </c>
      <c r="I5034" s="4">
        <f>CHOOSE(D5034,72,48,24,8,4)</f>
        <v/>
      </c>
      <c r="J5034" s="4">
        <f>IF(F5034="","",IF(H5034&lt;=I5034,1,0))</f>
        <v/>
      </c>
      <c r="K5034" t="inlineStr">
        <is>
          <t>Afectación de infraestructura reportada en Comuna 5.</t>
        </is>
      </c>
      <c r="L5034" s="5" t="n">
        <v>3.478259501677818</v>
      </c>
      <c r="M5034" s="5" t="n">
        <v>-76.49588318207903</v>
      </c>
    </row>
    <row r="5035">
      <c r="A5035" t="inlineStr">
        <is>
          <t>TKT-005034</t>
        </is>
      </c>
      <c r="B5035" t="inlineStr">
        <is>
          <t>Comuna 2</t>
        </is>
      </c>
      <c r="C5035" t="inlineStr">
        <is>
          <t>Operación</t>
        </is>
      </c>
      <c r="D5035" t="n">
        <v>4</v>
      </c>
      <c r="E5035" s="2" t="n">
        <v>45989.65222964848</v>
      </c>
      <c r="F5035" s="2" t="n">
        <v>45989.97207647032</v>
      </c>
      <c r="G5035" t="inlineStr">
        <is>
          <t>Cerrado</t>
        </is>
      </c>
      <c r="H5035" s="3">
        <f>IF(F5035="",(NOW()-E5035)*24,(F5035-E5035)*24)</f>
        <v/>
      </c>
      <c r="I5035" s="4">
        <f>CHOOSE(D5035,72,48,24,8,4)</f>
        <v/>
      </c>
      <c r="J5035" s="4">
        <f>IF(F5035="","",IF(H5035&lt;=I5035,1,0))</f>
        <v/>
      </c>
      <c r="K5035" t="inlineStr">
        <is>
          <t>Incidencia operativa registrada en Comuna 2; validar procedimiento.</t>
        </is>
      </c>
      <c r="L5035" s="5" t="n">
        <v>3.472132552312923</v>
      </c>
      <c r="M5035" s="5" t="n">
        <v>-76.51909668200301</v>
      </c>
    </row>
    <row r="5036">
      <c r="A5036" t="inlineStr">
        <is>
          <t>TKT-005035</t>
        </is>
      </c>
      <c r="B5036" t="inlineStr">
        <is>
          <t>Comuna 19</t>
        </is>
      </c>
      <c r="C5036" t="inlineStr">
        <is>
          <t>Operación</t>
        </is>
      </c>
      <c r="D5036" t="n">
        <v>3</v>
      </c>
      <c r="E5036" s="2" t="n">
        <v>45894.21065628463</v>
      </c>
      <c r="F5036" s="2" t="n"/>
      <c r="G5036" t="inlineStr">
        <is>
          <t>Abierto</t>
        </is>
      </c>
      <c r="H5036" s="3">
        <f>IF(F5036="",(NOW()-E5036)*24,(F5036-E5036)*24)</f>
        <v/>
      </c>
      <c r="I5036" s="4">
        <f>CHOOSE(D5036,72,48,24,8,4)</f>
        <v/>
      </c>
      <c r="J5036" s="4">
        <f>IF(F5036="","",IF(H5036&lt;=I5036,1,0))</f>
        <v/>
      </c>
      <c r="K5036" t="inlineStr">
        <is>
          <t>Evento operativo en Comuna 19 con necesidad de priorización.</t>
        </is>
      </c>
      <c r="L5036" s="5" t="n">
        <v>3.411931152600153</v>
      </c>
      <c r="M5036" s="5" t="n">
        <v>-76.56204458363891</v>
      </c>
    </row>
    <row r="5037">
      <c r="A5037" t="inlineStr">
        <is>
          <t>TKT-005036</t>
        </is>
      </c>
      <c r="B5037" t="inlineStr">
        <is>
          <t>Comuna 16</t>
        </is>
      </c>
      <c r="C5037" t="inlineStr">
        <is>
          <t>Operación</t>
        </is>
      </c>
      <c r="D5037" t="n">
        <v>2</v>
      </c>
      <c r="E5037" s="2" t="n">
        <v>45938.83354475027</v>
      </c>
      <c r="F5037" s="2" t="n">
        <v>45943.79403571576</v>
      </c>
      <c r="G5037" t="inlineStr">
        <is>
          <t>Cerrado</t>
        </is>
      </c>
      <c r="H5037" s="3">
        <f>IF(F5037="",(NOW()-E5037)*24,(F5037-E5037)*24)</f>
        <v/>
      </c>
      <c r="I5037" s="4">
        <f>CHOOSE(D5037,72,48,24,8,4)</f>
        <v/>
      </c>
      <c r="J5037" s="4">
        <f>IF(F5037="","",IF(H5037&lt;=I5037,1,0))</f>
        <v/>
      </c>
      <c r="K5037" t="inlineStr">
        <is>
          <t>Desviación operativa en Comuna 16; se solicita corrección.</t>
        </is>
      </c>
      <c r="L5037" s="5" t="n">
        <v>3.406676286090777</v>
      </c>
      <c r="M5037" s="5" t="n">
        <v>-76.51134944074931</v>
      </c>
    </row>
    <row r="5038">
      <c r="A5038" t="inlineStr">
        <is>
          <t>TKT-005037</t>
        </is>
      </c>
      <c r="B5038" t="inlineStr">
        <is>
          <t>Comuna 3</t>
        </is>
      </c>
      <c r="C5038" t="inlineStr">
        <is>
          <t>Tecnología</t>
        </is>
      </c>
      <c r="D5038" t="n">
        <v>3</v>
      </c>
      <c r="E5038" s="2" t="n">
        <v>45968.64547338466</v>
      </c>
      <c r="F5038" s="2" t="n">
        <v>45969.49826108298</v>
      </c>
      <c r="G5038" t="inlineStr">
        <is>
          <t>Cerrado</t>
        </is>
      </c>
      <c r="H5038" s="3">
        <f>IF(F5038="",(NOW()-E5038)*24,(F5038-E5038)*24)</f>
        <v/>
      </c>
      <c r="I5038" s="4">
        <f>CHOOSE(D5038,72,48,24,8,4)</f>
        <v/>
      </c>
      <c r="J5038" s="4">
        <f>IF(F5038="","",IF(H5038&lt;=I5038,1,0))</f>
        <v/>
      </c>
      <c r="K5038" t="inlineStr">
        <is>
          <t>Intermitencia en componente tecnológico en Comuna 3.</t>
        </is>
      </c>
      <c r="L5038" s="5" t="n">
        <v>3.450221684423241</v>
      </c>
      <c r="M5038" s="5" t="n">
        <v>-76.53485961415934</v>
      </c>
    </row>
    <row r="5039">
      <c r="A5039" t="inlineStr">
        <is>
          <t>TKT-005038</t>
        </is>
      </c>
      <c r="B5039" t="inlineStr">
        <is>
          <t>Comuna 18</t>
        </is>
      </c>
      <c r="C5039" t="inlineStr">
        <is>
          <t>Tecnología</t>
        </is>
      </c>
      <c r="D5039" t="n">
        <v>3</v>
      </c>
      <c r="E5039" s="2" t="n">
        <v>45935.79949093871</v>
      </c>
      <c r="F5039" s="2" t="n">
        <v>45937.1303006762</v>
      </c>
      <c r="G5039" t="inlineStr">
        <is>
          <t>Cerrado</t>
        </is>
      </c>
      <c r="H5039" s="3">
        <f>IF(F5039="",(NOW()-E5039)*24,(F5039-E5039)*24)</f>
        <v/>
      </c>
      <c r="I5039" s="4">
        <f>CHOOSE(D5039,72,48,24,8,4)</f>
        <v/>
      </c>
      <c r="J5039" s="4">
        <f>IF(F5039="","",IF(H5039&lt;=I5039,1,0))</f>
        <v/>
      </c>
      <c r="K5039" t="inlineStr">
        <is>
          <t>Solicitud de ajuste/soporte tecnológico en Comuna 18.</t>
        </is>
      </c>
      <c r="L5039" s="5" t="n">
        <v>3.393751271737323</v>
      </c>
      <c r="M5039" s="5" t="n">
        <v>-76.54764794440894</v>
      </c>
    </row>
    <row r="5040">
      <c r="A5040" t="inlineStr">
        <is>
          <t>TKT-005039</t>
        </is>
      </c>
      <c r="B5040" t="inlineStr">
        <is>
          <t>Comuna 6</t>
        </is>
      </c>
      <c r="C5040" t="inlineStr">
        <is>
          <t>Tecnología</t>
        </is>
      </c>
      <c r="D5040" t="n">
        <v>1</v>
      </c>
      <c r="E5040" s="2" t="n">
        <v>45971.83782252834</v>
      </c>
      <c r="F5040" s="2" t="n">
        <v>45976.88943111886</v>
      </c>
      <c r="G5040" t="inlineStr">
        <is>
          <t>Cerrado</t>
        </is>
      </c>
      <c r="H5040" s="3">
        <f>IF(F5040="",(NOW()-E5040)*24,(F5040-E5040)*24)</f>
        <v/>
      </c>
      <c r="I5040" s="4">
        <f>CHOOSE(D5040,72,48,24,8,4)</f>
        <v/>
      </c>
      <c r="J5040" s="4">
        <f>IF(F5040="","",IF(H5040&lt;=I5040,1,0))</f>
        <v/>
      </c>
      <c r="K5040" t="inlineStr">
        <is>
          <t>Intermitencia en componente tecnológico en Comuna 6.</t>
        </is>
      </c>
      <c r="L5040" s="5" t="n">
        <v>3.479752877272132</v>
      </c>
      <c r="M5040" s="5" t="n">
        <v>-76.47966456331666</v>
      </c>
    </row>
    <row r="5041">
      <c r="A5041" t="inlineStr">
        <is>
          <t>TKT-005040</t>
        </is>
      </c>
      <c r="B5041" t="inlineStr">
        <is>
          <t>Comuna 19</t>
        </is>
      </c>
      <c r="C5041" t="inlineStr">
        <is>
          <t>Infraestructura</t>
        </is>
      </c>
      <c r="D5041" t="n">
        <v>3</v>
      </c>
      <c r="E5041" s="2" t="n">
        <v>45891.32519142816</v>
      </c>
      <c r="F5041" s="2" t="n">
        <v>45891.87921907563</v>
      </c>
      <c r="G5041" t="inlineStr">
        <is>
          <t>Cerrado</t>
        </is>
      </c>
      <c r="H5041" s="3">
        <f>IF(F5041="",(NOW()-E5041)*24,(F5041-E5041)*24)</f>
        <v/>
      </c>
      <c r="I5041" s="4">
        <f>CHOOSE(D5041,72,48,24,8,4)</f>
        <v/>
      </c>
      <c r="J5041" s="4">
        <f>IF(F5041="","",IF(H5041&lt;=I5041,1,0))</f>
        <v/>
      </c>
      <c r="K5041" t="inlineStr">
        <is>
          <t>Incidencia de infraestructura en Comuna 19 con impacto moderado.</t>
        </is>
      </c>
      <c r="L5041" s="5" t="n">
        <v>3.446655943603811</v>
      </c>
      <c r="M5041" s="5" t="n">
        <v>-76.55767869334109</v>
      </c>
    </row>
    <row r="5042">
      <c r="A5042" t="inlineStr">
        <is>
          <t>TKT-005041</t>
        </is>
      </c>
      <c r="B5042" t="inlineStr">
        <is>
          <t>Comuna 17</t>
        </is>
      </c>
      <c r="C5042" t="inlineStr">
        <is>
          <t>Infraestructura</t>
        </is>
      </c>
      <c r="D5042" t="n">
        <v>4</v>
      </c>
      <c r="E5042" s="2" t="n">
        <v>46022.11643460451</v>
      </c>
      <c r="F5042" s="2" t="n">
        <v>46022.38090182831</v>
      </c>
      <c r="G5042" t="inlineStr">
        <is>
          <t>Cerrado</t>
        </is>
      </c>
      <c r="H5042" s="3">
        <f>IF(F5042="",(NOW()-E5042)*24,(F5042-E5042)*24)</f>
        <v/>
      </c>
      <c r="I5042" s="4">
        <f>CHOOSE(D5042,72,48,24,8,4)</f>
        <v/>
      </c>
      <c r="J5042" s="4">
        <f>IF(F5042="","",IF(H5042&lt;=I5042,1,0))</f>
        <v/>
      </c>
      <c r="K5042" t="inlineStr">
        <is>
          <t>Afectación de infraestructura reportada en Comuna 17.</t>
        </is>
      </c>
      <c r="L5042" s="5" t="n">
        <v>3.39324534995062</v>
      </c>
      <c r="M5042" s="5" t="n">
        <v>-76.52531399217733</v>
      </c>
    </row>
    <row r="5043">
      <c r="A5043" t="inlineStr">
        <is>
          <t>TKT-005042</t>
        </is>
      </c>
      <c r="B5043" t="inlineStr">
        <is>
          <t>Comuna 5</t>
        </is>
      </c>
      <c r="C5043" t="inlineStr">
        <is>
          <t>Tecnología</t>
        </is>
      </c>
      <c r="D5043" t="n">
        <v>2</v>
      </c>
      <c r="E5043" s="2" t="n">
        <v>46020.56897176035</v>
      </c>
      <c r="F5043" s="2" t="n">
        <v>46024.01835863361</v>
      </c>
      <c r="G5043" t="inlineStr">
        <is>
          <t>Cerrado</t>
        </is>
      </c>
      <c r="H5043" s="3">
        <f>IF(F5043="",(NOW()-E5043)*24,(F5043-E5043)*24)</f>
        <v/>
      </c>
      <c r="I5043" s="4">
        <f>CHOOSE(D5043,72,48,24,8,4)</f>
        <v/>
      </c>
      <c r="J5043" s="4">
        <f>IF(F5043="","",IF(H5043&lt;=I5043,1,0))</f>
        <v/>
      </c>
      <c r="K5043" t="inlineStr">
        <is>
          <t>Solicitud de ajuste/soporte tecnológico en Comuna 5.</t>
        </is>
      </c>
      <c r="L5043" s="5" t="n">
        <v>3.476838354030376</v>
      </c>
      <c r="M5043" s="5" t="n">
        <v>-76.49474526196258</v>
      </c>
    </row>
    <row r="5044">
      <c r="A5044" t="inlineStr">
        <is>
          <t>TKT-005043</t>
        </is>
      </c>
      <c r="B5044" t="inlineStr">
        <is>
          <t>Comuna 21</t>
        </is>
      </c>
      <c r="C5044" t="inlineStr">
        <is>
          <t>Atención</t>
        </is>
      </c>
      <c r="D5044" t="n">
        <v>2</v>
      </c>
      <c r="E5044" s="2" t="n">
        <v>45878.13961700139</v>
      </c>
      <c r="F5044" s="2" t="n">
        <v>45880.42450212529</v>
      </c>
      <c r="G5044" t="inlineStr">
        <is>
          <t>Cerrado</t>
        </is>
      </c>
      <c r="H5044" s="3">
        <f>IF(F5044="",(NOW()-E5044)*24,(F5044-E5044)*24)</f>
        <v/>
      </c>
      <c r="I5044" s="4">
        <f>CHOOSE(D5044,72,48,24,8,4)</f>
        <v/>
      </c>
      <c r="J5044" s="4">
        <f>IF(F5044="","",IF(H5044&lt;=I5044,1,0))</f>
        <v/>
      </c>
      <c r="K5044" t="inlineStr">
        <is>
          <t>Requerimiento de atención registrado en Comuna 21.</t>
        </is>
      </c>
      <c r="L5044" s="5" t="n">
        <v>3.428148203823958</v>
      </c>
      <c r="M5044" s="5" t="n">
        <v>-76.4672684290916</v>
      </c>
    </row>
    <row r="5045">
      <c r="A5045" t="inlineStr">
        <is>
          <t>TKT-005044</t>
        </is>
      </c>
      <c r="B5045" t="inlineStr">
        <is>
          <t>Comuna 10</t>
        </is>
      </c>
      <c r="C5045" t="inlineStr">
        <is>
          <t>Infraestructura</t>
        </is>
      </c>
      <c r="D5045" t="n">
        <v>3</v>
      </c>
      <c r="E5045" s="2" t="n">
        <v>45918.0543938399</v>
      </c>
      <c r="F5045" s="2" t="n">
        <v>45919.6893883693</v>
      </c>
      <c r="G5045" t="inlineStr">
        <is>
          <t>Cerrado</t>
        </is>
      </c>
      <c r="H5045" s="3">
        <f>IF(F5045="",(NOW()-E5045)*24,(F5045-E5045)*24)</f>
        <v/>
      </c>
      <c r="I5045" s="4">
        <f>CHOOSE(D5045,72,48,24,8,4)</f>
        <v/>
      </c>
      <c r="J5045" s="4">
        <f>IF(F5045="","",IF(H5045&lt;=I5045,1,0))</f>
        <v/>
      </c>
      <c r="K5045" t="inlineStr">
        <is>
          <t>Afectación de infraestructura reportada en Comuna 10.</t>
        </is>
      </c>
      <c r="L5045" s="5" t="n">
        <v>3.416310644920589</v>
      </c>
      <c r="M5045" s="5" t="n">
        <v>-76.53360016751128</v>
      </c>
    </row>
    <row r="5046">
      <c r="A5046" t="inlineStr">
        <is>
          <t>TKT-005045</t>
        </is>
      </c>
      <c r="B5046" t="inlineStr">
        <is>
          <t>Comuna 20</t>
        </is>
      </c>
      <c r="C5046" t="inlineStr">
        <is>
          <t>Operación</t>
        </is>
      </c>
      <c r="D5046" t="n">
        <v>2</v>
      </c>
      <c r="E5046" s="2" t="n">
        <v>45874.23412191262</v>
      </c>
      <c r="F5046" s="2" t="n">
        <v>45876.52844705648</v>
      </c>
      <c r="G5046" t="inlineStr">
        <is>
          <t>Cerrado</t>
        </is>
      </c>
      <c r="H5046" s="3">
        <f>IF(F5046="",(NOW()-E5046)*24,(F5046-E5046)*24)</f>
        <v/>
      </c>
      <c r="I5046" s="4">
        <f>CHOOSE(D5046,72,48,24,8,4)</f>
        <v/>
      </c>
      <c r="J5046" s="4">
        <f>IF(F5046="","",IF(H5046&lt;=I5046,1,0))</f>
        <v/>
      </c>
      <c r="K5046" t="inlineStr">
        <is>
          <t>Desviación operativa en Comuna 20; se solicita corrección.</t>
        </is>
      </c>
      <c r="L5046" s="5" t="n">
        <v>3.417180862425873</v>
      </c>
      <c r="M5046" s="5" t="n">
        <v>-76.55618532277234</v>
      </c>
    </row>
    <row r="5047">
      <c r="A5047" t="inlineStr">
        <is>
          <t>TKT-005046</t>
        </is>
      </c>
      <c r="B5047" t="inlineStr">
        <is>
          <t>Comuna 10</t>
        </is>
      </c>
      <c r="C5047" t="inlineStr">
        <is>
          <t>Infraestructura</t>
        </is>
      </c>
      <c r="D5047" t="n">
        <v>5</v>
      </c>
      <c r="E5047" s="2" t="n">
        <v>45996.26197096979</v>
      </c>
      <c r="F5047" s="2" t="n"/>
      <c r="G5047" t="inlineStr">
        <is>
          <t>Abierto</t>
        </is>
      </c>
      <c r="H5047" s="3">
        <f>IF(F5047="",(NOW()-E5047)*24,(F5047-E5047)*24)</f>
        <v/>
      </c>
      <c r="I5047" s="4">
        <f>CHOOSE(D5047,72,48,24,8,4)</f>
        <v/>
      </c>
      <c r="J5047" s="4">
        <f>IF(F5047="","",IF(H5047&lt;=I5047,1,0))</f>
        <v/>
      </c>
      <c r="K5047" t="inlineStr">
        <is>
          <t>Daño físico detectado en Comuna 10; requiere verificación en sitio.</t>
        </is>
      </c>
      <c r="L5047" s="5" t="n">
        <v>3.418944079230624</v>
      </c>
      <c r="M5047" s="5" t="n">
        <v>-76.53502897386247</v>
      </c>
    </row>
    <row r="5048">
      <c r="A5048" t="inlineStr">
        <is>
          <t>TKT-005047</t>
        </is>
      </c>
      <c r="B5048" t="inlineStr">
        <is>
          <t>Comuna 15</t>
        </is>
      </c>
      <c r="C5048" t="inlineStr">
        <is>
          <t>Infraestructura</t>
        </is>
      </c>
      <c r="D5048" t="n">
        <v>4</v>
      </c>
      <c r="E5048" s="2" t="n">
        <v>45947.51000868422</v>
      </c>
      <c r="F5048" s="2" t="n">
        <v>45948.18380872269</v>
      </c>
      <c r="G5048" t="inlineStr">
        <is>
          <t>Cerrado</t>
        </is>
      </c>
      <c r="H5048" s="3">
        <f>IF(F5048="",(NOW()-E5048)*24,(F5048-E5048)*24)</f>
        <v/>
      </c>
      <c r="I5048" s="4">
        <f>CHOOSE(D5048,72,48,24,8,4)</f>
        <v/>
      </c>
      <c r="J5048" s="4">
        <f>IF(F5048="","",IF(H5048&lt;=I5048,1,0))</f>
        <v/>
      </c>
      <c r="K5048" t="inlineStr">
        <is>
          <t>Incidencia de infraestructura en Comuna 15 con impacto moderado.</t>
        </is>
      </c>
      <c r="L5048" s="5" t="n">
        <v>3.397233571444389</v>
      </c>
      <c r="M5048" s="5" t="n">
        <v>-76.51328676534558</v>
      </c>
    </row>
    <row r="5049">
      <c r="A5049" t="inlineStr">
        <is>
          <t>TKT-005048</t>
        </is>
      </c>
      <c r="B5049" t="inlineStr">
        <is>
          <t>Comuna 2</t>
        </is>
      </c>
      <c r="C5049" t="inlineStr">
        <is>
          <t>Tecnología</t>
        </is>
      </c>
      <c r="D5049" t="n">
        <v>4</v>
      </c>
      <c r="E5049" s="2" t="n">
        <v>45936.23310843953</v>
      </c>
      <c r="F5049" s="2" t="n">
        <v>45936.61806343906</v>
      </c>
      <c r="G5049" t="inlineStr">
        <is>
          <t>Cerrado</t>
        </is>
      </c>
      <c r="H5049" s="3">
        <f>IF(F5049="",(NOW()-E5049)*24,(F5049-E5049)*24)</f>
        <v/>
      </c>
      <c r="I5049" s="4">
        <f>CHOOSE(D5049,72,48,24,8,4)</f>
        <v/>
      </c>
      <c r="J5049" s="4">
        <f>IF(F5049="","",IF(H5049&lt;=I5049,1,0))</f>
        <v/>
      </c>
      <c r="K5049" t="inlineStr">
        <is>
          <t>Evento tecnológico reportado en Comuna 2; requiere diagnóstico.</t>
        </is>
      </c>
      <c r="L5049" s="5" t="n">
        <v>3.460252619606294</v>
      </c>
      <c r="M5049" s="5" t="n">
        <v>-76.53694395097058</v>
      </c>
    </row>
    <row r="5050">
      <c r="A5050" t="inlineStr">
        <is>
          <t>TKT-005049</t>
        </is>
      </c>
      <c r="B5050" t="inlineStr">
        <is>
          <t>Comuna 8</t>
        </is>
      </c>
      <c r="C5050" t="inlineStr">
        <is>
          <t>Operación</t>
        </is>
      </c>
      <c r="D5050" t="n">
        <v>4</v>
      </c>
      <c r="E5050" s="2" t="n">
        <v>45900.35293822824</v>
      </c>
      <c r="F5050" s="2" t="n">
        <v>45901.08279332273</v>
      </c>
      <c r="G5050" t="inlineStr">
        <is>
          <t>Cerrado</t>
        </is>
      </c>
      <c r="H5050" s="3">
        <f>IF(F5050="",(NOW()-E5050)*24,(F5050-E5050)*24)</f>
        <v/>
      </c>
      <c r="I5050" s="4">
        <f>CHOOSE(D5050,72,48,24,8,4)</f>
        <v/>
      </c>
      <c r="J5050" s="4">
        <f>IF(F5050="","",IF(H5050&lt;=I5050,1,0))</f>
        <v/>
      </c>
      <c r="K5050" t="inlineStr">
        <is>
          <t>Desviación operativa en Comuna 8; se solicita corrección.</t>
        </is>
      </c>
      <c r="L5050" s="5" t="n">
        <v>3.452120627334891</v>
      </c>
      <c r="M5050" s="5" t="n">
        <v>-76.49003018224477</v>
      </c>
    </row>
    <row r="5051">
      <c r="A5051" t="inlineStr">
        <is>
          <t>TKT-005050</t>
        </is>
      </c>
      <c r="B5051" t="inlineStr">
        <is>
          <t>Comuna 4</t>
        </is>
      </c>
      <c r="C5051" t="inlineStr">
        <is>
          <t>Atención</t>
        </is>
      </c>
      <c r="D5051" t="n">
        <v>5</v>
      </c>
      <c r="E5051" s="2" t="n">
        <v>45891.30890989053</v>
      </c>
      <c r="F5051" s="2" t="n">
        <v>45891.72076201182</v>
      </c>
      <c r="G5051" t="inlineStr">
        <is>
          <t>Cerrado</t>
        </is>
      </c>
      <c r="H5051" s="3">
        <f>IF(F5051="",(NOW()-E5051)*24,(F5051-E5051)*24)</f>
        <v/>
      </c>
      <c r="I5051" s="4">
        <f>CHOOSE(D5051,72,48,24,8,4)</f>
        <v/>
      </c>
      <c r="J5051" s="4">
        <f>IF(F5051="","",IF(H5051&lt;=I5051,1,0))</f>
        <v/>
      </c>
      <c r="K5051" t="inlineStr">
        <is>
          <t>Requerimiento de atención registrado en Comuna 4.</t>
        </is>
      </c>
      <c r="L5051" s="5" t="n">
        <v>3.468352295815052</v>
      </c>
      <c r="M5051" s="5" t="n">
        <v>-76.50908961263316</v>
      </c>
    </row>
    <row r="5052">
      <c r="A5052" t="inlineStr">
        <is>
          <t>TKT-005051</t>
        </is>
      </c>
      <c r="B5052" t="inlineStr">
        <is>
          <t>Comuna 2</t>
        </is>
      </c>
      <c r="C5052" t="inlineStr">
        <is>
          <t>Operación</t>
        </is>
      </c>
      <c r="D5052" t="n">
        <v>1</v>
      </c>
      <c r="E5052" s="2" t="n">
        <v>45880.20064618871</v>
      </c>
      <c r="F5052" s="2" t="n">
        <v>45885.96397921879</v>
      </c>
      <c r="G5052" t="inlineStr">
        <is>
          <t>Cerrado</t>
        </is>
      </c>
      <c r="H5052" s="3">
        <f>IF(F5052="",(NOW()-E5052)*24,(F5052-E5052)*24)</f>
        <v/>
      </c>
      <c r="I5052" s="4">
        <f>CHOOSE(D5052,72,48,24,8,4)</f>
        <v/>
      </c>
      <c r="J5052" s="4">
        <f>IF(F5052="","",IF(H5052&lt;=I5052,1,0))</f>
        <v/>
      </c>
      <c r="K5052" t="inlineStr">
        <is>
          <t>Desviación operativa en Comuna 2; se solicita corrección.</t>
        </is>
      </c>
      <c r="L5052" s="5" t="n">
        <v>3.460729592136424</v>
      </c>
      <c r="M5052" s="5" t="n">
        <v>-76.52792570101705</v>
      </c>
    </row>
    <row r="5053">
      <c r="A5053" t="inlineStr">
        <is>
          <t>TKT-005052</t>
        </is>
      </c>
      <c r="B5053" t="inlineStr">
        <is>
          <t>Comuna 1</t>
        </is>
      </c>
      <c r="C5053" t="inlineStr">
        <is>
          <t>Operación</t>
        </is>
      </c>
      <c r="D5053" t="n">
        <v>2</v>
      </c>
      <c r="E5053" s="2" t="n">
        <v>45984.29436674419</v>
      </c>
      <c r="F5053" s="2" t="n"/>
      <c r="G5053" t="inlineStr">
        <is>
          <t>Abierto</t>
        </is>
      </c>
      <c r="H5053" s="3">
        <f>IF(F5053="",(NOW()-E5053)*24,(F5053-E5053)*24)</f>
        <v/>
      </c>
      <c r="I5053" s="4">
        <f>CHOOSE(D5053,72,48,24,8,4)</f>
        <v/>
      </c>
      <c r="J5053" s="4">
        <f>IF(F5053="","",IF(H5053&lt;=I5053,1,0))</f>
        <v/>
      </c>
      <c r="K5053" t="inlineStr">
        <is>
          <t>Evento operativo en Comuna 1 con necesidad de priorización.</t>
        </is>
      </c>
      <c r="L5053" s="5" t="n">
        <v>3.455143396441719</v>
      </c>
      <c r="M5053" s="5" t="n">
        <v>-76.58201446904093</v>
      </c>
    </row>
    <row r="5054">
      <c r="A5054" t="inlineStr">
        <is>
          <t>TKT-005053</t>
        </is>
      </c>
      <c r="B5054" t="inlineStr">
        <is>
          <t>Comuna 17</t>
        </is>
      </c>
      <c r="C5054" t="inlineStr">
        <is>
          <t>Atención</t>
        </is>
      </c>
      <c r="D5054" t="n">
        <v>3</v>
      </c>
      <c r="E5054" s="2" t="n">
        <v>45953.15132944661</v>
      </c>
      <c r="F5054" s="2" t="n">
        <v>45954.17515850777</v>
      </c>
      <c r="G5054" t="inlineStr">
        <is>
          <t>Cerrado</t>
        </is>
      </c>
      <c r="H5054" s="3">
        <f>IF(F5054="",(NOW()-E5054)*24,(F5054-E5054)*24)</f>
        <v/>
      </c>
      <c r="I5054" s="4">
        <f>CHOOSE(D5054,72,48,24,8,4)</f>
        <v/>
      </c>
      <c r="J5054" s="4">
        <f>IF(F5054="","",IF(H5054&lt;=I5054,1,0))</f>
        <v/>
      </c>
      <c r="K5054" t="inlineStr">
        <is>
          <t>Requerimiento de atención registrado en Comuna 17.</t>
        </is>
      </c>
      <c r="L5054" s="5" t="n">
        <v>3.372998893061872</v>
      </c>
      <c r="M5054" s="5" t="n">
        <v>-76.53126598217978</v>
      </c>
    </row>
    <row r="5055">
      <c r="A5055" t="inlineStr">
        <is>
          <t>TKT-005054</t>
        </is>
      </c>
      <c r="B5055" t="inlineStr">
        <is>
          <t>Comuna 7</t>
        </is>
      </c>
      <c r="C5055" t="inlineStr">
        <is>
          <t>Atención</t>
        </is>
      </c>
      <c r="D5055" t="n">
        <v>4</v>
      </c>
      <c r="E5055" s="2" t="n">
        <v>46010.12498098677</v>
      </c>
      <c r="F5055" s="2" t="n"/>
      <c r="G5055" t="inlineStr">
        <is>
          <t>Abierto</t>
        </is>
      </c>
      <c r="H5055" s="3">
        <f>IF(F5055="",(NOW()-E5055)*24,(F5055-E5055)*24)</f>
        <v/>
      </c>
      <c r="I5055" s="4">
        <f>CHOOSE(D5055,72,48,24,8,4)</f>
        <v/>
      </c>
      <c r="J5055" s="4">
        <f>IF(F5055="","",IF(H5055&lt;=I5055,1,0))</f>
        <v/>
      </c>
      <c r="K5055" t="inlineStr">
        <is>
          <t>Solicitud del usuario final en Comuna 7; requiere respuesta.</t>
        </is>
      </c>
      <c r="L5055" s="5" t="n">
        <v>3.459259881452323</v>
      </c>
      <c r="M5055" s="5" t="n">
        <v>-76.47699422451191</v>
      </c>
    </row>
    <row r="5056">
      <c r="A5056" t="inlineStr">
        <is>
          <t>TKT-005055</t>
        </is>
      </c>
      <c r="B5056" t="inlineStr">
        <is>
          <t>Comuna 22</t>
        </is>
      </c>
      <c r="C5056" t="inlineStr">
        <is>
          <t>Tecnología</t>
        </is>
      </c>
      <c r="D5056" t="n">
        <v>5</v>
      </c>
      <c r="E5056" s="2" t="n">
        <v>45903.21002387476</v>
      </c>
      <c r="F5056" s="2" t="n">
        <v>45903.3895115303</v>
      </c>
      <c r="G5056" t="inlineStr">
        <is>
          <t>Cerrado</t>
        </is>
      </c>
      <c r="H5056" s="3">
        <f>IF(F5056="",(NOW()-E5056)*24,(F5056-E5056)*24)</f>
        <v/>
      </c>
      <c r="I5056" s="4">
        <f>CHOOSE(D5056,72,48,24,8,4)</f>
        <v/>
      </c>
      <c r="J5056" s="4">
        <f>IF(F5056="","",IF(H5056&lt;=I5056,1,0))</f>
        <v/>
      </c>
      <c r="K5056" t="inlineStr">
        <is>
          <t>Solicitud de ajuste/soporte tecnológico en Comuna 22.</t>
        </is>
      </c>
      <c r="L5056" s="5" t="n">
        <v>3.334876595579997</v>
      </c>
      <c r="M5056" s="5" t="n">
        <v>-76.54708948895535</v>
      </c>
    </row>
    <row r="5057">
      <c r="A5057" t="inlineStr">
        <is>
          <t>TKT-005056</t>
        </is>
      </c>
      <c r="B5057" t="inlineStr">
        <is>
          <t>Comuna 18</t>
        </is>
      </c>
      <c r="C5057" t="inlineStr">
        <is>
          <t>Atención</t>
        </is>
      </c>
      <c r="D5057" t="n">
        <v>2</v>
      </c>
      <c r="E5057" s="2" t="n">
        <v>45981.83368091153</v>
      </c>
      <c r="F5057" s="2" t="n">
        <v>45985.57641423889</v>
      </c>
      <c r="G5057" t="inlineStr">
        <is>
          <t>Cerrado</t>
        </is>
      </c>
      <c r="H5057" s="3">
        <f>IF(F5057="",(NOW()-E5057)*24,(F5057-E5057)*24)</f>
        <v/>
      </c>
      <c r="I5057" s="4">
        <f>CHOOSE(D5057,72,48,24,8,4)</f>
        <v/>
      </c>
      <c r="J5057" s="4">
        <f>IF(F5057="","",IF(H5057&lt;=I5057,1,0))</f>
        <v/>
      </c>
      <c r="K5057" t="inlineStr">
        <is>
          <t>Requerimiento de atención registrado en Comuna 18.</t>
        </is>
      </c>
      <c r="L5057" s="5" t="n">
        <v>3.381013932739386</v>
      </c>
      <c r="M5057" s="5" t="n">
        <v>-76.5521349958498</v>
      </c>
    </row>
    <row r="5058">
      <c r="A5058" t="inlineStr">
        <is>
          <t>TKT-005057</t>
        </is>
      </c>
      <c r="B5058" t="inlineStr">
        <is>
          <t>Comuna 1</t>
        </is>
      </c>
      <c r="C5058" t="inlineStr">
        <is>
          <t>Operación</t>
        </is>
      </c>
      <c r="D5058" t="n">
        <v>3</v>
      </c>
      <c r="E5058" s="2" t="n">
        <v>46015.80249459195</v>
      </c>
      <c r="F5058" s="2" t="n">
        <v>46016.61375362336</v>
      </c>
      <c r="G5058" t="inlineStr">
        <is>
          <t>Cerrado</t>
        </is>
      </c>
      <c r="H5058" s="3">
        <f>IF(F5058="",(NOW()-E5058)*24,(F5058-E5058)*24)</f>
        <v/>
      </c>
      <c r="I5058" s="4">
        <f>CHOOSE(D5058,72,48,24,8,4)</f>
        <v/>
      </c>
      <c r="J5058" s="4">
        <f>IF(F5058="","",IF(H5058&lt;=I5058,1,0))</f>
        <v/>
      </c>
      <c r="K5058" t="inlineStr">
        <is>
          <t>Desviación operativa en Comuna 1; se solicita corrección.</t>
        </is>
      </c>
      <c r="L5058" s="5" t="n">
        <v>3.450809369518111</v>
      </c>
      <c r="M5058" s="5" t="n">
        <v>-76.56314898891642</v>
      </c>
    </row>
    <row r="5059">
      <c r="A5059" t="inlineStr">
        <is>
          <t>TKT-005058</t>
        </is>
      </c>
      <c r="B5059" t="inlineStr">
        <is>
          <t>Comuna 11</t>
        </is>
      </c>
      <c r="C5059" t="inlineStr">
        <is>
          <t>Tecnología</t>
        </is>
      </c>
      <c r="D5059" t="n">
        <v>1</v>
      </c>
      <c r="E5059" s="2" t="n">
        <v>45974.94992347671</v>
      </c>
      <c r="F5059" s="2" t="n">
        <v>45980.31586659481</v>
      </c>
      <c r="G5059" t="inlineStr">
        <is>
          <t>Cerrado</t>
        </is>
      </c>
      <c r="H5059" s="3">
        <f>IF(F5059="",(NOW()-E5059)*24,(F5059-E5059)*24)</f>
        <v/>
      </c>
      <c r="I5059" s="4">
        <f>CHOOSE(D5059,72,48,24,8,4)</f>
        <v/>
      </c>
      <c r="J5059" s="4">
        <f>IF(F5059="","",IF(H5059&lt;=I5059,1,0))</f>
        <v/>
      </c>
      <c r="K5059" t="inlineStr">
        <is>
          <t>Intermitencia en componente tecnológico en Comuna 11.</t>
        </is>
      </c>
      <c r="L5059" s="5" t="n">
        <v>3.410262561704073</v>
      </c>
      <c r="M5059" s="5" t="n">
        <v>-76.51912433558333</v>
      </c>
    </row>
    <row r="5060">
      <c r="A5060" t="inlineStr">
        <is>
          <t>TKT-005059</t>
        </is>
      </c>
      <c r="B5060" t="inlineStr">
        <is>
          <t>Comuna 2</t>
        </is>
      </c>
      <c r="C5060" t="inlineStr">
        <is>
          <t>Tecnología</t>
        </is>
      </c>
      <c r="D5060" t="n">
        <v>3</v>
      </c>
      <c r="E5060" s="2" t="n">
        <v>45886.59238557061</v>
      </c>
      <c r="F5060" s="2" t="n">
        <v>45887.14952401003</v>
      </c>
      <c r="G5060" t="inlineStr">
        <is>
          <t>Cerrado</t>
        </is>
      </c>
      <c r="H5060" s="3">
        <f>IF(F5060="",(NOW()-E5060)*24,(F5060-E5060)*24)</f>
        <v/>
      </c>
      <c r="I5060" s="4">
        <f>CHOOSE(D5060,72,48,24,8,4)</f>
        <v/>
      </c>
      <c r="J5060" s="4">
        <f>IF(F5060="","",IF(H5060&lt;=I5060,1,0))</f>
        <v/>
      </c>
      <c r="K5060" t="inlineStr">
        <is>
          <t>Evento tecnológico reportado en Comuna 2; requiere diagnóstico.</t>
        </is>
      </c>
      <c r="L5060" s="5" t="n">
        <v>3.480284925904167</v>
      </c>
      <c r="M5060" s="5" t="n">
        <v>-76.51716475192924</v>
      </c>
    </row>
    <row r="5061">
      <c r="A5061" t="inlineStr">
        <is>
          <t>TKT-005060</t>
        </is>
      </c>
      <c r="B5061" t="inlineStr">
        <is>
          <t>Comuna 17</t>
        </is>
      </c>
      <c r="C5061" t="inlineStr">
        <is>
          <t>Operación</t>
        </is>
      </c>
      <c r="D5061" t="n">
        <v>2</v>
      </c>
      <c r="E5061" s="2" t="n">
        <v>45971.47797756732</v>
      </c>
      <c r="F5061" s="2" t="n">
        <v>45976.33870212314</v>
      </c>
      <c r="G5061" t="inlineStr">
        <is>
          <t>Cerrado</t>
        </is>
      </c>
      <c r="H5061" s="3">
        <f>IF(F5061="",(NOW()-E5061)*24,(F5061-E5061)*24)</f>
        <v/>
      </c>
      <c r="I5061" s="4">
        <f>CHOOSE(D5061,72,48,24,8,4)</f>
        <v/>
      </c>
      <c r="J5061" s="4">
        <f>IF(F5061="","",IF(H5061&lt;=I5061,1,0))</f>
        <v/>
      </c>
      <c r="K5061" t="inlineStr">
        <is>
          <t>Incidencia operativa registrada en Comuna 17; validar procedimiento.</t>
        </is>
      </c>
      <c r="L5061" s="5" t="n">
        <v>3.374146569459738</v>
      </c>
      <c r="M5061" s="5" t="n">
        <v>-76.52892713774732</v>
      </c>
    </row>
    <row r="5062">
      <c r="A5062" t="inlineStr">
        <is>
          <t>TKT-005061</t>
        </is>
      </c>
      <c r="B5062" t="inlineStr">
        <is>
          <t>Comuna 22</t>
        </is>
      </c>
      <c r="C5062" t="inlineStr">
        <is>
          <t>Tecnología</t>
        </is>
      </c>
      <c r="D5062" t="n">
        <v>2</v>
      </c>
      <c r="E5062" s="2" t="n">
        <v>45935.34085522338</v>
      </c>
      <c r="F5062" s="2" t="n">
        <v>45939.74426697984</v>
      </c>
      <c r="G5062" t="inlineStr">
        <is>
          <t>Cerrado</t>
        </is>
      </c>
      <c r="H5062" s="3">
        <f>IF(F5062="",(NOW()-E5062)*24,(F5062-E5062)*24)</f>
        <v/>
      </c>
      <c r="I5062" s="4">
        <f>CHOOSE(D5062,72,48,24,8,4)</f>
        <v/>
      </c>
      <c r="J5062" s="4">
        <f>IF(F5062="","",IF(H5062&lt;=I5062,1,0))</f>
        <v/>
      </c>
      <c r="K5062" t="inlineStr">
        <is>
          <t>Solicitud de ajuste/soporte tecnológico en Comuna 22.</t>
        </is>
      </c>
      <c r="L5062" s="5" t="n">
        <v>3.359425066479731</v>
      </c>
      <c r="M5062" s="5" t="n">
        <v>-76.5408208676558</v>
      </c>
    </row>
    <row r="5063">
      <c r="A5063" t="inlineStr">
        <is>
          <t>TKT-005062</t>
        </is>
      </c>
      <c r="B5063" t="inlineStr">
        <is>
          <t>Comuna 11</t>
        </is>
      </c>
      <c r="C5063" t="inlineStr">
        <is>
          <t>Infraestructura</t>
        </is>
      </c>
      <c r="D5063" t="n">
        <v>3</v>
      </c>
      <c r="E5063" s="2" t="n">
        <v>45906.79891607021</v>
      </c>
      <c r="F5063" s="2" t="n">
        <v>45909.68480596013</v>
      </c>
      <c r="G5063" t="inlineStr">
        <is>
          <t>Cerrado</t>
        </is>
      </c>
      <c r="H5063" s="3">
        <f>IF(F5063="",(NOW()-E5063)*24,(F5063-E5063)*24)</f>
        <v/>
      </c>
      <c r="I5063" s="4">
        <f>CHOOSE(D5063,72,48,24,8,4)</f>
        <v/>
      </c>
      <c r="J5063" s="4">
        <f>IF(F5063="","",IF(H5063&lt;=I5063,1,0))</f>
        <v/>
      </c>
      <c r="K5063" t="inlineStr">
        <is>
          <t>Incidencia de infraestructura en Comuna 11 con impacto moderado.</t>
        </is>
      </c>
      <c r="L5063" s="5" t="n">
        <v>3.419234001274833</v>
      </c>
      <c r="M5063" s="5" t="n">
        <v>-76.51066010096</v>
      </c>
    </row>
    <row r="5064">
      <c r="A5064" t="inlineStr">
        <is>
          <t>TKT-005063</t>
        </is>
      </c>
      <c r="B5064" t="inlineStr">
        <is>
          <t>Comuna 2</t>
        </is>
      </c>
      <c r="C5064" t="inlineStr">
        <is>
          <t>Infraestructura</t>
        </is>
      </c>
      <c r="D5064" t="n">
        <v>1</v>
      </c>
      <c r="E5064" s="2" t="n">
        <v>45929.55199862222</v>
      </c>
      <c r="F5064" s="2" t="n">
        <v>45931.04855073246</v>
      </c>
      <c r="G5064" t="inlineStr">
        <is>
          <t>Cerrado</t>
        </is>
      </c>
      <c r="H5064" s="3">
        <f>IF(F5064="",(NOW()-E5064)*24,(F5064-E5064)*24)</f>
        <v/>
      </c>
      <c r="I5064" s="4">
        <f>CHOOSE(D5064,72,48,24,8,4)</f>
        <v/>
      </c>
      <c r="J5064" s="4">
        <f>IF(F5064="","",IF(H5064&lt;=I5064,1,0))</f>
        <v/>
      </c>
      <c r="K5064" t="inlineStr">
        <is>
          <t>Daño físico detectado en Comuna 2; requiere verificación en sitio.</t>
        </is>
      </c>
      <c r="L5064" s="5" t="n">
        <v>3.465158206112315</v>
      </c>
      <c r="M5064" s="5" t="n">
        <v>-76.53068844910497</v>
      </c>
    </row>
    <row r="5065">
      <c r="A5065" t="inlineStr">
        <is>
          <t>TKT-005064</t>
        </is>
      </c>
      <c r="B5065" t="inlineStr">
        <is>
          <t>Comuna 5</t>
        </is>
      </c>
      <c r="C5065" t="inlineStr">
        <is>
          <t>Tecnología</t>
        </is>
      </c>
      <c r="D5065" t="n">
        <v>2</v>
      </c>
      <c r="E5065" s="2" t="n">
        <v>45978.6328860115</v>
      </c>
      <c r="F5065" s="2" t="n">
        <v>45981.26184119418</v>
      </c>
      <c r="G5065" t="inlineStr">
        <is>
          <t>Cerrado</t>
        </is>
      </c>
      <c r="H5065" s="3">
        <f>IF(F5065="",(NOW()-E5065)*24,(F5065-E5065)*24)</f>
        <v/>
      </c>
      <c r="I5065" s="4">
        <f>CHOOSE(D5065,72,48,24,8,4)</f>
        <v/>
      </c>
      <c r="J5065" s="4">
        <f>IF(F5065="","",IF(H5065&lt;=I5065,1,0))</f>
        <v/>
      </c>
      <c r="K5065" t="inlineStr">
        <is>
          <t>Evento tecnológico reportado en Comuna 5; requiere diagnóstico.</t>
        </is>
      </c>
      <c r="L5065" s="5" t="n">
        <v>3.48405332652336</v>
      </c>
      <c r="M5065" s="5" t="n">
        <v>-76.4917986206985</v>
      </c>
    </row>
    <row r="5066">
      <c r="A5066" t="inlineStr">
        <is>
          <t>TKT-005065</t>
        </is>
      </c>
      <c r="B5066" t="inlineStr">
        <is>
          <t>Comuna 8</t>
        </is>
      </c>
      <c r="C5066" t="inlineStr">
        <is>
          <t>Tecnología</t>
        </is>
      </c>
      <c r="D5066" t="n">
        <v>3</v>
      </c>
      <c r="E5066" s="2" t="n">
        <v>46025.25506615068</v>
      </c>
      <c r="F5066" s="2" t="n">
        <v>46027.04332630096</v>
      </c>
      <c r="G5066" t="inlineStr">
        <is>
          <t>Cerrado</t>
        </is>
      </c>
      <c r="H5066" s="3">
        <f>IF(F5066="",(NOW()-E5066)*24,(F5066-E5066)*24)</f>
        <v/>
      </c>
      <c r="I5066" s="4">
        <f>CHOOSE(D5066,72,48,24,8,4)</f>
        <v/>
      </c>
      <c r="J5066" s="4">
        <f>IF(F5066="","",IF(H5066&lt;=I5066,1,0))</f>
        <v/>
      </c>
      <c r="K5066" t="inlineStr">
        <is>
          <t>Evento tecnológico reportado en Comuna 8; requiere diagnóstico.</t>
        </is>
      </c>
      <c r="L5066" s="5" t="n">
        <v>3.441930576728239</v>
      </c>
      <c r="M5066" s="5" t="n">
        <v>-76.50406193632784</v>
      </c>
    </row>
    <row r="5067">
      <c r="A5067" t="inlineStr">
        <is>
          <t>TKT-005066</t>
        </is>
      </c>
      <c r="B5067" t="inlineStr">
        <is>
          <t>Comuna 17</t>
        </is>
      </c>
      <c r="C5067" t="inlineStr">
        <is>
          <t>Operación</t>
        </is>
      </c>
      <c r="D5067" t="n">
        <v>1</v>
      </c>
      <c r="E5067" s="2" t="n">
        <v>46002.42491060133</v>
      </c>
      <c r="F5067" s="2" t="n"/>
      <c r="G5067" t="inlineStr">
        <is>
          <t>Abierto</t>
        </is>
      </c>
      <c r="H5067" s="3">
        <f>IF(F5067="",(NOW()-E5067)*24,(F5067-E5067)*24)</f>
        <v/>
      </c>
      <c r="I5067" s="4">
        <f>CHOOSE(D5067,72,48,24,8,4)</f>
        <v/>
      </c>
      <c r="J5067" s="4">
        <f>IF(F5067="","",IF(H5067&lt;=I5067,1,0))</f>
        <v/>
      </c>
      <c r="K5067" t="inlineStr">
        <is>
          <t>Desviación operativa en Comuna 17; se solicita corrección.</t>
        </is>
      </c>
      <c r="L5067" s="5" t="n">
        <v>3.39642589639063</v>
      </c>
      <c r="M5067" s="5" t="n">
        <v>-76.53365751236743</v>
      </c>
    </row>
    <row r="5068">
      <c r="A5068" t="inlineStr">
        <is>
          <t>TKT-005067</t>
        </is>
      </c>
      <c r="B5068" t="inlineStr">
        <is>
          <t>Comuna 13</t>
        </is>
      </c>
      <c r="C5068" t="inlineStr">
        <is>
          <t>Atención</t>
        </is>
      </c>
      <c r="D5068" t="n">
        <v>1</v>
      </c>
      <c r="E5068" s="2" t="n">
        <v>45975.93572234237</v>
      </c>
      <c r="F5068" s="2" t="n">
        <v>45978.03286035498</v>
      </c>
      <c r="G5068" t="inlineStr">
        <is>
          <t>Cerrado</t>
        </is>
      </c>
      <c r="H5068" s="3">
        <f>IF(F5068="",(NOW()-E5068)*24,(F5068-E5068)*24)</f>
        <v/>
      </c>
      <c r="I5068" s="4">
        <f>CHOOSE(D5068,72,48,24,8,4)</f>
        <v/>
      </c>
      <c r="J5068" s="4">
        <f>IF(F5068="","",IF(H5068&lt;=I5068,1,0))</f>
        <v/>
      </c>
      <c r="K5068" t="inlineStr">
        <is>
          <t>Solicitud del usuario final en Comuna 13; requiere respuesta.</t>
        </is>
      </c>
      <c r="L5068" s="5" t="n">
        <v>3.440783001740042</v>
      </c>
      <c r="M5068" s="5" t="n">
        <v>-76.48704030658861</v>
      </c>
    </row>
    <row r="5069">
      <c r="A5069" t="inlineStr">
        <is>
          <t>TKT-005068</t>
        </is>
      </c>
      <c r="B5069" t="inlineStr">
        <is>
          <t>Comuna 6</t>
        </is>
      </c>
      <c r="C5069" t="inlineStr">
        <is>
          <t>Tecnología</t>
        </is>
      </c>
      <c r="D5069" t="n">
        <v>3</v>
      </c>
      <c r="E5069" s="2" t="n">
        <v>45900.62476342652</v>
      </c>
      <c r="F5069" s="2" t="n">
        <v>45903.37589188471</v>
      </c>
      <c r="G5069" t="inlineStr">
        <is>
          <t>Cerrado</t>
        </is>
      </c>
      <c r="H5069" s="3">
        <f>IF(F5069="",(NOW()-E5069)*24,(F5069-E5069)*24)</f>
        <v/>
      </c>
      <c r="I5069" s="4">
        <f>CHOOSE(D5069,72,48,24,8,4)</f>
        <v/>
      </c>
      <c r="J5069" s="4">
        <f>IF(F5069="","",IF(H5069&lt;=I5069,1,0))</f>
        <v/>
      </c>
      <c r="K5069" t="inlineStr">
        <is>
          <t>Solicitud de ajuste/soporte tecnológico en Comuna 6.</t>
        </is>
      </c>
      <c r="L5069" s="5" t="n">
        <v>3.484729466961383</v>
      </c>
      <c r="M5069" s="5" t="n">
        <v>-76.49034375472706</v>
      </c>
    </row>
    <row r="5070">
      <c r="A5070" t="inlineStr">
        <is>
          <t>TKT-005069</t>
        </is>
      </c>
      <c r="B5070" t="inlineStr">
        <is>
          <t>Comuna 16</t>
        </is>
      </c>
      <c r="C5070" t="inlineStr">
        <is>
          <t>Atención</t>
        </is>
      </c>
      <c r="D5070" t="n">
        <v>2</v>
      </c>
      <c r="E5070" s="2" t="n">
        <v>45894.69485891335</v>
      </c>
      <c r="F5070" s="2" t="n">
        <v>45895.48411292407</v>
      </c>
      <c r="G5070" t="inlineStr">
        <is>
          <t>Cerrado</t>
        </is>
      </c>
      <c r="H5070" s="3">
        <f>IF(F5070="",(NOW()-E5070)*24,(F5070-E5070)*24)</f>
        <v/>
      </c>
      <c r="I5070" s="4">
        <f>CHOOSE(D5070,72,48,24,8,4)</f>
        <v/>
      </c>
      <c r="J5070" s="4">
        <f>IF(F5070="","",IF(H5070&lt;=I5070,1,0))</f>
        <v/>
      </c>
      <c r="K5070" t="inlineStr">
        <is>
          <t>Solicitud del usuario final en Comuna 16; requiere respuesta.</t>
        </is>
      </c>
      <c r="L5070" s="5" t="n">
        <v>3.411454483066535</v>
      </c>
      <c r="M5070" s="5" t="n">
        <v>-76.51199516493021</v>
      </c>
    </row>
    <row r="5071">
      <c r="A5071" t="inlineStr">
        <is>
          <t>TKT-005070</t>
        </is>
      </c>
      <c r="B5071" t="inlineStr">
        <is>
          <t>Comuna 4</t>
        </is>
      </c>
      <c r="C5071" t="inlineStr">
        <is>
          <t>Infraestructura</t>
        </is>
      </c>
      <c r="D5071" t="n">
        <v>5</v>
      </c>
      <c r="E5071" s="2" t="n">
        <v>45920.94825015622</v>
      </c>
      <c r="F5071" s="2" t="n">
        <v>45921.3081770001</v>
      </c>
      <c r="G5071" t="inlineStr">
        <is>
          <t>Cerrado</t>
        </is>
      </c>
      <c r="H5071" s="3">
        <f>IF(F5071="",(NOW()-E5071)*24,(F5071-E5071)*24)</f>
        <v/>
      </c>
      <c r="I5071" s="4">
        <f>CHOOSE(D5071,72,48,24,8,4)</f>
        <v/>
      </c>
      <c r="J5071" s="4">
        <f>IF(F5071="","",IF(H5071&lt;=I5071,1,0))</f>
        <v/>
      </c>
      <c r="K5071" t="inlineStr">
        <is>
          <t>Afectación de infraestructura reportada en Comuna 4.</t>
        </is>
      </c>
      <c r="L5071" s="5" t="n">
        <v>3.459780641889446</v>
      </c>
      <c r="M5071" s="5" t="n">
        <v>-76.5153216037</v>
      </c>
    </row>
    <row r="5072">
      <c r="A5072" t="inlineStr">
        <is>
          <t>TKT-005071</t>
        </is>
      </c>
      <c r="B5072" t="inlineStr">
        <is>
          <t>Comuna 19</t>
        </is>
      </c>
      <c r="C5072" t="inlineStr">
        <is>
          <t>Infraestructura</t>
        </is>
      </c>
      <c r="D5072" t="n">
        <v>3</v>
      </c>
      <c r="E5072" s="2" t="n">
        <v>46009.40026467852</v>
      </c>
      <c r="F5072" s="2" t="n">
        <v>46010.0243179791</v>
      </c>
      <c r="G5072" t="inlineStr">
        <is>
          <t>Cerrado</t>
        </is>
      </c>
      <c r="H5072" s="3">
        <f>IF(F5072="",(NOW()-E5072)*24,(F5072-E5072)*24)</f>
        <v/>
      </c>
      <c r="I5072" s="4">
        <f>CHOOSE(D5072,72,48,24,8,4)</f>
        <v/>
      </c>
      <c r="J5072" s="4">
        <f>IF(F5072="","",IF(H5072&lt;=I5072,1,0))</f>
        <v/>
      </c>
      <c r="K5072" t="inlineStr">
        <is>
          <t>Incidencia de infraestructura en Comuna 19 con impacto moderado.</t>
        </is>
      </c>
      <c r="L5072" s="5" t="n">
        <v>3.42741992386278</v>
      </c>
      <c r="M5072" s="5" t="n">
        <v>-76.53428973137157</v>
      </c>
    </row>
    <row r="5073">
      <c r="A5073" t="inlineStr">
        <is>
          <t>TKT-005072</t>
        </is>
      </c>
      <c r="B5073" t="inlineStr">
        <is>
          <t>Comuna 14</t>
        </is>
      </c>
      <c r="C5073" t="inlineStr">
        <is>
          <t>Tecnología</t>
        </is>
      </c>
      <c r="D5073" t="n">
        <v>5</v>
      </c>
      <c r="E5073" s="2" t="n">
        <v>45991.45174541081</v>
      </c>
      <c r="F5073" s="2" t="n">
        <v>45991.59088106915</v>
      </c>
      <c r="G5073" t="inlineStr">
        <is>
          <t>Cerrado</t>
        </is>
      </c>
      <c r="H5073" s="3">
        <f>IF(F5073="",(NOW()-E5073)*24,(F5073-E5073)*24)</f>
        <v/>
      </c>
      <c r="I5073" s="4">
        <f>CHOOSE(D5073,72,48,24,8,4)</f>
        <v/>
      </c>
      <c r="J5073" s="4">
        <f>IF(F5073="","",IF(H5073&lt;=I5073,1,0))</f>
        <v/>
      </c>
      <c r="K5073" t="inlineStr">
        <is>
          <t>Solicitud de ajuste/soporte tecnológico en Comuna 14.</t>
        </is>
      </c>
      <c r="L5073" s="5" t="n">
        <v>3.415563315782235</v>
      </c>
      <c r="M5073" s="5" t="n">
        <v>-76.47206494974768</v>
      </c>
    </row>
    <row r="5074">
      <c r="A5074" t="inlineStr">
        <is>
          <t>TKT-005073</t>
        </is>
      </c>
      <c r="B5074" t="inlineStr">
        <is>
          <t>Comuna 19</t>
        </is>
      </c>
      <c r="C5074" t="inlineStr">
        <is>
          <t>Operación</t>
        </is>
      </c>
      <c r="D5074" t="n">
        <v>2</v>
      </c>
      <c r="E5074" s="2" t="n">
        <v>45934.57982206217</v>
      </c>
      <c r="F5074" s="2" t="n">
        <v>45935.26304943586</v>
      </c>
      <c r="G5074" t="inlineStr">
        <is>
          <t>Cerrado</t>
        </is>
      </c>
      <c r="H5074" s="3">
        <f>IF(F5074="",(NOW()-E5074)*24,(F5074-E5074)*24)</f>
        <v/>
      </c>
      <c r="I5074" s="4">
        <f>CHOOSE(D5074,72,48,24,8,4)</f>
        <v/>
      </c>
      <c r="J5074" s="4">
        <f>IF(F5074="","",IF(H5074&lt;=I5074,1,0))</f>
        <v/>
      </c>
      <c r="K5074" t="inlineStr">
        <is>
          <t>Incidencia operativa registrada en Comuna 19; validar procedimiento.</t>
        </is>
      </c>
      <c r="L5074" s="5" t="n">
        <v>3.41685937070737</v>
      </c>
      <c r="M5074" s="5" t="n">
        <v>-76.55423732236592</v>
      </c>
    </row>
    <row r="5075">
      <c r="A5075" t="inlineStr">
        <is>
          <t>TKT-005074</t>
        </is>
      </c>
      <c r="B5075" t="inlineStr">
        <is>
          <t>Comuna 8</t>
        </is>
      </c>
      <c r="C5075" t="inlineStr">
        <is>
          <t>Infraestructura</t>
        </is>
      </c>
      <c r="D5075" t="n">
        <v>4</v>
      </c>
      <c r="E5075" s="2" t="n">
        <v>45993.80056487308</v>
      </c>
      <c r="F5075" s="2" t="n">
        <v>45994.2014288229</v>
      </c>
      <c r="G5075" t="inlineStr">
        <is>
          <t>Cerrado</t>
        </is>
      </c>
      <c r="H5075" s="3">
        <f>IF(F5075="",(NOW()-E5075)*24,(F5075-E5075)*24)</f>
        <v/>
      </c>
      <c r="I5075" s="4">
        <f>CHOOSE(D5075,72,48,24,8,4)</f>
        <v/>
      </c>
      <c r="J5075" s="4">
        <f>IF(F5075="","",IF(H5075&lt;=I5075,1,0))</f>
        <v/>
      </c>
      <c r="K5075" t="inlineStr">
        <is>
          <t>Daño físico detectado en Comuna 8; requiere verificación en sitio.</t>
        </is>
      </c>
      <c r="L5075" s="5" t="n">
        <v>3.450958920715868</v>
      </c>
      <c r="M5075" s="5" t="n">
        <v>-76.49394459202412</v>
      </c>
    </row>
    <row r="5076">
      <c r="A5076" t="inlineStr">
        <is>
          <t>TKT-005075</t>
        </is>
      </c>
      <c r="B5076" t="inlineStr">
        <is>
          <t>Comuna 21</t>
        </is>
      </c>
      <c r="C5076" t="inlineStr">
        <is>
          <t>Infraestructura</t>
        </is>
      </c>
      <c r="D5076" t="n">
        <v>3</v>
      </c>
      <c r="E5076" s="2" t="n">
        <v>46017.55205387848</v>
      </c>
      <c r="F5076" s="2" t="n">
        <v>46018.21674945424</v>
      </c>
      <c r="G5076" t="inlineStr">
        <is>
          <t>Cerrado</t>
        </is>
      </c>
      <c r="H5076" s="3">
        <f>IF(F5076="",(NOW()-E5076)*24,(F5076-E5076)*24)</f>
        <v/>
      </c>
      <c r="I5076" s="4">
        <f>CHOOSE(D5076,72,48,24,8,4)</f>
        <v/>
      </c>
      <c r="J5076" s="4">
        <f>IF(F5076="","",IF(H5076&lt;=I5076,1,0))</f>
        <v/>
      </c>
      <c r="K5076" t="inlineStr">
        <is>
          <t>Afectación de infraestructura reportada en Comuna 21.</t>
        </is>
      </c>
      <c r="L5076" s="5" t="n">
        <v>3.438453980895463</v>
      </c>
      <c r="M5076" s="5" t="n">
        <v>-76.47546212956144</v>
      </c>
    </row>
    <row r="5077">
      <c r="A5077" t="inlineStr">
        <is>
          <t>TKT-005076</t>
        </is>
      </c>
      <c r="B5077" t="inlineStr">
        <is>
          <t>Comuna 2</t>
        </is>
      </c>
      <c r="C5077" t="inlineStr">
        <is>
          <t>Atención</t>
        </is>
      </c>
      <c r="D5077" t="n">
        <v>1</v>
      </c>
      <c r="E5077" s="2" t="n">
        <v>45961.60216337237</v>
      </c>
      <c r="F5077" s="2" t="n">
        <v>45967.12946806218</v>
      </c>
      <c r="G5077" t="inlineStr">
        <is>
          <t>Cerrado</t>
        </is>
      </c>
      <c r="H5077" s="3">
        <f>IF(F5077="",(NOW()-E5077)*24,(F5077-E5077)*24)</f>
        <v/>
      </c>
      <c r="I5077" s="4">
        <f>CHOOSE(D5077,72,48,24,8,4)</f>
        <v/>
      </c>
      <c r="J5077" s="4">
        <f>IF(F5077="","",IF(H5077&lt;=I5077,1,0))</f>
        <v/>
      </c>
      <c r="K5077" t="inlineStr">
        <is>
          <t>Solicitud del usuario final en Comuna 2; requiere respuesta.</t>
        </is>
      </c>
      <c r="L5077" s="5" t="n">
        <v>3.459783187588763</v>
      </c>
      <c r="M5077" s="5" t="n">
        <v>-76.53804804162841</v>
      </c>
    </row>
    <row r="5078">
      <c r="A5078" t="inlineStr">
        <is>
          <t>TKT-005077</t>
        </is>
      </c>
      <c r="B5078" t="inlineStr">
        <is>
          <t>Comuna 19</t>
        </is>
      </c>
      <c r="C5078" t="inlineStr">
        <is>
          <t>Operación</t>
        </is>
      </c>
      <c r="D5078" t="n">
        <v>3</v>
      </c>
      <c r="E5078" s="2" t="n">
        <v>45915.77752003512</v>
      </c>
      <c r="F5078" s="2" t="n">
        <v>45917.32950744026</v>
      </c>
      <c r="G5078" t="inlineStr">
        <is>
          <t>Cerrado</t>
        </is>
      </c>
      <c r="H5078" s="3">
        <f>IF(F5078="",(NOW()-E5078)*24,(F5078-E5078)*24)</f>
        <v/>
      </c>
      <c r="I5078" s="4">
        <f>CHOOSE(D5078,72,48,24,8,4)</f>
        <v/>
      </c>
      <c r="J5078" s="4">
        <f>IF(F5078="","",IF(H5078&lt;=I5078,1,0))</f>
        <v/>
      </c>
      <c r="K5078" t="inlineStr">
        <is>
          <t>Desviación operativa en Comuna 19; se solicita corrección.</t>
        </is>
      </c>
      <c r="L5078" s="5" t="n">
        <v>3.4497693207123</v>
      </c>
      <c r="M5078" s="5" t="n">
        <v>-76.56557382013065</v>
      </c>
    </row>
    <row r="5079">
      <c r="A5079" t="inlineStr">
        <is>
          <t>TKT-005078</t>
        </is>
      </c>
      <c r="B5079" t="inlineStr">
        <is>
          <t>Comuna 2</t>
        </is>
      </c>
      <c r="C5079" t="inlineStr">
        <is>
          <t>Operación</t>
        </is>
      </c>
      <c r="D5079" t="n">
        <v>2</v>
      </c>
      <c r="E5079" s="2" t="n">
        <v>45929.83867553761</v>
      </c>
      <c r="F5079" s="2" t="n">
        <v>45931.48720525352</v>
      </c>
      <c r="G5079" t="inlineStr">
        <is>
          <t>Cerrado</t>
        </is>
      </c>
      <c r="H5079" s="3">
        <f>IF(F5079="",(NOW()-E5079)*24,(F5079-E5079)*24)</f>
        <v/>
      </c>
      <c r="I5079" s="4">
        <f>CHOOSE(D5079,72,48,24,8,4)</f>
        <v/>
      </c>
      <c r="J5079" s="4">
        <f>IF(F5079="","",IF(H5079&lt;=I5079,1,0))</f>
        <v/>
      </c>
      <c r="K5079" t="inlineStr">
        <is>
          <t>Desviación operativa en Comuna 2; se solicita corrección.</t>
        </is>
      </c>
      <c r="L5079" s="5" t="n">
        <v>3.454124052423858</v>
      </c>
      <c r="M5079" s="5" t="n">
        <v>-76.54841481312651</v>
      </c>
    </row>
    <row r="5080">
      <c r="A5080" t="inlineStr">
        <is>
          <t>TKT-005079</t>
        </is>
      </c>
      <c r="B5080" t="inlineStr">
        <is>
          <t>Comuna 2</t>
        </is>
      </c>
      <c r="C5080" t="inlineStr">
        <is>
          <t>Operación</t>
        </is>
      </c>
      <c r="D5080" t="n">
        <v>3</v>
      </c>
      <c r="E5080" s="2" t="n">
        <v>45883.45916567617</v>
      </c>
      <c r="F5080" s="2" t="n">
        <v>45886.29747448603</v>
      </c>
      <c r="G5080" t="inlineStr">
        <is>
          <t>Cerrado</t>
        </is>
      </c>
      <c r="H5080" s="3">
        <f>IF(F5080="",(NOW()-E5080)*24,(F5080-E5080)*24)</f>
        <v/>
      </c>
      <c r="I5080" s="4">
        <f>CHOOSE(D5080,72,48,24,8,4)</f>
        <v/>
      </c>
      <c r="J5080" s="4">
        <f>IF(F5080="","",IF(H5080&lt;=I5080,1,0))</f>
        <v/>
      </c>
      <c r="K5080" t="inlineStr">
        <is>
          <t>Incidencia operativa registrada en Comuna 2; validar procedimiento.</t>
        </is>
      </c>
      <c r="L5080" s="5" t="n">
        <v>3.493802294699652</v>
      </c>
      <c r="M5080" s="5" t="n">
        <v>-76.50426889176458</v>
      </c>
    </row>
    <row r="5081">
      <c r="A5081" t="inlineStr">
        <is>
          <t>TKT-005080</t>
        </is>
      </c>
      <c r="B5081" t="inlineStr">
        <is>
          <t>Comuna 18</t>
        </is>
      </c>
      <c r="C5081" t="inlineStr">
        <is>
          <t>Tecnología</t>
        </is>
      </c>
      <c r="D5081" t="n">
        <v>3</v>
      </c>
      <c r="E5081" s="2" t="n">
        <v>45943.37566974765</v>
      </c>
      <c r="F5081" s="2" t="n">
        <v>45946.11982712715</v>
      </c>
      <c r="G5081" t="inlineStr">
        <is>
          <t>Cerrado</t>
        </is>
      </c>
      <c r="H5081" s="3">
        <f>IF(F5081="",(NOW()-E5081)*24,(F5081-E5081)*24)</f>
        <v/>
      </c>
      <c r="I5081" s="4">
        <f>CHOOSE(D5081,72,48,24,8,4)</f>
        <v/>
      </c>
      <c r="J5081" s="4">
        <f>IF(F5081="","",IF(H5081&lt;=I5081,1,0))</f>
        <v/>
      </c>
      <c r="K5081" t="inlineStr">
        <is>
          <t>Intermitencia en componente tecnológico en Comuna 18.</t>
        </is>
      </c>
      <c r="L5081" s="5" t="n">
        <v>3.370987666617911</v>
      </c>
      <c r="M5081" s="5" t="n">
        <v>-76.55963376798313</v>
      </c>
    </row>
    <row r="5082">
      <c r="A5082" t="inlineStr">
        <is>
          <t>TKT-005081</t>
        </is>
      </c>
      <c r="B5082" t="inlineStr">
        <is>
          <t>Comuna 7</t>
        </is>
      </c>
      <c r="C5082" t="inlineStr">
        <is>
          <t>Tecnología</t>
        </is>
      </c>
      <c r="D5082" t="n">
        <v>3</v>
      </c>
      <c r="E5082" s="2" t="n">
        <v>45917.16756562128</v>
      </c>
      <c r="F5082" s="2" t="n">
        <v>45917.3804024967</v>
      </c>
      <c r="G5082" t="inlineStr">
        <is>
          <t>Cerrado</t>
        </is>
      </c>
      <c r="H5082" s="3">
        <f>IF(F5082="",(NOW()-E5082)*24,(F5082-E5082)*24)</f>
        <v/>
      </c>
      <c r="I5082" s="4">
        <f>CHOOSE(D5082,72,48,24,8,4)</f>
        <v/>
      </c>
      <c r="J5082" s="4">
        <f>IF(F5082="","",IF(H5082&lt;=I5082,1,0))</f>
        <v/>
      </c>
      <c r="K5082" t="inlineStr">
        <is>
          <t>Intermitencia en componente tecnológico en Comuna 7.</t>
        </is>
      </c>
      <c r="L5082" s="5" t="n">
        <v>3.459536674896098</v>
      </c>
      <c r="M5082" s="5" t="n">
        <v>-76.47989581320188</v>
      </c>
    </row>
    <row r="5083">
      <c r="A5083" t="inlineStr">
        <is>
          <t>TKT-005082</t>
        </is>
      </c>
      <c r="B5083" t="inlineStr">
        <is>
          <t>Comuna 13</t>
        </is>
      </c>
      <c r="C5083" t="inlineStr">
        <is>
          <t>Tecnología</t>
        </is>
      </c>
      <c r="D5083" t="n">
        <v>1</v>
      </c>
      <c r="E5083" s="2" t="n">
        <v>45916.45885874347</v>
      </c>
      <c r="F5083" s="2" t="n">
        <v>45922.07040728183</v>
      </c>
      <c r="G5083" t="inlineStr">
        <is>
          <t>Cerrado</t>
        </is>
      </c>
      <c r="H5083" s="3">
        <f>IF(F5083="",(NOW()-E5083)*24,(F5083-E5083)*24)</f>
        <v/>
      </c>
      <c r="I5083" s="4">
        <f>CHOOSE(D5083,72,48,24,8,4)</f>
        <v/>
      </c>
      <c r="J5083" s="4">
        <f>IF(F5083="","",IF(H5083&lt;=I5083,1,0))</f>
        <v/>
      </c>
      <c r="K5083" t="inlineStr">
        <is>
          <t>Intermitencia en componente tecnológico en Comuna 13.</t>
        </is>
      </c>
      <c r="L5083" s="5" t="n">
        <v>3.442331599892994</v>
      </c>
      <c r="M5083" s="5" t="n">
        <v>-76.48762302688604</v>
      </c>
    </row>
    <row r="5084">
      <c r="A5084" t="inlineStr">
        <is>
          <t>TKT-005083</t>
        </is>
      </c>
      <c r="B5084" t="inlineStr">
        <is>
          <t>Comuna 13</t>
        </is>
      </c>
      <c r="C5084" t="inlineStr">
        <is>
          <t>Infraestructura</t>
        </is>
      </c>
      <c r="D5084" t="n">
        <v>2</v>
      </c>
      <c r="E5084" s="2" t="n">
        <v>45979.88748852527</v>
      </c>
      <c r="F5084" s="2" t="n">
        <v>45981.13521798067</v>
      </c>
      <c r="G5084" t="inlineStr">
        <is>
          <t>Cerrado</t>
        </is>
      </c>
      <c r="H5084" s="3">
        <f>IF(F5084="",(NOW()-E5084)*24,(F5084-E5084)*24)</f>
        <v/>
      </c>
      <c r="I5084" s="4">
        <f>CHOOSE(D5084,72,48,24,8,4)</f>
        <v/>
      </c>
      <c r="J5084" s="4">
        <f>IF(F5084="","",IF(H5084&lt;=I5084,1,0))</f>
        <v/>
      </c>
      <c r="K5084" t="inlineStr">
        <is>
          <t>Daño físico detectado en Comuna 13; requiere verificación en sitio.</t>
        </is>
      </c>
      <c r="L5084" s="5" t="n">
        <v>3.419850595583927</v>
      </c>
      <c r="M5084" s="5" t="n">
        <v>-76.49777178965486</v>
      </c>
    </row>
    <row r="5085">
      <c r="A5085" t="inlineStr">
        <is>
          <t>TKT-005084</t>
        </is>
      </c>
      <c r="B5085" t="inlineStr">
        <is>
          <t>Comuna 4</t>
        </is>
      </c>
      <c r="C5085" t="inlineStr">
        <is>
          <t>Tecnología</t>
        </is>
      </c>
      <c r="D5085" t="n">
        <v>3</v>
      </c>
      <c r="E5085" s="2" t="n">
        <v>45984.5800068111</v>
      </c>
      <c r="F5085" s="2" t="n">
        <v>45985.75993847055</v>
      </c>
      <c r="G5085" t="inlineStr">
        <is>
          <t>Cerrado</t>
        </is>
      </c>
      <c r="H5085" s="3">
        <f>IF(F5085="",(NOW()-E5085)*24,(F5085-E5085)*24)</f>
        <v/>
      </c>
      <c r="I5085" s="4">
        <f>CHOOSE(D5085,72,48,24,8,4)</f>
        <v/>
      </c>
      <c r="J5085" s="4">
        <f>IF(F5085="","",IF(H5085&lt;=I5085,1,0))</f>
        <v/>
      </c>
      <c r="K5085" t="inlineStr">
        <is>
          <t>Evento tecnológico reportado en Comuna 4; requiere diagnóstico.</t>
        </is>
      </c>
      <c r="L5085" s="5" t="n">
        <v>3.467738225036035</v>
      </c>
      <c r="M5085" s="5" t="n">
        <v>-76.51770722490329</v>
      </c>
    </row>
    <row r="5086">
      <c r="A5086" t="inlineStr">
        <is>
          <t>TKT-005085</t>
        </is>
      </c>
      <c r="B5086" t="inlineStr">
        <is>
          <t>Comuna 2</t>
        </is>
      </c>
      <c r="C5086" t="inlineStr">
        <is>
          <t>Infraestructura</t>
        </is>
      </c>
      <c r="D5086" t="n">
        <v>4</v>
      </c>
      <c r="E5086" s="2" t="n">
        <v>45899.9010374803</v>
      </c>
      <c r="F5086" s="2" t="n">
        <v>45900.84716314794</v>
      </c>
      <c r="G5086" t="inlineStr">
        <is>
          <t>Cerrado</t>
        </is>
      </c>
      <c r="H5086" s="3">
        <f>IF(F5086="",(NOW()-E5086)*24,(F5086-E5086)*24)</f>
        <v/>
      </c>
      <c r="I5086" s="4">
        <f>CHOOSE(D5086,72,48,24,8,4)</f>
        <v/>
      </c>
      <c r="J5086" s="4">
        <f>IF(F5086="","",IF(H5086&lt;=I5086,1,0))</f>
        <v/>
      </c>
      <c r="K5086" t="inlineStr">
        <is>
          <t>Afectación de infraestructura reportada en Comuna 2.</t>
        </is>
      </c>
      <c r="L5086" s="5" t="n">
        <v>3.467359800229035</v>
      </c>
      <c r="M5086" s="5" t="n">
        <v>-76.53072100803993</v>
      </c>
    </row>
    <row r="5087">
      <c r="A5087" t="inlineStr">
        <is>
          <t>TKT-005086</t>
        </is>
      </c>
      <c r="B5087" t="inlineStr">
        <is>
          <t>Comuna 11</t>
        </is>
      </c>
      <c r="C5087" t="inlineStr">
        <is>
          <t>Tecnología</t>
        </is>
      </c>
      <c r="D5087" t="n">
        <v>4</v>
      </c>
      <c r="E5087" s="2" t="n">
        <v>45998.51923836288</v>
      </c>
      <c r="F5087" s="2" t="n">
        <v>45999.08775331521</v>
      </c>
      <c r="G5087" t="inlineStr">
        <is>
          <t>Cerrado</t>
        </is>
      </c>
      <c r="H5087" s="3">
        <f>IF(F5087="",(NOW()-E5087)*24,(F5087-E5087)*24)</f>
        <v/>
      </c>
      <c r="I5087" s="4">
        <f>CHOOSE(D5087,72,48,24,8,4)</f>
        <v/>
      </c>
      <c r="J5087" s="4">
        <f>IF(F5087="","",IF(H5087&lt;=I5087,1,0))</f>
        <v/>
      </c>
      <c r="K5087" t="inlineStr">
        <is>
          <t>Intermitencia en componente tecnológico en Comuna 11.</t>
        </is>
      </c>
      <c r="L5087" s="5" t="n">
        <v>3.422091678936673</v>
      </c>
      <c r="M5087" s="5" t="n">
        <v>-76.51458483136641</v>
      </c>
    </row>
    <row r="5088">
      <c r="A5088" t="inlineStr">
        <is>
          <t>TKT-005087</t>
        </is>
      </c>
      <c r="B5088" t="inlineStr">
        <is>
          <t>Comuna 13</t>
        </is>
      </c>
      <c r="C5088" t="inlineStr">
        <is>
          <t>Tecnología</t>
        </is>
      </c>
      <c r="D5088" t="n">
        <v>3</v>
      </c>
      <c r="E5088" s="2" t="n">
        <v>45889.24583978172</v>
      </c>
      <c r="F5088" s="2" t="n">
        <v>45892.04027195088</v>
      </c>
      <c r="G5088" t="inlineStr">
        <is>
          <t>Cerrado</t>
        </is>
      </c>
      <c r="H5088" s="3">
        <f>IF(F5088="",(NOW()-E5088)*24,(F5088-E5088)*24)</f>
        <v/>
      </c>
      <c r="I5088" s="4">
        <f>CHOOSE(D5088,72,48,24,8,4)</f>
        <v/>
      </c>
      <c r="J5088" s="4">
        <f>IF(F5088="","",IF(H5088&lt;=I5088,1,0))</f>
        <v/>
      </c>
      <c r="K5088" t="inlineStr">
        <is>
          <t>Solicitud de ajuste/soporte tecnológico en Comuna 13.</t>
        </is>
      </c>
      <c r="L5088" s="5" t="n">
        <v>3.439540557039079</v>
      </c>
      <c r="M5088" s="5" t="n">
        <v>-76.48837708879471</v>
      </c>
    </row>
    <row r="5089">
      <c r="A5089" t="inlineStr">
        <is>
          <t>TKT-005088</t>
        </is>
      </c>
      <c r="B5089" t="inlineStr">
        <is>
          <t>Comuna 13</t>
        </is>
      </c>
      <c r="C5089" t="inlineStr">
        <is>
          <t>Tecnología</t>
        </is>
      </c>
      <c r="D5089" t="n">
        <v>3</v>
      </c>
      <c r="E5089" s="2" t="n">
        <v>45893.35023330664</v>
      </c>
      <c r="F5089" s="2" t="n">
        <v>45895.65738922743</v>
      </c>
      <c r="G5089" t="inlineStr">
        <is>
          <t>Cerrado</t>
        </is>
      </c>
      <c r="H5089" s="3">
        <f>IF(F5089="",(NOW()-E5089)*24,(F5089-E5089)*24)</f>
        <v/>
      </c>
      <c r="I5089" s="4">
        <f>CHOOSE(D5089,72,48,24,8,4)</f>
        <v/>
      </c>
      <c r="J5089" s="4">
        <f>IF(F5089="","",IF(H5089&lt;=I5089,1,0))</f>
        <v/>
      </c>
      <c r="K5089" t="inlineStr">
        <is>
          <t>Solicitud de ajuste/soporte tecnológico en Comuna 13.</t>
        </is>
      </c>
      <c r="L5089" s="5" t="n">
        <v>3.423015993543151</v>
      </c>
      <c r="M5089" s="5" t="n">
        <v>-76.49421588789214</v>
      </c>
    </row>
    <row r="5090">
      <c r="A5090" t="inlineStr">
        <is>
          <t>TKT-005089</t>
        </is>
      </c>
      <c r="B5090" t="inlineStr">
        <is>
          <t>Comuna 1</t>
        </is>
      </c>
      <c r="C5090" t="inlineStr">
        <is>
          <t>Operación</t>
        </is>
      </c>
      <c r="D5090" t="n">
        <v>3</v>
      </c>
      <c r="E5090" s="2" t="n">
        <v>45925.31265203405</v>
      </c>
      <c r="F5090" s="2" t="n">
        <v>45927.86517702727</v>
      </c>
      <c r="G5090" t="inlineStr">
        <is>
          <t>Cerrado</t>
        </is>
      </c>
      <c r="H5090" s="3">
        <f>IF(F5090="",(NOW()-E5090)*24,(F5090-E5090)*24)</f>
        <v/>
      </c>
      <c r="I5090" s="4">
        <f>CHOOSE(D5090,72,48,24,8,4)</f>
        <v/>
      </c>
      <c r="J5090" s="4">
        <f>IF(F5090="","",IF(H5090&lt;=I5090,1,0))</f>
        <v/>
      </c>
      <c r="K5090" t="inlineStr">
        <is>
          <t>Desviación operativa en Comuna 1; se solicita corrección.</t>
        </is>
      </c>
      <c r="L5090" s="5" t="n">
        <v>3.460033727189919</v>
      </c>
      <c r="M5090" s="5" t="n">
        <v>-76.58427840081266</v>
      </c>
    </row>
    <row r="5091">
      <c r="A5091" t="inlineStr">
        <is>
          <t>TKT-005090</t>
        </is>
      </c>
      <c r="B5091" t="inlineStr">
        <is>
          <t>Comuna 14</t>
        </is>
      </c>
      <c r="C5091" t="inlineStr">
        <is>
          <t>Operación</t>
        </is>
      </c>
      <c r="D5091" t="n">
        <v>5</v>
      </c>
      <c r="E5091" s="2" t="n">
        <v>45955.72797193249</v>
      </c>
      <c r="F5091" s="2" t="n">
        <v>45955.75134963678</v>
      </c>
      <c r="G5091" t="inlineStr">
        <is>
          <t>Cerrado</t>
        </is>
      </c>
      <c r="H5091" s="3">
        <f>IF(F5091="",(NOW()-E5091)*24,(F5091-E5091)*24)</f>
        <v/>
      </c>
      <c r="I5091" s="4">
        <f>CHOOSE(D5091,72,48,24,8,4)</f>
        <v/>
      </c>
      <c r="J5091" s="4">
        <f>IF(F5091="","",IF(H5091&lt;=I5091,1,0))</f>
        <v/>
      </c>
      <c r="K5091" t="inlineStr">
        <is>
          <t>Incidencia operativa registrada en Comuna 14; validar procedimiento.</t>
        </is>
      </c>
      <c r="L5091" s="5" t="n">
        <v>3.420014900135434</v>
      </c>
      <c r="M5091" s="5" t="n">
        <v>-76.47750449028356</v>
      </c>
    </row>
    <row r="5092">
      <c r="A5092" t="inlineStr">
        <is>
          <t>TKT-005091</t>
        </is>
      </c>
      <c r="B5092" t="inlineStr">
        <is>
          <t>Comuna 14</t>
        </is>
      </c>
      <c r="C5092" t="inlineStr">
        <is>
          <t>Operación</t>
        </is>
      </c>
      <c r="D5092" t="n">
        <v>3</v>
      </c>
      <c r="E5092" s="2" t="n">
        <v>45897.69772377209</v>
      </c>
      <c r="F5092" s="2" t="n">
        <v>45900.11114815535</v>
      </c>
      <c r="G5092" t="inlineStr">
        <is>
          <t>Cerrado</t>
        </is>
      </c>
      <c r="H5092" s="3">
        <f>IF(F5092="",(NOW()-E5092)*24,(F5092-E5092)*24)</f>
        <v/>
      </c>
      <c r="I5092" s="4">
        <f>CHOOSE(D5092,72,48,24,8,4)</f>
        <v/>
      </c>
      <c r="J5092" s="4">
        <f>IF(F5092="","",IF(H5092&lt;=I5092,1,0))</f>
        <v/>
      </c>
      <c r="K5092" t="inlineStr">
        <is>
          <t>Evento operativo en Comuna 14 con necesidad de priorización.</t>
        </is>
      </c>
      <c r="L5092" s="5" t="n">
        <v>3.420071284951509</v>
      </c>
      <c r="M5092" s="5" t="n">
        <v>-76.47326188795675</v>
      </c>
    </row>
    <row r="5093">
      <c r="A5093" t="inlineStr">
        <is>
          <t>TKT-005092</t>
        </is>
      </c>
      <c r="B5093" t="inlineStr">
        <is>
          <t>Comuna 3</t>
        </is>
      </c>
      <c r="C5093" t="inlineStr">
        <is>
          <t>Tecnología</t>
        </is>
      </c>
      <c r="D5093" t="n">
        <v>4</v>
      </c>
      <c r="E5093" s="2" t="n">
        <v>45898.70173011347</v>
      </c>
      <c r="F5093" s="2" t="n">
        <v>45899.23426398868</v>
      </c>
      <c r="G5093" t="inlineStr">
        <is>
          <t>Cerrado</t>
        </is>
      </c>
      <c r="H5093" s="3">
        <f>IF(F5093="",(NOW()-E5093)*24,(F5093-E5093)*24)</f>
        <v/>
      </c>
      <c r="I5093" s="4">
        <f>CHOOSE(D5093,72,48,24,8,4)</f>
        <v/>
      </c>
      <c r="J5093" s="4">
        <f>IF(F5093="","",IF(H5093&lt;=I5093,1,0))</f>
        <v/>
      </c>
      <c r="K5093" t="inlineStr">
        <is>
          <t>Solicitud de ajuste/soporte tecnológico en Comuna 3.</t>
        </is>
      </c>
      <c r="L5093" s="5" t="n">
        <v>3.448002911670243</v>
      </c>
      <c r="M5093" s="5" t="n">
        <v>-76.53191241466436</v>
      </c>
    </row>
    <row r="5094">
      <c r="A5094" t="inlineStr">
        <is>
          <t>TKT-005093</t>
        </is>
      </c>
      <c r="B5094" t="inlineStr">
        <is>
          <t>Comuna 22</t>
        </is>
      </c>
      <c r="C5094" t="inlineStr">
        <is>
          <t>Infraestructura</t>
        </is>
      </c>
      <c r="D5094" t="n">
        <v>3</v>
      </c>
      <c r="E5094" s="2" t="n">
        <v>45938.99266765491</v>
      </c>
      <c r="F5094" s="2" t="n">
        <v>45939.63097025588</v>
      </c>
      <c r="G5094" t="inlineStr">
        <is>
          <t>Cerrado</t>
        </is>
      </c>
      <c r="H5094" s="3">
        <f>IF(F5094="",(NOW()-E5094)*24,(F5094-E5094)*24)</f>
        <v/>
      </c>
      <c r="I5094" s="4">
        <f>CHOOSE(D5094,72,48,24,8,4)</f>
        <v/>
      </c>
      <c r="J5094" s="4">
        <f>IF(F5094="","",IF(H5094&lt;=I5094,1,0))</f>
        <v/>
      </c>
      <c r="K5094" t="inlineStr">
        <is>
          <t>Daño físico detectado en Comuna 22; requiere verificación en sitio.</t>
        </is>
      </c>
      <c r="L5094" s="5" t="n">
        <v>3.350807804713159</v>
      </c>
      <c r="M5094" s="5" t="n">
        <v>-76.52974300286695</v>
      </c>
    </row>
    <row r="5095">
      <c r="A5095" t="inlineStr">
        <is>
          <t>TKT-005094</t>
        </is>
      </c>
      <c r="B5095" t="inlineStr">
        <is>
          <t>Comuna 10</t>
        </is>
      </c>
      <c r="C5095" t="inlineStr">
        <is>
          <t>Atención</t>
        </is>
      </c>
      <c r="D5095" t="n">
        <v>3</v>
      </c>
      <c r="E5095" s="2" t="n">
        <v>45938.49377179857</v>
      </c>
      <c r="F5095" s="2" t="n">
        <v>45941.29544811153</v>
      </c>
      <c r="G5095" t="inlineStr">
        <is>
          <t>Cerrado</t>
        </is>
      </c>
      <c r="H5095" s="3">
        <f>IF(F5095="",(NOW()-E5095)*24,(F5095-E5095)*24)</f>
        <v/>
      </c>
      <c r="I5095" s="4">
        <f>CHOOSE(D5095,72,48,24,8,4)</f>
        <v/>
      </c>
      <c r="J5095" s="4">
        <f>IF(F5095="","",IF(H5095&lt;=I5095,1,0))</f>
        <v/>
      </c>
      <c r="K5095" t="inlineStr">
        <is>
          <t>Caso de atención pendiente en Comuna 10; se solicita seguimiento.</t>
        </is>
      </c>
      <c r="L5095" s="5" t="n">
        <v>3.423340554576169</v>
      </c>
      <c r="M5095" s="5" t="n">
        <v>-76.52305099289826</v>
      </c>
    </row>
    <row r="5096">
      <c r="A5096" t="inlineStr">
        <is>
          <t>TKT-005095</t>
        </is>
      </c>
      <c r="B5096" t="inlineStr">
        <is>
          <t>Comuna 2</t>
        </is>
      </c>
      <c r="C5096" t="inlineStr">
        <is>
          <t>Infraestructura</t>
        </is>
      </c>
      <c r="D5096" t="n">
        <v>1</v>
      </c>
      <c r="E5096" s="2" t="n">
        <v>45942.91609662186</v>
      </c>
      <c r="F5096" s="2" t="n">
        <v>45949.42605601629</v>
      </c>
      <c r="G5096" t="inlineStr">
        <is>
          <t>Cerrado</t>
        </is>
      </c>
      <c r="H5096" s="3">
        <f>IF(F5096="",(NOW()-E5096)*24,(F5096-E5096)*24)</f>
        <v/>
      </c>
      <c r="I5096" s="4">
        <f>CHOOSE(D5096,72,48,24,8,4)</f>
        <v/>
      </c>
      <c r="J5096" s="4">
        <f>IF(F5096="","",IF(H5096&lt;=I5096,1,0))</f>
        <v/>
      </c>
      <c r="K5096" t="inlineStr">
        <is>
          <t>Daño físico detectado en Comuna 2; requiere verificación en sitio.</t>
        </is>
      </c>
      <c r="L5096" s="5" t="n">
        <v>3.486235194688855</v>
      </c>
      <c r="M5096" s="5" t="n">
        <v>-76.50930947239684</v>
      </c>
    </row>
    <row r="5097">
      <c r="A5097" t="inlineStr">
        <is>
          <t>TKT-005096</t>
        </is>
      </c>
      <c r="B5097" t="inlineStr">
        <is>
          <t>Comuna 20</t>
        </is>
      </c>
      <c r="C5097" t="inlineStr">
        <is>
          <t>Operación</t>
        </is>
      </c>
      <c r="D5097" t="n">
        <v>2</v>
      </c>
      <c r="E5097" s="2" t="n">
        <v>45892.58087936648</v>
      </c>
      <c r="F5097" s="2" t="n">
        <v>45895.7030773849</v>
      </c>
      <c r="G5097" t="inlineStr">
        <is>
          <t>Cerrado</t>
        </is>
      </c>
      <c r="H5097" s="3">
        <f>IF(F5097="",(NOW()-E5097)*24,(F5097-E5097)*24)</f>
        <v/>
      </c>
      <c r="I5097" s="4">
        <f>CHOOSE(D5097,72,48,24,8,4)</f>
        <v/>
      </c>
      <c r="J5097" s="4">
        <f>IF(F5097="","",IF(H5097&lt;=I5097,1,0))</f>
        <v/>
      </c>
      <c r="K5097" t="inlineStr">
        <is>
          <t>Incidencia operativa registrada en Comuna 20; validar procedimiento.</t>
        </is>
      </c>
      <c r="L5097" s="5" t="n">
        <v>3.427086534506382</v>
      </c>
      <c r="M5097" s="5" t="n">
        <v>-76.55060906250721</v>
      </c>
    </row>
    <row r="5098">
      <c r="A5098" t="inlineStr">
        <is>
          <t>TKT-005097</t>
        </is>
      </c>
      <c r="B5098" t="inlineStr">
        <is>
          <t>Comuna 14</t>
        </is>
      </c>
      <c r="C5098" t="inlineStr">
        <is>
          <t>Atención</t>
        </is>
      </c>
      <c r="D5098" t="n">
        <v>3</v>
      </c>
      <c r="E5098" s="2" t="n">
        <v>45908.25593130874</v>
      </c>
      <c r="F5098" s="2" t="n">
        <v>45910.95253181783</v>
      </c>
      <c r="G5098" t="inlineStr">
        <is>
          <t>Cerrado</t>
        </is>
      </c>
      <c r="H5098" s="3">
        <f>IF(F5098="",(NOW()-E5098)*24,(F5098-E5098)*24)</f>
        <v/>
      </c>
      <c r="I5098" s="4">
        <f>CHOOSE(D5098,72,48,24,8,4)</f>
        <v/>
      </c>
      <c r="J5098" s="4">
        <f>IF(F5098="","",IF(H5098&lt;=I5098,1,0))</f>
        <v/>
      </c>
      <c r="K5098" t="inlineStr">
        <is>
          <t>Requerimiento de atención registrado en Comuna 14.</t>
        </is>
      </c>
      <c r="L5098" s="5" t="n">
        <v>3.412238949171582</v>
      </c>
      <c r="M5098" s="5" t="n">
        <v>-76.47535152808319</v>
      </c>
    </row>
    <row r="5099">
      <c r="A5099" t="inlineStr">
        <is>
          <t>TKT-005098</t>
        </is>
      </c>
      <c r="B5099" t="inlineStr">
        <is>
          <t>Comuna 13</t>
        </is>
      </c>
      <c r="C5099" t="inlineStr">
        <is>
          <t>Infraestructura</t>
        </is>
      </c>
      <c r="D5099" t="n">
        <v>4</v>
      </c>
      <c r="E5099" s="2" t="n">
        <v>45891.0982246636</v>
      </c>
      <c r="F5099" s="2" t="n">
        <v>45891.92855027236</v>
      </c>
      <c r="G5099" t="inlineStr">
        <is>
          <t>Cerrado</t>
        </is>
      </c>
      <c r="H5099" s="3">
        <f>IF(F5099="",(NOW()-E5099)*24,(F5099-E5099)*24)</f>
        <v/>
      </c>
      <c r="I5099" s="4">
        <f>CHOOSE(D5099,72,48,24,8,4)</f>
        <v/>
      </c>
      <c r="J5099" s="4">
        <f>IF(F5099="","",IF(H5099&lt;=I5099,1,0))</f>
        <v/>
      </c>
      <c r="K5099" t="inlineStr">
        <is>
          <t>Afectación de infraestructura reportada en Comuna 13.</t>
        </is>
      </c>
      <c r="L5099" s="5" t="n">
        <v>3.425942242762984</v>
      </c>
      <c r="M5099" s="5" t="n">
        <v>-76.49337655648496</v>
      </c>
    </row>
    <row r="5100">
      <c r="A5100" t="inlineStr">
        <is>
          <t>TKT-005099</t>
        </is>
      </c>
      <c r="B5100" t="inlineStr">
        <is>
          <t>Comuna 2</t>
        </is>
      </c>
      <c r="C5100" t="inlineStr">
        <is>
          <t>Infraestructura</t>
        </is>
      </c>
      <c r="D5100" t="n">
        <v>3</v>
      </c>
      <c r="E5100" s="2" t="n">
        <v>45931.27467417165</v>
      </c>
      <c r="F5100" s="2" t="n">
        <v>45933.7982448037</v>
      </c>
      <c r="G5100" t="inlineStr">
        <is>
          <t>Cerrado</t>
        </is>
      </c>
      <c r="H5100" s="3">
        <f>IF(F5100="",(NOW()-E5100)*24,(F5100-E5100)*24)</f>
        <v/>
      </c>
      <c r="I5100" s="4">
        <f>CHOOSE(D5100,72,48,24,8,4)</f>
        <v/>
      </c>
      <c r="J5100" s="4">
        <f>IF(F5100="","",IF(H5100&lt;=I5100,1,0))</f>
        <v/>
      </c>
      <c r="K5100" t="inlineStr">
        <is>
          <t>Daño físico detectado en Comuna 2; requiere verificación en sitio.</t>
        </is>
      </c>
      <c r="L5100" s="5" t="n">
        <v>3.475716249639217</v>
      </c>
      <c r="M5100" s="5" t="n">
        <v>-76.52770887648208</v>
      </c>
    </row>
    <row r="5101">
      <c r="A5101" t="inlineStr">
        <is>
          <t>TKT-005100</t>
        </is>
      </c>
      <c r="B5101" t="inlineStr">
        <is>
          <t>Comuna 12</t>
        </is>
      </c>
      <c r="C5101" t="inlineStr">
        <is>
          <t>Operación</t>
        </is>
      </c>
      <c r="D5101" t="n">
        <v>2</v>
      </c>
      <c r="E5101" s="2" t="n">
        <v>46004.03088469189</v>
      </c>
      <c r="F5101" s="2" t="n">
        <v>46004.99826597075</v>
      </c>
      <c r="G5101" t="inlineStr">
        <is>
          <t>Cerrado</t>
        </is>
      </c>
      <c r="H5101" s="3">
        <f>IF(F5101="",(NOW()-E5101)*24,(F5101-E5101)*24)</f>
        <v/>
      </c>
      <c r="I5101" s="4">
        <f>CHOOSE(D5101,72,48,24,8,4)</f>
        <v/>
      </c>
      <c r="J5101" s="4">
        <f>IF(F5101="","",IF(H5101&lt;=I5101,1,0))</f>
        <v/>
      </c>
      <c r="K5101" t="inlineStr">
        <is>
          <t>Desviación operativa en Comuna 12; se solicita corrección.</t>
        </is>
      </c>
      <c r="L5101" s="5" t="n">
        <v>3.429402986032594</v>
      </c>
      <c r="M5101" s="5" t="n">
        <v>-76.50300127911646</v>
      </c>
    </row>
    <row r="5102">
      <c r="A5102" t="inlineStr">
        <is>
          <t>TKT-005101</t>
        </is>
      </c>
      <c r="B5102" t="inlineStr">
        <is>
          <t>Comuna 3</t>
        </is>
      </c>
      <c r="C5102" t="inlineStr">
        <is>
          <t>Infraestructura</t>
        </is>
      </c>
      <c r="D5102" t="n">
        <v>4</v>
      </c>
      <c r="E5102" s="2" t="n">
        <v>46019.94184074145</v>
      </c>
      <c r="F5102" s="2" t="n">
        <v>46020.35044663127</v>
      </c>
      <c r="G5102" t="inlineStr">
        <is>
          <t>Cerrado</t>
        </is>
      </c>
      <c r="H5102" s="3">
        <f>IF(F5102="",(NOW()-E5102)*24,(F5102-E5102)*24)</f>
        <v/>
      </c>
      <c r="I5102" s="4">
        <f>CHOOSE(D5102,72,48,24,8,4)</f>
        <v/>
      </c>
      <c r="J5102" s="4">
        <f>IF(F5102="","",IF(H5102&lt;=I5102,1,0))</f>
        <v/>
      </c>
      <c r="K5102" t="inlineStr">
        <is>
          <t>Daño físico detectado en Comuna 3; requiere verificación en sitio.</t>
        </is>
      </c>
      <c r="L5102" s="5" t="n">
        <v>3.440826061369511</v>
      </c>
      <c r="M5102" s="5" t="n">
        <v>-76.53767743587026</v>
      </c>
    </row>
    <row r="5103">
      <c r="A5103" t="inlineStr">
        <is>
          <t>TKT-005102</t>
        </is>
      </c>
      <c r="B5103" t="inlineStr">
        <is>
          <t>Comuna 6</t>
        </is>
      </c>
      <c r="C5103" t="inlineStr">
        <is>
          <t>Tecnología</t>
        </is>
      </c>
      <c r="D5103" t="n">
        <v>3</v>
      </c>
      <c r="E5103" s="2" t="n">
        <v>45945.89962882635</v>
      </c>
      <c r="F5103" s="2" t="n">
        <v>45948.58216806968</v>
      </c>
      <c r="G5103" t="inlineStr">
        <is>
          <t>Cerrado</t>
        </is>
      </c>
      <c r="H5103" s="3">
        <f>IF(F5103="",(NOW()-E5103)*24,(F5103-E5103)*24)</f>
        <v/>
      </c>
      <c r="I5103" s="4">
        <f>CHOOSE(D5103,72,48,24,8,4)</f>
        <v/>
      </c>
      <c r="J5103" s="4">
        <f>IF(F5103="","",IF(H5103&lt;=I5103,1,0))</f>
        <v/>
      </c>
      <c r="K5103" t="inlineStr">
        <is>
          <t>Solicitud de ajuste/soporte tecnológico en Comuna 6.</t>
        </is>
      </c>
      <c r="L5103" s="5" t="n">
        <v>3.471681253082865</v>
      </c>
      <c r="M5103" s="5" t="n">
        <v>-76.48603187764765</v>
      </c>
    </row>
    <row r="5104">
      <c r="A5104" t="inlineStr">
        <is>
          <t>TKT-005103</t>
        </is>
      </c>
      <c r="B5104" t="inlineStr">
        <is>
          <t>Comuna 22</t>
        </is>
      </c>
      <c r="C5104" t="inlineStr">
        <is>
          <t>Atención</t>
        </is>
      </c>
      <c r="D5104" t="n">
        <v>4</v>
      </c>
      <c r="E5104" s="2" t="n">
        <v>45990.47145402235</v>
      </c>
      <c r="F5104" s="2" t="n">
        <v>45991.17314265111</v>
      </c>
      <c r="G5104" t="inlineStr">
        <is>
          <t>Cerrado</t>
        </is>
      </c>
      <c r="H5104" s="3">
        <f>IF(F5104="",(NOW()-E5104)*24,(F5104-E5104)*24)</f>
        <v/>
      </c>
      <c r="I5104" s="4">
        <f>CHOOSE(D5104,72,48,24,8,4)</f>
        <v/>
      </c>
      <c r="J5104" s="4">
        <f>IF(F5104="","",IF(H5104&lt;=I5104,1,0))</f>
        <v/>
      </c>
      <c r="K5104" t="inlineStr">
        <is>
          <t>Caso de atención pendiente en Comuna 22; se solicita seguimiento.</t>
        </is>
      </c>
      <c r="L5104" s="5" t="n">
        <v>3.346401923444024</v>
      </c>
      <c r="M5104" s="5" t="n">
        <v>-76.55124689074138</v>
      </c>
    </row>
    <row r="5105">
      <c r="A5105" t="inlineStr">
        <is>
          <t>TKT-005104</t>
        </is>
      </c>
      <c r="B5105" t="inlineStr">
        <is>
          <t>Comuna 2</t>
        </is>
      </c>
      <c r="C5105" t="inlineStr">
        <is>
          <t>Operación</t>
        </is>
      </c>
      <c r="D5105" t="n">
        <v>4</v>
      </c>
      <c r="E5105" s="2" t="n">
        <v>46024.36737081357</v>
      </c>
      <c r="F5105" s="2" t="n">
        <v>46025.02435177196</v>
      </c>
      <c r="G5105" t="inlineStr">
        <is>
          <t>Cerrado</t>
        </is>
      </c>
      <c r="H5105" s="3">
        <f>IF(F5105="",(NOW()-E5105)*24,(F5105-E5105)*24)</f>
        <v/>
      </c>
      <c r="I5105" s="4">
        <f>CHOOSE(D5105,72,48,24,8,4)</f>
        <v/>
      </c>
      <c r="J5105" s="4">
        <f>IF(F5105="","",IF(H5105&lt;=I5105,1,0))</f>
        <v/>
      </c>
      <c r="K5105" t="inlineStr">
        <is>
          <t>Desviación operativa en Comuna 2; se solicita corrección.</t>
        </is>
      </c>
      <c r="L5105" s="5" t="n">
        <v>3.483320711848086</v>
      </c>
      <c r="M5105" s="5" t="n">
        <v>-76.52004855747005</v>
      </c>
    </row>
    <row r="5106">
      <c r="A5106" t="inlineStr">
        <is>
          <t>TKT-005105</t>
        </is>
      </c>
      <c r="B5106" t="inlineStr">
        <is>
          <t>Comuna 20</t>
        </is>
      </c>
      <c r="C5106" t="inlineStr">
        <is>
          <t>Tecnología</t>
        </is>
      </c>
      <c r="D5106" t="n">
        <v>3</v>
      </c>
      <c r="E5106" s="2" t="n">
        <v>45909.20301357271</v>
      </c>
      <c r="F5106" s="2" t="n">
        <v>45911.26956415942</v>
      </c>
      <c r="G5106" t="inlineStr">
        <is>
          <t>Cerrado</t>
        </is>
      </c>
      <c r="H5106" s="3">
        <f>IF(F5106="",(NOW()-E5106)*24,(F5106-E5106)*24)</f>
        <v/>
      </c>
      <c r="I5106" s="4">
        <f>CHOOSE(D5106,72,48,24,8,4)</f>
        <v/>
      </c>
      <c r="J5106" s="4">
        <f>IF(F5106="","",IF(H5106&lt;=I5106,1,0))</f>
        <v/>
      </c>
      <c r="K5106" t="inlineStr">
        <is>
          <t>Solicitud de ajuste/soporte tecnológico en Comuna 20.</t>
        </is>
      </c>
      <c r="L5106" s="5" t="n">
        <v>3.420481130365736</v>
      </c>
      <c r="M5106" s="5" t="n">
        <v>-76.5575047596537</v>
      </c>
    </row>
    <row r="5107">
      <c r="A5107" t="inlineStr">
        <is>
          <t>TKT-005106</t>
        </is>
      </c>
      <c r="B5107" t="inlineStr">
        <is>
          <t>Comuna 10</t>
        </is>
      </c>
      <c r="C5107" t="inlineStr">
        <is>
          <t>Infraestructura</t>
        </is>
      </c>
      <c r="D5107" t="n">
        <v>3</v>
      </c>
      <c r="E5107" s="2" t="n">
        <v>46026.78700230171</v>
      </c>
      <c r="F5107" s="2" t="n">
        <v>46027.10281666829</v>
      </c>
      <c r="G5107" t="inlineStr">
        <is>
          <t>Cerrado</t>
        </is>
      </c>
      <c r="H5107" s="3">
        <f>IF(F5107="",(NOW()-E5107)*24,(F5107-E5107)*24)</f>
        <v/>
      </c>
      <c r="I5107" s="4">
        <f>CHOOSE(D5107,72,48,24,8,4)</f>
        <v/>
      </c>
      <c r="J5107" s="4">
        <f>IF(F5107="","",IF(H5107&lt;=I5107,1,0))</f>
        <v/>
      </c>
      <c r="K5107" t="inlineStr">
        <is>
          <t>Incidencia de infraestructura en Comuna 10 con impacto moderado.</t>
        </is>
      </c>
      <c r="L5107" s="5" t="n">
        <v>3.412005104702446</v>
      </c>
      <c r="M5107" s="5" t="n">
        <v>-76.52838358880454</v>
      </c>
    </row>
    <row r="5108">
      <c r="A5108" t="inlineStr">
        <is>
          <t>TKT-005107</t>
        </is>
      </c>
      <c r="B5108" t="inlineStr">
        <is>
          <t>Comuna 3</t>
        </is>
      </c>
      <c r="C5108" t="inlineStr">
        <is>
          <t>Tecnología</t>
        </is>
      </c>
      <c r="D5108" t="n">
        <v>1</v>
      </c>
      <c r="E5108" s="2" t="n">
        <v>45926.41594385743</v>
      </c>
      <c r="F5108" s="2" t="n">
        <v>45933.38649702261</v>
      </c>
      <c r="G5108" t="inlineStr">
        <is>
          <t>Cerrado</t>
        </is>
      </c>
      <c r="H5108" s="3">
        <f>IF(F5108="",(NOW()-E5108)*24,(F5108-E5108)*24)</f>
        <v/>
      </c>
      <c r="I5108" s="4">
        <f>CHOOSE(D5108,72,48,24,8,4)</f>
        <v/>
      </c>
      <c r="J5108" s="4">
        <f>IF(F5108="","",IF(H5108&lt;=I5108,1,0))</f>
        <v/>
      </c>
      <c r="K5108" t="inlineStr">
        <is>
          <t>Evento tecnológico reportado en Comuna 3; requiere diagnóstico.</t>
        </is>
      </c>
      <c r="L5108" s="5" t="n">
        <v>3.443524045279914</v>
      </c>
      <c r="M5108" s="5" t="n">
        <v>-76.546138411424</v>
      </c>
    </row>
    <row r="5109">
      <c r="A5109" t="inlineStr">
        <is>
          <t>TKT-005108</t>
        </is>
      </c>
      <c r="B5109" t="inlineStr">
        <is>
          <t>Comuna 17</t>
        </is>
      </c>
      <c r="C5109" t="inlineStr">
        <is>
          <t>Atención</t>
        </is>
      </c>
      <c r="D5109" t="n">
        <v>3</v>
      </c>
      <c r="E5109" s="2" t="n">
        <v>45930.8391166962</v>
      </c>
      <c r="F5109" s="2" t="n">
        <v>45931.96015009098</v>
      </c>
      <c r="G5109" t="inlineStr">
        <is>
          <t>Cerrado</t>
        </is>
      </c>
      <c r="H5109" s="3">
        <f>IF(F5109="",(NOW()-E5109)*24,(F5109-E5109)*24)</f>
        <v/>
      </c>
      <c r="I5109" s="4">
        <f>CHOOSE(D5109,72,48,24,8,4)</f>
        <v/>
      </c>
      <c r="J5109" s="4">
        <f>IF(F5109="","",IF(H5109&lt;=I5109,1,0))</f>
        <v/>
      </c>
      <c r="K5109" t="inlineStr">
        <is>
          <t>Caso de atención pendiente en Comuna 17; se solicita seguimiento.</t>
        </is>
      </c>
      <c r="L5109" s="5" t="n">
        <v>3.400544304489182</v>
      </c>
      <c r="M5109" s="5" t="n">
        <v>-76.54026821975609</v>
      </c>
    </row>
    <row r="5110">
      <c r="A5110" t="inlineStr">
        <is>
          <t>TKT-005109</t>
        </is>
      </c>
      <c r="B5110" t="inlineStr">
        <is>
          <t>Comuna 8</t>
        </is>
      </c>
      <c r="C5110" t="inlineStr">
        <is>
          <t>Infraestructura</t>
        </is>
      </c>
      <c r="D5110" t="n">
        <v>4</v>
      </c>
      <c r="E5110" s="2" t="n">
        <v>45959.61545509142</v>
      </c>
      <c r="F5110" s="2" t="n">
        <v>45959.79673533462</v>
      </c>
      <c r="G5110" t="inlineStr">
        <is>
          <t>Cerrado</t>
        </is>
      </c>
      <c r="H5110" s="3">
        <f>IF(F5110="",(NOW()-E5110)*24,(F5110-E5110)*24)</f>
        <v/>
      </c>
      <c r="I5110" s="4">
        <f>CHOOSE(D5110,72,48,24,8,4)</f>
        <v/>
      </c>
      <c r="J5110" s="4">
        <f>IF(F5110="","",IF(H5110&lt;=I5110,1,0))</f>
        <v/>
      </c>
      <c r="K5110" t="inlineStr">
        <is>
          <t>Incidencia de infraestructura en Comuna 8 con impacto moderado.</t>
        </is>
      </c>
      <c r="L5110" s="5" t="n">
        <v>3.446230367715224</v>
      </c>
      <c r="M5110" s="5" t="n">
        <v>-76.51758678680135</v>
      </c>
    </row>
    <row r="5111">
      <c r="A5111" t="inlineStr">
        <is>
          <t>TKT-005110</t>
        </is>
      </c>
      <c r="B5111" t="inlineStr">
        <is>
          <t>Comuna 9</t>
        </is>
      </c>
      <c r="C5111" t="inlineStr">
        <is>
          <t>Tecnología</t>
        </is>
      </c>
      <c r="D5111" t="n">
        <v>2</v>
      </c>
      <c r="E5111" s="2" t="n">
        <v>46020.94525026085</v>
      </c>
      <c r="F5111" s="2" t="n">
        <v>46025.74887348182</v>
      </c>
      <c r="G5111" t="inlineStr">
        <is>
          <t>Cerrado</t>
        </is>
      </c>
      <c r="H5111" s="3">
        <f>IF(F5111="",(NOW()-E5111)*24,(F5111-E5111)*24)</f>
        <v/>
      </c>
      <c r="I5111" s="4">
        <f>CHOOSE(D5111,72,48,24,8,4)</f>
        <v/>
      </c>
      <c r="J5111" s="4">
        <f>IF(F5111="","",IF(H5111&lt;=I5111,1,0))</f>
        <v/>
      </c>
      <c r="K5111" t="inlineStr">
        <is>
          <t>Intermitencia en componente tecnológico en Comuna 9.</t>
        </is>
      </c>
      <c r="L5111" s="5" t="n">
        <v>3.451182504815607</v>
      </c>
      <c r="M5111" s="5" t="n">
        <v>-76.52099183481516</v>
      </c>
    </row>
    <row r="5112">
      <c r="A5112" t="inlineStr">
        <is>
          <t>TKT-005111</t>
        </is>
      </c>
      <c r="B5112" t="inlineStr">
        <is>
          <t>Comuna 19</t>
        </is>
      </c>
      <c r="C5112" t="inlineStr">
        <is>
          <t>Tecnología</t>
        </is>
      </c>
      <c r="D5112" t="n">
        <v>4</v>
      </c>
      <c r="E5112" s="2" t="n">
        <v>45881.15533859448</v>
      </c>
      <c r="F5112" s="2" t="n">
        <v>45881.96976509546</v>
      </c>
      <c r="G5112" t="inlineStr">
        <is>
          <t>Cerrado</t>
        </is>
      </c>
      <c r="H5112" s="3">
        <f>IF(F5112="",(NOW()-E5112)*24,(F5112-E5112)*24)</f>
        <v/>
      </c>
      <c r="I5112" s="4">
        <f>CHOOSE(D5112,72,48,24,8,4)</f>
        <v/>
      </c>
      <c r="J5112" s="4">
        <f>IF(F5112="","",IF(H5112&lt;=I5112,1,0))</f>
        <v/>
      </c>
      <c r="K5112" t="inlineStr">
        <is>
          <t>Intermitencia en componente tecnológico en Comuna 19.</t>
        </is>
      </c>
      <c r="L5112" s="5" t="n">
        <v>3.428433306293218</v>
      </c>
      <c r="M5112" s="5" t="n">
        <v>-76.54493711214342</v>
      </c>
    </row>
    <row r="5113">
      <c r="A5113" t="inlineStr">
        <is>
          <t>TKT-005112</t>
        </is>
      </c>
      <c r="B5113" t="inlineStr">
        <is>
          <t>Comuna 17</t>
        </is>
      </c>
      <c r="C5113" t="inlineStr">
        <is>
          <t>Operación</t>
        </is>
      </c>
      <c r="D5113" t="n">
        <v>1</v>
      </c>
      <c r="E5113" s="2" t="n">
        <v>45963.04220751496</v>
      </c>
      <c r="F5113" s="2" t="n">
        <v>45967.24300580908</v>
      </c>
      <c r="G5113" t="inlineStr">
        <is>
          <t>Cerrado</t>
        </is>
      </c>
      <c r="H5113" s="3">
        <f>IF(F5113="",(NOW()-E5113)*24,(F5113-E5113)*24)</f>
        <v/>
      </c>
      <c r="I5113" s="4">
        <f>CHOOSE(D5113,72,48,24,8,4)</f>
        <v/>
      </c>
      <c r="J5113" s="4">
        <f>IF(F5113="","",IF(H5113&lt;=I5113,1,0))</f>
        <v/>
      </c>
      <c r="K5113" t="inlineStr">
        <is>
          <t>Incidencia operativa registrada en Comuna 17; validar procedimiento.</t>
        </is>
      </c>
      <c r="L5113" s="5" t="n">
        <v>3.397142750002417</v>
      </c>
      <c r="M5113" s="5" t="n">
        <v>-76.54390751593012</v>
      </c>
    </row>
    <row r="5114">
      <c r="A5114" t="inlineStr">
        <is>
          <t>TKT-005113</t>
        </is>
      </c>
      <c r="B5114" t="inlineStr">
        <is>
          <t>Comuna 7</t>
        </is>
      </c>
      <c r="C5114" t="inlineStr">
        <is>
          <t>Operación</t>
        </is>
      </c>
      <c r="D5114" t="n">
        <v>4</v>
      </c>
      <c r="E5114" s="2" t="n">
        <v>45960.49426034684</v>
      </c>
      <c r="F5114" s="2" t="n">
        <v>45961.13487725661</v>
      </c>
      <c r="G5114" t="inlineStr">
        <is>
          <t>Cerrado</t>
        </is>
      </c>
      <c r="H5114" s="3">
        <f>IF(F5114="",(NOW()-E5114)*24,(F5114-E5114)*24)</f>
        <v/>
      </c>
      <c r="I5114" s="4">
        <f>CHOOSE(D5114,72,48,24,8,4)</f>
        <v/>
      </c>
      <c r="J5114" s="4">
        <f>IF(F5114="","",IF(H5114&lt;=I5114,1,0))</f>
        <v/>
      </c>
      <c r="K5114" t="inlineStr">
        <is>
          <t>Desviación operativa en Comuna 7; se solicita corrección.</t>
        </is>
      </c>
      <c r="L5114" s="5" t="n">
        <v>3.455616043453102</v>
      </c>
      <c r="M5114" s="5" t="n">
        <v>-76.47900416712214</v>
      </c>
    </row>
    <row r="5115">
      <c r="A5115" t="inlineStr">
        <is>
          <t>TKT-005114</t>
        </is>
      </c>
      <c r="B5115" t="inlineStr">
        <is>
          <t>Comuna 21</t>
        </is>
      </c>
      <c r="C5115" t="inlineStr">
        <is>
          <t>Operación</t>
        </is>
      </c>
      <c r="D5115" t="n">
        <v>1</v>
      </c>
      <c r="E5115" s="2" t="n">
        <v>45918.14627694539</v>
      </c>
      <c r="F5115" s="2" t="n">
        <v>45919.3446318664</v>
      </c>
      <c r="G5115" t="inlineStr">
        <is>
          <t>Cerrado</t>
        </is>
      </c>
      <c r="H5115" s="3">
        <f>IF(F5115="",(NOW()-E5115)*24,(F5115-E5115)*24)</f>
        <v/>
      </c>
      <c r="I5115" s="4">
        <f>CHOOSE(D5115,72,48,24,8,4)</f>
        <v/>
      </c>
      <c r="J5115" s="4">
        <f>IF(F5115="","",IF(H5115&lt;=I5115,1,0))</f>
        <v/>
      </c>
      <c r="K5115" t="inlineStr">
        <is>
          <t>Evento operativo en Comuna 21 con necesidad de priorización.</t>
        </is>
      </c>
      <c r="L5115" s="5" t="n">
        <v>3.430636299285564</v>
      </c>
      <c r="M5115" s="5" t="n">
        <v>-76.4651685986061</v>
      </c>
    </row>
    <row r="5116">
      <c r="A5116" t="inlineStr">
        <is>
          <t>TKT-005115</t>
        </is>
      </c>
      <c r="B5116" t="inlineStr">
        <is>
          <t>Comuna 19</t>
        </is>
      </c>
      <c r="C5116" t="inlineStr">
        <is>
          <t>Atención</t>
        </is>
      </c>
      <c r="D5116" t="n">
        <v>3</v>
      </c>
      <c r="E5116" s="2" t="n">
        <v>45871.36709462705</v>
      </c>
      <c r="F5116" s="2" t="n"/>
      <c r="G5116" t="inlineStr">
        <is>
          <t>Abierto</t>
        </is>
      </c>
      <c r="H5116" s="3">
        <f>IF(F5116="",(NOW()-E5116)*24,(F5116-E5116)*24)</f>
        <v/>
      </c>
      <c r="I5116" s="4">
        <f>CHOOSE(D5116,72,48,24,8,4)</f>
        <v/>
      </c>
      <c r="J5116" s="4">
        <f>IF(F5116="","",IF(H5116&lt;=I5116,1,0))</f>
        <v/>
      </c>
      <c r="K5116" t="inlineStr">
        <is>
          <t>Requerimiento de atención registrado en Comuna 19.</t>
        </is>
      </c>
      <c r="L5116" s="5" t="n">
        <v>3.415082405521967</v>
      </c>
      <c r="M5116" s="5" t="n">
        <v>-76.55229162337055</v>
      </c>
    </row>
    <row r="5117">
      <c r="A5117" t="inlineStr">
        <is>
          <t>TKT-005116</t>
        </is>
      </c>
      <c r="B5117" t="inlineStr">
        <is>
          <t>Comuna 8</t>
        </is>
      </c>
      <c r="C5117" t="inlineStr">
        <is>
          <t>Tecnología</t>
        </is>
      </c>
      <c r="D5117" t="n">
        <v>1</v>
      </c>
      <c r="E5117" s="2" t="n">
        <v>45922.22214150603</v>
      </c>
      <c r="F5117" s="2" t="n">
        <v>45929.02667391448</v>
      </c>
      <c r="G5117" t="inlineStr">
        <is>
          <t>Cerrado</t>
        </is>
      </c>
      <c r="H5117" s="3">
        <f>IF(F5117="",(NOW()-E5117)*24,(F5117-E5117)*24)</f>
        <v/>
      </c>
      <c r="I5117" s="4">
        <f>CHOOSE(D5117,72,48,24,8,4)</f>
        <v/>
      </c>
      <c r="J5117" s="4">
        <f>IF(F5117="","",IF(H5117&lt;=I5117,1,0))</f>
        <v/>
      </c>
      <c r="K5117" t="inlineStr">
        <is>
          <t>Evento tecnológico reportado en Comuna 8; requiere diagnóstico.</t>
        </is>
      </c>
      <c r="L5117" s="5" t="n">
        <v>3.443776681990891</v>
      </c>
      <c r="M5117" s="5" t="n">
        <v>-76.51021983357134</v>
      </c>
    </row>
    <row r="5118">
      <c r="A5118" t="inlineStr">
        <is>
          <t>TKT-005117</t>
        </is>
      </c>
      <c r="B5118" t="inlineStr">
        <is>
          <t>Comuna 19</t>
        </is>
      </c>
      <c r="C5118" t="inlineStr">
        <is>
          <t>Atención</t>
        </is>
      </c>
      <c r="D5118" t="n">
        <v>3</v>
      </c>
      <c r="E5118" s="2" t="n">
        <v>45898.1698364458</v>
      </c>
      <c r="F5118" s="2" t="n">
        <v>45898.72796185575</v>
      </c>
      <c r="G5118" t="inlineStr">
        <is>
          <t>Cerrado</t>
        </is>
      </c>
      <c r="H5118" s="3">
        <f>IF(F5118="",(NOW()-E5118)*24,(F5118-E5118)*24)</f>
        <v/>
      </c>
      <c r="I5118" s="4">
        <f>CHOOSE(D5118,72,48,24,8,4)</f>
        <v/>
      </c>
      <c r="J5118" s="4">
        <f>IF(F5118="","",IF(H5118&lt;=I5118,1,0))</f>
        <v/>
      </c>
      <c r="K5118" t="inlineStr">
        <is>
          <t>Caso de atención pendiente en Comuna 19; se solicita seguimiento.</t>
        </is>
      </c>
      <c r="L5118" s="5" t="n">
        <v>3.404540989438761</v>
      </c>
      <c r="M5118" s="5" t="n">
        <v>-76.54967061552088</v>
      </c>
    </row>
    <row r="5119">
      <c r="A5119" t="inlineStr">
        <is>
          <t>TKT-005118</t>
        </is>
      </c>
      <c r="B5119" t="inlineStr">
        <is>
          <t>Comuna 8</t>
        </is>
      </c>
      <c r="C5119" t="inlineStr">
        <is>
          <t>Tecnología</t>
        </is>
      </c>
      <c r="D5119" t="n">
        <v>3</v>
      </c>
      <c r="E5119" s="2" t="n">
        <v>45964.24827451594</v>
      </c>
      <c r="F5119" s="2" t="n">
        <v>45964.68422185852</v>
      </c>
      <c r="G5119" t="inlineStr">
        <is>
          <t>Cerrado</t>
        </is>
      </c>
      <c r="H5119" s="3">
        <f>IF(F5119="",(NOW()-E5119)*24,(F5119-E5119)*24)</f>
        <v/>
      </c>
      <c r="I5119" s="4">
        <f>CHOOSE(D5119,72,48,24,8,4)</f>
        <v/>
      </c>
      <c r="J5119" s="4">
        <f>IF(F5119="","",IF(H5119&lt;=I5119,1,0))</f>
        <v/>
      </c>
      <c r="K5119" t="inlineStr">
        <is>
          <t>Evento tecnológico reportado en Comuna 8; requiere diagnóstico.</t>
        </is>
      </c>
      <c r="L5119" s="5" t="n">
        <v>3.451015719879118</v>
      </c>
      <c r="M5119" s="5" t="n">
        <v>-76.51088866922915</v>
      </c>
    </row>
    <row r="5120">
      <c r="A5120" t="inlineStr">
        <is>
          <t>TKT-005119</t>
        </is>
      </c>
      <c r="B5120" t="inlineStr">
        <is>
          <t>Comuna 21</t>
        </is>
      </c>
      <c r="C5120" t="inlineStr">
        <is>
          <t>Atención</t>
        </is>
      </c>
      <c r="D5120" t="n">
        <v>1</v>
      </c>
      <c r="E5120" s="2" t="n">
        <v>46014.7617879439</v>
      </c>
      <c r="F5120" s="2" t="n">
        <v>46015.51318190094</v>
      </c>
      <c r="G5120" t="inlineStr">
        <is>
          <t>Cerrado</t>
        </is>
      </c>
      <c r="H5120" s="3">
        <f>IF(F5120="",(NOW()-E5120)*24,(F5120-E5120)*24)</f>
        <v/>
      </c>
      <c r="I5120" s="4">
        <f>CHOOSE(D5120,72,48,24,8,4)</f>
        <v/>
      </c>
      <c r="J5120" s="4">
        <f>IF(F5120="","",IF(H5120&lt;=I5120,1,0))</f>
        <v/>
      </c>
      <c r="K5120" t="inlineStr">
        <is>
          <t>Caso de atención pendiente en Comuna 21; se solicita seguimiento.</t>
        </is>
      </c>
      <c r="L5120" s="5" t="n">
        <v>3.3999240868282</v>
      </c>
      <c r="M5120" s="5" t="n">
        <v>-76.47447842782483</v>
      </c>
    </row>
    <row r="5121">
      <c r="A5121" t="inlineStr">
        <is>
          <t>TKT-005120</t>
        </is>
      </c>
      <c r="B5121" t="inlineStr">
        <is>
          <t>Comuna 10</t>
        </is>
      </c>
      <c r="C5121" t="inlineStr">
        <is>
          <t>Infraestructura</t>
        </is>
      </c>
      <c r="D5121" t="n">
        <v>1</v>
      </c>
      <c r="E5121" s="2" t="n">
        <v>45983.51924813232</v>
      </c>
      <c r="F5121" s="2" t="n">
        <v>45985.35658736766</v>
      </c>
      <c r="G5121" t="inlineStr">
        <is>
          <t>Cerrado</t>
        </is>
      </c>
      <c r="H5121" s="3">
        <f>IF(F5121="",(NOW()-E5121)*24,(F5121-E5121)*24)</f>
        <v/>
      </c>
      <c r="I5121" s="4">
        <f>CHOOSE(D5121,72,48,24,8,4)</f>
        <v/>
      </c>
      <c r="J5121" s="4">
        <f>IF(F5121="","",IF(H5121&lt;=I5121,1,0))</f>
        <v/>
      </c>
      <c r="K5121" t="inlineStr">
        <is>
          <t>Incidencia de infraestructura en Comuna 10 con impacto moderado.</t>
        </is>
      </c>
      <c r="L5121" s="5" t="n">
        <v>3.41495042831208</v>
      </c>
      <c r="M5121" s="5" t="n">
        <v>-76.52856415392021</v>
      </c>
    </row>
    <row r="5122">
      <c r="A5122" t="inlineStr">
        <is>
          <t>TKT-005121</t>
        </is>
      </c>
      <c r="B5122" t="inlineStr">
        <is>
          <t>Comuna 5</t>
        </is>
      </c>
      <c r="C5122" t="inlineStr">
        <is>
          <t>Atención</t>
        </is>
      </c>
      <c r="D5122" t="n">
        <v>5</v>
      </c>
      <c r="E5122" s="2" t="n">
        <v>45888.27903006775</v>
      </c>
      <c r="F5122" s="2" t="n">
        <v>45888.66355559613</v>
      </c>
      <c r="G5122" t="inlineStr">
        <is>
          <t>Cerrado</t>
        </is>
      </c>
      <c r="H5122" s="3">
        <f>IF(F5122="",(NOW()-E5122)*24,(F5122-E5122)*24)</f>
        <v/>
      </c>
      <c r="I5122" s="4">
        <f>CHOOSE(D5122,72,48,24,8,4)</f>
        <v/>
      </c>
      <c r="J5122" s="4">
        <f>IF(F5122="","",IF(H5122&lt;=I5122,1,0))</f>
        <v/>
      </c>
      <c r="K5122" t="inlineStr">
        <is>
          <t>Caso de atención pendiente en Comuna 5; se solicita seguimiento.</t>
        </is>
      </c>
      <c r="L5122" s="5" t="n">
        <v>3.481792830077459</v>
      </c>
      <c r="M5122" s="5" t="n">
        <v>-76.49226906300572</v>
      </c>
    </row>
    <row r="5123">
      <c r="A5123" t="inlineStr">
        <is>
          <t>TKT-005122</t>
        </is>
      </c>
      <c r="B5123" t="inlineStr">
        <is>
          <t>Comuna 19</t>
        </is>
      </c>
      <c r="C5123" t="inlineStr">
        <is>
          <t>Infraestructura</t>
        </is>
      </c>
      <c r="D5123" t="n">
        <v>1</v>
      </c>
      <c r="E5123" s="2" t="n">
        <v>45872.91784765326</v>
      </c>
      <c r="F5123" s="2" t="n">
        <v>45873.98073872019</v>
      </c>
      <c r="G5123" t="inlineStr">
        <is>
          <t>Cerrado</t>
        </is>
      </c>
      <c r="H5123" s="3">
        <f>IF(F5123="",(NOW()-E5123)*24,(F5123-E5123)*24)</f>
        <v/>
      </c>
      <c r="I5123" s="4">
        <f>CHOOSE(D5123,72,48,24,8,4)</f>
        <v/>
      </c>
      <c r="J5123" s="4">
        <f>IF(F5123="","",IF(H5123&lt;=I5123,1,0))</f>
        <v/>
      </c>
      <c r="K5123" t="inlineStr">
        <is>
          <t>Incidencia de infraestructura en Comuna 19 con impacto moderado.</t>
        </is>
      </c>
      <c r="L5123" s="5" t="n">
        <v>3.430312493449114</v>
      </c>
      <c r="M5123" s="5" t="n">
        <v>-76.53258225174899</v>
      </c>
    </row>
    <row r="5124">
      <c r="A5124" t="inlineStr">
        <is>
          <t>TKT-005123</t>
        </is>
      </c>
      <c r="B5124" t="inlineStr">
        <is>
          <t>Comuna 8</t>
        </is>
      </c>
      <c r="C5124" t="inlineStr">
        <is>
          <t>Atención</t>
        </is>
      </c>
      <c r="D5124" t="n">
        <v>5</v>
      </c>
      <c r="E5124" s="2" t="n">
        <v>45974.99213020255</v>
      </c>
      <c r="F5124" s="2" t="n">
        <v>45975.07359660471</v>
      </c>
      <c r="G5124" t="inlineStr">
        <is>
          <t>Cerrado</t>
        </is>
      </c>
      <c r="H5124" s="3">
        <f>IF(F5124="",(NOW()-E5124)*24,(F5124-E5124)*24)</f>
        <v/>
      </c>
      <c r="I5124" s="4">
        <f>CHOOSE(D5124,72,48,24,8,4)</f>
        <v/>
      </c>
      <c r="J5124" s="4">
        <f>IF(F5124="","",IF(H5124&lt;=I5124,1,0))</f>
        <v/>
      </c>
      <c r="K5124" t="inlineStr">
        <is>
          <t>Solicitud del usuario final en Comuna 8; requiere respuesta.</t>
        </is>
      </c>
      <c r="L5124" s="5" t="n">
        <v>3.448718139058609</v>
      </c>
      <c r="M5124" s="5" t="n">
        <v>-76.50090334867623</v>
      </c>
    </row>
    <row r="5125">
      <c r="A5125" t="inlineStr">
        <is>
          <t>TKT-005124</t>
        </is>
      </c>
      <c r="B5125" t="inlineStr">
        <is>
          <t>Comuna 8</t>
        </is>
      </c>
      <c r="C5125" t="inlineStr">
        <is>
          <t>Tecnología</t>
        </is>
      </c>
      <c r="D5125" t="n">
        <v>4</v>
      </c>
      <c r="E5125" s="2" t="n">
        <v>45877.46590264054</v>
      </c>
      <c r="F5125" s="2" t="n">
        <v>45878.37799623283</v>
      </c>
      <c r="G5125" t="inlineStr">
        <is>
          <t>Cerrado</t>
        </is>
      </c>
      <c r="H5125" s="3">
        <f>IF(F5125="",(NOW()-E5125)*24,(F5125-E5125)*24)</f>
        <v/>
      </c>
      <c r="I5125" s="4">
        <f>CHOOSE(D5125,72,48,24,8,4)</f>
        <v/>
      </c>
      <c r="J5125" s="4">
        <f>IF(F5125="","",IF(H5125&lt;=I5125,1,0))</f>
        <v/>
      </c>
      <c r="K5125" t="inlineStr">
        <is>
          <t>Evento tecnológico reportado en Comuna 8; requiere diagnóstico.</t>
        </is>
      </c>
      <c r="L5125" s="5" t="n">
        <v>3.448196735255893</v>
      </c>
      <c r="M5125" s="5" t="n">
        <v>-76.51595642559116</v>
      </c>
    </row>
    <row r="5126">
      <c r="A5126" t="inlineStr">
        <is>
          <t>TKT-005125</t>
        </is>
      </c>
      <c r="B5126" t="inlineStr">
        <is>
          <t>Comuna 9</t>
        </is>
      </c>
      <c r="C5126" t="inlineStr">
        <is>
          <t>Infraestructura</t>
        </is>
      </c>
      <c r="D5126" t="n">
        <v>4</v>
      </c>
      <c r="E5126" s="2" t="n">
        <v>45968.94277246653</v>
      </c>
      <c r="F5126" s="2" t="n">
        <v>45969.22874549991</v>
      </c>
      <c r="G5126" t="inlineStr">
        <is>
          <t>Cerrado</t>
        </is>
      </c>
      <c r="H5126" s="3">
        <f>IF(F5126="",(NOW()-E5126)*24,(F5126-E5126)*24)</f>
        <v/>
      </c>
      <c r="I5126" s="4">
        <f>CHOOSE(D5126,72,48,24,8,4)</f>
        <v/>
      </c>
      <c r="J5126" s="4">
        <f>IF(F5126="","",IF(H5126&lt;=I5126,1,0))</f>
        <v/>
      </c>
      <c r="K5126" t="inlineStr">
        <is>
          <t>Incidencia de infraestructura en Comuna 9 con impacto moderado.</t>
        </is>
      </c>
      <c r="L5126" s="5" t="n">
        <v>3.43823301059247</v>
      </c>
      <c r="M5126" s="5" t="n">
        <v>-76.52653047916833</v>
      </c>
    </row>
    <row r="5127">
      <c r="A5127" t="inlineStr">
        <is>
          <t>TKT-005126</t>
        </is>
      </c>
      <c r="B5127" t="inlineStr">
        <is>
          <t>Comuna 6</t>
        </is>
      </c>
      <c r="C5127" t="inlineStr">
        <is>
          <t>Atención</t>
        </is>
      </c>
      <c r="D5127" t="n">
        <v>2</v>
      </c>
      <c r="E5127" s="2" t="n">
        <v>45936.88126134782</v>
      </c>
      <c r="F5127" s="2" t="n">
        <v>45937.27941000955</v>
      </c>
      <c r="G5127" t="inlineStr">
        <is>
          <t>Cerrado</t>
        </is>
      </c>
      <c r="H5127" s="3">
        <f>IF(F5127="",(NOW()-E5127)*24,(F5127-E5127)*24)</f>
        <v/>
      </c>
      <c r="I5127" s="4">
        <f>CHOOSE(D5127,72,48,24,8,4)</f>
        <v/>
      </c>
      <c r="J5127" s="4">
        <f>IF(F5127="","",IF(H5127&lt;=I5127,1,0))</f>
        <v/>
      </c>
      <c r="K5127" t="inlineStr">
        <is>
          <t>Caso de atención pendiente en Comuna 6; se solicita seguimiento.</t>
        </is>
      </c>
      <c r="L5127" s="5" t="n">
        <v>3.487241279737695</v>
      </c>
      <c r="M5127" s="5" t="n">
        <v>-76.4922694936612</v>
      </c>
    </row>
    <row r="5128">
      <c r="A5128" t="inlineStr">
        <is>
          <t>TKT-005127</t>
        </is>
      </c>
      <c r="B5128" t="inlineStr">
        <is>
          <t>Comuna 7</t>
        </is>
      </c>
      <c r="C5128" t="inlineStr">
        <is>
          <t>Infraestructura</t>
        </is>
      </c>
      <c r="D5128" t="n">
        <v>5</v>
      </c>
      <c r="E5128" s="2" t="n">
        <v>45966.86515281106</v>
      </c>
      <c r="F5128" s="2" t="n">
        <v>45967.06065723677</v>
      </c>
      <c r="G5128" t="inlineStr">
        <is>
          <t>Cerrado</t>
        </is>
      </c>
      <c r="H5128" s="3">
        <f>IF(F5128="",(NOW()-E5128)*24,(F5128-E5128)*24)</f>
        <v/>
      </c>
      <c r="I5128" s="4">
        <f>CHOOSE(D5128,72,48,24,8,4)</f>
        <v/>
      </c>
      <c r="J5128" s="4">
        <f>IF(F5128="","",IF(H5128&lt;=I5128,1,0))</f>
        <v/>
      </c>
      <c r="K5128" t="inlineStr">
        <is>
          <t>Daño físico detectado en Comuna 7; requiere verificación en sitio.</t>
        </is>
      </c>
      <c r="L5128" s="5" t="n">
        <v>3.455001328253607</v>
      </c>
      <c r="M5128" s="5" t="n">
        <v>-76.50707114611753</v>
      </c>
    </row>
    <row r="5129">
      <c r="A5129" t="inlineStr">
        <is>
          <t>TKT-005128</t>
        </is>
      </c>
      <c r="B5129" t="inlineStr">
        <is>
          <t>Comuna 9</t>
        </is>
      </c>
      <c r="C5129" t="inlineStr">
        <is>
          <t>Infraestructura</t>
        </is>
      </c>
      <c r="D5129" t="n">
        <v>3</v>
      </c>
      <c r="E5129" s="2" t="n">
        <v>45963.84170115281</v>
      </c>
      <c r="F5129" s="2" t="n">
        <v>45964.32663283284</v>
      </c>
      <c r="G5129" t="inlineStr">
        <is>
          <t>Cerrado</t>
        </is>
      </c>
      <c r="H5129" s="3">
        <f>IF(F5129="",(NOW()-E5129)*24,(F5129-E5129)*24)</f>
        <v/>
      </c>
      <c r="I5129" s="4">
        <f>CHOOSE(D5129,72,48,24,8,4)</f>
        <v/>
      </c>
      <c r="J5129" s="4">
        <f>IF(F5129="","",IF(H5129&lt;=I5129,1,0))</f>
        <v/>
      </c>
      <c r="K5129" t="inlineStr">
        <is>
          <t>Incidencia de infraestructura en Comuna 9 con impacto moderado.</t>
        </is>
      </c>
      <c r="L5129" s="5" t="n">
        <v>3.44904391883579</v>
      </c>
      <c r="M5129" s="5" t="n">
        <v>-76.52034220297357</v>
      </c>
    </row>
    <row r="5130">
      <c r="A5130" t="inlineStr">
        <is>
          <t>TKT-005129</t>
        </is>
      </c>
      <c r="B5130" t="inlineStr">
        <is>
          <t>Comuna 7</t>
        </is>
      </c>
      <c r="C5130" t="inlineStr">
        <is>
          <t>Operación</t>
        </is>
      </c>
      <c r="D5130" t="n">
        <v>5</v>
      </c>
      <c r="E5130" s="2" t="n">
        <v>45921.64966141027</v>
      </c>
      <c r="F5130" s="2" t="n">
        <v>45922.11849968667</v>
      </c>
      <c r="G5130" t="inlineStr">
        <is>
          <t>Cerrado</t>
        </is>
      </c>
      <c r="H5130" s="3">
        <f>IF(F5130="",(NOW()-E5130)*24,(F5130-E5130)*24)</f>
        <v/>
      </c>
      <c r="I5130" s="4">
        <f>CHOOSE(D5130,72,48,24,8,4)</f>
        <v/>
      </c>
      <c r="J5130" s="4">
        <f>IF(F5130="","",IF(H5130&lt;=I5130,1,0))</f>
        <v/>
      </c>
      <c r="K5130" t="inlineStr">
        <is>
          <t>Desviación operativa en Comuna 7; se solicita corrección.</t>
        </is>
      </c>
      <c r="L5130" s="5" t="n">
        <v>3.466991471713817</v>
      </c>
      <c r="M5130" s="5" t="n">
        <v>-76.47779778897666</v>
      </c>
    </row>
    <row r="5131">
      <c r="A5131" t="inlineStr">
        <is>
          <t>TKT-005130</t>
        </is>
      </c>
      <c r="B5131" t="inlineStr">
        <is>
          <t>Comuna 6</t>
        </is>
      </c>
      <c r="C5131" t="inlineStr">
        <is>
          <t>Atención</t>
        </is>
      </c>
      <c r="D5131" t="n">
        <v>1</v>
      </c>
      <c r="E5131" s="2" t="n">
        <v>45915.43824102093</v>
      </c>
      <c r="F5131" s="2" t="n">
        <v>45920.46233415892</v>
      </c>
      <c r="G5131" t="inlineStr">
        <is>
          <t>Cerrado</t>
        </is>
      </c>
      <c r="H5131" s="3">
        <f>IF(F5131="",(NOW()-E5131)*24,(F5131-E5131)*24)</f>
        <v/>
      </c>
      <c r="I5131" s="4">
        <f>CHOOSE(D5131,72,48,24,8,4)</f>
        <v/>
      </c>
      <c r="J5131" s="4">
        <f>IF(F5131="","",IF(H5131&lt;=I5131,1,0))</f>
        <v/>
      </c>
      <c r="K5131" t="inlineStr">
        <is>
          <t>Solicitud del usuario final en Comuna 6; requiere respuesta.</t>
        </is>
      </c>
      <c r="L5131" s="5" t="n">
        <v>3.46848095846955</v>
      </c>
      <c r="M5131" s="5" t="n">
        <v>-76.48522616731833</v>
      </c>
    </row>
    <row r="5132">
      <c r="A5132" t="inlineStr">
        <is>
          <t>TKT-005131</t>
        </is>
      </c>
      <c r="B5132" t="inlineStr">
        <is>
          <t>Comuna 16</t>
        </is>
      </c>
      <c r="C5132" t="inlineStr">
        <is>
          <t>Operación</t>
        </is>
      </c>
      <c r="D5132" t="n">
        <v>4</v>
      </c>
      <c r="E5132" s="2" t="n">
        <v>46021.03701975343</v>
      </c>
      <c r="F5132" s="2" t="n">
        <v>46021.63643882357</v>
      </c>
      <c r="G5132" t="inlineStr">
        <is>
          <t>Cerrado</t>
        </is>
      </c>
      <c r="H5132" s="3">
        <f>IF(F5132="",(NOW()-E5132)*24,(F5132-E5132)*24)</f>
        <v/>
      </c>
      <c r="I5132" s="4">
        <f>CHOOSE(D5132,72,48,24,8,4)</f>
        <v/>
      </c>
      <c r="J5132" s="4">
        <f>IF(F5132="","",IF(H5132&lt;=I5132,1,0))</f>
        <v/>
      </c>
      <c r="K5132" t="inlineStr">
        <is>
          <t>Desviación operativa en Comuna 16; se solicita corrección.</t>
        </is>
      </c>
      <c r="L5132" s="5" t="n">
        <v>3.405860581720607</v>
      </c>
      <c r="M5132" s="5" t="n">
        <v>-76.50995829368276</v>
      </c>
    </row>
    <row r="5133">
      <c r="A5133" t="inlineStr">
        <is>
          <t>TKT-005132</t>
        </is>
      </c>
      <c r="B5133" t="inlineStr">
        <is>
          <t>Comuna 8</t>
        </is>
      </c>
      <c r="C5133" t="inlineStr">
        <is>
          <t>Tecnología</t>
        </is>
      </c>
      <c r="D5133" t="n">
        <v>3</v>
      </c>
      <c r="E5133" s="2" t="n">
        <v>46005.34420107688</v>
      </c>
      <c r="F5133" s="2" t="n">
        <v>46006.47716632102</v>
      </c>
      <c r="G5133" t="inlineStr">
        <is>
          <t>Cerrado</t>
        </is>
      </c>
      <c r="H5133" s="3">
        <f>IF(F5133="",(NOW()-E5133)*24,(F5133-E5133)*24)</f>
        <v/>
      </c>
      <c r="I5133" s="4">
        <f>CHOOSE(D5133,72,48,24,8,4)</f>
        <v/>
      </c>
      <c r="J5133" s="4">
        <f>IF(F5133="","",IF(H5133&lt;=I5133,1,0))</f>
        <v/>
      </c>
      <c r="K5133" t="inlineStr">
        <is>
          <t>Evento tecnológico reportado en Comuna 8; requiere diagnóstico.</t>
        </is>
      </c>
      <c r="L5133" s="5" t="n">
        <v>3.451161872558816</v>
      </c>
      <c r="M5133" s="5" t="n">
        <v>-76.48841841783842</v>
      </c>
    </row>
    <row r="5134">
      <c r="A5134" t="inlineStr">
        <is>
          <t>TKT-005133</t>
        </is>
      </c>
      <c r="B5134" t="inlineStr">
        <is>
          <t>Comuna 16</t>
        </is>
      </c>
      <c r="C5134" t="inlineStr">
        <is>
          <t>Tecnología</t>
        </is>
      </c>
      <c r="D5134" t="n">
        <v>5</v>
      </c>
      <c r="E5134" s="2" t="n">
        <v>45876.60698047771</v>
      </c>
      <c r="F5134" s="2" t="n">
        <v>45876.63128416539</v>
      </c>
      <c r="G5134" t="inlineStr">
        <is>
          <t>Cerrado</t>
        </is>
      </c>
      <c r="H5134" s="3">
        <f>IF(F5134="",(NOW()-E5134)*24,(F5134-E5134)*24)</f>
        <v/>
      </c>
      <c r="I5134" s="4">
        <f>CHOOSE(D5134,72,48,24,8,4)</f>
        <v/>
      </c>
      <c r="J5134" s="4">
        <f>IF(F5134="","",IF(H5134&lt;=I5134,1,0))</f>
        <v/>
      </c>
      <c r="K5134" t="inlineStr">
        <is>
          <t>Intermitencia en componente tecnológico en Comuna 16.</t>
        </is>
      </c>
      <c r="L5134" s="5" t="n">
        <v>3.405123216792483</v>
      </c>
      <c r="M5134" s="5" t="n">
        <v>-76.51187749000967</v>
      </c>
    </row>
    <row r="5135">
      <c r="A5135" t="inlineStr">
        <is>
          <t>TKT-005134</t>
        </is>
      </c>
      <c r="B5135" t="inlineStr">
        <is>
          <t>Comuna 15</t>
        </is>
      </c>
      <c r="C5135" t="inlineStr">
        <is>
          <t>Infraestructura</t>
        </is>
      </c>
      <c r="D5135" t="n">
        <v>3</v>
      </c>
      <c r="E5135" s="2" t="n">
        <v>45986.76885006479</v>
      </c>
      <c r="F5135" s="2" t="n">
        <v>45989.07937268481</v>
      </c>
      <c r="G5135" t="inlineStr">
        <is>
          <t>Cerrado</t>
        </is>
      </c>
      <c r="H5135" s="3">
        <f>IF(F5135="",(NOW()-E5135)*24,(F5135-E5135)*24)</f>
        <v/>
      </c>
      <c r="I5135" s="4">
        <f>CHOOSE(D5135,72,48,24,8,4)</f>
        <v/>
      </c>
      <c r="J5135" s="4">
        <f>IF(F5135="","",IF(H5135&lt;=I5135,1,0))</f>
        <v/>
      </c>
      <c r="K5135" t="inlineStr">
        <is>
          <t>Daño físico detectado en Comuna 15; requiere verificación en sitio.</t>
        </is>
      </c>
      <c r="L5135" s="5" t="n">
        <v>3.414762129816088</v>
      </c>
      <c r="M5135" s="5" t="n">
        <v>-76.48887921983159</v>
      </c>
    </row>
    <row r="5136">
      <c r="A5136" t="inlineStr">
        <is>
          <t>TKT-005135</t>
        </is>
      </c>
      <c r="B5136" t="inlineStr">
        <is>
          <t>Comuna 17</t>
        </is>
      </c>
      <c r="C5136" t="inlineStr">
        <is>
          <t>Infraestructura</t>
        </is>
      </c>
      <c r="D5136" t="n">
        <v>4</v>
      </c>
      <c r="E5136" s="2" t="n">
        <v>46011.9846256954</v>
      </c>
      <c r="F5136" s="2" t="n">
        <v>46012.70740191928</v>
      </c>
      <c r="G5136" t="inlineStr">
        <is>
          <t>Cerrado</t>
        </is>
      </c>
      <c r="H5136" s="3">
        <f>IF(F5136="",(NOW()-E5136)*24,(F5136-E5136)*24)</f>
        <v/>
      </c>
      <c r="I5136" s="4">
        <f>CHOOSE(D5136,72,48,24,8,4)</f>
        <v/>
      </c>
      <c r="J5136" s="4">
        <f>IF(F5136="","",IF(H5136&lt;=I5136,1,0))</f>
        <v/>
      </c>
      <c r="K5136" t="inlineStr">
        <is>
          <t>Incidencia de infraestructura en Comuna 17 con impacto moderado.</t>
        </is>
      </c>
      <c r="L5136" s="5" t="n">
        <v>3.401012551043317</v>
      </c>
      <c r="M5136" s="5" t="n">
        <v>-76.52721714318601</v>
      </c>
    </row>
    <row r="5137">
      <c r="A5137" t="inlineStr">
        <is>
          <t>TKT-005136</t>
        </is>
      </c>
      <c r="B5137" t="inlineStr">
        <is>
          <t>Comuna 14</t>
        </is>
      </c>
      <c r="C5137" t="inlineStr">
        <is>
          <t>Infraestructura</t>
        </is>
      </c>
      <c r="D5137" t="n">
        <v>3</v>
      </c>
      <c r="E5137" s="2" t="n">
        <v>45985.34602288038</v>
      </c>
      <c r="F5137" s="2" t="n">
        <v>45986.33953790072</v>
      </c>
      <c r="G5137" t="inlineStr">
        <is>
          <t>Cerrado</t>
        </is>
      </c>
      <c r="H5137" s="3">
        <f>IF(F5137="",(NOW()-E5137)*24,(F5137-E5137)*24)</f>
        <v/>
      </c>
      <c r="I5137" s="4">
        <f>CHOOSE(D5137,72,48,24,8,4)</f>
        <v/>
      </c>
      <c r="J5137" s="4">
        <f>IF(F5137="","",IF(H5137&lt;=I5137,1,0))</f>
        <v/>
      </c>
      <c r="K5137" t="inlineStr">
        <is>
          <t>Afectación de infraestructura reportada en Comuna 14.</t>
        </is>
      </c>
      <c r="L5137" s="5" t="n">
        <v>3.427137092059184</v>
      </c>
      <c r="M5137" s="5" t="n">
        <v>-76.48048029708487</v>
      </c>
    </row>
    <row r="5138">
      <c r="A5138" t="inlineStr">
        <is>
          <t>TKT-005137</t>
        </is>
      </c>
      <c r="B5138" t="inlineStr">
        <is>
          <t>Comuna 13</t>
        </is>
      </c>
      <c r="C5138" t="inlineStr">
        <is>
          <t>Atención</t>
        </is>
      </c>
      <c r="D5138" t="n">
        <v>5</v>
      </c>
      <c r="E5138" s="2" t="n">
        <v>45917.98890322664</v>
      </c>
      <c r="F5138" s="2" t="n">
        <v>45918.22709961147</v>
      </c>
      <c r="G5138" t="inlineStr">
        <is>
          <t>Cerrado</t>
        </is>
      </c>
      <c r="H5138" s="3">
        <f>IF(F5138="",(NOW()-E5138)*24,(F5138-E5138)*24)</f>
        <v/>
      </c>
      <c r="I5138" s="4">
        <f>CHOOSE(D5138,72,48,24,8,4)</f>
        <v/>
      </c>
      <c r="J5138" s="4">
        <f>IF(F5138="","",IF(H5138&lt;=I5138,1,0))</f>
        <v/>
      </c>
      <c r="K5138" t="inlineStr">
        <is>
          <t>Solicitud del usuario final en Comuna 13; requiere respuesta.</t>
        </is>
      </c>
      <c r="L5138" s="5" t="n">
        <v>3.438245386785272</v>
      </c>
      <c r="M5138" s="5" t="n">
        <v>-76.49349475092544</v>
      </c>
    </row>
    <row r="5139">
      <c r="A5139" t="inlineStr">
        <is>
          <t>TKT-005138</t>
        </is>
      </c>
      <c r="B5139" t="inlineStr">
        <is>
          <t>Comuna 8</t>
        </is>
      </c>
      <c r="C5139" t="inlineStr">
        <is>
          <t>Infraestructura</t>
        </is>
      </c>
      <c r="D5139" t="n">
        <v>3</v>
      </c>
      <c r="E5139" s="2" t="n">
        <v>45942.01523650847</v>
      </c>
      <c r="F5139" s="2" t="n">
        <v>45943.62900863774</v>
      </c>
      <c r="G5139" t="inlineStr">
        <is>
          <t>Cerrado</t>
        </is>
      </c>
      <c r="H5139" s="3">
        <f>IF(F5139="",(NOW()-E5139)*24,(F5139-E5139)*24)</f>
        <v/>
      </c>
      <c r="I5139" s="4">
        <f>CHOOSE(D5139,72,48,24,8,4)</f>
        <v/>
      </c>
      <c r="J5139" s="4">
        <f>IF(F5139="","",IF(H5139&lt;=I5139,1,0))</f>
        <v/>
      </c>
      <c r="K5139" t="inlineStr">
        <is>
          <t>Daño físico detectado en Comuna 8; requiere verificación en sitio.</t>
        </is>
      </c>
      <c r="L5139" s="5" t="n">
        <v>3.443963535628533</v>
      </c>
      <c r="M5139" s="5" t="n">
        <v>-76.50615820595937</v>
      </c>
    </row>
    <row r="5140">
      <c r="A5140" t="inlineStr">
        <is>
          <t>TKT-005139</t>
        </is>
      </c>
      <c r="B5140" t="inlineStr">
        <is>
          <t>Comuna 19</t>
        </is>
      </c>
      <c r="C5140" t="inlineStr">
        <is>
          <t>Tecnología</t>
        </is>
      </c>
      <c r="D5140" t="n">
        <v>3</v>
      </c>
      <c r="E5140" s="2" t="n">
        <v>45985.35695920859</v>
      </c>
      <c r="F5140" s="2" t="n">
        <v>45987.6136923232</v>
      </c>
      <c r="G5140" t="inlineStr">
        <is>
          <t>Cerrado</t>
        </is>
      </c>
      <c r="H5140" s="3">
        <f>IF(F5140="",(NOW()-E5140)*24,(F5140-E5140)*24)</f>
        <v/>
      </c>
      <c r="I5140" s="4">
        <f>CHOOSE(D5140,72,48,24,8,4)</f>
        <v/>
      </c>
      <c r="J5140" s="4">
        <f>IF(F5140="","",IF(H5140&lt;=I5140,1,0))</f>
        <v/>
      </c>
      <c r="K5140" t="inlineStr">
        <is>
          <t>Evento tecnológico reportado en Comuna 19; requiere diagnóstico.</t>
        </is>
      </c>
      <c r="L5140" s="5" t="n">
        <v>3.397104836635684</v>
      </c>
      <c r="M5140" s="5" t="n">
        <v>-76.55214305206779</v>
      </c>
    </row>
    <row r="5141">
      <c r="A5141" t="inlineStr">
        <is>
          <t>TKT-005140</t>
        </is>
      </c>
      <c r="B5141" t="inlineStr">
        <is>
          <t>Comuna 3</t>
        </is>
      </c>
      <c r="C5141" t="inlineStr">
        <is>
          <t>Infraestructura</t>
        </is>
      </c>
      <c r="D5141" t="n">
        <v>4</v>
      </c>
      <c r="E5141" s="2" t="n">
        <v>46020.40707069798</v>
      </c>
      <c r="F5141" s="2" t="n">
        <v>46021.38067157356</v>
      </c>
      <c r="G5141" t="inlineStr">
        <is>
          <t>Cerrado</t>
        </is>
      </c>
      <c r="H5141" s="3">
        <f>IF(F5141="",(NOW()-E5141)*24,(F5141-E5141)*24)</f>
        <v/>
      </c>
      <c r="I5141" s="4">
        <f>CHOOSE(D5141,72,48,24,8,4)</f>
        <v/>
      </c>
      <c r="J5141" s="4">
        <f>IF(F5141="","",IF(H5141&lt;=I5141,1,0))</f>
        <v/>
      </c>
      <c r="K5141" t="inlineStr">
        <is>
          <t>Daño físico detectado en Comuna 3; requiere verificación en sitio.</t>
        </is>
      </c>
      <c r="L5141" s="5" t="n">
        <v>3.441913233981265</v>
      </c>
      <c r="M5141" s="5" t="n">
        <v>-76.53766330225289</v>
      </c>
    </row>
    <row r="5142">
      <c r="A5142" t="inlineStr">
        <is>
          <t>TKT-005141</t>
        </is>
      </c>
      <c r="B5142" t="inlineStr">
        <is>
          <t>Comuna 4</t>
        </is>
      </c>
      <c r="C5142" t="inlineStr">
        <is>
          <t>Tecnología</t>
        </is>
      </c>
      <c r="D5142" t="n">
        <v>2</v>
      </c>
      <c r="E5142" s="2" t="n">
        <v>45880.51199128637</v>
      </c>
      <c r="F5142" s="2" t="n">
        <v>45883.4822017766</v>
      </c>
      <c r="G5142" t="inlineStr">
        <is>
          <t>Cerrado</t>
        </is>
      </c>
      <c r="H5142" s="3">
        <f>IF(F5142="",(NOW()-E5142)*24,(F5142-E5142)*24)</f>
        <v/>
      </c>
      <c r="I5142" s="4">
        <f>CHOOSE(D5142,72,48,24,8,4)</f>
        <v/>
      </c>
      <c r="J5142" s="4">
        <f>IF(F5142="","",IF(H5142&lt;=I5142,1,0))</f>
        <v/>
      </c>
      <c r="K5142" t="inlineStr">
        <is>
          <t>Intermitencia en componente tecnológico en Comuna 4.</t>
        </is>
      </c>
      <c r="L5142" s="5" t="n">
        <v>3.459128326823192</v>
      </c>
      <c r="M5142" s="5" t="n">
        <v>-76.51996145944166</v>
      </c>
    </row>
    <row r="5143">
      <c r="A5143" t="inlineStr">
        <is>
          <t>TKT-005142</t>
        </is>
      </c>
      <c r="B5143" t="inlineStr">
        <is>
          <t>Comuna 7</t>
        </is>
      </c>
      <c r="C5143" t="inlineStr">
        <is>
          <t>Tecnología</t>
        </is>
      </c>
      <c r="D5143" t="n">
        <v>2</v>
      </c>
      <c r="E5143" s="2" t="n">
        <v>45955.74373220067</v>
      </c>
      <c r="F5143" s="2" t="n">
        <v>45957.92766971901</v>
      </c>
      <c r="G5143" t="inlineStr">
        <is>
          <t>Cerrado</t>
        </is>
      </c>
      <c r="H5143" s="3">
        <f>IF(F5143="",(NOW()-E5143)*24,(F5143-E5143)*24)</f>
        <v/>
      </c>
      <c r="I5143" s="4">
        <f>CHOOSE(D5143,72,48,24,8,4)</f>
        <v/>
      </c>
      <c r="J5143" s="4">
        <f>IF(F5143="","",IF(H5143&lt;=I5143,1,0))</f>
        <v/>
      </c>
      <c r="K5143" t="inlineStr">
        <is>
          <t>Evento tecnológico reportado en Comuna 7; requiere diagnóstico.</t>
        </is>
      </c>
      <c r="L5143" s="5" t="n">
        <v>3.453174557281392</v>
      </c>
      <c r="M5143" s="5" t="n">
        <v>-76.47845939329839</v>
      </c>
    </row>
    <row r="5144">
      <c r="A5144" t="inlineStr">
        <is>
          <t>TKT-005143</t>
        </is>
      </c>
      <c r="B5144" t="inlineStr">
        <is>
          <t>Comuna 17</t>
        </is>
      </c>
      <c r="C5144" t="inlineStr">
        <is>
          <t>Tecnología</t>
        </is>
      </c>
      <c r="D5144" t="n">
        <v>5</v>
      </c>
      <c r="E5144" s="2" t="n">
        <v>45974.22401810808</v>
      </c>
      <c r="F5144" s="2" t="n">
        <v>45974.59284794804</v>
      </c>
      <c r="G5144" t="inlineStr">
        <is>
          <t>Cerrado</t>
        </is>
      </c>
      <c r="H5144" s="3">
        <f>IF(F5144="",(NOW()-E5144)*24,(F5144-E5144)*24)</f>
        <v/>
      </c>
      <c r="I5144" s="4">
        <f>CHOOSE(D5144,72,48,24,8,4)</f>
        <v/>
      </c>
      <c r="J5144" s="4">
        <f>IF(F5144="","",IF(H5144&lt;=I5144,1,0))</f>
        <v/>
      </c>
      <c r="K5144" t="inlineStr">
        <is>
          <t>Evento tecnológico reportado en Comuna 17; requiere diagnóstico.</t>
        </is>
      </c>
      <c r="L5144" s="5" t="n">
        <v>3.386859456223663</v>
      </c>
      <c r="M5144" s="5" t="n">
        <v>-76.54202019812762</v>
      </c>
    </row>
    <row r="5145">
      <c r="A5145" t="inlineStr">
        <is>
          <t>TKT-005144</t>
        </is>
      </c>
      <c r="B5145" t="inlineStr">
        <is>
          <t>Comuna 2</t>
        </is>
      </c>
      <c r="C5145" t="inlineStr">
        <is>
          <t>Infraestructura</t>
        </is>
      </c>
      <c r="D5145" t="n">
        <v>4</v>
      </c>
      <c r="E5145" s="2" t="n">
        <v>45959.80496497181</v>
      </c>
      <c r="F5145" s="2" t="n">
        <v>45959.95351615823</v>
      </c>
      <c r="G5145" t="inlineStr">
        <is>
          <t>Cerrado</t>
        </is>
      </c>
      <c r="H5145" s="3">
        <f>IF(F5145="",(NOW()-E5145)*24,(F5145-E5145)*24)</f>
        <v/>
      </c>
      <c r="I5145" s="4">
        <f>CHOOSE(D5145,72,48,24,8,4)</f>
        <v/>
      </c>
      <c r="J5145" s="4">
        <f>IF(F5145="","",IF(H5145&lt;=I5145,1,0))</f>
        <v/>
      </c>
      <c r="K5145" t="inlineStr">
        <is>
          <t>Daño físico detectado en Comuna 2; requiere verificación en sitio.</t>
        </is>
      </c>
      <c r="L5145" s="5" t="n">
        <v>3.479954038375671</v>
      </c>
      <c r="M5145" s="5" t="n">
        <v>-76.5204367969432</v>
      </c>
    </row>
    <row r="5146">
      <c r="A5146" t="inlineStr">
        <is>
          <t>TKT-005145</t>
        </is>
      </c>
      <c r="B5146" t="inlineStr">
        <is>
          <t>Comuna 5</t>
        </is>
      </c>
      <c r="C5146" t="inlineStr">
        <is>
          <t>Atención</t>
        </is>
      </c>
      <c r="D5146" t="n">
        <v>3</v>
      </c>
      <c r="E5146" s="2" t="n">
        <v>45960.20419811874</v>
      </c>
      <c r="F5146" s="2" t="n">
        <v>45962.11789902257</v>
      </c>
      <c r="G5146" t="inlineStr">
        <is>
          <t>Cerrado</t>
        </is>
      </c>
      <c r="H5146" s="3">
        <f>IF(F5146="",(NOW()-E5146)*24,(F5146-E5146)*24)</f>
        <v/>
      </c>
      <c r="I5146" s="4">
        <f>CHOOSE(D5146,72,48,24,8,4)</f>
        <v/>
      </c>
      <c r="J5146" s="4">
        <f>IF(F5146="","",IF(H5146&lt;=I5146,1,0))</f>
        <v/>
      </c>
      <c r="K5146" t="inlineStr">
        <is>
          <t>Requerimiento de atención registrado en Comuna 5.</t>
        </is>
      </c>
      <c r="L5146" s="5" t="n">
        <v>3.474779896311428</v>
      </c>
      <c r="M5146" s="5" t="n">
        <v>-76.48972688025135</v>
      </c>
    </row>
    <row r="5147">
      <c r="A5147" t="inlineStr">
        <is>
          <t>TKT-005146</t>
        </is>
      </c>
      <c r="B5147" t="inlineStr">
        <is>
          <t>Comuna 17</t>
        </is>
      </c>
      <c r="C5147" t="inlineStr">
        <is>
          <t>Infraestructura</t>
        </is>
      </c>
      <c r="D5147" t="n">
        <v>1</v>
      </c>
      <c r="E5147" s="2" t="n">
        <v>45935.3315901552</v>
      </c>
      <c r="F5147" s="2" t="n">
        <v>45936.46293710758</v>
      </c>
      <c r="G5147" t="inlineStr">
        <is>
          <t>Cerrado</t>
        </is>
      </c>
      <c r="H5147" s="3">
        <f>IF(F5147="",(NOW()-E5147)*24,(F5147-E5147)*24)</f>
        <v/>
      </c>
      <c r="I5147" s="4">
        <f>CHOOSE(D5147,72,48,24,8,4)</f>
        <v/>
      </c>
      <c r="J5147" s="4">
        <f>IF(F5147="","",IF(H5147&lt;=I5147,1,0))</f>
        <v/>
      </c>
      <c r="K5147" t="inlineStr">
        <is>
          <t>Incidencia de infraestructura en Comuna 17 con impacto moderado.</t>
        </is>
      </c>
      <c r="L5147" s="5" t="n">
        <v>3.377173095893554</v>
      </c>
      <c r="M5147" s="5" t="n">
        <v>-76.51953112366409</v>
      </c>
    </row>
    <row r="5148">
      <c r="A5148" t="inlineStr">
        <is>
          <t>TKT-005147</t>
        </is>
      </c>
      <c r="B5148" t="inlineStr">
        <is>
          <t>Comuna 21</t>
        </is>
      </c>
      <c r="C5148" t="inlineStr">
        <is>
          <t>Tecnología</t>
        </is>
      </c>
      <c r="D5148" t="n">
        <v>4</v>
      </c>
      <c r="E5148" s="2" t="n">
        <v>45966.59475997627</v>
      </c>
      <c r="F5148" s="2" t="n">
        <v>45967.4097815123</v>
      </c>
      <c r="G5148" t="inlineStr">
        <is>
          <t>Cerrado</t>
        </is>
      </c>
      <c r="H5148" s="3">
        <f>IF(F5148="",(NOW()-E5148)*24,(F5148-E5148)*24)</f>
        <v/>
      </c>
      <c r="I5148" s="4">
        <f>CHOOSE(D5148,72,48,24,8,4)</f>
        <v/>
      </c>
      <c r="J5148" s="4">
        <f>IF(F5148="","",IF(H5148&lt;=I5148,1,0))</f>
        <v/>
      </c>
      <c r="K5148" t="inlineStr">
        <is>
          <t>Solicitud de ajuste/soporte tecnológico en Comuna 21.</t>
        </is>
      </c>
      <c r="L5148" s="5" t="n">
        <v>3.417254303373517</v>
      </c>
      <c r="M5148" s="5" t="n">
        <v>-76.47014654897517</v>
      </c>
    </row>
    <row r="5149">
      <c r="A5149" t="inlineStr">
        <is>
          <t>TKT-005148</t>
        </is>
      </c>
      <c r="B5149" t="inlineStr">
        <is>
          <t>Comuna 3</t>
        </is>
      </c>
      <c r="C5149" t="inlineStr">
        <is>
          <t>Operación</t>
        </is>
      </c>
      <c r="D5149" t="n">
        <v>2</v>
      </c>
      <c r="E5149" s="2" t="n">
        <v>46009.11168589123</v>
      </c>
      <c r="F5149" s="2" t="n"/>
      <c r="G5149" t="inlineStr">
        <is>
          <t>Abierto</t>
        </is>
      </c>
      <c r="H5149" s="3">
        <f>IF(F5149="",(NOW()-E5149)*24,(F5149-E5149)*24)</f>
        <v/>
      </c>
      <c r="I5149" s="4">
        <f>CHOOSE(D5149,72,48,24,8,4)</f>
        <v/>
      </c>
      <c r="J5149" s="4">
        <f>IF(F5149="","",IF(H5149&lt;=I5149,1,0))</f>
        <v/>
      </c>
      <c r="K5149" t="inlineStr">
        <is>
          <t>Desviación operativa en Comuna 3; se solicita corrección.</t>
        </is>
      </c>
      <c r="L5149" s="5" t="n">
        <v>3.445217562374314</v>
      </c>
      <c r="M5149" s="5" t="n">
        <v>-76.52777039159255</v>
      </c>
    </row>
    <row r="5150">
      <c r="A5150" t="inlineStr">
        <is>
          <t>TKT-005149</t>
        </is>
      </c>
      <c r="B5150" t="inlineStr">
        <is>
          <t>Comuna 7</t>
        </is>
      </c>
      <c r="C5150" t="inlineStr">
        <is>
          <t>Operación</t>
        </is>
      </c>
      <c r="D5150" t="n">
        <v>3</v>
      </c>
      <c r="E5150" s="2" t="n">
        <v>45922.61565420023</v>
      </c>
      <c r="F5150" s="2" t="n">
        <v>45924.04236396082</v>
      </c>
      <c r="G5150" t="inlineStr">
        <is>
          <t>Cerrado</t>
        </is>
      </c>
      <c r="H5150" s="3">
        <f>IF(F5150="",(NOW()-E5150)*24,(F5150-E5150)*24)</f>
        <v/>
      </c>
      <c r="I5150" s="4">
        <f>CHOOSE(D5150,72,48,24,8,4)</f>
        <v/>
      </c>
      <c r="J5150" s="4">
        <f>IF(F5150="","",IF(H5150&lt;=I5150,1,0))</f>
        <v/>
      </c>
      <c r="K5150" t="inlineStr">
        <is>
          <t>Evento operativo en Comuna 7 con necesidad de priorización.</t>
        </is>
      </c>
      <c r="L5150" s="5" t="n">
        <v>3.464954034885307</v>
      </c>
      <c r="M5150" s="5" t="n">
        <v>-76.47969782346968</v>
      </c>
    </row>
    <row r="5151">
      <c r="A5151" t="inlineStr">
        <is>
          <t>TKT-005150</t>
        </is>
      </c>
      <c r="B5151" t="inlineStr">
        <is>
          <t>Comuna 8</t>
        </is>
      </c>
      <c r="C5151" t="inlineStr">
        <is>
          <t>Atención</t>
        </is>
      </c>
      <c r="D5151" t="n">
        <v>2</v>
      </c>
      <c r="E5151" s="2" t="n">
        <v>45890.90952593931</v>
      </c>
      <c r="F5151" s="2" t="n">
        <v>45893.01530503413</v>
      </c>
      <c r="G5151" t="inlineStr">
        <is>
          <t>Cerrado</t>
        </is>
      </c>
      <c r="H5151" s="3">
        <f>IF(F5151="",(NOW()-E5151)*24,(F5151-E5151)*24)</f>
        <v/>
      </c>
      <c r="I5151" s="4">
        <f>CHOOSE(D5151,72,48,24,8,4)</f>
        <v/>
      </c>
      <c r="J5151" s="4">
        <f>IF(F5151="","",IF(H5151&lt;=I5151,1,0))</f>
        <v/>
      </c>
      <c r="K5151" t="inlineStr">
        <is>
          <t>Caso de atención pendiente en Comuna 8; se solicita seguimiento.</t>
        </is>
      </c>
      <c r="L5151" s="5" t="n">
        <v>3.450856042218442</v>
      </c>
      <c r="M5151" s="5" t="n">
        <v>-76.49279963861503</v>
      </c>
    </row>
    <row r="5152">
      <c r="A5152" t="inlineStr">
        <is>
          <t>TKT-005151</t>
        </is>
      </c>
      <c r="B5152" t="inlineStr">
        <is>
          <t>Comuna 2</t>
        </is>
      </c>
      <c r="C5152" t="inlineStr">
        <is>
          <t>Tecnología</t>
        </is>
      </c>
      <c r="D5152" t="n">
        <v>1</v>
      </c>
      <c r="E5152" s="2" t="n">
        <v>45955.23421317014</v>
      </c>
      <c r="F5152" s="2" t="n">
        <v>45960.66633109224</v>
      </c>
      <c r="G5152" t="inlineStr">
        <is>
          <t>Cerrado</t>
        </is>
      </c>
      <c r="H5152" s="3">
        <f>IF(F5152="",(NOW()-E5152)*24,(F5152-E5152)*24)</f>
        <v/>
      </c>
      <c r="I5152" s="4">
        <f>CHOOSE(D5152,72,48,24,8,4)</f>
        <v/>
      </c>
      <c r="J5152" s="4">
        <f>IF(F5152="","",IF(H5152&lt;=I5152,1,0))</f>
        <v/>
      </c>
      <c r="K5152" t="inlineStr">
        <is>
          <t>Evento tecnológico reportado en Comuna 2; requiere diagnóstico.</t>
        </is>
      </c>
      <c r="L5152" s="5" t="n">
        <v>3.462652179021578</v>
      </c>
      <c r="M5152" s="5" t="n">
        <v>-76.52883864175658</v>
      </c>
    </row>
    <row r="5153">
      <c r="A5153" t="inlineStr">
        <is>
          <t>TKT-005152</t>
        </is>
      </c>
      <c r="B5153" t="inlineStr">
        <is>
          <t>Comuna 19</t>
        </is>
      </c>
      <c r="C5153" t="inlineStr">
        <is>
          <t>Infraestructura</t>
        </is>
      </c>
      <c r="D5153" t="n">
        <v>2</v>
      </c>
      <c r="E5153" s="2" t="n">
        <v>45950.30992875875</v>
      </c>
      <c r="F5153" s="2" t="n">
        <v>45953.51843626029</v>
      </c>
      <c r="G5153" t="inlineStr">
        <is>
          <t>Cerrado</t>
        </is>
      </c>
      <c r="H5153" s="3">
        <f>IF(F5153="",(NOW()-E5153)*24,(F5153-E5153)*24)</f>
        <v/>
      </c>
      <c r="I5153" s="4">
        <f>CHOOSE(D5153,72,48,24,8,4)</f>
        <v/>
      </c>
      <c r="J5153" s="4">
        <f>IF(F5153="","",IF(H5153&lt;=I5153,1,0))</f>
        <v/>
      </c>
      <c r="K5153" t="inlineStr">
        <is>
          <t>Incidencia de infraestructura en Comuna 19 con impacto moderado.</t>
        </is>
      </c>
      <c r="L5153" s="5" t="n">
        <v>3.43211882682711</v>
      </c>
      <c r="M5153" s="5" t="n">
        <v>-76.53424848254156</v>
      </c>
    </row>
    <row r="5154">
      <c r="A5154" t="inlineStr">
        <is>
          <t>TKT-005153</t>
        </is>
      </c>
      <c r="B5154" t="inlineStr">
        <is>
          <t>Comuna 10</t>
        </is>
      </c>
      <c r="C5154" t="inlineStr">
        <is>
          <t>Infraestructura</t>
        </is>
      </c>
      <c r="D5154" t="n">
        <v>5</v>
      </c>
      <c r="E5154" s="2" t="n">
        <v>45951.84005584996</v>
      </c>
      <c r="F5154" s="2" t="n">
        <v>45952.08619349344</v>
      </c>
      <c r="G5154" t="inlineStr">
        <is>
          <t>Cerrado</t>
        </is>
      </c>
      <c r="H5154" s="3">
        <f>IF(F5154="",(NOW()-E5154)*24,(F5154-E5154)*24)</f>
        <v/>
      </c>
      <c r="I5154" s="4">
        <f>CHOOSE(D5154,72,48,24,8,4)</f>
        <v/>
      </c>
      <c r="J5154" s="4">
        <f>IF(F5154="","",IF(H5154&lt;=I5154,1,0))</f>
        <v/>
      </c>
      <c r="K5154" t="inlineStr">
        <is>
          <t>Incidencia de infraestructura en Comuna 10 con impacto moderado.</t>
        </is>
      </c>
      <c r="L5154" s="5" t="n">
        <v>3.427672843756285</v>
      </c>
      <c r="M5154" s="5" t="n">
        <v>-76.52717961309871</v>
      </c>
    </row>
    <row r="5155">
      <c r="A5155" t="inlineStr">
        <is>
          <t>TKT-005154</t>
        </is>
      </c>
      <c r="B5155" t="inlineStr">
        <is>
          <t>Comuna 7</t>
        </is>
      </c>
      <c r="C5155" t="inlineStr">
        <is>
          <t>Operación</t>
        </is>
      </c>
      <c r="D5155" t="n">
        <v>3</v>
      </c>
      <c r="E5155" s="2" t="n">
        <v>45973.48891543344</v>
      </c>
      <c r="F5155" s="2" t="n">
        <v>45975.97106450588</v>
      </c>
      <c r="G5155" t="inlineStr">
        <is>
          <t>Cerrado</t>
        </is>
      </c>
      <c r="H5155" s="3">
        <f>IF(F5155="",(NOW()-E5155)*24,(F5155-E5155)*24)</f>
        <v/>
      </c>
      <c r="I5155" s="4">
        <f>CHOOSE(D5155,72,48,24,8,4)</f>
        <v/>
      </c>
      <c r="J5155" s="4">
        <f>IF(F5155="","",IF(H5155&lt;=I5155,1,0))</f>
        <v/>
      </c>
      <c r="K5155" t="inlineStr">
        <is>
          <t>Incidencia operativa registrada en Comuna 7; validar procedimiento.</t>
        </is>
      </c>
      <c r="L5155" s="5" t="n">
        <v>3.460983876531098</v>
      </c>
      <c r="M5155" s="5" t="n">
        <v>-76.48690026487181</v>
      </c>
    </row>
    <row r="5156">
      <c r="A5156" t="inlineStr">
        <is>
          <t>TKT-005155</t>
        </is>
      </c>
      <c r="B5156" t="inlineStr">
        <is>
          <t>Comuna 19</t>
        </is>
      </c>
      <c r="C5156" t="inlineStr">
        <is>
          <t>Infraestructura</t>
        </is>
      </c>
      <c r="D5156" t="n">
        <v>2</v>
      </c>
      <c r="E5156" s="2" t="n">
        <v>46001.67073628476</v>
      </c>
      <c r="F5156" s="2" t="n">
        <v>46004.59300355754</v>
      </c>
      <c r="G5156" t="inlineStr">
        <is>
          <t>Cerrado</t>
        </is>
      </c>
      <c r="H5156" s="3">
        <f>IF(F5156="",(NOW()-E5156)*24,(F5156-E5156)*24)</f>
        <v/>
      </c>
      <c r="I5156" s="4">
        <f>CHOOSE(D5156,72,48,24,8,4)</f>
        <v/>
      </c>
      <c r="J5156" s="4">
        <f>IF(F5156="","",IF(H5156&lt;=I5156,1,0))</f>
        <v/>
      </c>
      <c r="K5156" t="inlineStr">
        <is>
          <t>Daño físico detectado en Comuna 19; requiere verificación en sitio.</t>
        </is>
      </c>
      <c r="L5156" s="5" t="n">
        <v>3.434370210076797</v>
      </c>
      <c r="M5156" s="5" t="n">
        <v>-76.54786269377287</v>
      </c>
    </row>
    <row r="5157">
      <c r="A5157" t="inlineStr">
        <is>
          <t>TKT-005156</t>
        </is>
      </c>
      <c r="B5157" t="inlineStr">
        <is>
          <t>Comuna 17</t>
        </is>
      </c>
      <c r="C5157" t="inlineStr">
        <is>
          <t>Operación</t>
        </is>
      </c>
      <c r="D5157" t="n">
        <v>3</v>
      </c>
      <c r="E5157" s="2" t="n">
        <v>46006.16975458156</v>
      </c>
      <c r="F5157" s="2" t="n">
        <v>46008.08875938768</v>
      </c>
      <c r="G5157" t="inlineStr">
        <is>
          <t>Cerrado</t>
        </is>
      </c>
      <c r="H5157" s="3">
        <f>IF(F5157="",(NOW()-E5157)*24,(F5157-E5157)*24)</f>
        <v/>
      </c>
      <c r="I5157" s="4">
        <f>CHOOSE(D5157,72,48,24,8,4)</f>
        <v/>
      </c>
      <c r="J5157" s="4">
        <f>IF(F5157="","",IF(H5157&lt;=I5157,1,0))</f>
        <v/>
      </c>
      <c r="K5157" t="inlineStr">
        <is>
          <t>Evento operativo en Comuna 17 con necesidad de priorización.</t>
        </is>
      </c>
      <c r="L5157" s="5" t="n">
        <v>3.404781228358829</v>
      </c>
      <c r="M5157" s="5" t="n">
        <v>-76.52749506744274</v>
      </c>
    </row>
    <row r="5158">
      <c r="A5158" t="inlineStr">
        <is>
          <t>TKT-005157</t>
        </is>
      </c>
      <c r="B5158" t="inlineStr">
        <is>
          <t>Comuna 21</t>
        </is>
      </c>
      <c r="C5158" t="inlineStr">
        <is>
          <t>Atención</t>
        </is>
      </c>
      <c r="D5158" t="n">
        <v>4</v>
      </c>
      <c r="E5158" s="2" t="n">
        <v>46000.13305644436</v>
      </c>
      <c r="F5158" s="2" t="n">
        <v>46001.07393690015</v>
      </c>
      <c r="G5158" t="inlineStr">
        <is>
          <t>Cerrado</t>
        </is>
      </c>
      <c r="H5158" s="3">
        <f>IF(F5158="",(NOW()-E5158)*24,(F5158-E5158)*24)</f>
        <v/>
      </c>
      <c r="I5158" s="4">
        <f>CHOOSE(D5158,72,48,24,8,4)</f>
        <v/>
      </c>
      <c r="J5158" s="4">
        <f>IF(F5158="","",IF(H5158&lt;=I5158,1,0))</f>
        <v/>
      </c>
      <c r="K5158" t="inlineStr">
        <is>
          <t>Solicitud del usuario final en Comuna 21; requiere respuesta.</t>
        </is>
      </c>
      <c r="L5158" s="5" t="n">
        <v>3.440714397139842</v>
      </c>
      <c r="M5158" s="5" t="n">
        <v>-76.47792201854139</v>
      </c>
    </row>
    <row r="5159">
      <c r="A5159" t="inlineStr">
        <is>
          <t>TKT-005158</t>
        </is>
      </c>
      <c r="B5159" t="inlineStr">
        <is>
          <t>Comuna 15</t>
        </is>
      </c>
      <c r="C5159" t="inlineStr">
        <is>
          <t>Infraestructura</t>
        </is>
      </c>
      <c r="D5159" t="n">
        <v>4</v>
      </c>
      <c r="E5159" s="2" t="n">
        <v>45963.56630956659</v>
      </c>
      <c r="F5159" s="2" t="n">
        <v>45964.29393501235</v>
      </c>
      <c r="G5159" t="inlineStr">
        <is>
          <t>Cerrado</t>
        </is>
      </c>
      <c r="H5159" s="3">
        <f>IF(F5159="",(NOW()-E5159)*24,(F5159-E5159)*24)</f>
        <v/>
      </c>
      <c r="I5159" s="4">
        <f>CHOOSE(D5159,72,48,24,8,4)</f>
        <v/>
      </c>
      <c r="J5159" s="4">
        <f>IF(F5159="","",IF(H5159&lt;=I5159,1,0))</f>
        <v/>
      </c>
      <c r="K5159" t="inlineStr">
        <is>
          <t>Afectación de infraestructura reportada en Comuna 15.</t>
        </is>
      </c>
      <c r="L5159" s="5" t="n">
        <v>3.392572112084499</v>
      </c>
      <c r="M5159" s="5" t="n">
        <v>-76.50708514832552</v>
      </c>
    </row>
    <row r="5160">
      <c r="A5160" t="inlineStr">
        <is>
          <t>TKT-005159</t>
        </is>
      </c>
      <c r="B5160" t="inlineStr">
        <is>
          <t>Comuna 7</t>
        </is>
      </c>
      <c r="C5160" t="inlineStr">
        <is>
          <t>Operación</t>
        </is>
      </c>
      <c r="D5160" t="n">
        <v>3</v>
      </c>
      <c r="E5160" s="2" t="n">
        <v>45966.32601788527</v>
      </c>
      <c r="F5160" s="2" t="n">
        <v>45966.75205435858</v>
      </c>
      <c r="G5160" t="inlineStr">
        <is>
          <t>Cerrado</t>
        </is>
      </c>
      <c r="H5160" s="3">
        <f>IF(F5160="",(NOW()-E5160)*24,(F5160-E5160)*24)</f>
        <v/>
      </c>
      <c r="I5160" s="4">
        <f>CHOOSE(D5160,72,48,24,8,4)</f>
        <v/>
      </c>
      <c r="J5160" s="4">
        <f>IF(F5160="","",IF(H5160&lt;=I5160,1,0))</f>
        <v/>
      </c>
      <c r="K5160" t="inlineStr">
        <is>
          <t>Desviación operativa en Comuna 7; se solicita corrección.</t>
        </is>
      </c>
      <c r="L5160" s="5" t="n">
        <v>3.447580886164835</v>
      </c>
      <c r="M5160" s="5" t="n">
        <v>-76.48112901044439</v>
      </c>
    </row>
    <row r="5161">
      <c r="A5161" t="inlineStr">
        <is>
          <t>TKT-005160</t>
        </is>
      </c>
      <c r="B5161" t="inlineStr">
        <is>
          <t>Comuna 3</t>
        </is>
      </c>
      <c r="C5161" t="inlineStr">
        <is>
          <t>Operación</t>
        </is>
      </c>
      <c r="D5161" t="n">
        <v>4</v>
      </c>
      <c r="E5161" s="2" t="n">
        <v>46014.54212967394</v>
      </c>
      <c r="F5161" s="2" t="n">
        <v>46014.70911753214</v>
      </c>
      <c r="G5161" t="inlineStr">
        <is>
          <t>Cerrado</t>
        </is>
      </c>
      <c r="H5161" s="3">
        <f>IF(F5161="",(NOW()-E5161)*24,(F5161-E5161)*24)</f>
        <v/>
      </c>
      <c r="I5161" s="4">
        <f>CHOOSE(D5161,72,48,24,8,4)</f>
        <v/>
      </c>
      <c r="J5161" s="4">
        <f>IF(F5161="","",IF(H5161&lt;=I5161,1,0))</f>
        <v/>
      </c>
      <c r="K5161" t="inlineStr">
        <is>
          <t>Desviación operativa en Comuna 3; se solicita corrección.</t>
        </is>
      </c>
      <c r="L5161" s="5" t="n">
        <v>3.448603515212048</v>
      </c>
      <c r="M5161" s="5" t="n">
        <v>-76.53443687189447</v>
      </c>
    </row>
    <row r="5162">
      <c r="A5162" t="inlineStr">
        <is>
          <t>TKT-005161</t>
        </is>
      </c>
      <c r="B5162" t="inlineStr">
        <is>
          <t>Comuna 7</t>
        </is>
      </c>
      <c r="C5162" t="inlineStr">
        <is>
          <t>Tecnología</t>
        </is>
      </c>
      <c r="D5162" t="n">
        <v>4</v>
      </c>
      <c r="E5162" s="2" t="n">
        <v>45977.85120568314</v>
      </c>
      <c r="F5162" s="2" t="n">
        <v>45978.36594344417</v>
      </c>
      <c r="G5162" t="inlineStr">
        <is>
          <t>Cerrado</t>
        </is>
      </c>
      <c r="H5162" s="3">
        <f>IF(F5162="",(NOW()-E5162)*24,(F5162-E5162)*24)</f>
        <v/>
      </c>
      <c r="I5162" s="4">
        <f>CHOOSE(D5162,72,48,24,8,4)</f>
        <v/>
      </c>
      <c r="J5162" s="4">
        <f>IF(F5162="","",IF(H5162&lt;=I5162,1,0))</f>
        <v/>
      </c>
      <c r="K5162" t="inlineStr">
        <is>
          <t>Evento tecnológico reportado en Comuna 7; requiere diagnóstico.</t>
        </is>
      </c>
      <c r="L5162" s="5" t="n">
        <v>3.458259437861934</v>
      </c>
      <c r="M5162" s="5" t="n">
        <v>-76.50656496995859</v>
      </c>
    </row>
    <row r="5163">
      <c r="A5163" t="inlineStr">
        <is>
          <t>TKT-005162</t>
        </is>
      </c>
      <c r="B5163" t="inlineStr">
        <is>
          <t>Comuna 19</t>
        </is>
      </c>
      <c r="C5163" t="inlineStr">
        <is>
          <t>Operación</t>
        </is>
      </c>
      <c r="D5163" t="n">
        <v>1</v>
      </c>
      <c r="E5163" s="2" t="n">
        <v>46009.89859197749</v>
      </c>
      <c r="F5163" s="2" t="n">
        <v>46011.06655877007</v>
      </c>
      <c r="G5163" t="inlineStr">
        <is>
          <t>Cerrado</t>
        </is>
      </c>
      <c r="H5163" s="3">
        <f>IF(F5163="",(NOW()-E5163)*24,(F5163-E5163)*24)</f>
        <v/>
      </c>
      <c r="I5163" s="4">
        <f>CHOOSE(D5163,72,48,24,8,4)</f>
        <v/>
      </c>
      <c r="J5163" s="4">
        <f>IF(F5163="","",IF(H5163&lt;=I5163,1,0))</f>
        <v/>
      </c>
      <c r="K5163" t="inlineStr">
        <is>
          <t>Evento operativo en Comuna 19 con necesidad de priorización.</t>
        </is>
      </c>
      <c r="L5163" s="5" t="n">
        <v>3.413971913078349</v>
      </c>
      <c r="M5163" s="5" t="n">
        <v>-76.53933745581863</v>
      </c>
    </row>
    <row r="5164">
      <c r="A5164" t="inlineStr">
        <is>
          <t>TKT-005163</t>
        </is>
      </c>
      <c r="B5164" t="inlineStr">
        <is>
          <t>Comuna 15</t>
        </is>
      </c>
      <c r="C5164" t="inlineStr">
        <is>
          <t>Tecnología</t>
        </is>
      </c>
      <c r="D5164" t="n">
        <v>4</v>
      </c>
      <c r="E5164" s="2" t="n">
        <v>45933.17686643128</v>
      </c>
      <c r="F5164" s="2" t="n">
        <v>45933.84261385078</v>
      </c>
      <c r="G5164" t="inlineStr">
        <is>
          <t>Cerrado</t>
        </is>
      </c>
      <c r="H5164" s="3">
        <f>IF(F5164="",(NOW()-E5164)*24,(F5164-E5164)*24)</f>
        <v/>
      </c>
      <c r="I5164" s="4">
        <f>CHOOSE(D5164,72,48,24,8,4)</f>
        <v/>
      </c>
      <c r="J5164" s="4">
        <f>IF(F5164="","",IF(H5164&lt;=I5164,1,0))</f>
        <v/>
      </c>
      <c r="K5164" t="inlineStr">
        <is>
          <t>Intermitencia en componente tecnológico en Comuna 15.</t>
        </is>
      </c>
      <c r="L5164" s="5" t="n">
        <v>3.400301997763714</v>
      </c>
      <c r="M5164" s="5" t="n">
        <v>-76.5021611777241</v>
      </c>
    </row>
    <row r="5165">
      <c r="A5165" t="inlineStr">
        <is>
          <t>TKT-005164</t>
        </is>
      </c>
      <c r="B5165" t="inlineStr">
        <is>
          <t>Comuna 19</t>
        </is>
      </c>
      <c r="C5165" t="inlineStr">
        <is>
          <t>Tecnología</t>
        </is>
      </c>
      <c r="D5165" t="n">
        <v>3</v>
      </c>
      <c r="E5165" s="2" t="n">
        <v>46014.53148878961</v>
      </c>
      <c r="F5165" s="2" t="n">
        <v>46016.79980489185</v>
      </c>
      <c r="G5165" t="inlineStr">
        <is>
          <t>Cerrado</t>
        </is>
      </c>
      <c r="H5165" s="3">
        <f>IF(F5165="",(NOW()-E5165)*24,(F5165-E5165)*24)</f>
        <v/>
      </c>
      <c r="I5165" s="4">
        <f>CHOOSE(D5165,72,48,24,8,4)</f>
        <v/>
      </c>
      <c r="J5165" s="4">
        <f>IF(F5165="","",IF(H5165&lt;=I5165,1,0))</f>
        <v/>
      </c>
      <c r="K5165" t="inlineStr">
        <is>
          <t>Intermitencia en componente tecnológico en Comuna 19.</t>
        </is>
      </c>
      <c r="L5165" s="5" t="n">
        <v>3.394834947429429</v>
      </c>
      <c r="M5165" s="5" t="n">
        <v>-76.5576243305083</v>
      </c>
    </row>
    <row r="5166">
      <c r="A5166" t="inlineStr">
        <is>
          <t>TKT-005165</t>
        </is>
      </c>
      <c r="B5166" t="inlineStr">
        <is>
          <t>Comuna 22</t>
        </is>
      </c>
      <c r="C5166" t="inlineStr">
        <is>
          <t>Atención</t>
        </is>
      </c>
      <c r="D5166" t="n">
        <v>3</v>
      </c>
      <c r="E5166" s="2" t="n">
        <v>45896.29664732621</v>
      </c>
      <c r="F5166" s="2" t="n">
        <v>45897.89632420878</v>
      </c>
      <c r="G5166" t="inlineStr">
        <is>
          <t>Cerrado</t>
        </is>
      </c>
      <c r="H5166" s="3">
        <f>IF(F5166="",(NOW()-E5166)*24,(F5166-E5166)*24)</f>
        <v/>
      </c>
      <c r="I5166" s="4">
        <f>CHOOSE(D5166,72,48,24,8,4)</f>
        <v/>
      </c>
      <c r="J5166" s="4">
        <f>IF(F5166="","",IF(H5166&lt;=I5166,1,0))</f>
        <v/>
      </c>
      <c r="K5166" t="inlineStr">
        <is>
          <t>Requerimiento de atención registrado en Comuna 22.</t>
        </is>
      </c>
      <c r="L5166" s="5" t="n">
        <v>3.361013753177072</v>
      </c>
      <c r="M5166" s="5" t="n">
        <v>-76.53990440359374</v>
      </c>
    </row>
    <row r="5167">
      <c r="A5167" t="inlineStr">
        <is>
          <t>TKT-005166</t>
        </is>
      </c>
      <c r="B5167" t="inlineStr">
        <is>
          <t>Comuna 12</t>
        </is>
      </c>
      <c r="C5167" t="inlineStr">
        <is>
          <t>Tecnología</t>
        </is>
      </c>
      <c r="D5167" t="n">
        <v>4</v>
      </c>
      <c r="E5167" s="2" t="n">
        <v>45953.7833788016</v>
      </c>
      <c r="F5167" s="2" t="n">
        <v>45953.89493066995</v>
      </c>
      <c r="G5167" t="inlineStr">
        <is>
          <t>Cerrado</t>
        </is>
      </c>
      <c r="H5167" s="3">
        <f>IF(F5167="",(NOW()-E5167)*24,(F5167-E5167)*24)</f>
        <v/>
      </c>
      <c r="I5167" s="4">
        <f>CHOOSE(D5167,72,48,24,8,4)</f>
        <v/>
      </c>
      <c r="J5167" s="4">
        <f>IF(F5167="","",IF(H5167&lt;=I5167,1,0))</f>
        <v/>
      </c>
      <c r="K5167" t="inlineStr">
        <is>
          <t>Intermitencia en componente tecnológico en Comuna 12.</t>
        </is>
      </c>
      <c r="L5167" s="5" t="n">
        <v>3.439727610485566</v>
      </c>
      <c r="M5167" s="5" t="n">
        <v>-76.49418110194748</v>
      </c>
    </row>
    <row r="5168">
      <c r="A5168" t="inlineStr">
        <is>
          <t>TKT-005167</t>
        </is>
      </c>
      <c r="B5168" t="inlineStr">
        <is>
          <t>Comuna 2</t>
        </is>
      </c>
      <c r="C5168" t="inlineStr">
        <is>
          <t>Infraestructura</t>
        </is>
      </c>
      <c r="D5168" t="n">
        <v>2</v>
      </c>
      <c r="E5168" s="2" t="n">
        <v>45932.06492021379</v>
      </c>
      <c r="F5168" s="2" t="n">
        <v>45933.1743053112</v>
      </c>
      <c r="G5168" t="inlineStr">
        <is>
          <t>Cerrado</t>
        </is>
      </c>
      <c r="H5168" s="3">
        <f>IF(F5168="",(NOW()-E5168)*24,(F5168-E5168)*24)</f>
        <v/>
      </c>
      <c r="I5168" s="4">
        <f>CHOOSE(D5168,72,48,24,8,4)</f>
        <v/>
      </c>
      <c r="J5168" s="4">
        <f>IF(F5168="","",IF(H5168&lt;=I5168,1,0))</f>
        <v/>
      </c>
      <c r="K5168" t="inlineStr">
        <is>
          <t>Afectación de infraestructura reportada en Comuna 2.</t>
        </is>
      </c>
      <c r="L5168" s="5" t="n">
        <v>3.494030530371093</v>
      </c>
      <c r="M5168" s="5" t="n">
        <v>-76.52330847937915</v>
      </c>
    </row>
    <row r="5169">
      <c r="A5169" t="inlineStr">
        <is>
          <t>TKT-005168</t>
        </is>
      </c>
      <c r="B5169" t="inlineStr">
        <is>
          <t>Comuna 12</t>
        </is>
      </c>
      <c r="C5169" t="inlineStr">
        <is>
          <t>Tecnología</t>
        </is>
      </c>
      <c r="D5169" t="n">
        <v>2</v>
      </c>
      <c r="E5169" s="2" t="n">
        <v>45977.99520519769</v>
      </c>
      <c r="F5169" s="2" t="n">
        <v>45978.99528321124</v>
      </c>
      <c r="G5169" t="inlineStr">
        <is>
          <t>Cerrado</t>
        </is>
      </c>
      <c r="H5169" s="3">
        <f>IF(F5169="",(NOW()-E5169)*24,(F5169-E5169)*24)</f>
        <v/>
      </c>
      <c r="I5169" s="4">
        <f>CHOOSE(D5169,72,48,24,8,4)</f>
        <v/>
      </c>
      <c r="J5169" s="4">
        <f>IF(F5169="","",IF(H5169&lt;=I5169,1,0))</f>
        <v/>
      </c>
      <c r="K5169" t="inlineStr">
        <is>
          <t>Intermitencia en componente tecnológico en Comuna 12.</t>
        </is>
      </c>
      <c r="L5169" s="5" t="n">
        <v>3.434282353706994</v>
      </c>
      <c r="M5169" s="5" t="n">
        <v>-76.50967494838923</v>
      </c>
    </row>
    <row r="5170">
      <c r="A5170" t="inlineStr">
        <is>
          <t>TKT-005169</t>
        </is>
      </c>
      <c r="B5170" t="inlineStr">
        <is>
          <t>Comuna 19</t>
        </is>
      </c>
      <c r="C5170" t="inlineStr">
        <is>
          <t>Infraestructura</t>
        </is>
      </c>
      <c r="D5170" t="n">
        <v>4</v>
      </c>
      <c r="E5170" s="2" t="n">
        <v>45921.53977875185</v>
      </c>
      <c r="F5170" s="2" t="n">
        <v>45922.53092222759</v>
      </c>
      <c r="G5170" t="inlineStr">
        <is>
          <t>Cerrado</t>
        </is>
      </c>
      <c r="H5170" s="3">
        <f>IF(F5170="",(NOW()-E5170)*24,(F5170-E5170)*24)</f>
        <v/>
      </c>
      <c r="I5170" s="4">
        <f>CHOOSE(D5170,72,48,24,8,4)</f>
        <v/>
      </c>
      <c r="J5170" s="4">
        <f>IF(F5170="","",IF(H5170&lt;=I5170,1,0))</f>
        <v/>
      </c>
      <c r="K5170" t="inlineStr">
        <is>
          <t>Daño físico detectado en Comuna 19; requiere verificación en sitio.</t>
        </is>
      </c>
      <c r="L5170" s="5" t="n">
        <v>3.432198977784907</v>
      </c>
      <c r="M5170" s="5" t="n">
        <v>-76.53092152747604</v>
      </c>
    </row>
    <row r="5171">
      <c r="A5171" t="inlineStr">
        <is>
          <t>TKT-005170</t>
        </is>
      </c>
      <c r="B5171" t="inlineStr">
        <is>
          <t>Comuna 1</t>
        </is>
      </c>
      <c r="C5171" t="inlineStr">
        <is>
          <t>Operación</t>
        </is>
      </c>
      <c r="D5171" t="n">
        <v>2</v>
      </c>
      <c r="E5171" s="2" t="n">
        <v>45872.12641527286</v>
      </c>
      <c r="F5171" s="2" t="n">
        <v>45876.58722634453</v>
      </c>
      <c r="G5171" t="inlineStr">
        <is>
          <t>Cerrado</t>
        </is>
      </c>
      <c r="H5171" s="3">
        <f>IF(F5171="",(NOW()-E5171)*24,(F5171-E5171)*24)</f>
        <v/>
      </c>
      <c r="I5171" s="4">
        <f>CHOOSE(D5171,72,48,24,8,4)</f>
        <v/>
      </c>
      <c r="J5171" s="4">
        <f>IF(F5171="","",IF(H5171&lt;=I5171,1,0))</f>
        <v/>
      </c>
      <c r="K5171" t="inlineStr">
        <is>
          <t>Incidencia operativa registrada en Comuna 1; validar procedimiento.</t>
        </is>
      </c>
      <c r="L5171" s="5" t="n">
        <v>3.45503943995287</v>
      </c>
      <c r="M5171" s="5" t="n">
        <v>-76.58177368725062</v>
      </c>
    </row>
    <row r="5172">
      <c r="A5172" t="inlineStr">
        <is>
          <t>TKT-005171</t>
        </is>
      </c>
      <c r="B5172" t="inlineStr">
        <is>
          <t>Comuna 3</t>
        </is>
      </c>
      <c r="C5172" t="inlineStr">
        <is>
          <t>Tecnología</t>
        </is>
      </c>
      <c r="D5172" t="n">
        <v>1</v>
      </c>
      <c r="E5172" s="2" t="n">
        <v>45951.24986951474</v>
      </c>
      <c r="F5172" s="2" t="n">
        <v>45956.99467343438</v>
      </c>
      <c r="G5172" t="inlineStr">
        <is>
          <t>Cerrado</t>
        </is>
      </c>
      <c r="H5172" s="3">
        <f>IF(F5172="",(NOW()-E5172)*24,(F5172-E5172)*24)</f>
        <v/>
      </c>
      <c r="I5172" s="4">
        <f>CHOOSE(D5172,72,48,24,8,4)</f>
        <v/>
      </c>
      <c r="J5172" s="4">
        <f>IF(F5172="","",IF(H5172&lt;=I5172,1,0))</f>
        <v/>
      </c>
      <c r="K5172" t="inlineStr">
        <is>
          <t>Evento tecnológico reportado en Comuna 3; requiere diagnóstico.</t>
        </is>
      </c>
      <c r="L5172" s="5" t="n">
        <v>3.442657122278288</v>
      </c>
      <c r="M5172" s="5" t="n">
        <v>-76.53109408373706</v>
      </c>
    </row>
    <row r="5173">
      <c r="A5173" t="inlineStr">
        <is>
          <t>TKT-005172</t>
        </is>
      </c>
      <c r="B5173" t="inlineStr">
        <is>
          <t>Comuna 17</t>
        </is>
      </c>
      <c r="C5173" t="inlineStr">
        <is>
          <t>Infraestructura</t>
        </is>
      </c>
      <c r="D5173" t="n">
        <v>4</v>
      </c>
      <c r="E5173" s="2" t="n">
        <v>45877.58285834469</v>
      </c>
      <c r="F5173" s="2" t="n"/>
      <c r="G5173" t="inlineStr">
        <is>
          <t>Abierto</t>
        </is>
      </c>
      <c r="H5173" s="3">
        <f>IF(F5173="",(NOW()-E5173)*24,(F5173-E5173)*24)</f>
        <v/>
      </c>
      <c r="I5173" s="4">
        <f>CHOOSE(D5173,72,48,24,8,4)</f>
        <v/>
      </c>
      <c r="J5173" s="4">
        <f>IF(F5173="","",IF(H5173&lt;=I5173,1,0))</f>
        <v/>
      </c>
      <c r="K5173" t="inlineStr">
        <is>
          <t>Daño físico detectado en Comuna 17; requiere verificación en sitio.</t>
        </is>
      </c>
      <c r="L5173" s="5" t="n">
        <v>3.378499734418346</v>
      </c>
      <c r="M5173" s="5" t="n">
        <v>-76.52185549837698</v>
      </c>
    </row>
    <row r="5174">
      <c r="A5174" t="inlineStr">
        <is>
          <t>TKT-005173</t>
        </is>
      </c>
      <c r="B5174" t="inlineStr">
        <is>
          <t>Comuna 6</t>
        </is>
      </c>
      <c r="C5174" t="inlineStr">
        <is>
          <t>Tecnología</t>
        </is>
      </c>
      <c r="D5174" t="n">
        <v>3</v>
      </c>
      <c r="E5174" s="2" t="n">
        <v>45990.09260118256</v>
      </c>
      <c r="F5174" s="2" t="n">
        <v>45992.09176795757</v>
      </c>
      <c r="G5174" t="inlineStr">
        <is>
          <t>Cerrado</t>
        </is>
      </c>
      <c r="H5174" s="3">
        <f>IF(F5174="",(NOW()-E5174)*24,(F5174-E5174)*24)</f>
        <v/>
      </c>
      <c r="I5174" s="4">
        <f>CHOOSE(D5174,72,48,24,8,4)</f>
        <v/>
      </c>
      <c r="J5174" s="4">
        <f>IF(F5174="","",IF(H5174&lt;=I5174,1,0))</f>
        <v/>
      </c>
      <c r="K5174" t="inlineStr">
        <is>
          <t>Solicitud de ajuste/soporte tecnológico en Comuna 6.</t>
        </is>
      </c>
      <c r="L5174" s="5" t="n">
        <v>3.498246546125755</v>
      </c>
      <c r="M5174" s="5" t="n">
        <v>-76.48971272546956</v>
      </c>
    </row>
    <row r="5175">
      <c r="A5175" t="inlineStr">
        <is>
          <t>TKT-005174</t>
        </is>
      </c>
      <c r="B5175" t="inlineStr">
        <is>
          <t>Comuna 2</t>
        </is>
      </c>
      <c r="C5175" t="inlineStr">
        <is>
          <t>Atención</t>
        </is>
      </c>
      <c r="D5175" t="n">
        <v>4</v>
      </c>
      <c r="E5175" s="2" t="n">
        <v>45959.66441828312</v>
      </c>
      <c r="F5175" s="2" t="n">
        <v>45960.06508376178</v>
      </c>
      <c r="G5175" t="inlineStr">
        <is>
          <t>Cerrado</t>
        </is>
      </c>
      <c r="H5175" s="3">
        <f>IF(F5175="",(NOW()-E5175)*24,(F5175-E5175)*24)</f>
        <v/>
      </c>
      <c r="I5175" s="4">
        <f>CHOOSE(D5175,72,48,24,8,4)</f>
        <v/>
      </c>
      <c r="J5175" s="4">
        <f>IF(F5175="","",IF(H5175&lt;=I5175,1,0))</f>
        <v/>
      </c>
      <c r="K5175" t="inlineStr">
        <is>
          <t>Requerimiento de atención registrado en Comuna 2.</t>
        </is>
      </c>
      <c r="L5175" s="5" t="n">
        <v>3.473968706964176</v>
      </c>
      <c r="M5175" s="5" t="n">
        <v>-76.51750753859621</v>
      </c>
    </row>
    <row r="5176">
      <c r="A5176" t="inlineStr">
        <is>
          <t>TKT-005175</t>
        </is>
      </c>
      <c r="B5176" t="inlineStr">
        <is>
          <t>Comuna 13</t>
        </is>
      </c>
      <c r="C5176" t="inlineStr">
        <is>
          <t>Tecnología</t>
        </is>
      </c>
      <c r="D5176" t="n">
        <v>5</v>
      </c>
      <c r="E5176" s="2" t="n">
        <v>45923.42282590476</v>
      </c>
      <c r="F5176" s="2" t="n">
        <v>45923.48783556513</v>
      </c>
      <c r="G5176" t="inlineStr">
        <is>
          <t>Cerrado</t>
        </is>
      </c>
      <c r="H5176" s="3">
        <f>IF(F5176="",(NOW()-E5176)*24,(F5176-E5176)*24)</f>
        <v/>
      </c>
      <c r="I5176" s="4">
        <f>CHOOSE(D5176,72,48,24,8,4)</f>
        <v/>
      </c>
      <c r="J5176" s="4">
        <f>IF(F5176="","",IF(H5176&lt;=I5176,1,0))</f>
        <v/>
      </c>
      <c r="K5176" t="inlineStr">
        <is>
          <t>Intermitencia en componente tecnológico en Comuna 13.</t>
        </is>
      </c>
      <c r="L5176" s="5" t="n">
        <v>3.425833447382071</v>
      </c>
      <c r="M5176" s="5" t="n">
        <v>-76.48698572383039</v>
      </c>
    </row>
    <row r="5177">
      <c r="A5177" t="inlineStr">
        <is>
          <t>TKT-005176</t>
        </is>
      </c>
      <c r="B5177" t="inlineStr">
        <is>
          <t>Comuna 22</t>
        </is>
      </c>
      <c r="C5177" t="inlineStr">
        <is>
          <t>Operación</t>
        </is>
      </c>
      <c r="D5177" t="n">
        <v>3</v>
      </c>
      <c r="E5177" s="2" t="n">
        <v>45933.36408165121</v>
      </c>
      <c r="F5177" s="2" t="n">
        <v>45934.64145375892</v>
      </c>
      <c r="G5177" t="inlineStr">
        <is>
          <t>Cerrado</t>
        </is>
      </c>
      <c r="H5177" s="3">
        <f>IF(F5177="",(NOW()-E5177)*24,(F5177-E5177)*24)</f>
        <v/>
      </c>
      <c r="I5177" s="4">
        <f>CHOOSE(D5177,72,48,24,8,4)</f>
        <v/>
      </c>
      <c r="J5177" s="4">
        <f>IF(F5177="","",IF(H5177&lt;=I5177,1,0))</f>
        <v/>
      </c>
      <c r="K5177" t="inlineStr">
        <is>
          <t>Incidencia operativa registrada en Comuna 22; validar procedimiento.</t>
        </is>
      </c>
      <c r="L5177" s="5" t="n">
        <v>3.342171907103215</v>
      </c>
      <c r="M5177" s="5" t="n">
        <v>-76.53668032083917</v>
      </c>
    </row>
    <row r="5178">
      <c r="A5178" t="inlineStr">
        <is>
          <t>TKT-005177</t>
        </is>
      </c>
      <c r="B5178" t="inlineStr">
        <is>
          <t>Comuna 19</t>
        </is>
      </c>
      <c r="C5178" t="inlineStr">
        <is>
          <t>Infraestructura</t>
        </is>
      </c>
      <c r="D5178" t="n">
        <v>2</v>
      </c>
      <c r="E5178" s="2" t="n">
        <v>45903.50847347501</v>
      </c>
      <c r="F5178" s="2" t="n">
        <v>45904.94402199293</v>
      </c>
      <c r="G5178" t="inlineStr">
        <is>
          <t>Cerrado</t>
        </is>
      </c>
      <c r="H5178" s="3">
        <f>IF(F5178="",(NOW()-E5178)*24,(F5178-E5178)*24)</f>
        <v/>
      </c>
      <c r="I5178" s="4">
        <f>CHOOSE(D5178,72,48,24,8,4)</f>
        <v/>
      </c>
      <c r="J5178" s="4">
        <f>IF(F5178="","",IF(H5178&lt;=I5178,1,0))</f>
        <v/>
      </c>
      <c r="K5178" t="inlineStr">
        <is>
          <t>Afectación de infraestructura reportada en Comuna 19.</t>
        </is>
      </c>
      <c r="L5178" s="5" t="n">
        <v>3.408135935608589</v>
      </c>
      <c r="M5178" s="5" t="n">
        <v>-76.56503329971845</v>
      </c>
    </row>
    <row r="5179">
      <c r="A5179" t="inlineStr">
        <is>
          <t>TKT-005178</t>
        </is>
      </c>
      <c r="B5179" t="inlineStr">
        <is>
          <t>Comuna 22</t>
        </is>
      </c>
      <c r="C5179" t="inlineStr">
        <is>
          <t>Operación</t>
        </is>
      </c>
      <c r="D5179" t="n">
        <v>2</v>
      </c>
      <c r="E5179" s="2" t="n">
        <v>46015.82116124986</v>
      </c>
      <c r="F5179" s="2" t="n">
        <v>46016.51189107347</v>
      </c>
      <c r="G5179" t="inlineStr">
        <is>
          <t>Cerrado</t>
        </is>
      </c>
      <c r="H5179" s="3">
        <f>IF(F5179="",(NOW()-E5179)*24,(F5179-E5179)*24)</f>
        <v/>
      </c>
      <c r="I5179" s="4">
        <f>CHOOSE(D5179,72,48,24,8,4)</f>
        <v/>
      </c>
      <c r="J5179" s="4">
        <f>IF(F5179="","",IF(H5179&lt;=I5179,1,0))</f>
        <v/>
      </c>
      <c r="K5179" t="inlineStr">
        <is>
          <t>Incidencia operativa registrada en Comuna 22; validar procedimiento.</t>
        </is>
      </c>
      <c r="L5179" s="5" t="n">
        <v>3.345702952267692</v>
      </c>
      <c r="M5179" s="5" t="n">
        <v>-76.53994872565393</v>
      </c>
    </row>
    <row r="5180">
      <c r="A5180" t="inlineStr">
        <is>
          <t>TKT-005179</t>
        </is>
      </c>
      <c r="B5180" t="inlineStr">
        <is>
          <t>Comuna 5</t>
        </is>
      </c>
      <c r="C5180" t="inlineStr">
        <is>
          <t>Tecnología</t>
        </is>
      </c>
      <c r="D5180" t="n">
        <v>3</v>
      </c>
      <c r="E5180" s="2" t="n">
        <v>45879.54092075141</v>
      </c>
      <c r="F5180" s="2" t="n">
        <v>45881.27544401912</v>
      </c>
      <c r="G5180" t="inlineStr">
        <is>
          <t>Cerrado</t>
        </is>
      </c>
      <c r="H5180" s="3">
        <f>IF(F5180="",(NOW()-E5180)*24,(F5180-E5180)*24)</f>
        <v/>
      </c>
      <c r="I5180" s="4">
        <f>CHOOSE(D5180,72,48,24,8,4)</f>
        <v/>
      </c>
      <c r="J5180" s="4">
        <f>IF(F5180="","",IF(H5180&lt;=I5180,1,0))</f>
        <v/>
      </c>
      <c r="K5180" t="inlineStr">
        <is>
          <t>Intermitencia en componente tecnológico en Comuna 5.</t>
        </is>
      </c>
      <c r="L5180" s="5" t="n">
        <v>3.477817532395031</v>
      </c>
      <c r="M5180" s="5" t="n">
        <v>-76.50208133435231</v>
      </c>
    </row>
    <row r="5181">
      <c r="A5181" t="inlineStr">
        <is>
          <t>TKT-005180</t>
        </is>
      </c>
      <c r="B5181" t="inlineStr">
        <is>
          <t>Comuna 15</t>
        </is>
      </c>
      <c r="C5181" t="inlineStr">
        <is>
          <t>Infraestructura</t>
        </is>
      </c>
      <c r="D5181" t="n">
        <v>5</v>
      </c>
      <c r="E5181" s="2" t="n">
        <v>45990.10532126439</v>
      </c>
      <c r="F5181" s="2" t="n">
        <v>45990.2689054072</v>
      </c>
      <c r="G5181" t="inlineStr">
        <is>
          <t>Cerrado</t>
        </is>
      </c>
      <c r="H5181" s="3">
        <f>IF(F5181="",(NOW()-E5181)*24,(F5181-E5181)*24)</f>
        <v/>
      </c>
      <c r="I5181" s="4">
        <f>CHOOSE(D5181,72,48,24,8,4)</f>
        <v/>
      </c>
      <c r="J5181" s="4">
        <f>IF(F5181="","",IF(H5181&lt;=I5181,1,0))</f>
        <v/>
      </c>
      <c r="K5181" t="inlineStr">
        <is>
          <t>Incidencia de infraestructura en Comuna 15 con impacto moderado.</t>
        </is>
      </c>
      <c r="L5181" s="5" t="n">
        <v>3.40877009028194</v>
      </c>
      <c r="M5181" s="5" t="n">
        <v>-76.50237760630472</v>
      </c>
    </row>
    <row r="5182">
      <c r="A5182" t="inlineStr">
        <is>
          <t>TKT-005181</t>
        </is>
      </c>
      <c r="B5182" t="inlineStr">
        <is>
          <t>Comuna 1</t>
        </is>
      </c>
      <c r="C5182" t="inlineStr">
        <is>
          <t>Atención</t>
        </is>
      </c>
      <c r="D5182" t="n">
        <v>5</v>
      </c>
      <c r="E5182" s="2" t="n">
        <v>45891.08590788311</v>
      </c>
      <c r="F5182" s="2" t="n">
        <v>45891.29525049224</v>
      </c>
      <c r="G5182" t="inlineStr">
        <is>
          <t>Cerrado</t>
        </is>
      </c>
      <c r="H5182" s="3">
        <f>IF(F5182="",(NOW()-E5182)*24,(F5182-E5182)*24)</f>
        <v/>
      </c>
      <c r="I5182" s="4">
        <f>CHOOSE(D5182,72,48,24,8,4)</f>
        <v/>
      </c>
      <c r="J5182" s="4">
        <f>IF(F5182="","",IF(H5182&lt;=I5182,1,0))</f>
        <v/>
      </c>
      <c r="K5182" t="inlineStr">
        <is>
          <t>Caso de atención pendiente en Comuna 1; se solicita seguimiento.</t>
        </is>
      </c>
      <c r="L5182" s="5" t="n">
        <v>3.456097008475378</v>
      </c>
      <c r="M5182" s="5" t="n">
        <v>-76.58022056488547</v>
      </c>
    </row>
    <row r="5183">
      <c r="A5183" t="inlineStr">
        <is>
          <t>TKT-005182</t>
        </is>
      </c>
      <c r="B5183" t="inlineStr">
        <is>
          <t>Comuna 5</t>
        </is>
      </c>
      <c r="C5183" t="inlineStr">
        <is>
          <t>Operación</t>
        </is>
      </c>
      <c r="D5183" t="n">
        <v>1</v>
      </c>
      <c r="E5183" s="2" t="n">
        <v>45878.49652801276</v>
      </c>
      <c r="F5183" s="2" t="n">
        <v>45882.27357274709</v>
      </c>
      <c r="G5183" t="inlineStr">
        <is>
          <t>Cerrado</t>
        </is>
      </c>
      <c r="H5183" s="3">
        <f>IF(F5183="",(NOW()-E5183)*24,(F5183-E5183)*24)</f>
        <v/>
      </c>
      <c r="I5183" s="4">
        <f>CHOOSE(D5183,72,48,24,8,4)</f>
        <v/>
      </c>
      <c r="J5183" s="4">
        <f>IF(F5183="","",IF(H5183&lt;=I5183,1,0))</f>
        <v/>
      </c>
      <c r="K5183" t="inlineStr">
        <is>
          <t>Desviación operativa en Comuna 5; se solicita corrección.</t>
        </is>
      </c>
      <c r="L5183" s="5" t="n">
        <v>3.469623683094951</v>
      </c>
      <c r="M5183" s="5" t="n">
        <v>-76.48914963288625</v>
      </c>
    </row>
    <row r="5184">
      <c r="A5184" t="inlineStr">
        <is>
          <t>TKT-005183</t>
        </is>
      </c>
      <c r="B5184" t="inlineStr">
        <is>
          <t>Comuna 4</t>
        </is>
      </c>
      <c r="C5184" t="inlineStr">
        <is>
          <t>Operación</t>
        </is>
      </c>
      <c r="D5184" t="n">
        <v>2</v>
      </c>
      <c r="E5184" s="2" t="n">
        <v>45941.59548013161</v>
      </c>
      <c r="F5184" s="2" t="n">
        <v>45942.05694536551</v>
      </c>
      <c r="G5184" t="inlineStr">
        <is>
          <t>Cerrado</t>
        </is>
      </c>
      <c r="H5184" s="3">
        <f>IF(F5184="",(NOW()-E5184)*24,(F5184-E5184)*24)</f>
        <v/>
      </c>
      <c r="I5184" s="4">
        <f>CHOOSE(D5184,72,48,24,8,4)</f>
        <v/>
      </c>
      <c r="J5184" s="4">
        <f>IF(F5184="","",IF(H5184&lt;=I5184,1,0))</f>
        <v/>
      </c>
      <c r="K5184" t="inlineStr">
        <is>
          <t>Desviación operativa en Comuna 4; se solicita corrección.</t>
        </is>
      </c>
      <c r="L5184" s="5" t="n">
        <v>3.467367678906637</v>
      </c>
      <c r="M5184" s="5" t="n">
        <v>-76.50659774422751</v>
      </c>
    </row>
    <row r="5185">
      <c r="A5185" t="inlineStr">
        <is>
          <t>TKT-005184</t>
        </is>
      </c>
      <c r="B5185" t="inlineStr">
        <is>
          <t>Comuna 22</t>
        </is>
      </c>
      <c r="C5185" t="inlineStr">
        <is>
          <t>Tecnología</t>
        </is>
      </c>
      <c r="D5185" t="n">
        <v>2</v>
      </c>
      <c r="E5185" s="2" t="n">
        <v>45873.70258237547</v>
      </c>
      <c r="F5185" s="2" t="n">
        <v>45878.46117168361</v>
      </c>
      <c r="G5185" t="inlineStr">
        <is>
          <t>Cerrado</t>
        </is>
      </c>
      <c r="H5185" s="3">
        <f>IF(F5185="",(NOW()-E5185)*24,(F5185-E5185)*24)</f>
        <v/>
      </c>
      <c r="I5185" s="4">
        <f>CHOOSE(D5185,72,48,24,8,4)</f>
        <v/>
      </c>
      <c r="J5185" s="4">
        <f>IF(F5185="","",IF(H5185&lt;=I5185,1,0))</f>
        <v/>
      </c>
      <c r="K5185" t="inlineStr">
        <is>
          <t>Evento tecnológico reportado en Comuna 22; requiere diagnóstico.</t>
        </is>
      </c>
      <c r="L5185" s="5" t="n">
        <v>3.362958391036662</v>
      </c>
      <c r="M5185" s="5" t="n">
        <v>-76.53279636089992</v>
      </c>
    </row>
    <row r="5186">
      <c r="A5186" t="inlineStr">
        <is>
          <t>TKT-005185</t>
        </is>
      </c>
      <c r="B5186" t="inlineStr">
        <is>
          <t>Comuna 22</t>
        </is>
      </c>
      <c r="C5186" t="inlineStr">
        <is>
          <t>Infraestructura</t>
        </is>
      </c>
      <c r="D5186" t="n">
        <v>3</v>
      </c>
      <c r="E5186" s="2" t="n">
        <v>45939.52516194042</v>
      </c>
      <c r="F5186" s="2" t="n">
        <v>45939.71194493154</v>
      </c>
      <c r="G5186" t="inlineStr">
        <is>
          <t>Cerrado</t>
        </is>
      </c>
      <c r="H5186" s="3">
        <f>IF(F5186="",(NOW()-E5186)*24,(F5186-E5186)*24)</f>
        <v/>
      </c>
      <c r="I5186" s="4">
        <f>CHOOSE(D5186,72,48,24,8,4)</f>
        <v/>
      </c>
      <c r="J5186" s="4">
        <f>IF(F5186="","",IF(H5186&lt;=I5186,1,0))</f>
        <v/>
      </c>
      <c r="K5186" t="inlineStr">
        <is>
          <t>Afectación de infraestructura reportada en Comuna 22.</t>
        </is>
      </c>
      <c r="L5186" s="5" t="n">
        <v>3.361722747787455</v>
      </c>
      <c r="M5186" s="5" t="n">
        <v>-76.53494119945991</v>
      </c>
    </row>
    <row r="5187">
      <c r="A5187" t="inlineStr">
        <is>
          <t>TKT-005186</t>
        </is>
      </c>
      <c r="B5187" t="inlineStr">
        <is>
          <t>Comuna 14</t>
        </is>
      </c>
      <c r="C5187" t="inlineStr">
        <is>
          <t>Atención</t>
        </is>
      </c>
      <c r="D5187" t="n">
        <v>3</v>
      </c>
      <c r="E5187" s="2" t="n">
        <v>45930.95158714801</v>
      </c>
      <c r="F5187" s="2" t="n">
        <v>45933.12178575708</v>
      </c>
      <c r="G5187" t="inlineStr">
        <is>
          <t>Cerrado</t>
        </is>
      </c>
      <c r="H5187" s="3">
        <f>IF(F5187="",(NOW()-E5187)*24,(F5187-E5187)*24)</f>
        <v/>
      </c>
      <c r="I5187" s="4">
        <f>CHOOSE(D5187,72,48,24,8,4)</f>
        <v/>
      </c>
      <c r="J5187" s="4">
        <f>IF(F5187="","",IF(H5187&lt;=I5187,1,0))</f>
        <v/>
      </c>
      <c r="K5187" t="inlineStr">
        <is>
          <t>Requerimiento de atención registrado en Comuna 14.</t>
        </is>
      </c>
      <c r="L5187" s="5" t="n">
        <v>3.4220575107021</v>
      </c>
      <c r="M5187" s="5" t="n">
        <v>-76.46777307259644</v>
      </c>
    </row>
    <row r="5188">
      <c r="A5188" t="inlineStr">
        <is>
          <t>TKT-005187</t>
        </is>
      </c>
      <c r="B5188" t="inlineStr">
        <is>
          <t>Comuna 21</t>
        </is>
      </c>
      <c r="C5188" t="inlineStr">
        <is>
          <t>Tecnología</t>
        </is>
      </c>
      <c r="D5188" t="n">
        <v>4</v>
      </c>
      <c r="E5188" s="2" t="n">
        <v>45944.71873630636</v>
      </c>
      <c r="F5188" s="2" t="n">
        <v>45944.99351432401</v>
      </c>
      <c r="G5188" t="inlineStr">
        <is>
          <t>Cerrado</t>
        </is>
      </c>
      <c r="H5188" s="3">
        <f>IF(F5188="",(NOW()-E5188)*24,(F5188-E5188)*24)</f>
        <v/>
      </c>
      <c r="I5188" s="4">
        <f>CHOOSE(D5188,72,48,24,8,4)</f>
        <v/>
      </c>
      <c r="J5188" s="4">
        <f>IF(F5188="","",IF(H5188&lt;=I5188,1,0))</f>
        <v/>
      </c>
      <c r="K5188" t="inlineStr">
        <is>
          <t>Solicitud de ajuste/soporte tecnológico en Comuna 21.</t>
        </is>
      </c>
      <c r="L5188" s="5" t="n">
        <v>3.414174096605904</v>
      </c>
      <c r="M5188" s="5" t="n">
        <v>-76.47102059141561</v>
      </c>
    </row>
    <row r="5189">
      <c r="A5189" t="inlineStr">
        <is>
          <t>TKT-005188</t>
        </is>
      </c>
      <c r="B5189" t="inlineStr">
        <is>
          <t>Comuna 19</t>
        </is>
      </c>
      <c r="C5189" t="inlineStr">
        <is>
          <t>Tecnología</t>
        </is>
      </c>
      <c r="D5189" t="n">
        <v>3</v>
      </c>
      <c r="E5189" s="2" t="n">
        <v>45963.375021875</v>
      </c>
      <c r="F5189" s="2" t="n">
        <v>45963.58317298086</v>
      </c>
      <c r="G5189" t="inlineStr">
        <is>
          <t>Cerrado</t>
        </is>
      </c>
      <c r="H5189" s="3">
        <f>IF(F5189="",(NOW()-E5189)*24,(F5189-E5189)*24)</f>
        <v/>
      </c>
      <c r="I5189" s="4">
        <f>CHOOSE(D5189,72,48,24,8,4)</f>
        <v/>
      </c>
      <c r="J5189" s="4">
        <f>IF(F5189="","",IF(H5189&lt;=I5189,1,0))</f>
        <v/>
      </c>
      <c r="K5189" t="inlineStr">
        <is>
          <t>Evento tecnológico reportado en Comuna 19; requiere diagnóstico.</t>
        </is>
      </c>
      <c r="L5189" s="5" t="n">
        <v>3.398330712929599</v>
      </c>
      <c r="M5189" s="5" t="n">
        <v>-76.55473115253341</v>
      </c>
    </row>
    <row r="5190">
      <c r="A5190" t="inlineStr">
        <is>
          <t>TKT-005189</t>
        </is>
      </c>
      <c r="B5190" t="inlineStr">
        <is>
          <t>Comuna 1</t>
        </is>
      </c>
      <c r="C5190" t="inlineStr">
        <is>
          <t>Infraestructura</t>
        </is>
      </c>
      <c r="D5190" t="n">
        <v>4</v>
      </c>
      <c r="E5190" s="2" t="n">
        <v>45884.66708629586</v>
      </c>
      <c r="F5190" s="2" t="n">
        <v>45885.66281214927</v>
      </c>
      <c r="G5190" t="inlineStr">
        <is>
          <t>Cerrado</t>
        </is>
      </c>
      <c r="H5190" s="3">
        <f>IF(F5190="",(NOW()-E5190)*24,(F5190-E5190)*24)</f>
        <v/>
      </c>
      <c r="I5190" s="4">
        <f>CHOOSE(D5190,72,48,24,8,4)</f>
        <v/>
      </c>
      <c r="J5190" s="4">
        <f>IF(F5190="","",IF(H5190&lt;=I5190,1,0))</f>
        <v/>
      </c>
      <c r="K5190" t="inlineStr">
        <is>
          <t>Incidencia de infraestructura en Comuna 1 con impacto moderado.</t>
        </is>
      </c>
      <c r="L5190" s="5" t="n">
        <v>3.451210260372914</v>
      </c>
      <c r="M5190" s="5" t="n">
        <v>-76.57120971508306</v>
      </c>
    </row>
    <row r="5191">
      <c r="A5191" t="inlineStr">
        <is>
          <t>TKT-005190</t>
        </is>
      </c>
      <c r="B5191" t="inlineStr">
        <is>
          <t>Comuna 3</t>
        </is>
      </c>
      <c r="C5191" t="inlineStr">
        <is>
          <t>Tecnología</t>
        </is>
      </c>
      <c r="D5191" t="n">
        <v>2</v>
      </c>
      <c r="E5191" s="2" t="n">
        <v>45908.66238211427</v>
      </c>
      <c r="F5191" s="2" t="n">
        <v>45909.65587250527</v>
      </c>
      <c r="G5191" t="inlineStr">
        <is>
          <t>Cerrado</t>
        </is>
      </c>
      <c r="H5191" s="3">
        <f>IF(F5191="",(NOW()-E5191)*24,(F5191-E5191)*24)</f>
        <v/>
      </c>
      <c r="I5191" s="4">
        <f>CHOOSE(D5191,72,48,24,8,4)</f>
        <v/>
      </c>
      <c r="J5191" s="4">
        <f>IF(F5191="","",IF(H5191&lt;=I5191,1,0))</f>
        <v/>
      </c>
      <c r="K5191" t="inlineStr">
        <is>
          <t>Solicitud de ajuste/soporte tecnológico en Comuna 3.</t>
        </is>
      </c>
      <c r="L5191" s="5" t="n">
        <v>3.447313507765564</v>
      </c>
      <c r="M5191" s="5" t="n">
        <v>-76.5410241396409</v>
      </c>
    </row>
    <row r="5192">
      <c r="A5192" t="inlineStr">
        <is>
          <t>TKT-005191</t>
        </is>
      </c>
      <c r="B5192" t="inlineStr">
        <is>
          <t>Comuna 15</t>
        </is>
      </c>
      <c r="C5192" t="inlineStr">
        <is>
          <t>Operación</t>
        </is>
      </c>
      <c r="D5192" t="n">
        <v>3</v>
      </c>
      <c r="E5192" s="2" t="n">
        <v>45921.44861935559</v>
      </c>
      <c r="F5192" s="2" t="n">
        <v>45922.38996579148</v>
      </c>
      <c r="G5192" t="inlineStr">
        <is>
          <t>Cerrado</t>
        </is>
      </c>
      <c r="H5192" s="3">
        <f>IF(F5192="",(NOW()-E5192)*24,(F5192-E5192)*24)</f>
        <v/>
      </c>
      <c r="I5192" s="4">
        <f>CHOOSE(D5192,72,48,24,8,4)</f>
        <v/>
      </c>
      <c r="J5192" s="4">
        <f>IF(F5192="","",IF(H5192&lt;=I5192,1,0))</f>
        <v/>
      </c>
      <c r="K5192" t="inlineStr">
        <is>
          <t>Evento operativo en Comuna 15 con necesidad de priorización.</t>
        </is>
      </c>
      <c r="L5192" s="5" t="n">
        <v>3.417997936564125</v>
      </c>
      <c r="M5192" s="5" t="n">
        <v>-76.48762045531328</v>
      </c>
    </row>
    <row r="5193">
      <c r="A5193" t="inlineStr">
        <is>
          <t>TKT-005192</t>
        </is>
      </c>
      <c r="B5193" t="inlineStr">
        <is>
          <t>Comuna 9</t>
        </is>
      </c>
      <c r="C5193" t="inlineStr">
        <is>
          <t>Operación</t>
        </is>
      </c>
      <c r="D5193" t="n">
        <v>3</v>
      </c>
      <c r="E5193" s="2" t="n">
        <v>45917.57700654644</v>
      </c>
      <c r="F5193" s="2" t="n">
        <v>45918.12676932229</v>
      </c>
      <c r="G5193" t="inlineStr">
        <is>
          <t>Cerrado</t>
        </is>
      </c>
      <c r="H5193" s="3">
        <f>IF(F5193="",(NOW()-E5193)*24,(F5193-E5193)*24)</f>
        <v/>
      </c>
      <c r="I5193" s="4">
        <f>CHOOSE(D5193,72,48,24,8,4)</f>
        <v/>
      </c>
      <c r="J5193" s="4">
        <f>IF(F5193="","",IF(H5193&lt;=I5193,1,0))</f>
        <v/>
      </c>
      <c r="K5193" t="inlineStr">
        <is>
          <t>Incidencia operativa registrada en Comuna 9; validar procedimiento.</t>
        </is>
      </c>
      <c r="L5193" s="5" t="n">
        <v>3.439347750866963</v>
      </c>
      <c r="M5193" s="5" t="n">
        <v>-76.5327736268772</v>
      </c>
    </row>
    <row r="5194">
      <c r="A5194" t="inlineStr">
        <is>
          <t>TKT-005193</t>
        </is>
      </c>
      <c r="B5194" t="inlineStr">
        <is>
          <t>Comuna 14</t>
        </is>
      </c>
      <c r="C5194" t="inlineStr">
        <is>
          <t>Operación</t>
        </is>
      </c>
      <c r="D5194" t="n">
        <v>1</v>
      </c>
      <c r="E5194" s="2" t="n">
        <v>45976.3014638376</v>
      </c>
      <c r="F5194" s="2" t="n">
        <v>45980.30766374442</v>
      </c>
      <c r="G5194" t="inlineStr">
        <is>
          <t>Cerrado</t>
        </is>
      </c>
      <c r="H5194" s="3">
        <f>IF(F5194="",(NOW()-E5194)*24,(F5194-E5194)*24)</f>
        <v/>
      </c>
      <c r="I5194" s="4">
        <f>CHOOSE(D5194,72,48,24,8,4)</f>
        <v/>
      </c>
      <c r="J5194" s="4">
        <f>IF(F5194="","",IF(H5194&lt;=I5194,1,0))</f>
        <v/>
      </c>
      <c r="K5194" t="inlineStr">
        <is>
          <t>Incidencia operativa registrada en Comuna 14; validar procedimiento.</t>
        </is>
      </c>
      <c r="L5194" s="5" t="n">
        <v>3.436068087360442</v>
      </c>
      <c r="M5194" s="5" t="n">
        <v>-76.47996869985295</v>
      </c>
    </row>
    <row r="5195">
      <c r="A5195" t="inlineStr">
        <is>
          <t>TKT-005194</t>
        </is>
      </c>
      <c r="B5195" t="inlineStr">
        <is>
          <t>Comuna 17</t>
        </is>
      </c>
      <c r="C5195" t="inlineStr">
        <is>
          <t>Operación</t>
        </is>
      </c>
      <c r="D5195" t="n">
        <v>2</v>
      </c>
      <c r="E5195" s="2" t="n">
        <v>45994.00860472795</v>
      </c>
      <c r="F5195" s="2" t="n">
        <v>45996.44472183692</v>
      </c>
      <c r="G5195" t="inlineStr">
        <is>
          <t>Cerrado</t>
        </is>
      </c>
      <c r="H5195" s="3">
        <f>IF(F5195="",(NOW()-E5195)*24,(F5195-E5195)*24)</f>
        <v/>
      </c>
      <c r="I5195" s="4">
        <f>CHOOSE(D5195,72,48,24,8,4)</f>
        <v/>
      </c>
      <c r="J5195" s="4">
        <f>IF(F5195="","",IF(H5195&lt;=I5195,1,0))</f>
        <v/>
      </c>
      <c r="K5195" t="inlineStr">
        <is>
          <t>Incidencia operativa registrada en Comuna 17; validar procedimiento.</t>
        </is>
      </c>
      <c r="L5195" s="5" t="n">
        <v>3.365383834300544</v>
      </c>
      <c r="M5195" s="5" t="n">
        <v>-76.52206259769544</v>
      </c>
    </row>
    <row r="5196">
      <c r="A5196" t="inlineStr">
        <is>
          <t>TKT-005195</t>
        </is>
      </c>
      <c r="B5196" t="inlineStr">
        <is>
          <t>Comuna 4</t>
        </is>
      </c>
      <c r="C5196" t="inlineStr">
        <is>
          <t>Infraestructura</t>
        </is>
      </c>
      <c r="D5196" t="n">
        <v>3</v>
      </c>
      <c r="E5196" s="2" t="n">
        <v>45876.33698252717</v>
      </c>
      <c r="F5196" s="2" t="n">
        <v>45877.38754095518</v>
      </c>
      <c r="G5196" t="inlineStr">
        <is>
          <t>Cerrado</t>
        </is>
      </c>
      <c r="H5196" s="3">
        <f>IF(F5196="",(NOW()-E5196)*24,(F5196-E5196)*24)</f>
        <v/>
      </c>
      <c r="I5196" s="4">
        <f>CHOOSE(D5196,72,48,24,8,4)</f>
        <v/>
      </c>
      <c r="J5196" s="4">
        <f>IF(F5196="","",IF(H5196&lt;=I5196,1,0))</f>
        <v/>
      </c>
      <c r="K5196" t="inlineStr">
        <is>
          <t>Incidencia de infraestructura en Comuna 4 con impacto moderado.</t>
        </is>
      </c>
      <c r="L5196" s="5" t="n">
        <v>3.477688566658947</v>
      </c>
      <c r="M5196" s="5" t="n">
        <v>-76.50321627892671</v>
      </c>
    </row>
    <row r="5197">
      <c r="A5197" t="inlineStr">
        <is>
          <t>TKT-005196</t>
        </is>
      </c>
      <c r="B5197" t="inlineStr">
        <is>
          <t>Comuna 13</t>
        </is>
      </c>
      <c r="C5197" t="inlineStr">
        <is>
          <t>Operación</t>
        </is>
      </c>
      <c r="D5197" t="n">
        <v>3</v>
      </c>
      <c r="E5197" s="2" t="n">
        <v>45915.91190283803</v>
      </c>
      <c r="F5197" s="2" t="n">
        <v>45917.87025172511</v>
      </c>
      <c r="G5197" t="inlineStr">
        <is>
          <t>Cerrado</t>
        </is>
      </c>
      <c r="H5197" s="3">
        <f>IF(F5197="",(NOW()-E5197)*24,(F5197-E5197)*24)</f>
        <v/>
      </c>
      <c r="I5197" s="4">
        <f>CHOOSE(D5197,72,48,24,8,4)</f>
        <v/>
      </c>
      <c r="J5197" s="4">
        <f>IF(F5197="","",IF(H5197&lt;=I5197,1,0))</f>
        <v/>
      </c>
      <c r="K5197" t="inlineStr">
        <is>
          <t>Incidencia operativa registrada en Comuna 13; validar procedimiento.</t>
        </is>
      </c>
      <c r="L5197" s="5" t="n">
        <v>3.428706946456114</v>
      </c>
      <c r="M5197" s="5" t="n">
        <v>-76.4935720947006</v>
      </c>
    </row>
    <row r="5198">
      <c r="A5198" t="inlineStr">
        <is>
          <t>TKT-005197</t>
        </is>
      </c>
      <c r="B5198" t="inlineStr">
        <is>
          <t>Comuna 13</t>
        </is>
      </c>
      <c r="C5198" t="inlineStr">
        <is>
          <t>Infraestructura</t>
        </is>
      </c>
      <c r="D5198" t="n">
        <v>2</v>
      </c>
      <c r="E5198" s="2" t="n">
        <v>45922.78601945464</v>
      </c>
      <c r="F5198" s="2" t="n">
        <v>45927.02320263742</v>
      </c>
      <c r="G5198" t="inlineStr">
        <is>
          <t>Cerrado</t>
        </is>
      </c>
      <c r="H5198" s="3">
        <f>IF(F5198="",(NOW()-E5198)*24,(F5198-E5198)*24)</f>
        <v/>
      </c>
      <c r="I5198" s="4">
        <f>CHOOSE(D5198,72,48,24,8,4)</f>
        <v/>
      </c>
      <c r="J5198" s="4">
        <f>IF(F5198="","",IF(H5198&lt;=I5198,1,0))</f>
        <v/>
      </c>
      <c r="K5198" t="inlineStr">
        <is>
          <t>Daño físico detectado en Comuna 13; requiere verificación en sitio.</t>
        </is>
      </c>
      <c r="L5198" s="5" t="n">
        <v>3.432895451262449</v>
      </c>
      <c r="M5198" s="5" t="n">
        <v>-76.49134815786586</v>
      </c>
    </row>
    <row r="5199">
      <c r="A5199" t="inlineStr">
        <is>
          <t>TKT-005198</t>
        </is>
      </c>
      <c r="B5199" t="inlineStr">
        <is>
          <t>Comuna 9</t>
        </is>
      </c>
      <c r="C5199" t="inlineStr">
        <is>
          <t>Operación</t>
        </is>
      </c>
      <c r="D5199" t="n">
        <v>1</v>
      </c>
      <c r="E5199" s="2" t="n">
        <v>45996.34282785607</v>
      </c>
      <c r="F5199" s="2" t="n">
        <v>45999.09218746077</v>
      </c>
      <c r="G5199" t="inlineStr">
        <is>
          <t>Cerrado</t>
        </is>
      </c>
      <c r="H5199" s="3">
        <f>IF(F5199="",(NOW()-E5199)*24,(F5199-E5199)*24)</f>
        <v/>
      </c>
      <c r="I5199" s="4">
        <f>CHOOSE(D5199,72,48,24,8,4)</f>
        <v/>
      </c>
      <c r="J5199" s="4">
        <f>IF(F5199="","",IF(H5199&lt;=I5199,1,0))</f>
        <v/>
      </c>
      <c r="K5199" t="inlineStr">
        <is>
          <t>Incidencia operativa registrada en Comuna 9; validar procedimiento.</t>
        </is>
      </c>
      <c r="L5199" s="5" t="n">
        <v>3.435504986938568</v>
      </c>
      <c r="M5199" s="5" t="n">
        <v>-76.52868609712377</v>
      </c>
    </row>
    <row r="5200">
      <c r="A5200" t="inlineStr">
        <is>
          <t>TKT-005199</t>
        </is>
      </c>
      <c r="B5200" t="inlineStr">
        <is>
          <t>Comuna 22</t>
        </is>
      </c>
      <c r="C5200" t="inlineStr">
        <is>
          <t>Atención</t>
        </is>
      </c>
      <c r="D5200" t="n">
        <v>3</v>
      </c>
      <c r="E5200" s="2" t="n">
        <v>45901.15208673594</v>
      </c>
      <c r="F5200" s="2" t="n">
        <v>45901.54948356213</v>
      </c>
      <c r="G5200" t="inlineStr">
        <is>
          <t>Cerrado</t>
        </is>
      </c>
      <c r="H5200" s="3">
        <f>IF(F5200="",(NOW()-E5200)*24,(F5200-E5200)*24)</f>
        <v/>
      </c>
      <c r="I5200" s="4">
        <f>CHOOSE(D5200,72,48,24,8,4)</f>
        <v/>
      </c>
      <c r="J5200" s="4">
        <f>IF(F5200="","",IF(H5200&lt;=I5200,1,0))</f>
        <v/>
      </c>
      <c r="K5200" t="inlineStr">
        <is>
          <t>Solicitud del usuario final en Comuna 22; requiere respuesta.</t>
        </is>
      </c>
      <c r="L5200" s="5" t="n">
        <v>3.343602899606011</v>
      </c>
      <c r="M5200" s="5" t="n">
        <v>-76.53583778227664</v>
      </c>
    </row>
    <row r="5201">
      <c r="A5201" t="inlineStr">
        <is>
          <t>TKT-005200</t>
        </is>
      </c>
      <c r="B5201" t="inlineStr">
        <is>
          <t>Comuna 22</t>
        </is>
      </c>
      <c r="C5201" t="inlineStr">
        <is>
          <t>Operación</t>
        </is>
      </c>
      <c r="D5201" t="n">
        <v>1</v>
      </c>
      <c r="E5201" s="2" t="n">
        <v>45915.23681286546</v>
      </c>
      <c r="F5201" s="2" t="n">
        <v>45916.53382123524</v>
      </c>
      <c r="G5201" t="inlineStr">
        <is>
          <t>Cerrado</t>
        </is>
      </c>
      <c r="H5201" s="3">
        <f>IF(F5201="",(NOW()-E5201)*24,(F5201-E5201)*24)</f>
        <v/>
      </c>
      <c r="I5201" s="4">
        <f>CHOOSE(D5201,72,48,24,8,4)</f>
        <v/>
      </c>
      <c r="J5201" s="4">
        <f>IF(F5201="","",IF(H5201&lt;=I5201,1,0))</f>
        <v/>
      </c>
      <c r="K5201" t="inlineStr">
        <is>
          <t>Incidencia operativa registrada en Comuna 22; validar procedimiento.</t>
        </is>
      </c>
      <c r="L5201" s="5" t="n">
        <v>3.365269211473339</v>
      </c>
      <c r="M5201" s="5" t="n">
        <v>-76.54014517994003</v>
      </c>
    </row>
    <row r="5202">
      <c r="A5202" t="inlineStr">
        <is>
          <t>TKT-005201</t>
        </is>
      </c>
      <c r="B5202" t="inlineStr">
        <is>
          <t>Comuna 14</t>
        </is>
      </c>
      <c r="C5202" t="inlineStr">
        <is>
          <t>Operación</t>
        </is>
      </c>
      <c r="D5202" t="n">
        <v>2</v>
      </c>
      <c r="E5202" s="2" t="n">
        <v>45921.4619039814</v>
      </c>
      <c r="F5202" s="2" t="n">
        <v>45923.59612616516</v>
      </c>
      <c r="G5202" t="inlineStr">
        <is>
          <t>Cerrado</t>
        </is>
      </c>
      <c r="H5202" s="3">
        <f>IF(F5202="",(NOW()-E5202)*24,(F5202-E5202)*24)</f>
        <v/>
      </c>
      <c r="I5202" s="4">
        <f>CHOOSE(D5202,72,48,24,8,4)</f>
        <v/>
      </c>
      <c r="J5202" s="4">
        <f>IF(F5202="","",IF(H5202&lt;=I5202,1,0))</f>
        <v/>
      </c>
      <c r="K5202" t="inlineStr">
        <is>
          <t>Desviación operativa en Comuna 14; se solicita corrección.</t>
        </is>
      </c>
      <c r="L5202" s="5" t="n">
        <v>3.43086798061972</v>
      </c>
      <c r="M5202" s="5" t="n">
        <v>-76.47588263077871</v>
      </c>
    </row>
    <row r="5203">
      <c r="A5203" t="inlineStr">
        <is>
          <t>TKT-005202</t>
        </is>
      </c>
      <c r="B5203" t="inlineStr">
        <is>
          <t>Comuna 15</t>
        </is>
      </c>
      <c r="C5203" t="inlineStr">
        <is>
          <t>Atención</t>
        </is>
      </c>
      <c r="D5203" t="n">
        <v>1</v>
      </c>
      <c r="E5203" s="2" t="n">
        <v>45974.15143081463</v>
      </c>
      <c r="F5203" s="2" t="n">
        <v>45980.52293283675</v>
      </c>
      <c r="G5203" t="inlineStr">
        <is>
          <t>Cerrado</t>
        </is>
      </c>
      <c r="H5203" s="3">
        <f>IF(F5203="",(NOW()-E5203)*24,(F5203-E5203)*24)</f>
        <v/>
      </c>
      <c r="I5203" s="4">
        <f>CHOOSE(D5203,72,48,24,8,4)</f>
        <v/>
      </c>
      <c r="J5203" s="4">
        <f>IF(F5203="","",IF(H5203&lt;=I5203,1,0))</f>
        <v/>
      </c>
      <c r="K5203" t="inlineStr">
        <is>
          <t>Requerimiento de atención registrado en Comuna 15.</t>
        </is>
      </c>
      <c r="L5203" s="5" t="n">
        <v>3.401410142537478</v>
      </c>
      <c r="M5203" s="5" t="n">
        <v>-76.50706065226576</v>
      </c>
    </row>
    <row r="5204">
      <c r="A5204" t="inlineStr">
        <is>
          <t>TKT-005203</t>
        </is>
      </c>
      <c r="B5204" t="inlineStr">
        <is>
          <t>Comuna 2</t>
        </is>
      </c>
      <c r="C5204" t="inlineStr">
        <is>
          <t>Atención</t>
        </is>
      </c>
      <c r="D5204" t="n">
        <v>5</v>
      </c>
      <c r="E5204" s="2" t="n">
        <v>45923.30083593561</v>
      </c>
      <c r="F5204" s="2" t="n">
        <v>45923.43395406788</v>
      </c>
      <c r="G5204" t="inlineStr">
        <is>
          <t>Cerrado</t>
        </is>
      </c>
      <c r="H5204" s="3">
        <f>IF(F5204="",(NOW()-E5204)*24,(F5204-E5204)*24)</f>
        <v/>
      </c>
      <c r="I5204" s="4">
        <f>CHOOSE(D5204,72,48,24,8,4)</f>
        <v/>
      </c>
      <c r="J5204" s="4">
        <f>IF(F5204="","",IF(H5204&lt;=I5204,1,0))</f>
        <v/>
      </c>
      <c r="K5204" t="inlineStr">
        <is>
          <t>Solicitud del usuario final en Comuna 2; requiere respuesta.</t>
        </is>
      </c>
      <c r="L5204" s="5" t="n">
        <v>3.464188308764382</v>
      </c>
      <c r="M5204" s="5" t="n">
        <v>-76.5236865210462</v>
      </c>
    </row>
    <row r="5205">
      <c r="A5205" t="inlineStr">
        <is>
          <t>TKT-005204</t>
        </is>
      </c>
      <c r="B5205" t="inlineStr">
        <is>
          <t>Comuna 2</t>
        </is>
      </c>
      <c r="C5205" t="inlineStr">
        <is>
          <t>Infraestructura</t>
        </is>
      </c>
      <c r="D5205" t="n">
        <v>2</v>
      </c>
      <c r="E5205" s="2" t="n">
        <v>46017.83096007617</v>
      </c>
      <c r="F5205" s="2" t="n">
        <v>46021.47112646491</v>
      </c>
      <c r="G5205" t="inlineStr">
        <is>
          <t>Cerrado</t>
        </is>
      </c>
      <c r="H5205" s="3">
        <f>IF(F5205="",(NOW()-E5205)*24,(F5205-E5205)*24)</f>
        <v/>
      </c>
      <c r="I5205" s="4">
        <f>CHOOSE(D5205,72,48,24,8,4)</f>
        <v/>
      </c>
      <c r="J5205" s="4">
        <f>IF(F5205="","",IF(H5205&lt;=I5205,1,0))</f>
        <v/>
      </c>
      <c r="K5205" t="inlineStr">
        <is>
          <t>Daño físico detectado en Comuna 2; requiere verificación en sitio.</t>
        </is>
      </c>
      <c r="L5205" s="5" t="n">
        <v>3.49062216491305</v>
      </c>
      <c r="M5205" s="5" t="n">
        <v>-76.52254763798483</v>
      </c>
    </row>
    <row r="5206">
      <c r="A5206" t="inlineStr">
        <is>
          <t>TKT-005205</t>
        </is>
      </c>
      <c r="B5206" t="inlineStr">
        <is>
          <t>Comuna 16</t>
        </is>
      </c>
      <c r="C5206" t="inlineStr">
        <is>
          <t>Tecnología</t>
        </is>
      </c>
      <c r="D5206" t="n">
        <v>2</v>
      </c>
      <c r="E5206" s="2" t="n">
        <v>45931.45160688205</v>
      </c>
      <c r="F5206" s="2" t="n">
        <v>45934.61024396174</v>
      </c>
      <c r="G5206" t="inlineStr">
        <is>
          <t>Cerrado</t>
        </is>
      </c>
      <c r="H5206" s="3">
        <f>IF(F5206="",(NOW()-E5206)*24,(F5206-E5206)*24)</f>
        <v/>
      </c>
      <c r="I5206" s="4">
        <f>CHOOSE(D5206,72,48,24,8,4)</f>
        <v/>
      </c>
      <c r="J5206" s="4">
        <f>IF(F5206="","",IF(H5206&lt;=I5206,1,0))</f>
        <v/>
      </c>
      <c r="K5206" t="inlineStr">
        <is>
          <t>Solicitud de ajuste/soporte tecnológico en Comuna 16.</t>
        </is>
      </c>
      <c r="L5206" s="5" t="n">
        <v>3.417014205074202</v>
      </c>
      <c r="M5206" s="5" t="n">
        <v>-76.50972312789503</v>
      </c>
    </row>
    <row r="5207">
      <c r="A5207" t="inlineStr">
        <is>
          <t>TKT-005206</t>
        </is>
      </c>
      <c r="B5207" t="inlineStr">
        <is>
          <t>Comuna 2</t>
        </is>
      </c>
      <c r="C5207" t="inlineStr">
        <is>
          <t>Operación</t>
        </is>
      </c>
      <c r="D5207" t="n">
        <v>2</v>
      </c>
      <c r="E5207" s="2" t="n">
        <v>45899.03949917082</v>
      </c>
      <c r="F5207" s="2" t="n">
        <v>45900.142051368</v>
      </c>
      <c r="G5207" t="inlineStr">
        <is>
          <t>Cerrado</t>
        </is>
      </c>
      <c r="H5207" s="3">
        <f>IF(F5207="",(NOW()-E5207)*24,(F5207-E5207)*24)</f>
        <v/>
      </c>
      <c r="I5207" s="4">
        <f>CHOOSE(D5207,72,48,24,8,4)</f>
        <v/>
      </c>
      <c r="J5207" s="4">
        <f>IF(F5207="","",IF(H5207&lt;=I5207,1,0))</f>
        <v/>
      </c>
      <c r="K5207" t="inlineStr">
        <is>
          <t>Evento operativo en Comuna 2 con necesidad de priorización.</t>
        </is>
      </c>
      <c r="L5207" s="5" t="n">
        <v>3.487771658837947</v>
      </c>
      <c r="M5207" s="5" t="n">
        <v>-76.52430123982248</v>
      </c>
    </row>
    <row r="5208">
      <c r="A5208" t="inlineStr">
        <is>
          <t>TKT-005207</t>
        </is>
      </c>
      <c r="B5208" t="inlineStr">
        <is>
          <t>Comuna 19</t>
        </is>
      </c>
      <c r="C5208" t="inlineStr">
        <is>
          <t>Atención</t>
        </is>
      </c>
      <c r="D5208" t="n">
        <v>3</v>
      </c>
      <c r="E5208" s="2" t="n">
        <v>45975.37322603424</v>
      </c>
      <c r="F5208" s="2" t="n">
        <v>45977.09678760898</v>
      </c>
      <c r="G5208" t="inlineStr">
        <is>
          <t>Cerrado</t>
        </is>
      </c>
      <c r="H5208" s="3">
        <f>IF(F5208="",(NOW()-E5208)*24,(F5208-E5208)*24)</f>
        <v/>
      </c>
      <c r="I5208" s="4">
        <f>CHOOSE(D5208,72,48,24,8,4)</f>
        <v/>
      </c>
      <c r="J5208" s="4">
        <f>IF(F5208="","",IF(H5208&lt;=I5208,1,0))</f>
        <v/>
      </c>
      <c r="K5208" t="inlineStr">
        <is>
          <t>Solicitud del usuario final en Comuna 19; requiere respuesta.</t>
        </is>
      </c>
      <c r="L5208" s="5" t="n">
        <v>3.398943001401407</v>
      </c>
      <c r="M5208" s="5" t="n">
        <v>-76.55268389052392</v>
      </c>
    </row>
    <row r="5209">
      <c r="A5209" t="inlineStr">
        <is>
          <t>TKT-005208</t>
        </is>
      </c>
      <c r="B5209" t="inlineStr">
        <is>
          <t>Comuna 6</t>
        </is>
      </c>
      <c r="C5209" t="inlineStr">
        <is>
          <t>Atención</t>
        </is>
      </c>
      <c r="D5209" t="n">
        <v>2</v>
      </c>
      <c r="E5209" s="2" t="n">
        <v>45978.35343800057</v>
      </c>
      <c r="F5209" s="2" t="n">
        <v>45978.79048529508</v>
      </c>
      <c r="G5209" t="inlineStr">
        <is>
          <t>Cerrado</t>
        </is>
      </c>
      <c r="H5209" s="3">
        <f>IF(F5209="",(NOW()-E5209)*24,(F5209-E5209)*24)</f>
        <v/>
      </c>
      <c r="I5209" s="4">
        <f>CHOOSE(D5209,72,48,24,8,4)</f>
        <v/>
      </c>
      <c r="J5209" s="4">
        <f>IF(F5209="","",IF(H5209&lt;=I5209,1,0))</f>
        <v/>
      </c>
      <c r="K5209" t="inlineStr">
        <is>
          <t>Requerimiento de atención registrado en Comuna 6.</t>
        </is>
      </c>
      <c r="L5209" s="5" t="n">
        <v>3.489100467065849</v>
      </c>
      <c r="M5209" s="5" t="n">
        <v>-76.48929203286933</v>
      </c>
    </row>
    <row r="5210">
      <c r="A5210" t="inlineStr">
        <is>
          <t>TKT-005209</t>
        </is>
      </c>
      <c r="B5210" t="inlineStr">
        <is>
          <t>Comuna 13</t>
        </is>
      </c>
      <c r="C5210" t="inlineStr">
        <is>
          <t>Infraestructura</t>
        </is>
      </c>
      <c r="D5210" t="n">
        <v>3</v>
      </c>
      <c r="E5210" s="2" t="n">
        <v>45906.61375542497</v>
      </c>
      <c r="F5210" s="2" t="n">
        <v>45907.3138514637</v>
      </c>
      <c r="G5210" t="inlineStr">
        <is>
          <t>Cerrado</t>
        </is>
      </c>
      <c r="H5210" s="3">
        <f>IF(F5210="",(NOW()-E5210)*24,(F5210-E5210)*24)</f>
        <v/>
      </c>
      <c r="I5210" s="4">
        <f>CHOOSE(D5210,72,48,24,8,4)</f>
        <v/>
      </c>
      <c r="J5210" s="4">
        <f>IF(F5210="","",IF(H5210&lt;=I5210,1,0))</f>
        <v/>
      </c>
      <c r="K5210" t="inlineStr">
        <is>
          <t>Incidencia de infraestructura en Comuna 13 con impacto moderado.</t>
        </is>
      </c>
      <c r="L5210" s="5" t="n">
        <v>3.419476606210074</v>
      </c>
      <c r="M5210" s="5" t="n">
        <v>-76.49580252537821</v>
      </c>
    </row>
    <row r="5211">
      <c r="A5211" t="inlineStr">
        <is>
          <t>TKT-005210</t>
        </is>
      </c>
      <c r="B5211" t="inlineStr">
        <is>
          <t>Comuna 19</t>
        </is>
      </c>
      <c r="C5211" t="inlineStr">
        <is>
          <t>Atención</t>
        </is>
      </c>
      <c r="D5211" t="n">
        <v>4</v>
      </c>
      <c r="E5211" s="2" t="n">
        <v>45920.80855759724</v>
      </c>
      <c r="F5211" s="2" t="n">
        <v>45921.11138272381</v>
      </c>
      <c r="G5211" t="inlineStr">
        <is>
          <t>Cerrado</t>
        </is>
      </c>
      <c r="H5211" s="3">
        <f>IF(F5211="",(NOW()-E5211)*24,(F5211-E5211)*24)</f>
        <v/>
      </c>
      <c r="I5211" s="4">
        <f>CHOOSE(D5211,72,48,24,8,4)</f>
        <v/>
      </c>
      <c r="J5211" s="4">
        <f>IF(F5211="","",IF(H5211&lt;=I5211,1,0))</f>
        <v/>
      </c>
      <c r="K5211" t="inlineStr">
        <is>
          <t>Requerimiento de atención registrado en Comuna 19.</t>
        </is>
      </c>
      <c r="L5211" s="5" t="n">
        <v>3.427277307154801</v>
      </c>
      <c r="M5211" s="5" t="n">
        <v>-76.54385976066834</v>
      </c>
    </row>
    <row r="5212">
      <c r="A5212" t="inlineStr">
        <is>
          <t>TKT-005211</t>
        </is>
      </c>
      <c r="B5212" t="inlineStr">
        <is>
          <t>Comuna 17</t>
        </is>
      </c>
      <c r="C5212" t="inlineStr">
        <is>
          <t>Atención</t>
        </is>
      </c>
      <c r="D5212" t="n">
        <v>3</v>
      </c>
      <c r="E5212" s="2" t="n">
        <v>46001.37031382449</v>
      </c>
      <c r="F5212" s="2" t="n">
        <v>46001.7492479608</v>
      </c>
      <c r="G5212" t="inlineStr">
        <is>
          <t>Cerrado</t>
        </is>
      </c>
      <c r="H5212" s="3">
        <f>IF(F5212="",(NOW()-E5212)*24,(F5212-E5212)*24)</f>
        <v/>
      </c>
      <c r="I5212" s="4">
        <f>CHOOSE(D5212,72,48,24,8,4)</f>
        <v/>
      </c>
      <c r="J5212" s="4">
        <f>IF(F5212="","",IF(H5212&lt;=I5212,1,0))</f>
        <v/>
      </c>
      <c r="K5212" t="inlineStr">
        <is>
          <t>Requerimiento de atención registrado en Comuna 17.</t>
        </is>
      </c>
      <c r="L5212" s="5" t="n">
        <v>3.384841206553268</v>
      </c>
      <c r="M5212" s="5" t="n">
        <v>-76.53287258886083</v>
      </c>
    </row>
    <row r="5213">
      <c r="A5213" t="inlineStr">
        <is>
          <t>TKT-005212</t>
        </is>
      </c>
      <c r="B5213" t="inlineStr">
        <is>
          <t>Comuna 12</t>
        </is>
      </c>
      <c r="C5213" t="inlineStr">
        <is>
          <t>Atención</t>
        </is>
      </c>
      <c r="D5213" t="n">
        <v>2</v>
      </c>
      <c r="E5213" s="2" t="n">
        <v>46022.25580578795</v>
      </c>
      <c r="F5213" s="2" t="n">
        <v>46026.63968051517</v>
      </c>
      <c r="G5213" t="inlineStr">
        <is>
          <t>Cerrado</t>
        </is>
      </c>
      <c r="H5213" s="3">
        <f>IF(F5213="",(NOW()-E5213)*24,(F5213-E5213)*24)</f>
        <v/>
      </c>
      <c r="I5213" s="4">
        <f>CHOOSE(D5213,72,48,24,8,4)</f>
        <v/>
      </c>
      <c r="J5213" s="4">
        <f>IF(F5213="","",IF(H5213&lt;=I5213,1,0))</f>
        <v/>
      </c>
      <c r="K5213" t="inlineStr">
        <is>
          <t>Solicitud del usuario final en Comuna 12; requiere respuesta.</t>
        </is>
      </c>
      <c r="L5213" s="5" t="n">
        <v>3.437249980241484</v>
      </c>
      <c r="M5213" s="5" t="n">
        <v>-76.5004187512278</v>
      </c>
    </row>
    <row r="5214">
      <c r="A5214" t="inlineStr">
        <is>
          <t>TKT-005213</t>
        </is>
      </c>
      <c r="B5214" t="inlineStr">
        <is>
          <t>Comuna 21</t>
        </is>
      </c>
      <c r="C5214" t="inlineStr">
        <is>
          <t>Tecnología</t>
        </is>
      </c>
      <c r="D5214" t="n">
        <v>3</v>
      </c>
      <c r="E5214" s="2" t="n">
        <v>45892.70712937078</v>
      </c>
      <c r="F5214" s="2" t="n">
        <v>45894.30360613324</v>
      </c>
      <c r="G5214" t="inlineStr">
        <is>
          <t>Cerrado</t>
        </is>
      </c>
      <c r="H5214" s="3">
        <f>IF(F5214="",(NOW()-E5214)*24,(F5214-E5214)*24)</f>
        <v/>
      </c>
      <c r="I5214" s="4">
        <f>CHOOSE(D5214,72,48,24,8,4)</f>
        <v/>
      </c>
      <c r="J5214" s="4">
        <f>IF(F5214="","",IF(H5214&lt;=I5214,1,0))</f>
        <v/>
      </c>
      <c r="K5214" t="inlineStr">
        <is>
          <t>Intermitencia en componente tecnológico en Comuna 21.</t>
        </is>
      </c>
      <c r="L5214" s="5" t="n">
        <v>3.436095930558572</v>
      </c>
      <c r="M5214" s="5" t="n">
        <v>-76.47255855694219</v>
      </c>
    </row>
    <row r="5215">
      <c r="A5215" t="inlineStr">
        <is>
          <t>TKT-005214</t>
        </is>
      </c>
      <c r="B5215" t="inlineStr">
        <is>
          <t>Comuna 14</t>
        </is>
      </c>
      <c r="C5215" t="inlineStr">
        <is>
          <t>Operación</t>
        </is>
      </c>
      <c r="D5215" t="n">
        <v>2</v>
      </c>
      <c r="E5215" s="2" t="n">
        <v>45934.26136414449</v>
      </c>
      <c r="F5215" s="2" t="n">
        <v>45936.33562755679</v>
      </c>
      <c r="G5215" t="inlineStr">
        <is>
          <t>Cerrado</t>
        </is>
      </c>
      <c r="H5215" s="3">
        <f>IF(F5215="",(NOW()-E5215)*24,(F5215-E5215)*24)</f>
        <v/>
      </c>
      <c r="I5215" s="4">
        <f>CHOOSE(D5215,72,48,24,8,4)</f>
        <v/>
      </c>
      <c r="J5215" s="4">
        <f>IF(F5215="","",IF(H5215&lt;=I5215,1,0))</f>
        <v/>
      </c>
      <c r="K5215" t="inlineStr">
        <is>
          <t>Evento operativo en Comuna 14 con necesidad de priorización.</t>
        </is>
      </c>
      <c r="L5215" s="5" t="n">
        <v>3.421566581578003</v>
      </c>
      <c r="M5215" s="5" t="n">
        <v>-76.47816617802587</v>
      </c>
    </row>
    <row r="5216">
      <c r="A5216" t="inlineStr">
        <is>
          <t>TKT-005215</t>
        </is>
      </c>
      <c r="B5216" t="inlineStr">
        <is>
          <t>Comuna 7</t>
        </is>
      </c>
      <c r="C5216" t="inlineStr">
        <is>
          <t>Atención</t>
        </is>
      </c>
      <c r="D5216" t="n">
        <v>3</v>
      </c>
      <c r="E5216" s="2" t="n">
        <v>45966.60005635572</v>
      </c>
      <c r="F5216" s="2" t="n">
        <v>45967.66570086544</v>
      </c>
      <c r="G5216" t="inlineStr">
        <is>
          <t>Cerrado</t>
        </is>
      </c>
      <c r="H5216" s="3">
        <f>IF(F5216="",(NOW()-E5216)*24,(F5216-E5216)*24)</f>
        <v/>
      </c>
      <c r="I5216" s="4">
        <f>CHOOSE(D5216,72,48,24,8,4)</f>
        <v/>
      </c>
      <c r="J5216" s="4">
        <f>IF(F5216="","",IF(H5216&lt;=I5216,1,0))</f>
        <v/>
      </c>
      <c r="K5216" t="inlineStr">
        <is>
          <t>Solicitud del usuario final en Comuna 7; requiere respuesta.</t>
        </is>
      </c>
      <c r="L5216" s="5" t="n">
        <v>3.458311314709043</v>
      </c>
      <c r="M5216" s="5" t="n">
        <v>-76.48138347060318</v>
      </c>
    </row>
    <row r="5217">
      <c r="A5217" t="inlineStr">
        <is>
          <t>TKT-005216</t>
        </is>
      </c>
      <c r="B5217" t="inlineStr">
        <is>
          <t>Comuna 18</t>
        </is>
      </c>
      <c r="C5217" t="inlineStr">
        <is>
          <t>Infraestructura</t>
        </is>
      </c>
      <c r="D5217" t="n">
        <v>3</v>
      </c>
      <c r="E5217" s="2" t="n">
        <v>45953.27779389369</v>
      </c>
      <c r="F5217" s="2" t="n">
        <v>45955.74358569652</v>
      </c>
      <c r="G5217" t="inlineStr">
        <is>
          <t>Cerrado</t>
        </is>
      </c>
      <c r="H5217" s="3">
        <f>IF(F5217="",(NOW()-E5217)*24,(F5217-E5217)*24)</f>
        <v/>
      </c>
      <c r="I5217" s="4">
        <f>CHOOSE(D5217,72,48,24,8,4)</f>
        <v/>
      </c>
      <c r="J5217" s="4">
        <f>IF(F5217="","",IF(H5217&lt;=I5217,1,0))</f>
        <v/>
      </c>
      <c r="K5217" t="inlineStr">
        <is>
          <t>Daño físico detectado en Comuna 18; requiere verificación en sitio.</t>
        </is>
      </c>
      <c r="L5217" s="5" t="n">
        <v>3.371879853603377</v>
      </c>
      <c r="M5217" s="5" t="n">
        <v>-76.54524099308988</v>
      </c>
    </row>
    <row r="5218">
      <c r="A5218" t="inlineStr">
        <is>
          <t>TKT-005217</t>
        </is>
      </c>
      <c r="B5218" t="inlineStr">
        <is>
          <t>Comuna 22</t>
        </is>
      </c>
      <c r="C5218" t="inlineStr">
        <is>
          <t>Tecnología</t>
        </is>
      </c>
      <c r="D5218" t="n">
        <v>4</v>
      </c>
      <c r="E5218" s="2" t="n">
        <v>46015.05714498385</v>
      </c>
      <c r="F5218" s="2" t="n">
        <v>46015.73701944533</v>
      </c>
      <c r="G5218" t="inlineStr">
        <is>
          <t>Cerrado</t>
        </is>
      </c>
      <c r="H5218" s="3">
        <f>IF(F5218="",(NOW()-E5218)*24,(F5218-E5218)*24)</f>
        <v/>
      </c>
      <c r="I5218" s="4">
        <f>CHOOSE(D5218,72,48,24,8,4)</f>
        <v/>
      </c>
      <c r="J5218" s="4">
        <f>IF(F5218="","",IF(H5218&lt;=I5218,1,0))</f>
        <v/>
      </c>
      <c r="K5218" t="inlineStr">
        <is>
          <t>Evento tecnológico reportado en Comuna 22; requiere diagnóstico.</t>
        </is>
      </c>
      <c r="L5218" s="5" t="n">
        <v>3.356619406541076</v>
      </c>
      <c r="M5218" s="5" t="n">
        <v>-76.53491455333649</v>
      </c>
    </row>
    <row r="5219">
      <c r="A5219" t="inlineStr">
        <is>
          <t>TKT-005218</t>
        </is>
      </c>
      <c r="B5219" t="inlineStr">
        <is>
          <t>Comuna 11</t>
        </is>
      </c>
      <c r="C5219" t="inlineStr">
        <is>
          <t>Operación</t>
        </is>
      </c>
      <c r="D5219" t="n">
        <v>3</v>
      </c>
      <c r="E5219" s="2" t="n">
        <v>46015.88823789173</v>
      </c>
      <c r="F5219" s="2" t="n">
        <v>46018.8074121511</v>
      </c>
      <c r="G5219" t="inlineStr">
        <is>
          <t>Cerrado</t>
        </is>
      </c>
      <c r="H5219" s="3">
        <f>IF(F5219="",(NOW()-E5219)*24,(F5219-E5219)*24)</f>
        <v/>
      </c>
      <c r="I5219" s="4">
        <f>CHOOSE(D5219,72,48,24,8,4)</f>
        <v/>
      </c>
      <c r="J5219" s="4">
        <f>IF(F5219="","",IF(H5219&lt;=I5219,1,0))</f>
        <v/>
      </c>
      <c r="K5219" t="inlineStr">
        <is>
          <t>Incidencia operativa registrada en Comuna 11; validar procedimiento.</t>
        </is>
      </c>
      <c r="L5219" s="5" t="n">
        <v>3.418017557643832</v>
      </c>
      <c r="M5219" s="5" t="n">
        <v>-76.51495632520583</v>
      </c>
    </row>
    <row r="5220">
      <c r="A5220" t="inlineStr">
        <is>
          <t>TKT-005219</t>
        </is>
      </c>
      <c r="B5220" t="inlineStr">
        <is>
          <t>Comuna 2</t>
        </is>
      </c>
      <c r="C5220" t="inlineStr">
        <is>
          <t>Infraestructura</t>
        </is>
      </c>
      <c r="D5220" t="n">
        <v>4</v>
      </c>
      <c r="E5220" s="2" t="n">
        <v>45875.33674164012</v>
      </c>
      <c r="F5220" s="2" t="n">
        <v>45875.52660803491</v>
      </c>
      <c r="G5220" t="inlineStr">
        <is>
          <t>Cerrado</t>
        </is>
      </c>
      <c r="H5220" s="3">
        <f>IF(F5220="",(NOW()-E5220)*24,(F5220-E5220)*24)</f>
        <v/>
      </c>
      <c r="I5220" s="4">
        <f>CHOOSE(D5220,72,48,24,8,4)</f>
        <v/>
      </c>
      <c r="J5220" s="4">
        <f>IF(F5220="","",IF(H5220&lt;=I5220,1,0))</f>
        <v/>
      </c>
      <c r="K5220" t="inlineStr">
        <is>
          <t>Afectación de infraestructura reportada en Comuna 2.</t>
        </is>
      </c>
      <c r="L5220" s="5" t="n">
        <v>3.488211680541624</v>
      </c>
      <c r="M5220" s="5" t="n">
        <v>-76.52470500886702</v>
      </c>
    </row>
    <row r="5221">
      <c r="A5221" t="inlineStr">
        <is>
          <t>TKT-005220</t>
        </is>
      </c>
      <c r="B5221" t="inlineStr">
        <is>
          <t>Comuna 16</t>
        </is>
      </c>
      <c r="C5221" t="inlineStr">
        <is>
          <t>Operación</t>
        </is>
      </c>
      <c r="D5221" t="n">
        <v>1</v>
      </c>
      <c r="E5221" s="2" t="n">
        <v>45872.14190892722</v>
      </c>
      <c r="F5221" s="2" t="n">
        <v>45873.51700026305</v>
      </c>
      <c r="G5221" t="inlineStr">
        <is>
          <t>Cerrado</t>
        </is>
      </c>
      <c r="H5221" s="3">
        <f>IF(F5221="",(NOW()-E5221)*24,(F5221-E5221)*24)</f>
        <v/>
      </c>
      <c r="I5221" s="4">
        <f>CHOOSE(D5221,72,48,24,8,4)</f>
        <v/>
      </c>
      <c r="J5221" s="4">
        <f>IF(F5221="","",IF(H5221&lt;=I5221,1,0))</f>
        <v/>
      </c>
      <c r="K5221" t="inlineStr">
        <is>
          <t>Desviación operativa en Comuna 16; se solicita corrección.</t>
        </is>
      </c>
      <c r="L5221" s="5" t="n">
        <v>3.410922924541531</v>
      </c>
      <c r="M5221" s="5" t="n">
        <v>-76.50827217823816</v>
      </c>
    </row>
    <row r="5222">
      <c r="A5222" t="inlineStr">
        <is>
          <t>TKT-005221</t>
        </is>
      </c>
      <c r="B5222" t="inlineStr">
        <is>
          <t>Comuna 19</t>
        </is>
      </c>
      <c r="C5222" t="inlineStr">
        <is>
          <t>Infraestructura</t>
        </is>
      </c>
      <c r="D5222" t="n">
        <v>2</v>
      </c>
      <c r="E5222" s="2" t="n">
        <v>45990.043124117</v>
      </c>
      <c r="F5222" s="2" t="n">
        <v>45993.24533399625</v>
      </c>
      <c r="G5222" t="inlineStr">
        <is>
          <t>Cerrado</t>
        </is>
      </c>
      <c r="H5222" s="3">
        <f>IF(F5222="",(NOW()-E5222)*24,(F5222-E5222)*24)</f>
        <v/>
      </c>
      <c r="I5222" s="4">
        <f>CHOOSE(D5222,72,48,24,8,4)</f>
        <v/>
      </c>
      <c r="J5222" s="4">
        <f>IF(F5222="","",IF(H5222&lt;=I5222,1,0))</f>
        <v/>
      </c>
      <c r="K5222" t="inlineStr">
        <is>
          <t>Daño físico detectado en Comuna 19; requiere verificación en sitio.</t>
        </is>
      </c>
      <c r="L5222" s="5" t="n">
        <v>3.413128520841326</v>
      </c>
      <c r="M5222" s="5" t="n">
        <v>-76.53994971471846</v>
      </c>
    </row>
    <row r="5223">
      <c r="A5223" t="inlineStr">
        <is>
          <t>TKT-005222</t>
        </is>
      </c>
      <c r="B5223" t="inlineStr">
        <is>
          <t>Comuna 6</t>
        </is>
      </c>
      <c r="C5223" t="inlineStr">
        <is>
          <t>Operación</t>
        </is>
      </c>
      <c r="D5223" t="n">
        <v>3</v>
      </c>
      <c r="E5223" s="2" t="n">
        <v>45936.40235320853</v>
      </c>
      <c r="F5223" s="2" t="n">
        <v>45938.51566904449</v>
      </c>
      <c r="G5223" t="inlineStr">
        <is>
          <t>Cerrado</t>
        </is>
      </c>
      <c r="H5223" s="3">
        <f>IF(F5223="",(NOW()-E5223)*24,(F5223-E5223)*24)</f>
        <v/>
      </c>
      <c r="I5223" s="4">
        <f>CHOOSE(D5223,72,48,24,8,4)</f>
        <v/>
      </c>
      <c r="J5223" s="4">
        <f>IF(F5223="","",IF(H5223&lt;=I5223,1,0))</f>
        <v/>
      </c>
      <c r="K5223" t="inlineStr">
        <is>
          <t>Desviación operativa en Comuna 6; se solicita corrección.</t>
        </is>
      </c>
      <c r="L5223" s="5" t="n">
        <v>3.476893808312392</v>
      </c>
      <c r="M5223" s="5" t="n">
        <v>-76.47892114408856</v>
      </c>
    </row>
    <row r="5224">
      <c r="A5224" t="inlineStr">
        <is>
          <t>TKT-005223</t>
        </is>
      </c>
      <c r="B5224" t="inlineStr">
        <is>
          <t>Comuna 17</t>
        </is>
      </c>
      <c r="C5224" t="inlineStr">
        <is>
          <t>Operación</t>
        </is>
      </c>
      <c r="D5224" t="n">
        <v>3</v>
      </c>
      <c r="E5224" s="2" t="n">
        <v>46011.44485060887</v>
      </c>
      <c r="F5224" s="2" t="n">
        <v>46013.94994981025</v>
      </c>
      <c r="G5224" t="inlineStr">
        <is>
          <t>Cerrado</t>
        </is>
      </c>
      <c r="H5224" s="3">
        <f>IF(F5224="",(NOW()-E5224)*24,(F5224-E5224)*24)</f>
        <v/>
      </c>
      <c r="I5224" s="4">
        <f>CHOOSE(D5224,72,48,24,8,4)</f>
        <v/>
      </c>
      <c r="J5224" s="4">
        <f>IF(F5224="","",IF(H5224&lt;=I5224,1,0))</f>
        <v/>
      </c>
      <c r="K5224" t="inlineStr">
        <is>
          <t>Desviación operativa en Comuna 17; se solicita corrección.</t>
        </is>
      </c>
      <c r="L5224" s="5" t="n">
        <v>3.394119634841102</v>
      </c>
      <c r="M5224" s="5" t="n">
        <v>-76.53725365134883</v>
      </c>
    </row>
    <row r="5225">
      <c r="A5225" t="inlineStr">
        <is>
          <t>TKT-005224</t>
        </is>
      </c>
      <c r="B5225" t="inlineStr">
        <is>
          <t>Comuna 2</t>
        </is>
      </c>
      <c r="C5225" t="inlineStr">
        <is>
          <t>Tecnología</t>
        </is>
      </c>
      <c r="D5225" t="n">
        <v>4</v>
      </c>
      <c r="E5225" s="2" t="n">
        <v>45882.46272633361</v>
      </c>
      <c r="F5225" s="2" t="n"/>
      <c r="G5225" t="inlineStr">
        <is>
          <t>Abierto</t>
        </is>
      </c>
      <c r="H5225" s="3">
        <f>IF(F5225="",(NOW()-E5225)*24,(F5225-E5225)*24)</f>
        <v/>
      </c>
      <c r="I5225" s="4">
        <f>CHOOSE(D5225,72,48,24,8,4)</f>
        <v/>
      </c>
      <c r="J5225" s="4">
        <f>IF(F5225="","",IF(H5225&lt;=I5225,1,0))</f>
        <v/>
      </c>
      <c r="K5225" t="inlineStr">
        <is>
          <t>Evento tecnológico reportado en Comuna 2; requiere diagnóstico.</t>
        </is>
      </c>
      <c r="L5225" s="5" t="n">
        <v>3.489502120048888</v>
      </c>
      <c r="M5225" s="5" t="n">
        <v>-76.51652200275501</v>
      </c>
    </row>
    <row r="5226">
      <c r="A5226" t="inlineStr">
        <is>
          <t>TKT-005225</t>
        </is>
      </c>
      <c r="B5226" t="inlineStr">
        <is>
          <t>Comuna 22</t>
        </is>
      </c>
      <c r="C5226" t="inlineStr">
        <is>
          <t>Infraestructura</t>
        </is>
      </c>
      <c r="D5226" t="n">
        <v>4</v>
      </c>
      <c r="E5226" s="2" t="n">
        <v>45994.47155618462</v>
      </c>
      <c r="F5226" s="2" t="n">
        <v>45994.60791079021</v>
      </c>
      <c r="G5226" t="inlineStr">
        <is>
          <t>Cerrado</t>
        </is>
      </c>
      <c r="H5226" s="3">
        <f>IF(F5226="",(NOW()-E5226)*24,(F5226-E5226)*24)</f>
        <v/>
      </c>
      <c r="I5226" s="4">
        <f>CHOOSE(D5226,72,48,24,8,4)</f>
        <v/>
      </c>
      <c r="J5226" s="4">
        <f>IF(F5226="","",IF(H5226&lt;=I5226,1,0))</f>
        <v/>
      </c>
      <c r="K5226" t="inlineStr">
        <is>
          <t>Incidencia de infraestructura en Comuna 22 con impacto moderado.</t>
        </is>
      </c>
      <c r="L5226" s="5" t="n">
        <v>3.337609161317546</v>
      </c>
      <c r="M5226" s="5" t="n">
        <v>-76.53790091552034</v>
      </c>
    </row>
    <row r="5227">
      <c r="A5227" t="inlineStr">
        <is>
          <t>TKT-005226</t>
        </is>
      </c>
      <c r="B5227" t="inlineStr">
        <is>
          <t>Comuna 22</t>
        </is>
      </c>
      <c r="C5227" t="inlineStr">
        <is>
          <t>Tecnología</t>
        </is>
      </c>
      <c r="D5227" t="n">
        <v>3</v>
      </c>
      <c r="E5227" s="2" t="n">
        <v>45912.58950012305</v>
      </c>
      <c r="F5227" s="2" t="n">
        <v>45914.23485781586</v>
      </c>
      <c r="G5227" t="inlineStr">
        <is>
          <t>Cerrado</t>
        </is>
      </c>
      <c r="H5227" s="3">
        <f>IF(F5227="",(NOW()-E5227)*24,(F5227-E5227)*24)</f>
        <v/>
      </c>
      <c r="I5227" s="4">
        <f>CHOOSE(D5227,72,48,24,8,4)</f>
        <v/>
      </c>
      <c r="J5227" s="4">
        <f>IF(F5227="","",IF(H5227&lt;=I5227,1,0))</f>
        <v/>
      </c>
      <c r="K5227" t="inlineStr">
        <is>
          <t>Evento tecnológico reportado en Comuna 22; requiere diagnóstico.</t>
        </is>
      </c>
      <c r="L5227" s="5" t="n">
        <v>3.349964388574183</v>
      </c>
      <c r="M5227" s="5" t="n">
        <v>-76.53760418678948</v>
      </c>
    </row>
    <row r="5228">
      <c r="A5228" t="inlineStr">
        <is>
          <t>TKT-005227</t>
        </is>
      </c>
      <c r="B5228" t="inlineStr">
        <is>
          <t>Comuna 18</t>
        </is>
      </c>
      <c r="C5228" t="inlineStr">
        <is>
          <t>Tecnología</t>
        </is>
      </c>
      <c r="D5228" t="n">
        <v>4</v>
      </c>
      <c r="E5228" s="2" t="n">
        <v>45970.05128134574</v>
      </c>
      <c r="F5228" s="2" t="n">
        <v>45970.92796947034</v>
      </c>
      <c r="G5228" t="inlineStr">
        <is>
          <t>Cerrado</t>
        </is>
      </c>
      <c r="H5228" s="3">
        <f>IF(F5228="",(NOW()-E5228)*24,(F5228-E5228)*24)</f>
        <v/>
      </c>
      <c r="I5228" s="4">
        <f>CHOOSE(D5228,72,48,24,8,4)</f>
        <v/>
      </c>
      <c r="J5228" s="4">
        <f>IF(F5228="","",IF(H5228&lt;=I5228,1,0))</f>
        <v/>
      </c>
      <c r="K5228" t="inlineStr">
        <is>
          <t>Evento tecnológico reportado en Comuna 18; requiere diagnóstico.</t>
        </is>
      </c>
      <c r="L5228" s="5" t="n">
        <v>3.367181933619511</v>
      </c>
      <c r="M5228" s="5" t="n">
        <v>-76.55248092627188</v>
      </c>
    </row>
    <row r="5229">
      <c r="A5229" t="inlineStr">
        <is>
          <t>TKT-005228</t>
        </is>
      </c>
      <c r="B5229" t="inlineStr">
        <is>
          <t>Comuna 9</t>
        </is>
      </c>
      <c r="C5229" t="inlineStr">
        <is>
          <t>Operación</t>
        </is>
      </c>
      <c r="D5229" t="n">
        <v>1</v>
      </c>
      <c r="E5229" s="2" t="n">
        <v>46025.39853272386</v>
      </c>
      <c r="F5229" s="2" t="n"/>
      <c r="G5229" t="inlineStr">
        <is>
          <t>Abierto</t>
        </is>
      </c>
      <c r="H5229" s="3">
        <f>IF(F5229="",(NOW()-E5229)*24,(F5229-E5229)*24)</f>
        <v/>
      </c>
      <c r="I5229" s="4">
        <f>CHOOSE(D5229,72,48,24,8,4)</f>
        <v/>
      </c>
      <c r="J5229" s="4">
        <f>IF(F5229="","",IF(H5229&lt;=I5229,1,0))</f>
        <v/>
      </c>
      <c r="K5229" t="inlineStr">
        <is>
          <t>Evento operativo en Comuna 9 con necesidad de priorización.</t>
        </is>
      </c>
      <c r="L5229" s="5" t="n">
        <v>3.438380448551959</v>
      </c>
      <c r="M5229" s="5" t="n">
        <v>-76.53249748392066</v>
      </c>
    </row>
    <row r="5230">
      <c r="A5230" t="inlineStr">
        <is>
          <t>TKT-005229</t>
        </is>
      </c>
      <c r="B5230" t="inlineStr">
        <is>
          <t>Comuna 16</t>
        </is>
      </c>
      <c r="C5230" t="inlineStr">
        <is>
          <t>Operación</t>
        </is>
      </c>
      <c r="D5230" t="n">
        <v>4</v>
      </c>
      <c r="E5230" s="2" t="n">
        <v>45937.79947257545</v>
      </c>
      <c r="F5230" s="2" t="n">
        <v>45937.940002861</v>
      </c>
      <c r="G5230" t="inlineStr">
        <is>
          <t>Cerrado</t>
        </is>
      </c>
      <c r="H5230" s="3">
        <f>IF(F5230="",(NOW()-E5230)*24,(F5230-E5230)*24)</f>
        <v/>
      </c>
      <c r="I5230" s="4">
        <f>CHOOSE(D5230,72,48,24,8,4)</f>
        <v/>
      </c>
      <c r="J5230" s="4">
        <f>IF(F5230="","",IF(H5230&lt;=I5230,1,0))</f>
        <v/>
      </c>
      <c r="K5230" t="inlineStr">
        <is>
          <t>Incidencia operativa registrada en Comuna 16; validar procedimiento.</t>
        </is>
      </c>
      <c r="L5230" s="5" t="n">
        <v>3.417836291806996</v>
      </c>
      <c r="M5230" s="5" t="n">
        <v>-76.50860880154991</v>
      </c>
    </row>
    <row r="5231">
      <c r="A5231" t="inlineStr">
        <is>
          <t>TKT-005230</t>
        </is>
      </c>
      <c r="B5231" t="inlineStr">
        <is>
          <t>Comuna 3</t>
        </is>
      </c>
      <c r="C5231" t="inlineStr">
        <is>
          <t>Operación</t>
        </is>
      </c>
      <c r="D5231" t="n">
        <v>4</v>
      </c>
      <c r="E5231" s="2" t="n">
        <v>45877.86381794247</v>
      </c>
      <c r="F5231" s="2" t="n">
        <v>45878.29377117521</v>
      </c>
      <c r="G5231" t="inlineStr">
        <is>
          <t>Cerrado</t>
        </is>
      </c>
      <c r="H5231" s="3">
        <f>IF(F5231="",(NOW()-E5231)*24,(F5231-E5231)*24)</f>
        <v/>
      </c>
      <c r="I5231" s="4">
        <f>CHOOSE(D5231,72,48,24,8,4)</f>
        <v/>
      </c>
      <c r="J5231" s="4">
        <f>IF(F5231="","",IF(H5231&lt;=I5231,1,0))</f>
        <v/>
      </c>
      <c r="K5231" t="inlineStr">
        <is>
          <t>Evento operativo en Comuna 3 con necesidad de priorización.</t>
        </is>
      </c>
      <c r="L5231" s="5" t="n">
        <v>3.443031535090013</v>
      </c>
      <c r="M5231" s="5" t="n">
        <v>-76.53084898902934</v>
      </c>
    </row>
    <row r="5232">
      <c r="A5232" t="inlineStr">
        <is>
          <t>TKT-005231</t>
        </is>
      </c>
      <c r="B5232" t="inlineStr">
        <is>
          <t>Comuna 19</t>
        </is>
      </c>
      <c r="C5232" t="inlineStr">
        <is>
          <t>Operación</t>
        </is>
      </c>
      <c r="D5232" t="n">
        <v>5</v>
      </c>
      <c r="E5232" s="2" t="n">
        <v>45883.30657560799</v>
      </c>
      <c r="F5232" s="2" t="n">
        <v>45883.73892033575</v>
      </c>
      <c r="G5232" t="inlineStr">
        <is>
          <t>Cerrado</t>
        </is>
      </c>
      <c r="H5232" s="3">
        <f>IF(F5232="",(NOW()-E5232)*24,(F5232-E5232)*24)</f>
        <v/>
      </c>
      <c r="I5232" s="4">
        <f>CHOOSE(D5232,72,48,24,8,4)</f>
        <v/>
      </c>
      <c r="J5232" s="4">
        <f>IF(F5232="","",IF(H5232&lt;=I5232,1,0))</f>
        <v/>
      </c>
      <c r="K5232" t="inlineStr">
        <is>
          <t>Evento operativo en Comuna 19 con necesidad de priorización.</t>
        </is>
      </c>
      <c r="L5232" s="5" t="n">
        <v>3.443073289947253</v>
      </c>
      <c r="M5232" s="5" t="n">
        <v>-76.55461289845491</v>
      </c>
    </row>
    <row r="5233">
      <c r="A5233" t="inlineStr">
        <is>
          <t>TKT-005232</t>
        </is>
      </c>
      <c r="B5233" t="inlineStr">
        <is>
          <t>Comuna 19</t>
        </is>
      </c>
      <c r="C5233" t="inlineStr">
        <is>
          <t>Tecnología</t>
        </is>
      </c>
      <c r="D5233" t="n">
        <v>3</v>
      </c>
      <c r="E5233" s="2" t="n">
        <v>45888.31202352263</v>
      </c>
      <c r="F5233" s="2" t="n">
        <v>45890.89266272853</v>
      </c>
      <c r="G5233" t="inlineStr">
        <is>
          <t>Cerrado</t>
        </is>
      </c>
      <c r="H5233" s="3">
        <f>IF(F5233="",(NOW()-E5233)*24,(F5233-E5233)*24)</f>
        <v/>
      </c>
      <c r="I5233" s="4">
        <f>CHOOSE(D5233,72,48,24,8,4)</f>
        <v/>
      </c>
      <c r="J5233" s="4">
        <f>IF(F5233="","",IF(H5233&lt;=I5233,1,0))</f>
        <v/>
      </c>
      <c r="K5233" t="inlineStr">
        <is>
          <t>Solicitud de ajuste/soporte tecnológico en Comuna 19.</t>
        </is>
      </c>
      <c r="L5233" s="5" t="n">
        <v>3.446937362062347</v>
      </c>
      <c r="M5233" s="5" t="n">
        <v>-76.55019092276711</v>
      </c>
    </row>
    <row r="5234">
      <c r="A5234" t="inlineStr">
        <is>
          <t>TKT-005233</t>
        </is>
      </c>
      <c r="B5234" t="inlineStr">
        <is>
          <t>Comuna 2</t>
        </is>
      </c>
      <c r="C5234" t="inlineStr">
        <is>
          <t>Atención</t>
        </is>
      </c>
      <c r="D5234" t="n">
        <v>3</v>
      </c>
      <c r="E5234" s="2" t="n">
        <v>45971.05537932523</v>
      </c>
      <c r="F5234" s="2" t="n">
        <v>45973.74590566364</v>
      </c>
      <c r="G5234" t="inlineStr">
        <is>
          <t>Cerrado</t>
        </is>
      </c>
      <c r="H5234" s="3">
        <f>IF(F5234="",(NOW()-E5234)*24,(F5234-E5234)*24)</f>
        <v/>
      </c>
      <c r="I5234" s="4">
        <f>CHOOSE(D5234,72,48,24,8,4)</f>
        <v/>
      </c>
      <c r="J5234" s="4">
        <f>IF(F5234="","",IF(H5234&lt;=I5234,1,0))</f>
        <v/>
      </c>
      <c r="K5234" t="inlineStr">
        <is>
          <t>Caso de atención pendiente en Comuna 2; se solicita seguimiento.</t>
        </is>
      </c>
      <c r="L5234" s="5" t="n">
        <v>3.477122521598926</v>
      </c>
      <c r="M5234" s="5" t="n">
        <v>-76.52796486285288</v>
      </c>
    </row>
    <row r="5235">
      <c r="A5235" t="inlineStr">
        <is>
          <t>TKT-005234</t>
        </is>
      </c>
      <c r="B5235" t="inlineStr">
        <is>
          <t>Comuna 19</t>
        </is>
      </c>
      <c r="C5235" t="inlineStr">
        <is>
          <t>Atención</t>
        </is>
      </c>
      <c r="D5235" t="n">
        <v>1</v>
      </c>
      <c r="E5235" s="2" t="n">
        <v>45882.74290980471</v>
      </c>
      <c r="F5235" s="2" t="n">
        <v>45886.42437960332</v>
      </c>
      <c r="G5235" t="inlineStr">
        <is>
          <t>Cerrado</t>
        </is>
      </c>
      <c r="H5235" s="3">
        <f>IF(F5235="",(NOW()-E5235)*24,(F5235-E5235)*24)</f>
        <v/>
      </c>
      <c r="I5235" s="4">
        <f>CHOOSE(D5235,72,48,24,8,4)</f>
        <v/>
      </c>
      <c r="J5235" s="4">
        <f>IF(F5235="","",IF(H5235&lt;=I5235,1,0))</f>
        <v/>
      </c>
      <c r="K5235" t="inlineStr">
        <is>
          <t>Requerimiento de atención registrado en Comuna 19.</t>
        </is>
      </c>
      <c r="L5235" s="5" t="n">
        <v>3.411473525001143</v>
      </c>
      <c r="M5235" s="5" t="n">
        <v>-76.5439318046346</v>
      </c>
    </row>
    <row r="5236">
      <c r="A5236" t="inlineStr">
        <is>
          <t>TKT-005235</t>
        </is>
      </c>
      <c r="B5236" t="inlineStr">
        <is>
          <t>Comuna 19</t>
        </is>
      </c>
      <c r="C5236" t="inlineStr">
        <is>
          <t>Operación</t>
        </is>
      </c>
      <c r="D5236" t="n">
        <v>5</v>
      </c>
      <c r="E5236" s="2" t="n">
        <v>46026.51871312787</v>
      </c>
      <c r="F5236" s="2" t="n">
        <v>46026.61483052741</v>
      </c>
      <c r="G5236" t="inlineStr">
        <is>
          <t>Cerrado</t>
        </is>
      </c>
      <c r="H5236" s="3">
        <f>IF(F5236="",(NOW()-E5236)*24,(F5236-E5236)*24)</f>
        <v/>
      </c>
      <c r="I5236" s="4">
        <f>CHOOSE(D5236,72,48,24,8,4)</f>
        <v/>
      </c>
      <c r="J5236" s="4">
        <f>IF(F5236="","",IF(H5236&lt;=I5236,1,0))</f>
        <v/>
      </c>
      <c r="K5236" t="inlineStr">
        <is>
          <t>Evento operativo en Comuna 19 con necesidad de priorización.</t>
        </is>
      </c>
      <c r="L5236" s="5" t="n">
        <v>3.432139183582418</v>
      </c>
      <c r="M5236" s="5" t="n">
        <v>-76.53675774048826</v>
      </c>
    </row>
    <row r="5237">
      <c r="A5237" t="inlineStr">
        <is>
          <t>TKT-005236</t>
        </is>
      </c>
      <c r="B5237" t="inlineStr">
        <is>
          <t>Comuna 21</t>
        </is>
      </c>
      <c r="C5237" t="inlineStr">
        <is>
          <t>Infraestructura</t>
        </is>
      </c>
      <c r="D5237" t="n">
        <v>5</v>
      </c>
      <c r="E5237" s="2" t="n">
        <v>46003.10759521035</v>
      </c>
      <c r="F5237" s="2" t="n">
        <v>46003.18984998045</v>
      </c>
      <c r="G5237" t="inlineStr">
        <is>
          <t>Cerrado</t>
        </is>
      </c>
      <c r="H5237" s="3">
        <f>IF(F5237="",(NOW()-E5237)*24,(F5237-E5237)*24)</f>
        <v/>
      </c>
      <c r="I5237" s="4">
        <f>CHOOSE(D5237,72,48,24,8,4)</f>
        <v/>
      </c>
      <c r="J5237" s="4">
        <f>IF(F5237="","",IF(H5237&lt;=I5237,1,0))</f>
        <v/>
      </c>
      <c r="K5237" t="inlineStr">
        <is>
          <t>Daño físico detectado en Comuna 21; requiere verificación en sitio.</t>
        </is>
      </c>
      <c r="L5237" s="5" t="n">
        <v>3.432993091105995</v>
      </c>
      <c r="M5237" s="5" t="n">
        <v>-76.47004537205456</v>
      </c>
    </row>
    <row r="5238">
      <c r="A5238" t="inlineStr">
        <is>
          <t>TKT-005237</t>
        </is>
      </c>
      <c r="B5238" t="inlineStr">
        <is>
          <t>Comuna 2</t>
        </is>
      </c>
      <c r="C5238" t="inlineStr">
        <is>
          <t>Tecnología</t>
        </is>
      </c>
      <c r="D5238" t="n">
        <v>5</v>
      </c>
      <c r="E5238" s="2" t="n">
        <v>45990.40632524894</v>
      </c>
      <c r="F5238" s="2" t="n">
        <v>45990.53547938966</v>
      </c>
      <c r="G5238" t="inlineStr">
        <is>
          <t>Cerrado</t>
        </is>
      </c>
      <c r="H5238" s="3">
        <f>IF(F5238="",(NOW()-E5238)*24,(F5238-E5238)*24)</f>
        <v/>
      </c>
      <c r="I5238" s="4">
        <f>CHOOSE(D5238,72,48,24,8,4)</f>
        <v/>
      </c>
      <c r="J5238" s="4">
        <f>IF(F5238="","",IF(H5238&lt;=I5238,1,0))</f>
        <v/>
      </c>
      <c r="K5238" t="inlineStr">
        <is>
          <t>Solicitud de ajuste/soporte tecnológico en Comuna 2.</t>
        </is>
      </c>
      <c r="L5238" s="5" t="n">
        <v>3.477264964719672</v>
      </c>
      <c r="M5238" s="5" t="n">
        <v>-76.52756149348106</v>
      </c>
    </row>
    <row r="5239">
      <c r="A5239" t="inlineStr">
        <is>
          <t>TKT-005238</t>
        </is>
      </c>
      <c r="B5239" t="inlineStr">
        <is>
          <t>Comuna 7</t>
        </is>
      </c>
      <c r="C5239" t="inlineStr">
        <is>
          <t>Tecnología</t>
        </is>
      </c>
      <c r="D5239" t="n">
        <v>1</v>
      </c>
      <c r="E5239" s="2" t="n">
        <v>45973.96629015348</v>
      </c>
      <c r="F5239" s="2" t="n">
        <v>45979.29030991755</v>
      </c>
      <c r="G5239" t="inlineStr">
        <is>
          <t>Cerrado</t>
        </is>
      </c>
      <c r="H5239" s="3">
        <f>IF(F5239="",(NOW()-E5239)*24,(F5239-E5239)*24)</f>
        <v/>
      </c>
      <c r="I5239" s="4">
        <f>CHOOSE(D5239,72,48,24,8,4)</f>
        <v/>
      </c>
      <c r="J5239" s="4">
        <f>IF(F5239="","",IF(H5239&lt;=I5239,1,0))</f>
        <v/>
      </c>
      <c r="K5239" t="inlineStr">
        <is>
          <t>Evento tecnológico reportado en Comuna 7; requiere diagnóstico.</t>
        </is>
      </c>
      <c r="L5239" s="5" t="n">
        <v>3.454543462500674</v>
      </c>
      <c r="M5239" s="5" t="n">
        <v>-76.48674959142477</v>
      </c>
    </row>
    <row r="5240">
      <c r="A5240" t="inlineStr">
        <is>
          <t>TKT-005239</t>
        </is>
      </c>
      <c r="B5240" t="inlineStr">
        <is>
          <t>Comuna 17</t>
        </is>
      </c>
      <c r="C5240" t="inlineStr">
        <is>
          <t>Operación</t>
        </is>
      </c>
      <c r="D5240" t="n">
        <v>3</v>
      </c>
      <c r="E5240" s="2" t="n">
        <v>45973.82965757813</v>
      </c>
      <c r="F5240" s="2" t="n">
        <v>45974.56324314807</v>
      </c>
      <c r="G5240" t="inlineStr">
        <is>
          <t>Cerrado</t>
        </is>
      </c>
      <c r="H5240" s="3">
        <f>IF(F5240="",(NOW()-E5240)*24,(F5240-E5240)*24)</f>
        <v/>
      </c>
      <c r="I5240" s="4">
        <f>CHOOSE(D5240,72,48,24,8,4)</f>
        <v/>
      </c>
      <c r="J5240" s="4">
        <f>IF(F5240="","",IF(H5240&lt;=I5240,1,0))</f>
        <v/>
      </c>
      <c r="K5240" t="inlineStr">
        <is>
          <t>Incidencia operativa registrada en Comuna 17; validar procedimiento.</t>
        </is>
      </c>
      <c r="L5240" s="5" t="n">
        <v>3.37304292429304</v>
      </c>
      <c r="M5240" s="5" t="n">
        <v>-76.51559293526567</v>
      </c>
    </row>
    <row r="5241">
      <c r="A5241" t="inlineStr">
        <is>
          <t>TKT-005240</t>
        </is>
      </c>
      <c r="B5241" t="inlineStr">
        <is>
          <t>Comuna 6</t>
        </is>
      </c>
      <c r="C5241" t="inlineStr">
        <is>
          <t>Tecnología</t>
        </is>
      </c>
      <c r="D5241" t="n">
        <v>4</v>
      </c>
      <c r="E5241" s="2" t="n">
        <v>45878.21320546301</v>
      </c>
      <c r="F5241" s="2" t="n">
        <v>45878.96176650383</v>
      </c>
      <c r="G5241" t="inlineStr">
        <is>
          <t>Cerrado</t>
        </is>
      </c>
      <c r="H5241" s="3">
        <f>IF(F5241="",(NOW()-E5241)*24,(F5241-E5241)*24)</f>
        <v/>
      </c>
      <c r="I5241" s="4">
        <f>CHOOSE(D5241,72,48,24,8,4)</f>
        <v/>
      </c>
      <c r="J5241" s="4">
        <f>IF(F5241="","",IF(H5241&lt;=I5241,1,0))</f>
        <v/>
      </c>
      <c r="K5241" t="inlineStr">
        <is>
          <t>Solicitud de ajuste/soporte tecnológico en Comuna 6.</t>
        </is>
      </c>
      <c r="L5241" s="5" t="n">
        <v>3.492878348689587</v>
      </c>
      <c r="M5241" s="5" t="n">
        <v>-76.49156017965932</v>
      </c>
    </row>
    <row r="5242">
      <c r="A5242" t="inlineStr">
        <is>
          <t>TKT-005241</t>
        </is>
      </c>
      <c r="B5242" t="inlineStr">
        <is>
          <t>Comuna 3</t>
        </is>
      </c>
      <c r="C5242" t="inlineStr">
        <is>
          <t>Infraestructura</t>
        </is>
      </c>
      <c r="D5242" t="n">
        <v>1</v>
      </c>
      <c r="E5242" s="2" t="n">
        <v>45927.36689473448</v>
      </c>
      <c r="F5242" s="2" t="n">
        <v>45934.11124894857</v>
      </c>
      <c r="G5242" t="inlineStr">
        <is>
          <t>Cerrado</t>
        </is>
      </c>
      <c r="H5242" s="3">
        <f>IF(F5242="",(NOW()-E5242)*24,(F5242-E5242)*24)</f>
        <v/>
      </c>
      <c r="I5242" s="4">
        <f>CHOOSE(D5242,72,48,24,8,4)</f>
        <v/>
      </c>
      <c r="J5242" s="4">
        <f>IF(F5242="","",IF(H5242&lt;=I5242,1,0))</f>
        <v/>
      </c>
      <c r="K5242" t="inlineStr">
        <is>
          <t>Afectación de infraestructura reportada en Comuna 3.</t>
        </is>
      </c>
      <c r="L5242" s="5" t="n">
        <v>3.445945257258112</v>
      </c>
      <c r="M5242" s="5" t="n">
        <v>-76.54404782802727</v>
      </c>
    </row>
    <row r="5243">
      <c r="A5243" t="inlineStr">
        <is>
          <t>TKT-005242</t>
        </is>
      </c>
      <c r="B5243" t="inlineStr">
        <is>
          <t>Comuna 16</t>
        </is>
      </c>
      <c r="C5243" t="inlineStr">
        <is>
          <t>Infraestructura</t>
        </is>
      </c>
      <c r="D5243" t="n">
        <v>2</v>
      </c>
      <c r="E5243" s="2" t="n">
        <v>45884.91126215459</v>
      </c>
      <c r="F5243" s="2" t="n">
        <v>45885.43155756758</v>
      </c>
      <c r="G5243" t="inlineStr">
        <is>
          <t>Cerrado</t>
        </is>
      </c>
      <c r="H5243" s="3">
        <f>IF(F5243="",(NOW()-E5243)*24,(F5243-E5243)*24)</f>
        <v/>
      </c>
      <c r="I5243" s="4">
        <f>CHOOSE(D5243,72,48,24,8,4)</f>
        <v/>
      </c>
      <c r="J5243" s="4">
        <f>IF(F5243="","",IF(H5243&lt;=I5243,1,0))</f>
        <v/>
      </c>
      <c r="K5243" t="inlineStr">
        <is>
          <t>Afectación de infraestructura reportada en Comuna 16.</t>
        </is>
      </c>
      <c r="L5243" s="5" t="n">
        <v>3.413276765335811</v>
      </c>
      <c r="M5243" s="5" t="n">
        <v>-76.51100394196521</v>
      </c>
    </row>
    <row r="5244">
      <c r="A5244" t="inlineStr">
        <is>
          <t>TKT-005243</t>
        </is>
      </c>
      <c r="B5244" t="inlineStr">
        <is>
          <t>Comuna 12</t>
        </is>
      </c>
      <c r="C5244" t="inlineStr">
        <is>
          <t>Tecnología</t>
        </is>
      </c>
      <c r="D5244" t="n">
        <v>2</v>
      </c>
      <c r="E5244" s="2" t="n">
        <v>45917.55339871352</v>
      </c>
      <c r="F5244" s="2" t="n">
        <v>45918.50885084271</v>
      </c>
      <c r="G5244" t="inlineStr">
        <is>
          <t>Cerrado</t>
        </is>
      </c>
      <c r="H5244" s="3">
        <f>IF(F5244="",(NOW()-E5244)*24,(F5244-E5244)*24)</f>
        <v/>
      </c>
      <c r="I5244" s="4">
        <f>CHOOSE(D5244,72,48,24,8,4)</f>
        <v/>
      </c>
      <c r="J5244" s="4">
        <f>IF(F5244="","",IF(H5244&lt;=I5244,1,0))</f>
        <v/>
      </c>
      <c r="K5244" t="inlineStr">
        <is>
          <t>Solicitud de ajuste/soporte tecnológico en Comuna 12.</t>
        </is>
      </c>
      <c r="L5244" s="5" t="n">
        <v>3.437598555062166</v>
      </c>
      <c r="M5244" s="5" t="n">
        <v>-76.50734166853222</v>
      </c>
    </row>
    <row r="5245">
      <c r="A5245" t="inlineStr">
        <is>
          <t>TKT-005244</t>
        </is>
      </c>
      <c r="B5245" t="inlineStr">
        <is>
          <t>Comuna 12</t>
        </is>
      </c>
      <c r="C5245" t="inlineStr">
        <is>
          <t>Infraestructura</t>
        </is>
      </c>
      <c r="D5245" t="n">
        <v>3</v>
      </c>
      <c r="E5245" s="2" t="n">
        <v>45935.63383255719</v>
      </c>
      <c r="F5245" s="2" t="n">
        <v>45937.9002081402</v>
      </c>
      <c r="G5245" t="inlineStr">
        <is>
          <t>Cerrado</t>
        </is>
      </c>
      <c r="H5245" s="3">
        <f>IF(F5245="",(NOW()-E5245)*24,(F5245-E5245)*24)</f>
        <v/>
      </c>
      <c r="I5245" s="4">
        <f>CHOOSE(D5245,72,48,24,8,4)</f>
        <v/>
      </c>
      <c r="J5245" s="4">
        <f>IF(F5245="","",IF(H5245&lt;=I5245,1,0))</f>
        <v/>
      </c>
      <c r="K5245" t="inlineStr">
        <is>
          <t>Daño físico detectado en Comuna 12; requiere verificación en sitio.</t>
        </is>
      </c>
      <c r="L5245" s="5" t="n">
        <v>3.430860295610795</v>
      </c>
      <c r="M5245" s="5" t="n">
        <v>-76.50181633761025</v>
      </c>
    </row>
    <row r="5246">
      <c r="A5246" t="inlineStr">
        <is>
          <t>TKT-005245</t>
        </is>
      </c>
      <c r="B5246" t="inlineStr">
        <is>
          <t>Comuna 10</t>
        </is>
      </c>
      <c r="C5246" t="inlineStr">
        <is>
          <t>Atención</t>
        </is>
      </c>
      <c r="D5246" t="n">
        <v>3</v>
      </c>
      <c r="E5246" s="2" t="n">
        <v>45876.0113361305</v>
      </c>
      <c r="F5246" s="2" t="n">
        <v>45878.88837472996</v>
      </c>
      <c r="G5246" t="inlineStr">
        <is>
          <t>Cerrado</t>
        </is>
      </c>
      <c r="H5246" s="3">
        <f>IF(F5246="",(NOW()-E5246)*24,(F5246-E5246)*24)</f>
        <v/>
      </c>
      <c r="I5246" s="4">
        <f>CHOOSE(D5246,72,48,24,8,4)</f>
        <v/>
      </c>
      <c r="J5246" s="4">
        <f>IF(F5246="","",IF(H5246&lt;=I5246,1,0))</f>
        <v/>
      </c>
      <c r="K5246" t="inlineStr">
        <is>
          <t>Requerimiento de atención registrado en Comuna 10.</t>
        </is>
      </c>
      <c r="L5246" s="5" t="n">
        <v>3.429009662380861</v>
      </c>
      <c r="M5246" s="5" t="n">
        <v>-76.52120514090765</v>
      </c>
    </row>
    <row r="5247">
      <c r="A5247" t="inlineStr">
        <is>
          <t>TKT-005246</t>
        </is>
      </c>
      <c r="B5247" t="inlineStr">
        <is>
          <t>Comuna 17</t>
        </is>
      </c>
      <c r="C5247" t="inlineStr">
        <is>
          <t>Infraestructura</t>
        </is>
      </c>
      <c r="D5247" t="n">
        <v>3</v>
      </c>
      <c r="E5247" s="2" t="n">
        <v>45999.62549946911</v>
      </c>
      <c r="F5247" s="2" t="n">
        <v>46000.76249071887</v>
      </c>
      <c r="G5247" t="inlineStr">
        <is>
          <t>Cerrado</t>
        </is>
      </c>
      <c r="H5247" s="3">
        <f>IF(F5247="",(NOW()-E5247)*24,(F5247-E5247)*24)</f>
        <v/>
      </c>
      <c r="I5247" s="4">
        <f>CHOOSE(D5247,72,48,24,8,4)</f>
        <v/>
      </c>
      <c r="J5247" s="4">
        <f>IF(F5247="","",IF(H5247&lt;=I5247,1,0))</f>
        <v/>
      </c>
      <c r="K5247" t="inlineStr">
        <is>
          <t>Incidencia de infraestructura en Comuna 17 con impacto moderado.</t>
        </is>
      </c>
      <c r="L5247" s="5" t="n">
        <v>3.389424086435609</v>
      </c>
      <c r="M5247" s="5" t="n">
        <v>-76.52864225654501</v>
      </c>
    </row>
    <row r="5248">
      <c r="A5248" t="inlineStr">
        <is>
          <t>TKT-005247</t>
        </is>
      </c>
      <c r="B5248" t="inlineStr">
        <is>
          <t>Comuna 11</t>
        </is>
      </c>
      <c r="C5248" t="inlineStr">
        <is>
          <t>Tecnología</t>
        </is>
      </c>
      <c r="D5248" t="n">
        <v>5</v>
      </c>
      <c r="E5248" s="2" t="n">
        <v>45871.25217871486</v>
      </c>
      <c r="F5248" s="2" t="n">
        <v>45871.39592758279</v>
      </c>
      <c r="G5248" t="inlineStr">
        <is>
          <t>Cerrado</t>
        </is>
      </c>
      <c r="H5248" s="3">
        <f>IF(F5248="",(NOW()-E5248)*24,(F5248-E5248)*24)</f>
        <v/>
      </c>
      <c r="I5248" s="4">
        <f>CHOOSE(D5248,72,48,24,8,4)</f>
        <v/>
      </c>
      <c r="J5248" s="4">
        <f>IF(F5248="","",IF(H5248&lt;=I5248,1,0))</f>
        <v/>
      </c>
      <c r="K5248" t="inlineStr">
        <is>
          <t>Solicitud de ajuste/soporte tecnológico en Comuna 11.</t>
        </is>
      </c>
      <c r="L5248" s="5" t="n">
        <v>3.42461794870249</v>
      </c>
      <c r="M5248" s="5" t="n">
        <v>-76.51096728601654</v>
      </c>
    </row>
    <row r="5249">
      <c r="A5249" t="inlineStr">
        <is>
          <t>TKT-005248</t>
        </is>
      </c>
      <c r="B5249" t="inlineStr">
        <is>
          <t>Comuna 2</t>
        </is>
      </c>
      <c r="C5249" t="inlineStr">
        <is>
          <t>Operación</t>
        </is>
      </c>
      <c r="D5249" t="n">
        <v>3</v>
      </c>
      <c r="E5249" s="2" t="n">
        <v>45980.32734155541</v>
      </c>
      <c r="F5249" s="2" t="n">
        <v>45981.81584983227</v>
      </c>
      <c r="G5249" t="inlineStr">
        <is>
          <t>Cerrado</t>
        </is>
      </c>
      <c r="H5249" s="3">
        <f>IF(F5249="",(NOW()-E5249)*24,(F5249-E5249)*24)</f>
        <v/>
      </c>
      <c r="I5249" s="4">
        <f>CHOOSE(D5249,72,48,24,8,4)</f>
        <v/>
      </c>
      <c r="J5249" s="4">
        <f>IF(F5249="","",IF(H5249&lt;=I5249,1,0))</f>
        <v/>
      </c>
      <c r="K5249" t="inlineStr">
        <is>
          <t>Desviación operativa en Comuna 2; se solicita corrección.</t>
        </is>
      </c>
      <c r="L5249" s="5" t="n">
        <v>3.487826273758826</v>
      </c>
      <c r="M5249" s="5" t="n">
        <v>-76.50395006845217</v>
      </c>
    </row>
    <row r="5250">
      <c r="A5250" t="inlineStr">
        <is>
          <t>TKT-005249</t>
        </is>
      </c>
      <c r="B5250" t="inlineStr">
        <is>
          <t>Comuna 17</t>
        </is>
      </c>
      <c r="C5250" t="inlineStr">
        <is>
          <t>Infraestructura</t>
        </is>
      </c>
      <c r="D5250" t="n">
        <v>3</v>
      </c>
      <c r="E5250" s="2" t="n">
        <v>45982.81514551708</v>
      </c>
      <c r="F5250" s="2" t="n">
        <v>45984.15489179098</v>
      </c>
      <c r="G5250" t="inlineStr">
        <is>
          <t>Cerrado</t>
        </is>
      </c>
      <c r="H5250" s="3">
        <f>IF(F5250="",(NOW()-E5250)*24,(F5250-E5250)*24)</f>
        <v/>
      </c>
      <c r="I5250" s="4">
        <f>CHOOSE(D5250,72,48,24,8,4)</f>
        <v/>
      </c>
      <c r="J5250" s="4">
        <f>IF(F5250="","",IF(H5250&lt;=I5250,1,0))</f>
        <v/>
      </c>
      <c r="K5250" t="inlineStr">
        <is>
          <t>Daño físico detectado en Comuna 17; requiere verificación en sitio.</t>
        </is>
      </c>
      <c r="L5250" s="5" t="n">
        <v>3.390462308102075</v>
      </c>
      <c r="M5250" s="5" t="n">
        <v>-76.52064154243135</v>
      </c>
    </row>
    <row r="5251">
      <c r="A5251" t="inlineStr">
        <is>
          <t>TKT-005250</t>
        </is>
      </c>
      <c r="B5251" t="inlineStr">
        <is>
          <t>Comuna 6</t>
        </is>
      </c>
      <c r="C5251" t="inlineStr">
        <is>
          <t>Tecnología</t>
        </is>
      </c>
      <c r="D5251" t="n">
        <v>4</v>
      </c>
      <c r="E5251" s="2" t="n">
        <v>45884.89226668505</v>
      </c>
      <c r="F5251" s="2" t="n">
        <v>45885.34034157574</v>
      </c>
      <c r="G5251" t="inlineStr">
        <is>
          <t>Cerrado</t>
        </is>
      </c>
      <c r="H5251" s="3">
        <f>IF(F5251="",(NOW()-E5251)*24,(F5251-E5251)*24)</f>
        <v/>
      </c>
      <c r="I5251" s="4">
        <f>CHOOSE(D5251,72,48,24,8,4)</f>
        <v/>
      </c>
      <c r="J5251" s="4">
        <f>IF(F5251="","",IF(H5251&lt;=I5251,1,0))</f>
        <v/>
      </c>
      <c r="K5251" t="inlineStr">
        <is>
          <t>Evento tecnológico reportado en Comuna 6; requiere diagnóstico.</t>
        </is>
      </c>
      <c r="L5251" s="5" t="n">
        <v>3.492931692004561</v>
      </c>
      <c r="M5251" s="5" t="n">
        <v>-76.4928154621648</v>
      </c>
    </row>
    <row r="5252">
      <c r="A5252" t="inlineStr">
        <is>
          <t>TKT-005251</t>
        </is>
      </c>
      <c r="B5252" t="inlineStr">
        <is>
          <t>Comuna 11</t>
        </is>
      </c>
      <c r="C5252" t="inlineStr">
        <is>
          <t>Operación</t>
        </is>
      </c>
      <c r="D5252" t="n">
        <v>5</v>
      </c>
      <c r="E5252" s="2" t="n">
        <v>45988.41404597928</v>
      </c>
      <c r="F5252" s="2" t="n">
        <v>45988.5870334441</v>
      </c>
      <c r="G5252" t="inlineStr">
        <is>
          <t>Cerrado</t>
        </is>
      </c>
      <c r="H5252" s="3">
        <f>IF(F5252="",(NOW()-E5252)*24,(F5252-E5252)*24)</f>
        <v/>
      </c>
      <c r="I5252" s="4">
        <f>CHOOSE(D5252,72,48,24,8,4)</f>
        <v/>
      </c>
      <c r="J5252" s="4">
        <f>IF(F5252="","",IF(H5252&lt;=I5252,1,0))</f>
        <v/>
      </c>
      <c r="K5252" t="inlineStr">
        <is>
          <t>Evento operativo en Comuna 11 con necesidad de priorización.</t>
        </is>
      </c>
      <c r="L5252" s="5" t="n">
        <v>3.43015001944917</v>
      </c>
      <c r="M5252" s="5" t="n">
        <v>-76.51278784882795</v>
      </c>
    </row>
    <row r="5253">
      <c r="A5253" t="inlineStr">
        <is>
          <t>TKT-005252</t>
        </is>
      </c>
      <c r="B5253" t="inlineStr">
        <is>
          <t>Comuna 16</t>
        </is>
      </c>
      <c r="C5253" t="inlineStr">
        <is>
          <t>Operación</t>
        </is>
      </c>
      <c r="D5253" t="n">
        <v>3</v>
      </c>
      <c r="E5253" s="2" t="n">
        <v>45974.38378354924</v>
      </c>
      <c r="F5253" s="2" t="n">
        <v>45977.34715000261</v>
      </c>
      <c r="G5253" t="inlineStr">
        <is>
          <t>Cerrado</t>
        </is>
      </c>
      <c r="H5253" s="3">
        <f>IF(F5253="",(NOW()-E5253)*24,(F5253-E5253)*24)</f>
        <v/>
      </c>
      <c r="I5253" s="4">
        <f>CHOOSE(D5253,72,48,24,8,4)</f>
        <v/>
      </c>
      <c r="J5253" s="4">
        <f>IF(F5253="","",IF(H5253&lt;=I5253,1,0))</f>
        <v/>
      </c>
      <c r="K5253" t="inlineStr">
        <is>
          <t>Incidencia operativa registrada en Comuna 16; validar procedimiento.</t>
        </is>
      </c>
      <c r="L5253" s="5" t="n">
        <v>3.394999741541121</v>
      </c>
      <c r="M5253" s="5" t="n">
        <v>-76.52144815815159</v>
      </c>
    </row>
    <row r="5254">
      <c r="A5254" t="inlineStr">
        <is>
          <t>TKT-005253</t>
        </is>
      </c>
      <c r="B5254" t="inlineStr">
        <is>
          <t>Comuna 16</t>
        </is>
      </c>
      <c r="C5254" t="inlineStr">
        <is>
          <t>Tecnología</t>
        </is>
      </c>
      <c r="D5254" t="n">
        <v>5</v>
      </c>
      <c r="E5254" s="2" t="n">
        <v>46013.84559142387</v>
      </c>
      <c r="F5254" s="2" t="n"/>
      <c r="G5254" t="inlineStr">
        <is>
          <t>Abierto</t>
        </is>
      </c>
      <c r="H5254" s="3">
        <f>IF(F5254="",(NOW()-E5254)*24,(F5254-E5254)*24)</f>
        <v/>
      </c>
      <c r="I5254" s="4">
        <f>CHOOSE(D5254,72,48,24,8,4)</f>
        <v/>
      </c>
      <c r="J5254" s="4">
        <f>IF(F5254="","",IF(H5254&lt;=I5254,1,0))</f>
        <v/>
      </c>
      <c r="K5254" t="inlineStr">
        <is>
          <t>Intermitencia en componente tecnológico en Comuna 16.</t>
        </is>
      </c>
      <c r="L5254" s="5" t="n">
        <v>3.4120395713882</v>
      </c>
      <c r="M5254" s="5" t="n">
        <v>-76.51409093344655</v>
      </c>
    </row>
    <row r="5255">
      <c r="A5255" t="inlineStr">
        <is>
          <t>TKT-005254</t>
        </is>
      </c>
      <c r="B5255" t="inlineStr">
        <is>
          <t>Comuna 15</t>
        </is>
      </c>
      <c r="C5255" t="inlineStr">
        <is>
          <t>Tecnología</t>
        </is>
      </c>
      <c r="D5255" t="n">
        <v>5</v>
      </c>
      <c r="E5255" s="2" t="n">
        <v>45967.04756005284</v>
      </c>
      <c r="F5255" s="2" t="n">
        <v>45967.1138676253</v>
      </c>
      <c r="G5255" t="inlineStr">
        <is>
          <t>Cerrado</t>
        </is>
      </c>
      <c r="H5255" s="3">
        <f>IF(F5255="",(NOW()-E5255)*24,(F5255-E5255)*24)</f>
        <v/>
      </c>
      <c r="I5255" s="4">
        <f>CHOOSE(D5255,72,48,24,8,4)</f>
        <v/>
      </c>
      <c r="J5255" s="4">
        <f>IF(F5255="","",IF(H5255&lt;=I5255,1,0))</f>
        <v/>
      </c>
      <c r="K5255" t="inlineStr">
        <is>
          <t>Solicitud de ajuste/soporte tecnológico en Comuna 15.</t>
        </is>
      </c>
      <c r="L5255" s="5" t="n">
        <v>3.407206315600184</v>
      </c>
      <c r="M5255" s="5" t="n">
        <v>-76.50495233803805</v>
      </c>
    </row>
    <row r="5256">
      <c r="A5256" t="inlineStr">
        <is>
          <t>TKT-005255</t>
        </is>
      </c>
      <c r="B5256" t="inlineStr">
        <is>
          <t>Comuna 19</t>
        </is>
      </c>
      <c r="C5256" t="inlineStr">
        <is>
          <t>Atención</t>
        </is>
      </c>
      <c r="D5256" t="n">
        <v>5</v>
      </c>
      <c r="E5256" s="2" t="n">
        <v>45876.34294559401</v>
      </c>
      <c r="F5256" s="2" t="n">
        <v>45876.83525459556</v>
      </c>
      <c r="G5256" t="inlineStr">
        <is>
          <t>Cerrado</t>
        </is>
      </c>
      <c r="H5256" s="3">
        <f>IF(F5256="",(NOW()-E5256)*24,(F5256-E5256)*24)</f>
        <v/>
      </c>
      <c r="I5256" s="4">
        <f>CHOOSE(D5256,72,48,24,8,4)</f>
        <v/>
      </c>
      <c r="J5256" s="4">
        <f>IF(F5256="","",IF(H5256&lt;=I5256,1,0))</f>
        <v/>
      </c>
      <c r="K5256" t="inlineStr">
        <is>
          <t>Caso de atención pendiente en Comuna 19; se solicita seguimiento.</t>
        </is>
      </c>
      <c r="L5256" s="5" t="n">
        <v>3.414463266549842</v>
      </c>
      <c r="M5256" s="5" t="n">
        <v>-76.53925401441413</v>
      </c>
    </row>
    <row r="5257">
      <c r="A5257" t="inlineStr">
        <is>
          <t>TKT-005256</t>
        </is>
      </c>
      <c r="B5257" t="inlineStr">
        <is>
          <t>Comuna 18</t>
        </is>
      </c>
      <c r="C5257" t="inlineStr">
        <is>
          <t>Atención</t>
        </is>
      </c>
      <c r="D5257" t="n">
        <v>3</v>
      </c>
      <c r="E5257" s="2" t="n">
        <v>45907.00381959403</v>
      </c>
      <c r="F5257" s="2" t="n">
        <v>45909.23208589047</v>
      </c>
      <c r="G5257" t="inlineStr">
        <is>
          <t>Cerrado</t>
        </is>
      </c>
      <c r="H5257" s="3">
        <f>IF(F5257="",(NOW()-E5257)*24,(F5257-E5257)*24)</f>
        <v/>
      </c>
      <c r="I5257" s="4">
        <f>CHOOSE(D5257,72,48,24,8,4)</f>
        <v/>
      </c>
      <c r="J5257" s="4">
        <f>IF(F5257="","",IF(H5257&lt;=I5257,1,0))</f>
        <v/>
      </c>
      <c r="K5257" t="inlineStr">
        <is>
          <t>Caso de atención pendiente en Comuna 18; se solicita seguimiento.</t>
        </is>
      </c>
      <c r="L5257" s="5" t="n">
        <v>3.379686400448005</v>
      </c>
      <c r="M5257" s="5" t="n">
        <v>-76.5443076715062</v>
      </c>
    </row>
    <row r="5258">
      <c r="A5258" t="inlineStr">
        <is>
          <t>TKT-005257</t>
        </is>
      </c>
      <c r="B5258" t="inlineStr">
        <is>
          <t>Comuna 2</t>
        </is>
      </c>
      <c r="C5258" t="inlineStr">
        <is>
          <t>Infraestructura</t>
        </is>
      </c>
      <c r="D5258" t="n">
        <v>4</v>
      </c>
      <c r="E5258" s="2" t="n">
        <v>45940.104983812</v>
      </c>
      <c r="F5258" s="2" t="n">
        <v>45940.4773293602</v>
      </c>
      <c r="G5258" t="inlineStr">
        <is>
          <t>Cerrado</t>
        </is>
      </c>
      <c r="H5258" s="3">
        <f>IF(F5258="",(NOW()-E5258)*24,(F5258-E5258)*24)</f>
        <v/>
      </c>
      <c r="I5258" s="4">
        <f>CHOOSE(D5258,72,48,24,8,4)</f>
        <v/>
      </c>
      <c r="J5258" s="4">
        <f>IF(F5258="","",IF(H5258&lt;=I5258,1,0))</f>
        <v/>
      </c>
      <c r="K5258" t="inlineStr">
        <is>
          <t>Incidencia de infraestructura en Comuna 2 con impacto moderado.</t>
        </is>
      </c>
      <c r="L5258" s="5" t="n">
        <v>3.488941848690349</v>
      </c>
      <c r="M5258" s="5" t="n">
        <v>-76.52807376523145</v>
      </c>
    </row>
    <row r="5259">
      <c r="A5259" t="inlineStr">
        <is>
          <t>TKT-005258</t>
        </is>
      </c>
      <c r="B5259" t="inlineStr">
        <is>
          <t>Comuna 6</t>
        </is>
      </c>
      <c r="C5259" t="inlineStr">
        <is>
          <t>Operación</t>
        </is>
      </c>
      <c r="D5259" t="n">
        <v>3</v>
      </c>
      <c r="E5259" s="2" t="n">
        <v>45935.62989411311</v>
      </c>
      <c r="F5259" s="2" t="n">
        <v>45938.04385516518</v>
      </c>
      <c r="G5259" t="inlineStr">
        <is>
          <t>Cerrado</t>
        </is>
      </c>
      <c r="H5259" s="3">
        <f>IF(F5259="",(NOW()-E5259)*24,(F5259-E5259)*24)</f>
        <v/>
      </c>
      <c r="I5259" s="4">
        <f>CHOOSE(D5259,72,48,24,8,4)</f>
        <v/>
      </c>
      <c r="J5259" s="4">
        <f>IF(F5259="","",IF(H5259&lt;=I5259,1,0))</f>
        <v/>
      </c>
      <c r="K5259" t="inlineStr">
        <is>
          <t>Desviación operativa en Comuna 6; se solicita corrección.</t>
        </is>
      </c>
      <c r="L5259" s="5" t="n">
        <v>3.49748475038832</v>
      </c>
      <c r="M5259" s="5" t="n">
        <v>-76.4859715583252</v>
      </c>
    </row>
    <row r="5260">
      <c r="A5260" t="inlineStr">
        <is>
          <t>TKT-005259</t>
        </is>
      </c>
      <c r="B5260" t="inlineStr">
        <is>
          <t>Comuna 2</t>
        </is>
      </c>
      <c r="C5260" t="inlineStr">
        <is>
          <t>Operación</t>
        </is>
      </c>
      <c r="D5260" t="n">
        <v>1</v>
      </c>
      <c r="E5260" s="2" t="n">
        <v>45942.95839599268</v>
      </c>
      <c r="F5260" s="2" t="n">
        <v>45945.91564529917</v>
      </c>
      <c r="G5260" t="inlineStr">
        <is>
          <t>Cerrado</t>
        </is>
      </c>
      <c r="H5260" s="3">
        <f>IF(F5260="",(NOW()-E5260)*24,(F5260-E5260)*24)</f>
        <v/>
      </c>
      <c r="I5260" s="4">
        <f>CHOOSE(D5260,72,48,24,8,4)</f>
        <v/>
      </c>
      <c r="J5260" s="4">
        <f>IF(F5260="","",IF(H5260&lt;=I5260,1,0))</f>
        <v/>
      </c>
      <c r="K5260" t="inlineStr">
        <is>
          <t>Desviación operativa en Comuna 2; se solicita corrección.</t>
        </is>
      </c>
      <c r="L5260" s="5" t="n">
        <v>3.492890780552393</v>
      </c>
      <c r="M5260" s="5" t="n">
        <v>-76.51854588589107</v>
      </c>
    </row>
    <row r="5261">
      <c r="A5261" t="inlineStr">
        <is>
          <t>TKT-005260</t>
        </is>
      </c>
      <c r="B5261" t="inlineStr">
        <is>
          <t>Comuna 7</t>
        </is>
      </c>
      <c r="C5261" t="inlineStr">
        <is>
          <t>Operación</t>
        </is>
      </c>
      <c r="D5261" t="n">
        <v>4</v>
      </c>
      <c r="E5261" s="2" t="n">
        <v>45938.19806738913</v>
      </c>
      <c r="F5261" s="2" t="n">
        <v>45939.08434950106</v>
      </c>
      <c r="G5261" t="inlineStr">
        <is>
          <t>Cerrado</t>
        </is>
      </c>
      <c r="H5261" s="3">
        <f>IF(F5261="",(NOW()-E5261)*24,(F5261-E5261)*24)</f>
        <v/>
      </c>
      <c r="I5261" s="4">
        <f>CHOOSE(D5261,72,48,24,8,4)</f>
        <v/>
      </c>
      <c r="J5261" s="4">
        <f>IF(F5261="","",IF(H5261&lt;=I5261,1,0))</f>
        <v/>
      </c>
      <c r="K5261" t="inlineStr">
        <is>
          <t>Evento operativo en Comuna 7 con necesidad de priorización.</t>
        </is>
      </c>
      <c r="L5261" s="5" t="n">
        <v>3.467306812514016</v>
      </c>
      <c r="M5261" s="5" t="n">
        <v>-76.47688603350021</v>
      </c>
    </row>
    <row r="5262">
      <c r="A5262" t="inlineStr">
        <is>
          <t>TKT-005261</t>
        </is>
      </c>
      <c r="B5262" t="inlineStr">
        <is>
          <t>Comuna 6</t>
        </is>
      </c>
      <c r="C5262" t="inlineStr">
        <is>
          <t>Tecnología</t>
        </is>
      </c>
      <c r="D5262" t="n">
        <v>2</v>
      </c>
      <c r="E5262" s="2" t="n">
        <v>46011.90752572395</v>
      </c>
      <c r="F5262" s="2" t="n">
        <v>46014.53359496067</v>
      </c>
      <c r="G5262" t="inlineStr">
        <is>
          <t>Cerrado</t>
        </is>
      </c>
      <c r="H5262" s="3">
        <f>IF(F5262="",(NOW()-E5262)*24,(F5262-E5262)*24)</f>
        <v/>
      </c>
      <c r="I5262" s="4">
        <f>CHOOSE(D5262,72,48,24,8,4)</f>
        <v/>
      </c>
      <c r="J5262" s="4">
        <f>IF(F5262="","",IF(H5262&lt;=I5262,1,0))</f>
        <v/>
      </c>
      <c r="K5262" t="inlineStr">
        <is>
          <t>Evento tecnológico reportado en Comuna 6; requiere diagnóstico.</t>
        </is>
      </c>
      <c r="L5262" s="5" t="n">
        <v>3.489441328845574</v>
      </c>
      <c r="M5262" s="5" t="n">
        <v>-76.48567445036568</v>
      </c>
    </row>
    <row r="5263">
      <c r="A5263" t="inlineStr">
        <is>
          <t>TKT-005262</t>
        </is>
      </c>
      <c r="B5263" t="inlineStr">
        <is>
          <t>Comuna 2</t>
        </is>
      </c>
      <c r="C5263" t="inlineStr">
        <is>
          <t>Tecnología</t>
        </is>
      </c>
      <c r="D5263" t="n">
        <v>2</v>
      </c>
      <c r="E5263" s="2" t="n">
        <v>46003.74685478525</v>
      </c>
      <c r="F5263" s="2" t="n"/>
      <c r="G5263" t="inlineStr">
        <is>
          <t>Abierto</t>
        </is>
      </c>
      <c r="H5263" s="3">
        <f>IF(F5263="",(NOW()-E5263)*24,(F5263-E5263)*24)</f>
        <v/>
      </c>
      <c r="I5263" s="4">
        <f>CHOOSE(D5263,72,48,24,8,4)</f>
        <v/>
      </c>
      <c r="J5263" s="4">
        <f>IF(F5263="","",IF(H5263&lt;=I5263,1,0))</f>
        <v/>
      </c>
      <c r="K5263" t="inlineStr">
        <is>
          <t>Solicitud de ajuste/soporte tecnológico en Comuna 2.</t>
        </is>
      </c>
      <c r="L5263" s="5" t="n">
        <v>3.485763680415751</v>
      </c>
      <c r="M5263" s="5" t="n">
        <v>-76.53059431943164</v>
      </c>
    </row>
    <row r="5264">
      <c r="A5264" t="inlineStr">
        <is>
          <t>TKT-005263</t>
        </is>
      </c>
      <c r="B5264" t="inlineStr">
        <is>
          <t>Comuna 5</t>
        </is>
      </c>
      <c r="C5264" t="inlineStr">
        <is>
          <t>Tecnología</t>
        </is>
      </c>
      <c r="D5264" t="n">
        <v>3</v>
      </c>
      <c r="E5264" s="2" t="n">
        <v>45921.71186932647</v>
      </c>
      <c r="F5264" s="2" t="n">
        <v>45922.00350769395</v>
      </c>
      <c r="G5264" t="inlineStr">
        <is>
          <t>Cerrado</t>
        </is>
      </c>
      <c r="H5264" s="3">
        <f>IF(F5264="",(NOW()-E5264)*24,(F5264-E5264)*24)</f>
        <v/>
      </c>
      <c r="I5264" s="4">
        <f>CHOOSE(D5264,72,48,24,8,4)</f>
        <v/>
      </c>
      <c r="J5264" s="4">
        <f>IF(F5264="","",IF(H5264&lt;=I5264,1,0))</f>
        <v/>
      </c>
      <c r="K5264" t="inlineStr">
        <is>
          <t>Solicitud de ajuste/soporte tecnológico en Comuna 5.</t>
        </is>
      </c>
      <c r="L5264" s="5" t="n">
        <v>3.464723263390456</v>
      </c>
      <c r="M5264" s="5" t="n">
        <v>-76.49553290468552</v>
      </c>
    </row>
    <row r="5265">
      <c r="A5265" t="inlineStr">
        <is>
          <t>TKT-005264</t>
        </is>
      </c>
      <c r="B5265" t="inlineStr">
        <is>
          <t>Comuna 11</t>
        </is>
      </c>
      <c r="C5265" t="inlineStr">
        <is>
          <t>Atención</t>
        </is>
      </c>
      <c r="D5265" t="n">
        <v>3</v>
      </c>
      <c r="E5265" s="2" t="n">
        <v>45974.71669738479</v>
      </c>
      <c r="F5265" s="2" t="n">
        <v>45977.38875062644</v>
      </c>
      <c r="G5265" t="inlineStr">
        <is>
          <t>Cerrado</t>
        </is>
      </c>
      <c r="H5265" s="3">
        <f>IF(F5265="",(NOW()-E5265)*24,(F5265-E5265)*24)</f>
        <v/>
      </c>
      <c r="I5265" s="4">
        <f>CHOOSE(D5265,72,48,24,8,4)</f>
        <v/>
      </c>
      <c r="J5265" s="4">
        <f>IF(F5265="","",IF(H5265&lt;=I5265,1,0))</f>
        <v/>
      </c>
      <c r="K5265" t="inlineStr">
        <is>
          <t>Caso de atención pendiente en Comuna 11; se solicita seguimiento.</t>
        </is>
      </c>
      <c r="L5265" s="5" t="n">
        <v>3.428578043417021</v>
      </c>
      <c r="M5265" s="5" t="n">
        <v>-76.5104873051733</v>
      </c>
    </row>
    <row r="5266">
      <c r="A5266" t="inlineStr">
        <is>
          <t>TKT-005265</t>
        </is>
      </c>
      <c r="B5266" t="inlineStr">
        <is>
          <t>Comuna 18</t>
        </is>
      </c>
      <c r="C5266" t="inlineStr">
        <is>
          <t>Atención</t>
        </is>
      </c>
      <c r="D5266" t="n">
        <v>3</v>
      </c>
      <c r="E5266" s="2" t="n">
        <v>45939.28127004802</v>
      </c>
      <c r="F5266" s="2" t="n">
        <v>45939.51591135818</v>
      </c>
      <c r="G5266" t="inlineStr">
        <is>
          <t>Cerrado</t>
        </is>
      </c>
      <c r="H5266" s="3">
        <f>IF(F5266="",(NOW()-E5266)*24,(F5266-E5266)*24)</f>
        <v/>
      </c>
      <c r="I5266" s="4">
        <f>CHOOSE(D5266,72,48,24,8,4)</f>
        <v/>
      </c>
      <c r="J5266" s="4">
        <f>IF(F5266="","",IF(H5266&lt;=I5266,1,0))</f>
        <v/>
      </c>
      <c r="K5266" t="inlineStr">
        <is>
          <t>Requerimiento de atención registrado en Comuna 18.</t>
        </is>
      </c>
      <c r="L5266" s="5" t="n">
        <v>3.39003865480698</v>
      </c>
      <c r="M5266" s="5" t="n">
        <v>-76.54869145620478</v>
      </c>
    </row>
    <row r="5267">
      <c r="A5267" t="inlineStr">
        <is>
          <t>TKT-005266</t>
        </is>
      </c>
      <c r="B5267" t="inlineStr">
        <is>
          <t>Comuna 9</t>
        </is>
      </c>
      <c r="C5267" t="inlineStr">
        <is>
          <t>Operación</t>
        </is>
      </c>
      <c r="D5267" t="n">
        <v>4</v>
      </c>
      <c r="E5267" s="2" t="n">
        <v>45954.30936420968</v>
      </c>
      <c r="F5267" s="2" t="n">
        <v>45955.18552197408</v>
      </c>
      <c r="G5267" t="inlineStr">
        <is>
          <t>Cerrado</t>
        </is>
      </c>
      <c r="H5267" s="3">
        <f>IF(F5267="",(NOW()-E5267)*24,(F5267-E5267)*24)</f>
        <v/>
      </c>
      <c r="I5267" s="4">
        <f>CHOOSE(D5267,72,48,24,8,4)</f>
        <v/>
      </c>
      <c r="J5267" s="4">
        <f>IF(F5267="","",IF(H5267&lt;=I5267,1,0))</f>
        <v/>
      </c>
      <c r="K5267" t="inlineStr">
        <is>
          <t>Incidencia operativa registrada en Comuna 9; validar procedimiento.</t>
        </is>
      </c>
      <c r="L5267" s="5" t="n">
        <v>3.436361341978129</v>
      </c>
      <c r="M5267" s="5" t="n">
        <v>-76.51980735738262</v>
      </c>
    </row>
    <row r="5268">
      <c r="A5268" t="inlineStr">
        <is>
          <t>TKT-005267</t>
        </is>
      </c>
      <c r="B5268" t="inlineStr">
        <is>
          <t>Comuna 21</t>
        </is>
      </c>
      <c r="C5268" t="inlineStr">
        <is>
          <t>Operación</t>
        </is>
      </c>
      <c r="D5268" t="n">
        <v>3</v>
      </c>
      <c r="E5268" s="2" t="n">
        <v>45960.25546806167</v>
      </c>
      <c r="F5268" s="2" t="n">
        <v>45961.36287635156</v>
      </c>
      <c r="G5268" t="inlineStr">
        <is>
          <t>Cerrado</t>
        </is>
      </c>
      <c r="H5268" s="3">
        <f>IF(F5268="",(NOW()-E5268)*24,(F5268-E5268)*24)</f>
        <v/>
      </c>
      <c r="I5268" s="4">
        <f>CHOOSE(D5268,72,48,24,8,4)</f>
        <v/>
      </c>
      <c r="J5268" s="4">
        <f>IF(F5268="","",IF(H5268&lt;=I5268,1,0))</f>
        <v/>
      </c>
      <c r="K5268" t="inlineStr">
        <is>
          <t>Evento operativo en Comuna 21 con necesidad de priorización.</t>
        </is>
      </c>
      <c r="L5268" s="5" t="n">
        <v>3.42290769966394</v>
      </c>
      <c r="M5268" s="5" t="n">
        <v>-76.46438501764838</v>
      </c>
    </row>
    <row r="5269">
      <c r="A5269" t="inlineStr">
        <is>
          <t>TKT-005268</t>
        </is>
      </c>
      <c r="B5269" t="inlineStr">
        <is>
          <t>Comuna 7</t>
        </is>
      </c>
      <c r="C5269" t="inlineStr">
        <is>
          <t>Infraestructura</t>
        </is>
      </c>
      <c r="D5269" t="n">
        <v>2</v>
      </c>
      <c r="E5269" s="2" t="n">
        <v>45992.66181935505</v>
      </c>
      <c r="F5269" s="2" t="n">
        <v>45997.56056036553</v>
      </c>
      <c r="G5269" t="inlineStr">
        <is>
          <t>Cerrado</t>
        </is>
      </c>
      <c r="H5269" s="3">
        <f>IF(F5269="",(NOW()-E5269)*24,(F5269-E5269)*24)</f>
        <v/>
      </c>
      <c r="I5269" s="4">
        <f>CHOOSE(D5269,72,48,24,8,4)</f>
        <v/>
      </c>
      <c r="J5269" s="4">
        <f>IF(F5269="","",IF(H5269&lt;=I5269,1,0))</f>
        <v/>
      </c>
      <c r="K5269" t="inlineStr">
        <is>
          <t>Afectación de infraestructura reportada en Comuna 7.</t>
        </is>
      </c>
      <c r="L5269" s="5" t="n">
        <v>3.457242840425347</v>
      </c>
      <c r="M5269" s="5" t="n">
        <v>-76.47766343001221</v>
      </c>
    </row>
    <row r="5270">
      <c r="A5270" t="inlineStr">
        <is>
          <t>TKT-005269</t>
        </is>
      </c>
      <c r="B5270" t="inlineStr">
        <is>
          <t>Comuna 5</t>
        </is>
      </c>
      <c r="C5270" t="inlineStr">
        <is>
          <t>Atención</t>
        </is>
      </c>
      <c r="D5270" t="n">
        <v>3</v>
      </c>
      <c r="E5270" s="2" t="n">
        <v>45955.71375392346</v>
      </c>
      <c r="F5270" s="2" t="n">
        <v>45958.03659487876</v>
      </c>
      <c r="G5270" t="inlineStr">
        <is>
          <t>Cerrado</t>
        </is>
      </c>
      <c r="H5270" s="3">
        <f>IF(F5270="",(NOW()-E5270)*24,(F5270-E5270)*24)</f>
        <v/>
      </c>
      <c r="I5270" s="4">
        <f>CHOOSE(D5270,72,48,24,8,4)</f>
        <v/>
      </c>
      <c r="J5270" s="4">
        <f>IF(F5270="","",IF(H5270&lt;=I5270,1,0))</f>
        <v/>
      </c>
      <c r="K5270" t="inlineStr">
        <is>
          <t>Solicitud del usuario final en Comuna 5; requiere respuesta.</t>
        </is>
      </c>
      <c r="L5270" s="5" t="n">
        <v>3.473261392426948</v>
      </c>
      <c r="M5270" s="5" t="n">
        <v>-76.49112185418861</v>
      </c>
    </row>
    <row r="5271">
      <c r="A5271" t="inlineStr">
        <is>
          <t>TKT-005270</t>
        </is>
      </c>
      <c r="B5271" t="inlineStr">
        <is>
          <t>Comuna 3</t>
        </is>
      </c>
      <c r="C5271" t="inlineStr">
        <is>
          <t>Operación</t>
        </is>
      </c>
      <c r="D5271" t="n">
        <v>4</v>
      </c>
      <c r="E5271" s="2" t="n">
        <v>46026.48417075647</v>
      </c>
      <c r="F5271" s="2" t="n">
        <v>46026.98427703929</v>
      </c>
      <c r="G5271" t="inlineStr">
        <is>
          <t>Cerrado</t>
        </is>
      </c>
      <c r="H5271" s="3">
        <f>IF(F5271="",(NOW()-E5271)*24,(F5271-E5271)*24)</f>
        <v/>
      </c>
      <c r="I5271" s="4">
        <f>CHOOSE(D5271,72,48,24,8,4)</f>
        <v/>
      </c>
      <c r="J5271" s="4">
        <f>IF(F5271="","",IF(H5271&lt;=I5271,1,0))</f>
        <v/>
      </c>
      <c r="K5271" t="inlineStr">
        <is>
          <t>Evento operativo en Comuna 3 con necesidad de priorización.</t>
        </is>
      </c>
      <c r="L5271" s="5" t="n">
        <v>3.453818247447181</v>
      </c>
      <c r="M5271" s="5" t="n">
        <v>-76.52751899500247</v>
      </c>
    </row>
    <row r="5272">
      <c r="A5272" t="inlineStr">
        <is>
          <t>TKT-005271</t>
        </is>
      </c>
      <c r="B5272" t="inlineStr">
        <is>
          <t>Comuna 3</t>
        </is>
      </c>
      <c r="C5272" t="inlineStr">
        <is>
          <t>Infraestructura</t>
        </is>
      </c>
      <c r="D5272" t="n">
        <v>4</v>
      </c>
      <c r="E5272" s="2" t="n">
        <v>46019.77815047961</v>
      </c>
      <c r="F5272" s="2" t="n">
        <v>46020.65213417374</v>
      </c>
      <c r="G5272" t="inlineStr">
        <is>
          <t>Cerrado</t>
        </is>
      </c>
      <c r="H5272" s="3">
        <f>IF(F5272="",(NOW()-E5272)*24,(F5272-E5272)*24)</f>
        <v/>
      </c>
      <c r="I5272" s="4">
        <f>CHOOSE(D5272,72,48,24,8,4)</f>
        <v/>
      </c>
      <c r="J5272" s="4">
        <f>IF(F5272="","",IF(H5272&lt;=I5272,1,0))</f>
        <v/>
      </c>
      <c r="K5272" t="inlineStr">
        <is>
          <t>Daño físico detectado en Comuna 3; requiere verificación en sitio.</t>
        </is>
      </c>
      <c r="L5272" s="5" t="n">
        <v>3.456402198381562</v>
      </c>
      <c r="M5272" s="5" t="n">
        <v>-76.52474205581375</v>
      </c>
    </row>
    <row r="5273">
      <c r="A5273" t="inlineStr">
        <is>
          <t>TKT-005272</t>
        </is>
      </c>
      <c r="B5273" t="inlineStr">
        <is>
          <t>Comuna 18</t>
        </is>
      </c>
      <c r="C5273" t="inlineStr">
        <is>
          <t>Atención</t>
        </is>
      </c>
      <c r="D5273" t="n">
        <v>2</v>
      </c>
      <c r="E5273" s="2" t="n">
        <v>45998.29005218667</v>
      </c>
      <c r="F5273" s="2" t="n">
        <v>45999.50956019308</v>
      </c>
      <c r="G5273" t="inlineStr">
        <is>
          <t>Cerrado</t>
        </is>
      </c>
      <c r="H5273" s="3">
        <f>IF(F5273="",(NOW()-E5273)*24,(F5273-E5273)*24)</f>
        <v/>
      </c>
      <c r="I5273" s="4">
        <f>CHOOSE(D5273,72,48,24,8,4)</f>
        <v/>
      </c>
      <c r="J5273" s="4">
        <f>IF(F5273="","",IF(H5273&lt;=I5273,1,0))</f>
        <v/>
      </c>
      <c r="K5273" t="inlineStr">
        <is>
          <t>Caso de atención pendiente en Comuna 18; se solicita seguimiento.</t>
        </is>
      </c>
      <c r="L5273" s="5" t="n">
        <v>3.380258067552221</v>
      </c>
      <c r="M5273" s="5" t="n">
        <v>-76.552791677719</v>
      </c>
    </row>
    <row r="5274">
      <c r="A5274" t="inlineStr">
        <is>
          <t>TKT-005273</t>
        </is>
      </c>
      <c r="B5274" t="inlineStr">
        <is>
          <t>Comuna 10</t>
        </is>
      </c>
      <c r="C5274" t="inlineStr">
        <is>
          <t>Operación</t>
        </is>
      </c>
      <c r="D5274" t="n">
        <v>3</v>
      </c>
      <c r="E5274" s="2" t="n">
        <v>45911.52179863475</v>
      </c>
      <c r="F5274" s="2" t="n">
        <v>45912.3724576956</v>
      </c>
      <c r="G5274" t="inlineStr">
        <is>
          <t>Cerrado</t>
        </is>
      </c>
      <c r="H5274" s="3">
        <f>IF(F5274="",(NOW()-E5274)*24,(F5274-E5274)*24)</f>
        <v/>
      </c>
      <c r="I5274" s="4">
        <f>CHOOSE(D5274,72,48,24,8,4)</f>
        <v/>
      </c>
      <c r="J5274" s="4">
        <f>IF(F5274="","",IF(H5274&lt;=I5274,1,0))</f>
        <v/>
      </c>
      <c r="K5274" t="inlineStr">
        <is>
          <t>Evento operativo en Comuna 10 con necesidad de priorización.</t>
        </is>
      </c>
      <c r="L5274" s="5" t="n">
        <v>3.4202074921634</v>
      </c>
      <c r="M5274" s="5" t="n">
        <v>-76.5298502483495</v>
      </c>
    </row>
    <row r="5275">
      <c r="A5275" t="inlineStr">
        <is>
          <t>TKT-005274</t>
        </is>
      </c>
      <c r="B5275" t="inlineStr">
        <is>
          <t>Comuna 13</t>
        </is>
      </c>
      <c r="C5275" t="inlineStr">
        <is>
          <t>Operación</t>
        </is>
      </c>
      <c r="D5275" t="n">
        <v>5</v>
      </c>
      <c r="E5275" s="2" t="n">
        <v>45917.08210343414</v>
      </c>
      <c r="F5275" s="2" t="n">
        <v>45917.25390960419</v>
      </c>
      <c r="G5275" t="inlineStr">
        <is>
          <t>Cerrado</t>
        </is>
      </c>
      <c r="H5275" s="3">
        <f>IF(F5275="",(NOW()-E5275)*24,(F5275-E5275)*24)</f>
        <v/>
      </c>
      <c r="I5275" s="4">
        <f>CHOOSE(D5275,72,48,24,8,4)</f>
        <v/>
      </c>
      <c r="J5275" s="4">
        <f>IF(F5275="","",IF(H5275&lt;=I5275,1,0))</f>
        <v/>
      </c>
      <c r="K5275" t="inlineStr">
        <is>
          <t>Incidencia operativa registrada en Comuna 13; validar procedimiento.</t>
        </is>
      </c>
      <c r="L5275" s="5" t="n">
        <v>3.430498250788904</v>
      </c>
      <c r="M5275" s="5" t="n">
        <v>-76.4938233772709</v>
      </c>
    </row>
    <row r="5276">
      <c r="A5276" t="inlineStr">
        <is>
          <t>TKT-005275</t>
        </is>
      </c>
      <c r="B5276" t="inlineStr">
        <is>
          <t>Comuna 12</t>
        </is>
      </c>
      <c r="C5276" t="inlineStr">
        <is>
          <t>Operación</t>
        </is>
      </c>
      <c r="D5276" t="n">
        <v>3</v>
      </c>
      <c r="E5276" s="2" t="n">
        <v>45919.099362744</v>
      </c>
      <c r="F5276" s="2" t="n"/>
      <c r="G5276" t="inlineStr">
        <is>
          <t>Abierto</t>
        </is>
      </c>
      <c r="H5276" s="3">
        <f>IF(F5276="",(NOW()-E5276)*24,(F5276-E5276)*24)</f>
        <v/>
      </c>
      <c r="I5276" s="4">
        <f>CHOOSE(D5276,72,48,24,8,4)</f>
        <v/>
      </c>
      <c r="J5276" s="4">
        <f>IF(F5276="","",IF(H5276&lt;=I5276,1,0))</f>
        <v/>
      </c>
      <c r="K5276" t="inlineStr">
        <is>
          <t>Desviación operativa en Comuna 12; se solicita corrección.</t>
        </is>
      </c>
      <c r="L5276" s="5" t="n">
        <v>3.439562995649597</v>
      </c>
      <c r="M5276" s="5" t="n">
        <v>-76.50151379596139</v>
      </c>
    </row>
    <row r="5277">
      <c r="A5277" t="inlineStr">
        <is>
          <t>TKT-005276</t>
        </is>
      </c>
      <c r="B5277" t="inlineStr">
        <is>
          <t>Comuna 4</t>
        </is>
      </c>
      <c r="C5277" t="inlineStr">
        <is>
          <t>Operación</t>
        </is>
      </c>
      <c r="D5277" t="n">
        <v>3</v>
      </c>
      <c r="E5277" s="2" t="n">
        <v>45889.4139973425</v>
      </c>
      <c r="F5277" s="2" t="n">
        <v>45890.25141511147</v>
      </c>
      <c r="G5277" t="inlineStr">
        <is>
          <t>Cerrado</t>
        </is>
      </c>
      <c r="H5277" s="3">
        <f>IF(F5277="",(NOW()-E5277)*24,(F5277-E5277)*24)</f>
        <v/>
      </c>
      <c r="I5277" s="4">
        <f>CHOOSE(D5277,72,48,24,8,4)</f>
        <v/>
      </c>
      <c r="J5277" s="4">
        <f>IF(F5277="","",IF(H5277&lt;=I5277,1,0))</f>
        <v/>
      </c>
      <c r="K5277" t="inlineStr">
        <is>
          <t>Desviación operativa en Comuna 4; se solicita corrección.</t>
        </is>
      </c>
      <c r="L5277" s="5" t="n">
        <v>3.464158060457545</v>
      </c>
      <c r="M5277" s="5" t="n">
        <v>-76.51723617940924</v>
      </c>
    </row>
    <row r="5278">
      <c r="A5278" t="inlineStr">
        <is>
          <t>TKT-005277</t>
        </is>
      </c>
      <c r="B5278" t="inlineStr">
        <is>
          <t>Comuna 16</t>
        </is>
      </c>
      <c r="C5278" t="inlineStr">
        <is>
          <t>Operación</t>
        </is>
      </c>
      <c r="D5278" t="n">
        <v>4</v>
      </c>
      <c r="E5278" s="2" t="n">
        <v>45929.9861341002</v>
      </c>
      <c r="F5278" s="2" t="n"/>
      <c r="G5278" t="inlineStr">
        <is>
          <t>Abierto</t>
        </is>
      </c>
      <c r="H5278" s="3">
        <f>IF(F5278="",(NOW()-E5278)*24,(F5278-E5278)*24)</f>
        <v/>
      </c>
      <c r="I5278" s="4">
        <f>CHOOSE(D5278,72,48,24,8,4)</f>
        <v/>
      </c>
      <c r="J5278" s="4">
        <f>IF(F5278="","",IF(H5278&lt;=I5278,1,0))</f>
        <v/>
      </c>
      <c r="K5278" t="inlineStr">
        <is>
          <t>Incidencia operativa registrada en Comuna 16; validar procedimiento.</t>
        </is>
      </c>
      <c r="L5278" s="5" t="n">
        <v>3.401052278486933</v>
      </c>
      <c r="M5278" s="5" t="n">
        <v>-76.51828660276283</v>
      </c>
    </row>
    <row r="5279">
      <c r="A5279" t="inlineStr">
        <is>
          <t>TKT-005278</t>
        </is>
      </c>
      <c r="B5279" t="inlineStr">
        <is>
          <t>Comuna 4</t>
        </is>
      </c>
      <c r="C5279" t="inlineStr">
        <is>
          <t>Operación</t>
        </is>
      </c>
      <c r="D5279" t="n">
        <v>3</v>
      </c>
      <c r="E5279" s="2" t="n">
        <v>45916.92605044124</v>
      </c>
      <c r="F5279" s="2" t="n"/>
      <c r="G5279" t="inlineStr">
        <is>
          <t>Abierto</t>
        </is>
      </c>
      <c r="H5279" s="3">
        <f>IF(F5279="",(NOW()-E5279)*24,(F5279-E5279)*24)</f>
        <v/>
      </c>
      <c r="I5279" s="4">
        <f>CHOOSE(D5279,72,48,24,8,4)</f>
        <v/>
      </c>
      <c r="J5279" s="4">
        <f>IF(F5279="","",IF(H5279&lt;=I5279,1,0))</f>
        <v/>
      </c>
      <c r="K5279" t="inlineStr">
        <is>
          <t>Incidencia operativa registrada en Comuna 4; validar procedimiento.</t>
        </is>
      </c>
      <c r="L5279" s="5" t="n">
        <v>3.458387352686211</v>
      </c>
      <c r="M5279" s="5" t="n">
        <v>-76.51291297366205</v>
      </c>
    </row>
    <row r="5280">
      <c r="A5280" t="inlineStr">
        <is>
          <t>TKT-005279</t>
        </is>
      </c>
      <c r="B5280" t="inlineStr">
        <is>
          <t>Comuna 16</t>
        </is>
      </c>
      <c r="C5280" t="inlineStr">
        <is>
          <t>Infraestructura</t>
        </is>
      </c>
      <c r="D5280" t="n">
        <v>3</v>
      </c>
      <c r="E5280" s="2" t="n">
        <v>45915.96328130999</v>
      </c>
      <c r="F5280" s="2" t="n">
        <v>45916.87890682807</v>
      </c>
      <c r="G5280" t="inlineStr">
        <is>
          <t>Cerrado</t>
        </is>
      </c>
      <c r="H5280" s="3">
        <f>IF(F5280="",(NOW()-E5280)*24,(F5280-E5280)*24)</f>
        <v/>
      </c>
      <c r="I5280" s="4">
        <f>CHOOSE(D5280,72,48,24,8,4)</f>
        <v/>
      </c>
      <c r="J5280" s="4">
        <f>IF(F5280="","",IF(H5280&lt;=I5280,1,0))</f>
        <v/>
      </c>
      <c r="K5280" t="inlineStr">
        <is>
          <t>Incidencia de infraestructura en Comuna 16 con impacto moderado.</t>
        </is>
      </c>
      <c r="L5280" s="5" t="n">
        <v>3.401203180705227</v>
      </c>
      <c r="M5280" s="5" t="n">
        <v>-76.52270622953283</v>
      </c>
    </row>
    <row r="5281">
      <c r="A5281" t="inlineStr">
        <is>
          <t>TKT-005280</t>
        </is>
      </c>
      <c r="B5281" t="inlineStr">
        <is>
          <t>Comuna 7</t>
        </is>
      </c>
      <c r="C5281" t="inlineStr">
        <is>
          <t>Operación</t>
        </is>
      </c>
      <c r="D5281" t="n">
        <v>1</v>
      </c>
      <c r="E5281" s="2" t="n">
        <v>45961.97347080796</v>
      </c>
      <c r="F5281" s="2" t="n">
        <v>45966.57120927125</v>
      </c>
      <c r="G5281" t="inlineStr">
        <is>
          <t>Cerrado</t>
        </is>
      </c>
      <c r="H5281" s="3">
        <f>IF(F5281="",(NOW()-E5281)*24,(F5281-E5281)*24)</f>
        <v/>
      </c>
      <c r="I5281" s="4">
        <f>CHOOSE(D5281,72,48,24,8,4)</f>
        <v/>
      </c>
      <c r="J5281" s="4">
        <f>IF(F5281="","",IF(H5281&lt;=I5281,1,0))</f>
        <v/>
      </c>
      <c r="K5281" t="inlineStr">
        <is>
          <t>Evento operativo en Comuna 7 con necesidad de priorización.</t>
        </is>
      </c>
      <c r="L5281" s="5" t="n">
        <v>3.453333121931933</v>
      </c>
      <c r="M5281" s="5" t="n">
        <v>-76.49535612713402</v>
      </c>
    </row>
    <row r="5282">
      <c r="A5282" t="inlineStr">
        <is>
          <t>TKT-005281</t>
        </is>
      </c>
      <c r="B5282" t="inlineStr">
        <is>
          <t>Comuna 11</t>
        </is>
      </c>
      <c r="C5282" t="inlineStr">
        <is>
          <t>Tecnología</t>
        </is>
      </c>
      <c r="D5282" t="n">
        <v>4</v>
      </c>
      <c r="E5282" s="2" t="n">
        <v>45873.94084313651</v>
      </c>
      <c r="F5282" s="2" t="n">
        <v>45874.77383874392</v>
      </c>
      <c r="G5282" t="inlineStr">
        <is>
          <t>Cerrado</t>
        </is>
      </c>
      <c r="H5282" s="3">
        <f>IF(F5282="",(NOW()-E5282)*24,(F5282-E5282)*24)</f>
        <v/>
      </c>
      <c r="I5282" s="4">
        <f>CHOOSE(D5282,72,48,24,8,4)</f>
        <v/>
      </c>
      <c r="J5282" s="4">
        <f>IF(F5282="","",IF(H5282&lt;=I5282,1,0))</f>
        <v/>
      </c>
      <c r="K5282" t="inlineStr">
        <is>
          <t>Evento tecnológico reportado en Comuna 11; requiere diagnóstico.</t>
        </is>
      </c>
      <c r="L5282" s="5" t="n">
        <v>3.415837908687628</v>
      </c>
      <c r="M5282" s="5" t="n">
        <v>-76.51325712261928</v>
      </c>
    </row>
    <row r="5283">
      <c r="A5283" t="inlineStr">
        <is>
          <t>TKT-005282</t>
        </is>
      </c>
      <c r="B5283" t="inlineStr">
        <is>
          <t>Comuna 16</t>
        </is>
      </c>
      <c r="C5283" t="inlineStr">
        <is>
          <t>Atención</t>
        </is>
      </c>
      <c r="D5283" t="n">
        <v>2</v>
      </c>
      <c r="E5283" s="2" t="n">
        <v>45897.58475224474</v>
      </c>
      <c r="F5283" s="2" t="n">
        <v>45898.72980398538</v>
      </c>
      <c r="G5283" t="inlineStr">
        <is>
          <t>Cerrado</t>
        </is>
      </c>
      <c r="H5283" s="3">
        <f>IF(F5283="",(NOW()-E5283)*24,(F5283-E5283)*24)</f>
        <v/>
      </c>
      <c r="I5283" s="4">
        <f>CHOOSE(D5283,72,48,24,8,4)</f>
        <v/>
      </c>
      <c r="J5283" s="4">
        <f>IF(F5283="","",IF(H5283&lt;=I5283,1,0))</f>
        <v/>
      </c>
      <c r="K5283" t="inlineStr">
        <is>
          <t>Solicitud del usuario final en Comuna 16; requiere respuesta.</t>
        </is>
      </c>
      <c r="L5283" s="5" t="n">
        <v>3.412824027803129</v>
      </c>
      <c r="M5283" s="5" t="n">
        <v>-76.50993261500638</v>
      </c>
    </row>
    <row r="5284">
      <c r="A5284" t="inlineStr">
        <is>
          <t>TKT-005283</t>
        </is>
      </c>
      <c r="B5284" t="inlineStr">
        <is>
          <t>Comuna 11</t>
        </is>
      </c>
      <c r="C5284" t="inlineStr">
        <is>
          <t>Tecnología</t>
        </is>
      </c>
      <c r="D5284" t="n">
        <v>5</v>
      </c>
      <c r="E5284" s="2" t="n">
        <v>45896.92697067067</v>
      </c>
      <c r="F5284" s="2" t="n">
        <v>45897.39249756492</v>
      </c>
      <c r="G5284" t="inlineStr">
        <is>
          <t>Cerrado</t>
        </is>
      </c>
      <c r="H5284" s="3">
        <f>IF(F5284="",(NOW()-E5284)*24,(F5284-E5284)*24)</f>
        <v/>
      </c>
      <c r="I5284" s="4">
        <f>CHOOSE(D5284,72,48,24,8,4)</f>
        <v/>
      </c>
      <c r="J5284" s="4">
        <f>IF(F5284="","",IF(H5284&lt;=I5284,1,0))</f>
        <v/>
      </c>
      <c r="K5284" t="inlineStr">
        <is>
          <t>Solicitud de ajuste/soporte tecnológico en Comuna 11.</t>
        </is>
      </c>
      <c r="L5284" s="5" t="n">
        <v>3.425529341643467</v>
      </c>
      <c r="M5284" s="5" t="n">
        <v>-76.51313074066849</v>
      </c>
    </row>
    <row r="5285">
      <c r="A5285" t="inlineStr">
        <is>
          <t>TKT-005284</t>
        </is>
      </c>
      <c r="B5285" t="inlineStr">
        <is>
          <t>Comuna 14</t>
        </is>
      </c>
      <c r="C5285" t="inlineStr">
        <is>
          <t>Infraestructura</t>
        </is>
      </c>
      <c r="D5285" t="n">
        <v>4</v>
      </c>
      <c r="E5285" s="2" t="n">
        <v>45997.45685872831</v>
      </c>
      <c r="F5285" s="2" t="n">
        <v>45998.14836504166</v>
      </c>
      <c r="G5285" t="inlineStr">
        <is>
          <t>Cerrado</t>
        </is>
      </c>
      <c r="H5285" s="3">
        <f>IF(F5285="",(NOW()-E5285)*24,(F5285-E5285)*24)</f>
        <v/>
      </c>
      <c r="I5285" s="4">
        <f>CHOOSE(D5285,72,48,24,8,4)</f>
        <v/>
      </c>
      <c r="J5285" s="4">
        <f>IF(F5285="","",IF(H5285&lt;=I5285,1,0))</f>
        <v/>
      </c>
      <c r="K5285" t="inlineStr">
        <is>
          <t>Daño físico detectado en Comuna 14; requiere verificación en sitio.</t>
        </is>
      </c>
      <c r="L5285" s="5" t="n">
        <v>3.431029352992688</v>
      </c>
      <c r="M5285" s="5" t="n">
        <v>-76.48138541837753</v>
      </c>
    </row>
    <row r="5286">
      <c r="A5286" t="inlineStr">
        <is>
          <t>TKT-005285</t>
        </is>
      </c>
      <c r="B5286" t="inlineStr">
        <is>
          <t>Comuna 5</t>
        </is>
      </c>
      <c r="C5286" t="inlineStr">
        <is>
          <t>Infraestructura</t>
        </is>
      </c>
      <c r="D5286" t="n">
        <v>3</v>
      </c>
      <c r="E5286" s="2" t="n">
        <v>46017.07626270053</v>
      </c>
      <c r="F5286" s="2" t="n">
        <v>46018.6635695624</v>
      </c>
      <c r="G5286" t="inlineStr">
        <is>
          <t>Cerrado</t>
        </is>
      </c>
      <c r="H5286" s="3">
        <f>IF(F5286="",(NOW()-E5286)*24,(F5286-E5286)*24)</f>
        <v/>
      </c>
      <c r="I5286" s="4">
        <f>CHOOSE(D5286,72,48,24,8,4)</f>
        <v/>
      </c>
      <c r="J5286" s="4">
        <f>IF(F5286="","",IF(H5286&lt;=I5286,1,0))</f>
        <v/>
      </c>
      <c r="K5286" t="inlineStr">
        <is>
          <t>Daño físico detectado en Comuna 5; requiere verificación en sitio.</t>
        </is>
      </c>
      <c r="L5286" s="5" t="n">
        <v>3.479606397777267</v>
      </c>
      <c r="M5286" s="5" t="n">
        <v>-76.49090133961779</v>
      </c>
    </row>
    <row r="5287">
      <c r="A5287" t="inlineStr">
        <is>
          <t>TKT-005286</t>
        </is>
      </c>
      <c r="B5287" t="inlineStr">
        <is>
          <t>Comuna 2</t>
        </is>
      </c>
      <c r="C5287" t="inlineStr">
        <is>
          <t>Operación</t>
        </is>
      </c>
      <c r="D5287" t="n">
        <v>5</v>
      </c>
      <c r="E5287" s="2" t="n">
        <v>45990.55429779461</v>
      </c>
      <c r="F5287" s="2" t="n">
        <v>45990.90806240839</v>
      </c>
      <c r="G5287" t="inlineStr">
        <is>
          <t>Cerrado</t>
        </is>
      </c>
      <c r="H5287" s="3">
        <f>IF(F5287="",(NOW()-E5287)*24,(F5287-E5287)*24)</f>
        <v/>
      </c>
      <c r="I5287" s="4">
        <f>CHOOSE(D5287,72,48,24,8,4)</f>
        <v/>
      </c>
      <c r="J5287" s="4">
        <f>IF(F5287="","",IF(H5287&lt;=I5287,1,0))</f>
        <v/>
      </c>
      <c r="K5287" t="inlineStr">
        <is>
          <t>Desviación operativa en Comuna 2; se solicita corrección.</t>
        </is>
      </c>
      <c r="L5287" s="5" t="n">
        <v>3.470966921750769</v>
      </c>
      <c r="M5287" s="5" t="n">
        <v>-76.5311034352286</v>
      </c>
    </row>
    <row r="5288">
      <c r="A5288" t="inlineStr">
        <is>
          <t>TKT-005287</t>
        </is>
      </c>
      <c r="B5288" t="inlineStr">
        <is>
          <t>Comuna 17</t>
        </is>
      </c>
      <c r="C5288" t="inlineStr">
        <is>
          <t>Infraestructura</t>
        </is>
      </c>
      <c r="D5288" t="n">
        <v>5</v>
      </c>
      <c r="E5288" s="2" t="n">
        <v>45934.85564794057</v>
      </c>
      <c r="F5288" s="2" t="n">
        <v>45935.23749165505</v>
      </c>
      <c r="G5288" t="inlineStr">
        <is>
          <t>Cerrado</t>
        </is>
      </c>
      <c r="H5288" s="3">
        <f>IF(F5288="",(NOW()-E5288)*24,(F5288-E5288)*24)</f>
        <v/>
      </c>
      <c r="I5288" s="4">
        <f>CHOOSE(D5288,72,48,24,8,4)</f>
        <v/>
      </c>
      <c r="J5288" s="4">
        <f>IF(F5288="","",IF(H5288&lt;=I5288,1,0))</f>
        <v/>
      </c>
      <c r="K5288" t="inlineStr">
        <is>
          <t>Afectación de infraestructura reportada en Comuna 17.</t>
        </is>
      </c>
      <c r="L5288" s="5" t="n">
        <v>3.379205300756531</v>
      </c>
      <c r="M5288" s="5" t="n">
        <v>-76.52887567719314</v>
      </c>
    </row>
    <row r="5289">
      <c r="A5289" t="inlineStr">
        <is>
          <t>TKT-005288</t>
        </is>
      </c>
      <c r="B5289" t="inlineStr">
        <is>
          <t>Comuna 1</t>
        </is>
      </c>
      <c r="C5289" t="inlineStr">
        <is>
          <t>Infraestructura</t>
        </is>
      </c>
      <c r="D5289" t="n">
        <v>3</v>
      </c>
      <c r="E5289" s="2" t="n">
        <v>45878.18750043941</v>
      </c>
      <c r="F5289" s="2" t="n">
        <v>45880.36748079932</v>
      </c>
      <c r="G5289" t="inlineStr">
        <is>
          <t>Cerrado</t>
        </is>
      </c>
      <c r="H5289" s="3">
        <f>IF(F5289="",(NOW()-E5289)*24,(F5289-E5289)*24)</f>
        <v/>
      </c>
      <c r="I5289" s="4">
        <f>CHOOSE(D5289,72,48,24,8,4)</f>
        <v/>
      </c>
      <c r="J5289" s="4">
        <f>IF(F5289="","",IF(H5289&lt;=I5289,1,0))</f>
        <v/>
      </c>
      <c r="K5289" t="inlineStr">
        <is>
          <t>Daño físico detectado en Comuna 1; requiere verificación en sitio.</t>
        </is>
      </c>
      <c r="L5289" s="5" t="n">
        <v>3.452829063287483</v>
      </c>
      <c r="M5289" s="5" t="n">
        <v>-76.56625543157912</v>
      </c>
    </row>
    <row r="5290">
      <c r="A5290" t="inlineStr">
        <is>
          <t>TKT-005289</t>
        </is>
      </c>
      <c r="B5290" t="inlineStr">
        <is>
          <t>Comuna 17</t>
        </is>
      </c>
      <c r="C5290" t="inlineStr">
        <is>
          <t>Infraestructura</t>
        </is>
      </c>
      <c r="D5290" t="n">
        <v>3</v>
      </c>
      <c r="E5290" s="2" t="n">
        <v>45876.71642281386</v>
      </c>
      <c r="F5290" s="2" t="n">
        <v>45876.96020591536</v>
      </c>
      <c r="G5290" t="inlineStr">
        <is>
          <t>Cerrado</t>
        </is>
      </c>
      <c r="H5290" s="3">
        <f>IF(F5290="",(NOW()-E5290)*24,(F5290-E5290)*24)</f>
        <v/>
      </c>
      <c r="I5290" s="4">
        <f>CHOOSE(D5290,72,48,24,8,4)</f>
        <v/>
      </c>
      <c r="J5290" s="4">
        <f>IF(F5290="","",IF(H5290&lt;=I5290,1,0))</f>
        <v/>
      </c>
      <c r="K5290" t="inlineStr">
        <is>
          <t>Incidencia de infraestructura en Comuna 17 con impacto moderado.</t>
        </is>
      </c>
      <c r="L5290" s="5" t="n">
        <v>3.403138739678785</v>
      </c>
      <c r="M5290" s="5" t="n">
        <v>-76.5330050677306</v>
      </c>
    </row>
    <row r="5291">
      <c r="A5291" t="inlineStr">
        <is>
          <t>TKT-005290</t>
        </is>
      </c>
      <c r="B5291" t="inlineStr">
        <is>
          <t>Comuna 19</t>
        </is>
      </c>
      <c r="C5291" t="inlineStr">
        <is>
          <t>Tecnología</t>
        </is>
      </c>
      <c r="D5291" t="n">
        <v>1</v>
      </c>
      <c r="E5291" s="2" t="n">
        <v>45907.7819653205</v>
      </c>
      <c r="F5291" s="2" t="n">
        <v>45910.2206037695</v>
      </c>
      <c r="G5291" t="inlineStr">
        <is>
          <t>Cerrado</t>
        </is>
      </c>
      <c r="H5291" s="3">
        <f>IF(F5291="",(NOW()-E5291)*24,(F5291-E5291)*24)</f>
        <v/>
      </c>
      <c r="I5291" s="4">
        <f>CHOOSE(D5291,72,48,24,8,4)</f>
        <v/>
      </c>
      <c r="J5291" s="4">
        <f>IF(F5291="","",IF(H5291&lt;=I5291,1,0))</f>
        <v/>
      </c>
      <c r="K5291" t="inlineStr">
        <is>
          <t>Intermitencia en componente tecnológico en Comuna 19.</t>
        </is>
      </c>
      <c r="L5291" s="5" t="n">
        <v>3.407879405702376</v>
      </c>
      <c r="M5291" s="5" t="n">
        <v>-76.54427792446222</v>
      </c>
    </row>
    <row r="5292">
      <c r="A5292" t="inlineStr">
        <is>
          <t>TKT-005291</t>
        </is>
      </c>
      <c r="B5292" t="inlineStr">
        <is>
          <t>Comuna 6</t>
        </is>
      </c>
      <c r="C5292" t="inlineStr">
        <is>
          <t>Infraestructura</t>
        </is>
      </c>
      <c r="D5292" t="n">
        <v>2</v>
      </c>
      <c r="E5292" s="2" t="n">
        <v>46001.58832130083</v>
      </c>
      <c r="F5292" s="2" t="n">
        <v>46005.27745872965</v>
      </c>
      <c r="G5292" t="inlineStr">
        <is>
          <t>Cerrado</t>
        </is>
      </c>
      <c r="H5292" s="3">
        <f>IF(F5292="",(NOW()-E5292)*24,(F5292-E5292)*24)</f>
        <v/>
      </c>
      <c r="I5292" s="4">
        <f>CHOOSE(D5292,72,48,24,8,4)</f>
        <v/>
      </c>
      <c r="J5292" s="4">
        <f>IF(F5292="","",IF(H5292&lt;=I5292,1,0))</f>
        <v/>
      </c>
      <c r="K5292" t="inlineStr">
        <is>
          <t>Incidencia de infraestructura en Comuna 6 con impacto moderado.</t>
        </is>
      </c>
      <c r="L5292" s="5" t="n">
        <v>3.481026849023927</v>
      </c>
      <c r="M5292" s="5" t="n">
        <v>-76.48756674174042</v>
      </c>
    </row>
    <row r="5293">
      <c r="A5293" t="inlineStr">
        <is>
          <t>TKT-005292</t>
        </is>
      </c>
      <c r="B5293" t="inlineStr">
        <is>
          <t>Comuna 16</t>
        </is>
      </c>
      <c r="C5293" t="inlineStr">
        <is>
          <t>Tecnología</t>
        </is>
      </c>
      <c r="D5293" t="n">
        <v>3</v>
      </c>
      <c r="E5293" s="2" t="n">
        <v>45959.78678710769</v>
      </c>
      <c r="F5293" s="2" t="n">
        <v>45961.71759214727</v>
      </c>
      <c r="G5293" t="inlineStr">
        <is>
          <t>Cerrado</t>
        </is>
      </c>
      <c r="H5293" s="3">
        <f>IF(F5293="",(NOW()-E5293)*24,(F5293-E5293)*24)</f>
        <v/>
      </c>
      <c r="I5293" s="4">
        <f>CHOOSE(D5293,72,48,24,8,4)</f>
        <v/>
      </c>
      <c r="J5293" s="4">
        <f>IF(F5293="","",IF(H5293&lt;=I5293,1,0))</f>
        <v/>
      </c>
      <c r="K5293" t="inlineStr">
        <is>
          <t>Solicitud de ajuste/soporte tecnológico en Comuna 16.</t>
        </is>
      </c>
      <c r="L5293" s="5" t="n">
        <v>3.407158283463508</v>
      </c>
      <c r="M5293" s="5" t="n">
        <v>-76.50715977267569</v>
      </c>
    </row>
    <row r="5294">
      <c r="A5294" t="inlineStr">
        <is>
          <t>TKT-005293</t>
        </is>
      </c>
      <c r="B5294" t="inlineStr">
        <is>
          <t>Comuna 21</t>
        </is>
      </c>
      <c r="C5294" t="inlineStr">
        <is>
          <t>Operación</t>
        </is>
      </c>
      <c r="D5294" t="n">
        <v>5</v>
      </c>
      <c r="E5294" s="2" t="n">
        <v>45884.6247252631</v>
      </c>
      <c r="F5294" s="2" t="n">
        <v>45884.81902999375</v>
      </c>
      <c r="G5294" t="inlineStr">
        <is>
          <t>Cerrado</t>
        </is>
      </c>
      <c r="H5294" s="3">
        <f>IF(F5294="",(NOW()-E5294)*24,(F5294-E5294)*24)</f>
        <v/>
      </c>
      <c r="I5294" s="4">
        <f>CHOOSE(D5294,72,48,24,8,4)</f>
        <v/>
      </c>
      <c r="J5294" s="4">
        <f>IF(F5294="","",IF(H5294&lt;=I5294,1,0))</f>
        <v/>
      </c>
      <c r="K5294" t="inlineStr">
        <is>
          <t>Incidencia operativa registrada en Comuna 21; validar procedimiento.</t>
        </is>
      </c>
      <c r="L5294" s="5" t="n">
        <v>3.448165088572171</v>
      </c>
      <c r="M5294" s="5" t="n">
        <v>-76.47721604817895</v>
      </c>
    </row>
    <row r="5295">
      <c r="A5295" t="inlineStr">
        <is>
          <t>TKT-005294</t>
        </is>
      </c>
      <c r="B5295" t="inlineStr">
        <is>
          <t>Comuna 11</t>
        </is>
      </c>
      <c r="C5295" t="inlineStr">
        <is>
          <t>Infraestructura</t>
        </is>
      </c>
      <c r="D5295" t="n">
        <v>4</v>
      </c>
      <c r="E5295" s="2" t="n">
        <v>45958.01409509926</v>
      </c>
      <c r="F5295" s="2" t="n">
        <v>45958.84136191332</v>
      </c>
      <c r="G5295" t="inlineStr">
        <is>
          <t>Cerrado</t>
        </is>
      </c>
      <c r="H5295" s="3">
        <f>IF(F5295="",(NOW()-E5295)*24,(F5295-E5295)*24)</f>
        <v/>
      </c>
      <c r="I5295" s="4">
        <f>CHOOSE(D5295,72,48,24,8,4)</f>
        <v/>
      </c>
      <c r="J5295" s="4">
        <f>IF(F5295="","",IF(H5295&lt;=I5295,1,0))</f>
        <v/>
      </c>
      <c r="K5295" t="inlineStr">
        <is>
          <t>Afectación de infraestructura reportada en Comuna 11.</t>
        </is>
      </c>
      <c r="L5295" s="5" t="n">
        <v>3.43107658282124</v>
      </c>
      <c r="M5295" s="5" t="n">
        <v>-76.51791793959858</v>
      </c>
    </row>
    <row r="5296">
      <c r="A5296" t="inlineStr">
        <is>
          <t>TKT-005295</t>
        </is>
      </c>
      <c r="B5296" t="inlineStr">
        <is>
          <t>Comuna 22</t>
        </is>
      </c>
      <c r="C5296" t="inlineStr">
        <is>
          <t>Tecnología</t>
        </is>
      </c>
      <c r="D5296" t="n">
        <v>3</v>
      </c>
      <c r="E5296" s="2" t="n">
        <v>45894.8265086821</v>
      </c>
      <c r="F5296" s="2" t="n">
        <v>45896.05420009537</v>
      </c>
      <c r="G5296" t="inlineStr">
        <is>
          <t>Cerrado</t>
        </is>
      </c>
      <c r="H5296" s="3">
        <f>IF(F5296="",(NOW()-E5296)*24,(F5296-E5296)*24)</f>
        <v/>
      </c>
      <c r="I5296" s="4">
        <f>CHOOSE(D5296,72,48,24,8,4)</f>
        <v/>
      </c>
      <c r="J5296" s="4">
        <f>IF(F5296="","",IF(H5296&lt;=I5296,1,0))</f>
        <v/>
      </c>
      <c r="K5296" t="inlineStr">
        <is>
          <t>Evento tecnológico reportado en Comuna 22; requiere diagnóstico.</t>
        </is>
      </c>
      <c r="L5296" s="5" t="n">
        <v>3.354214773242444</v>
      </c>
      <c r="M5296" s="5" t="n">
        <v>-76.5261847142006</v>
      </c>
    </row>
    <row r="5297">
      <c r="A5297" t="inlineStr">
        <is>
          <t>TKT-005296</t>
        </is>
      </c>
      <c r="B5297" t="inlineStr">
        <is>
          <t>Comuna 10</t>
        </is>
      </c>
      <c r="C5297" t="inlineStr">
        <is>
          <t>Operación</t>
        </is>
      </c>
      <c r="D5297" t="n">
        <v>3</v>
      </c>
      <c r="E5297" s="2" t="n">
        <v>45947.37038642311</v>
      </c>
      <c r="F5297" s="2" t="n"/>
      <c r="G5297" t="inlineStr">
        <is>
          <t>Abierto</t>
        </is>
      </c>
      <c r="H5297" s="3">
        <f>IF(F5297="",(NOW()-E5297)*24,(F5297-E5297)*24)</f>
        <v/>
      </c>
      <c r="I5297" s="4">
        <f>CHOOSE(D5297,72,48,24,8,4)</f>
        <v/>
      </c>
      <c r="J5297" s="4">
        <f>IF(F5297="","",IF(H5297&lt;=I5297,1,0))</f>
        <v/>
      </c>
      <c r="K5297" t="inlineStr">
        <is>
          <t>Desviación operativa en Comuna 10; se solicita corrección.</t>
        </is>
      </c>
      <c r="L5297" s="5" t="n">
        <v>3.412680056963651</v>
      </c>
      <c r="M5297" s="5" t="n">
        <v>-76.52332320894538</v>
      </c>
    </row>
    <row r="5298">
      <c r="A5298" t="inlineStr">
        <is>
          <t>TKT-005297</t>
        </is>
      </c>
      <c r="B5298" t="inlineStr">
        <is>
          <t>Comuna 4</t>
        </is>
      </c>
      <c r="C5298" t="inlineStr">
        <is>
          <t>Tecnología</t>
        </is>
      </c>
      <c r="D5298" t="n">
        <v>1</v>
      </c>
      <c r="E5298" s="2" t="n">
        <v>45924.99314300133</v>
      </c>
      <c r="F5298" s="2" t="n">
        <v>45928.11324377474</v>
      </c>
      <c r="G5298" t="inlineStr">
        <is>
          <t>Cerrado</t>
        </is>
      </c>
      <c r="H5298" s="3">
        <f>IF(F5298="",(NOW()-E5298)*24,(F5298-E5298)*24)</f>
        <v/>
      </c>
      <c r="I5298" s="4">
        <f>CHOOSE(D5298,72,48,24,8,4)</f>
        <v/>
      </c>
      <c r="J5298" s="4">
        <f>IF(F5298="","",IF(H5298&lt;=I5298,1,0))</f>
        <v/>
      </c>
      <c r="K5298" t="inlineStr">
        <is>
          <t>Intermitencia en componente tecnológico en Comuna 4.</t>
        </is>
      </c>
      <c r="L5298" s="5" t="n">
        <v>3.457990858970492</v>
      </c>
      <c r="M5298" s="5" t="n">
        <v>-76.51668228957017</v>
      </c>
    </row>
    <row r="5299">
      <c r="A5299" t="inlineStr">
        <is>
          <t>TKT-005298</t>
        </is>
      </c>
      <c r="B5299" t="inlineStr">
        <is>
          <t>Comuna 15</t>
        </is>
      </c>
      <c r="C5299" t="inlineStr">
        <is>
          <t>Infraestructura</t>
        </is>
      </c>
      <c r="D5299" t="n">
        <v>3</v>
      </c>
      <c r="E5299" s="2" t="n">
        <v>45871.66360661198</v>
      </c>
      <c r="F5299" s="2" t="n">
        <v>45873.7587543979</v>
      </c>
      <c r="G5299" t="inlineStr">
        <is>
          <t>Cerrado</t>
        </is>
      </c>
      <c r="H5299" s="3">
        <f>IF(F5299="",(NOW()-E5299)*24,(F5299-E5299)*24)</f>
        <v/>
      </c>
      <c r="I5299" s="4">
        <f>CHOOSE(D5299,72,48,24,8,4)</f>
        <v/>
      </c>
      <c r="J5299" s="4">
        <f>IF(F5299="","",IF(H5299&lt;=I5299,1,0))</f>
        <v/>
      </c>
      <c r="K5299" t="inlineStr">
        <is>
          <t>Incidencia de infraestructura en Comuna 15 con impacto moderado.</t>
        </is>
      </c>
      <c r="L5299" s="5" t="n">
        <v>3.395384109684002</v>
      </c>
      <c r="M5299" s="5" t="n">
        <v>-76.50496161240241</v>
      </c>
    </row>
    <row r="5300">
      <c r="A5300" t="inlineStr">
        <is>
          <t>TKT-005299</t>
        </is>
      </c>
      <c r="B5300" t="inlineStr">
        <is>
          <t>Comuna 17</t>
        </is>
      </c>
      <c r="C5300" t="inlineStr">
        <is>
          <t>Infraestructura</t>
        </is>
      </c>
      <c r="D5300" t="n">
        <v>2</v>
      </c>
      <c r="E5300" s="2" t="n">
        <v>45977.35433260584</v>
      </c>
      <c r="F5300" s="2" t="n">
        <v>45981.83283103107</v>
      </c>
      <c r="G5300" t="inlineStr">
        <is>
          <t>Cerrado</t>
        </is>
      </c>
      <c r="H5300" s="3">
        <f>IF(F5300="",(NOW()-E5300)*24,(F5300-E5300)*24)</f>
        <v/>
      </c>
      <c r="I5300" s="4">
        <f>CHOOSE(D5300,72,48,24,8,4)</f>
        <v/>
      </c>
      <c r="J5300" s="4">
        <f>IF(F5300="","",IF(H5300&lt;=I5300,1,0))</f>
        <v/>
      </c>
      <c r="K5300" t="inlineStr">
        <is>
          <t>Daño físico detectado en Comuna 17; requiere verificación en sitio.</t>
        </is>
      </c>
      <c r="L5300" s="5" t="n">
        <v>3.372806960357658</v>
      </c>
      <c r="M5300" s="5" t="n">
        <v>-76.53449416058017</v>
      </c>
    </row>
    <row r="5301">
      <c r="A5301" t="inlineStr">
        <is>
          <t>TKT-005300</t>
        </is>
      </c>
      <c r="B5301" t="inlineStr">
        <is>
          <t>Comuna 22</t>
        </is>
      </c>
      <c r="C5301" t="inlineStr">
        <is>
          <t>Infraestructura</t>
        </is>
      </c>
      <c r="D5301" t="n">
        <v>2</v>
      </c>
      <c r="E5301" s="2" t="n">
        <v>46027.50987916475</v>
      </c>
      <c r="F5301" s="2" t="n">
        <v>46029.04609446961</v>
      </c>
      <c r="G5301" t="inlineStr">
        <is>
          <t>Cerrado</t>
        </is>
      </c>
      <c r="H5301" s="3">
        <f>IF(F5301="",(NOW()-E5301)*24,(F5301-E5301)*24)</f>
        <v/>
      </c>
      <c r="I5301" s="4">
        <f>CHOOSE(D5301,72,48,24,8,4)</f>
        <v/>
      </c>
      <c r="J5301" s="4">
        <f>IF(F5301="","",IF(H5301&lt;=I5301,1,0))</f>
        <v/>
      </c>
      <c r="K5301" t="inlineStr">
        <is>
          <t>Incidencia de infraestructura en Comuna 22 con impacto moderado.</t>
        </is>
      </c>
      <c r="L5301" s="5" t="n">
        <v>3.345974008006936</v>
      </c>
      <c r="M5301" s="5" t="n">
        <v>-76.53009949695377</v>
      </c>
    </row>
    <row r="5302">
      <c r="A5302" t="inlineStr">
        <is>
          <t>TKT-005301</t>
        </is>
      </c>
      <c r="B5302" t="inlineStr">
        <is>
          <t>Comuna 15</t>
        </is>
      </c>
      <c r="C5302" t="inlineStr">
        <is>
          <t>Infraestructura</t>
        </is>
      </c>
      <c r="D5302" t="n">
        <v>3</v>
      </c>
      <c r="E5302" s="2" t="n">
        <v>45997.07858039878</v>
      </c>
      <c r="F5302" s="2" t="n">
        <v>45999.25587975583</v>
      </c>
      <c r="G5302" t="inlineStr">
        <is>
          <t>Cerrado</t>
        </is>
      </c>
      <c r="H5302" s="3">
        <f>IF(F5302="",(NOW()-E5302)*24,(F5302-E5302)*24)</f>
        <v/>
      </c>
      <c r="I5302" s="4">
        <f>CHOOSE(D5302,72,48,24,8,4)</f>
        <v/>
      </c>
      <c r="J5302" s="4">
        <f>IF(F5302="","",IF(H5302&lt;=I5302,1,0))</f>
        <v/>
      </c>
      <c r="K5302" t="inlineStr">
        <is>
          <t>Incidencia de infraestructura en Comuna 15 con impacto moderado.</t>
        </is>
      </c>
      <c r="L5302" s="5" t="n">
        <v>3.411826661452923</v>
      </c>
      <c r="M5302" s="5" t="n">
        <v>-76.49133657708711</v>
      </c>
    </row>
    <row r="5303">
      <c r="A5303" t="inlineStr">
        <is>
          <t>TKT-005302</t>
        </is>
      </c>
      <c r="B5303" t="inlineStr">
        <is>
          <t>Comuna 15</t>
        </is>
      </c>
      <c r="C5303" t="inlineStr">
        <is>
          <t>Operación</t>
        </is>
      </c>
      <c r="D5303" t="n">
        <v>4</v>
      </c>
      <c r="E5303" s="2" t="n">
        <v>45930.000067292</v>
      </c>
      <c r="F5303" s="2" t="n">
        <v>45930.30280635309</v>
      </c>
      <c r="G5303" t="inlineStr">
        <is>
          <t>Cerrado</t>
        </is>
      </c>
      <c r="H5303" s="3">
        <f>IF(F5303="",(NOW()-E5303)*24,(F5303-E5303)*24)</f>
        <v/>
      </c>
      <c r="I5303" s="4">
        <f>CHOOSE(D5303,72,48,24,8,4)</f>
        <v/>
      </c>
      <c r="J5303" s="4">
        <f>IF(F5303="","",IF(H5303&lt;=I5303,1,0))</f>
        <v/>
      </c>
      <c r="K5303" t="inlineStr">
        <is>
          <t>Desviación operativa en Comuna 15; se solicita corrección.</t>
        </is>
      </c>
      <c r="L5303" s="5" t="n">
        <v>3.41145977196923</v>
      </c>
      <c r="M5303" s="5" t="n">
        <v>-76.49558055446937</v>
      </c>
    </row>
    <row r="5304">
      <c r="A5304" t="inlineStr">
        <is>
          <t>TKT-005303</t>
        </is>
      </c>
      <c r="B5304" t="inlineStr">
        <is>
          <t>Comuna 19</t>
        </is>
      </c>
      <c r="C5304" t="inlineStr">
        <is>
          <t>Tecnología</t>
        </is>
      </c>
      <c r="D5304" t="n">
        <v>3</v>
      </c>
      <c r="E5304" s="2" t="n">
        <v>45897.57936854325</v>
      </c>
      <c r="F5304" s="2" t="n">
        <v>45898.71946643175</v>
      </c>
      <c r="G5304" t="inlineStr">
        <is>
          <t>Cerrado</t>
        </is>
      </c>
      <c r="H5304" s="3">
        <f>IF(F5304="",(NOW()-E5304)*24,(F5304-E5304)*24)</f>
        <v/>
      </c>
      <c r="I5304" s="4">
        <f>CHOOSE(D5304,72,48,24,8,4)</f>
        <v/>
      </c>
      <c r="J5304" s="4">
        <f>IF(F5304="","",IF(H5304&lt;=I5304,1,0))</f>
        <v/>
      </c>
      <c r="K5304" t="inlineStr">
        <is>
          <t>Evento tecnológico reportado en Comuna 19; requiere diagnóstico.</t>
        </is>
      </c>
      <c r="L5304" s="5" t="n">
        <v>3.433606061227511</v>
      </c>
      <c r="M5304" s="5" t="n">
        <v>-76.54972947274337</v>
      </c>
    </row>
    <row r="5305">
      <c r="A5305" t="inlineStr">
        <is>
          <t>TKT-005304</t>
        </is>
      </c>
      <c r="B5305" t="inlineStr">
        <is>
          <t>Comuna 18</t>
        </is>
      </c>
      <c r="C5305" t="inlineStr">
        <is>
          <t>Atención</t>
        </is>
      </c>
      <c r="D5305" t="n">
        <v>5</v>
      </c>
      <c r="E5305" s="2" t="n">
        <v>45956.56030542986</v>
      </c>
      <c r="F5305" s="2" t="n">
        <v>45956.94246996791</v>
      </c>
      <c r="G5305" t="inlineStr">
        <is>
          <t>Cerrado</t>
        </is>
      </c>
      <c r="H5305" s="3">
        <f>IF(F5305="",(NOW()-E5305)*24,(F5305-E5305)*24)</f>
        <v/>
      </c>
      <c r="I5305" s="4">
        <f>CHOOSE(D5305,72,48,24,8,4)</f>
        <v/>
      </c>
      <c r="J5305" s="4">
        <f>IF(F5305="","",IF(H5305&lt;=I5305,1,0))</f>
        <v/>
      </c>
      <c r="K5305" t="inlineStr">
        <is>
          <t>Caso de atención pendiente en Comuna 18; se solicita seguimiento.</t>
        </is>
      </c>
      <c r="L5305" s="5" t="n">
        <v>3.371887489393155</v>
      </c>
      <c r="M5305" s="5" t="n">
        <v>-76.55396074706225</v>
      </c>
    </row>
    <row r="5306">
      <c r="A5306" t="inlineStr">
        <is>
          <t>TKT-005305</t>
        </is>
      </c>
      <c r="B5306" t="inlineStr">
        <is>
          <t>Comuna 22</t>
        </is>
      </c>
      <c r="C5306" t="inlineStr">
        <is>
          <t>Atención</t>
        </is>
      </c>
      <c r="D5306" t="n">
        <v>2</v>
      </c>
      <c r="E5306" s="2" t="n">
        <v>46015.15574052486</v>
      </c>
      <c r="F5306" s="2" t="n">
        <v>46018.96785181303</v>
      </c>
      <c r="G5306" t="inlineStr">
        <is>
          <t>Cerrado</t>
        </is>
      </c>
      <c r="H5306" s="3">
        <f>IF(F5306="",(NOW()-E5306)*24,(F5306-E5306)*24)</f>
        <v/>
      </c>
      <c r="I5306" s="4">
        <f>CHOOSE(D5306,72,48,24,8,4)</f>
        <v/>
      </c>
      <c r="J5306" s="4">
        <f>IF(F5306="","",IF(H5306&lt;=I5306,1,0))</f>
        <v/>
      </c>
      <c r="K5306" t="inlineStr">
        <is>
          <t>Requerimiento de atención registrado en Comuna 22.</t>
        </is>
      </c>
      <c r="L5306" s="5" t="n">
        <v>3.340607588091475</v>
      </c>
      <c r="M5306" s="5" t="n">
        <v>-76.54530678433728</v>
      </c>
    </row>
    <row r="5307">
      <c r="A5307" t="inlineStr">
        <is>
          <t>TKT-005306</t>
        </is>
      </c>
      <c r="B5307" t="inlineStr">
        <is>
          <t>Comuna 21</t>
        </is>
      </c>
      <c r="C5307" t="inlineStr">
        <is>
          <t>Tecnología</t>
        </is>
      </c>
      <c r="D5307" t="n">
        <v>3</v>
      </c>
      <c r="E5307" s="2" t="n">
        <v>45944.7241456492</v>
      </c>
      <c r="F5307" s="2" t="n">
        <v>45947.22925942484</v>
      </c>
      <c r="G5307" t="inlineStr">
        <is>
          <t>Cerrado</t>
        </is>
      </c>
      <c r="H5307" s="3">
        <f>IF(F5307="",(NOW()-E5307)*24,(F5307-E5307)*24)</f>
        <v/>
      </c>
      <c r="I5307" s="4">
        <f>CHOOSE(D5307,72,48,24,8,4)</f>
        <v/>
      </c>
      <c r="J5307" s="4">
        <f>IF(F5307="","",IF(H5307&lt;=I5307,1,0))</f>
        <v/>
      </c>
      <c r="K5307" t="inlineStr">
        <is>
          <t>Solicitud de ajuste/soporte tecnológico en Comuna 21.</t>
        </is>
      </c>
      <c r="L5307" s="5" t="n">
        <v>3.445480458503933</v>
      </c>
      <c r="M5307" s="5" t="n">
        <v>-76.47967841407514</v>
      </c>
    </row>
    <row r="5308">
      <c r="A5308" t="inlineStr">
        <is>
          <t>TKT-005307</t>
        </is>
      </c>
      <c r="B5308" t="inlineStr">
        <is>
          <t>Comuna 17</t>
        </is>
      </c>
      <c r="C5308" t="inlineStr">
        <is>
          <t>Operación</t>
        </is>
      </c>
      <c r="D5308" t="n">
        <v>3</v>
      </c>
      <c r="E5308" s="2" t="n">
        <v>46018.70268324573</v>
      </c>
      <c r="F5308" s="2" t="n">
        <v>46020.24955613439</v>
      </c>
      <c r="G5308" t="inlineStr">
        <is>
          <t>Cerrado</t>
        </is>
      </c>
      <c r="H5308" s="3">
        <f>IF(F5308="",(NOW()-E5308)*24,(F5308-E5308)*24)</f>
        <v/>
      </c>
      <c r="I5308" s="4">
        <f>CHOOSE(D5308,72,48,24,8,4)</f>
        <v/>
      </c>
      <c r="J5308" s="4">
        <f>IF(F5308="","",IF(H5308&lt;=I5308,1,0))</f>
        <v/>
      </c>
      <c r="K5308" t="inlineStr">
        <is>
          <t>Desviación operativa en Comuna 17; se solicita corrección.</t>
        </is>
      </c>
      <c r="L5308" s="5" t="n">
        <v>3.389292116517597</v>
      </c>
      <c r="M5308" s="5" t="n">
        <v>-76.5173442526432</v>
      </c>
    </row>
    <row r="5309">
      <c r="A5309" t="inlineStr">
        <is>
          <t>TKT-005308</t>
        </is>
      </c>
      <c r="B5309" t="inlineStr">
        <is>
          <t>Comuna 2</t>
        </is>
      </c>
      <c r="C5309" t="inlineStr">
        <is>
          <t>Atención</t>
        </is>
      </c>
      <c r="D5309" t="n">
        <v>2</v>
      </c>
      <c r="E5309" s="2" t="n">
        <v>45934.8206889583</v>
      </c>
      <c r="F5309" s="2" t="n">
        <v>45937.10461596132</v>
      </c>
      <c r="G5309" t="inlineStr">
        <is>
          <t>Cerrado</t>
        </is>
      </c>
      <c r="H5309" s="3">
        <f>IF(F5309="",(NOW()-E5309)*24,(F5309-E5309)*24)</f>
        <v/>
      </c>
      <c r="I5309" s="4">
        <f>CHOOSE(D5309,72,48,24,8,4)</f>
        <v/>
      </c>
      <c r="J5309" s="4">
        <f>IF(F5309="","",IF(H5309&lt;=I5309,1,0))</f>
        <v/>
      </c>
      <c r="K5309" t="inlineStr">
        <is>
          <t>Requerimiento de atención registrado en Comuna 2.</t>
        </is>
      </c>
      <c r="L5309" s="5" t="n">
        <v>3.491990674389338</v>
      </c>
      <c r="M5309" s="5" t="n">
        <v>-76.52250118300823</v>
      </c>
    </row>
    <row r="5310">
      <c r="A5310" t="inlineStr">
        <is>
          <t>TKT-005309</t>
        </is>
      </c>
      <c r="B5310" t="inlineStr">
        <is>
          <t>Comuna 2</t>
        </is>
      </c>
      <c r="C5310" t="inlineStr">
        <is>
          <t>Operación</t>
        </is>
      </c>
      <c r="D5310" t="n">
        <v>2</v>
      </c>
      <c r="E5310" s="2" t="n">
        <v>45963.43358577722</v>
      </c>
      <c r="F5310" s="2" t="n">
        <v>45967.93859057115</v>
      </c>
      <c r="G5310" t="inlineStr">
        <is>
          <t>Cerrado</t>
        </is>
      </c>
      <c r="H5310" s="3">
        <f>IF(F5310="",(NOW()-E5310)*24,(F5310-E5310)*24)</f>
        <v/>
      </c>
      <c r="I5310" s="4">
        <f>CHOOSE(D5310,72,48,24,8,4)</f>
        <v/>
      </c>
      <c r="J5310" s="4">
        <f>IF(F5310="","",IF(H5310&lt;=I5310,1,0))</f>
        <v/>
      </c>
      <c r="K5310" t="inlineStr">
        <is>
          <t>Incidencia operativa registrada en Comuna 2; validar procedimiento.</t>
        </is>
      </c>
      <c r="L5310" s="5" t="n">
        <v>3.466574091940498</v>
      </c>
      <c r="M5310" s="5" t="n">
        <v>-76.52573180221135</v>
      </c>
    </row>
    <row r="5311">
      <c r="A5311" t="inlineStr">
        <is>
          <t>TKT-005310</t>
        </is>
      </c>
      <c r="B5311" t="inlineStr">
        <is>
          <t>Comuna 17</t>
        </is>
      </c>
      <c r="C5311" t="inlineStr">
        <is>
          <t>Infraestructura</t>
        </is>
      </c>
      <c r="D5311" t="n">
        <v>4</v>
      </c>
      <c r="E5311" s="2" t="n">
        <v>45873.00197959471</v>
      </c>
      <c r="F5311" s="2" t="n">
        <v>45873.28717389778</v>
      </c>
      <c r="G5311" t="inlineStr">
        <is>
          <t>Cerrado</t>
        </is>
      </c>
      <c r="H5311" s="3">
        <f>IF(F5311="",(NOW()-E5311)*24,(F5311-E5311)*24)</f>
        <v/>
      </c>
      <c r="I5311" s="4">
        <f>CHOOSE(D5311,72,48,24,8,4)</f>
        <v/>
      </c>
      <c r="J5311" s="4">
        <f>IF(F5311="","",IF(H5311&lt;=I5311,1,0))</f>
        <v/>
      </c>
      <c r="K5311" t="inlineStr">
        <is>
          <t>Incidencia de infraestructura en Comuna 17 con impacto moderado.</t>
        </is>
      </c>
      <c r="L5311" s="5" t="n">
        <v>3.374095947735289</v>
      </c>
      <c r="M5311" s="5" t="n">
        <v>-76.52039564156865</v>
      </c>
    </row>
    <row r="5312">
      <c r="A5312" t="inlineStr">
        <is>
          <t>TKT-005311</t>
        </is>
      </c>
      <c r="B5312" t="inlineStr">
        <is>
          <t>Comuna 19</t>
        </is>
      </c>
      <c r="C5312" t="inlineStr">
        <is>
          <t>Atención</t>
        </is>
      </c>
      <c r="D5312" t="n">
        <v>2</v>
      </c>
      <c r="E5312" s="2" t="n">
        <v>45874.86634833201</v>
      </c>
      <c r="F5312" s="2" t="n">
        <v>45876.39171911438</v>
      </c>
      <c r="G5312" t="inlineStr">
        <is>
          <t>Cerrado</t>
        </is>
      </c>
      <c r="H5312" s="3">
        <f>IF(F5312="",(NOW()-E5312)*24,(F5312-E5312)*24)</f>
        <v/>
      </c>
      <c r="I5312" s="4">
        <f>CHOOSE(D5312,72,48,24,8,4)</f>
        <v/>
      </c>
      <c r="J5312" s="4">
        <f>IF(F5312="","",IF(H5312&lt;=I5312,1,0))</f>
        <v/>
      </c>
      <c r="K5312" t="inlineStr">
        <is>
          <t>Requerimiento de atención registrado en Comuna 19.</t>
        </is>
      </c>
      <c r="L5312" s="5" t="n">
        <v>3.404661572977907</v>
      </c>
      <c r="M5312" s="5" t="n">
        <v>-76.55067090379247</v>
      </c>
    </row>
    <row r="5313">
      <c r="A5313" t="inlineStr">
        <is>
          <t>TKT-005312</t>
        </is>
      </c>
      <c r="B5313" t="inlineStr">
        <is>
          <t>Comuna 2</t>
        </is>
      </c>
      <c r="C5313" t="inlineStr">
        <is>
          <t>Atención</t>
        </is>
      </c>
      <c r="D5313" t="n">
        <v>3</v>
      </c>
      <c r="E5313" s="2" t="n">
        <v>45893.93052086455</v>
      </c>
      <c r="F5313" s="2" t="n">
        <v>45894.38269290458</v>
      </c>
      <c r="G5313" t="inlineStr">
        <is>
          <t>Cerrado</t>
        </is>
      </c>
      <c r="H5313" s="3">
        <f>IF(F5313="",(NOW()-E5313)*24,(F5313-E5313)*24)</f>
        <v/>
      </c>
      <c r="I5313" s="4">
        <f>CHOOSE(D5313,72,48,24,8,4)</f>
        <v/>
      </c>
      <c r="J5313" s="4">
        <f>IF(F5313="","",IF(H5313&lt;=I5313,1,0))</f>
        <v/>
      </c>
      <c r="K5313" t="inlineStr">
        <is>
          <t>Requerimiento de atención registrado en Comuna 2.</t>
        </is>
      </c>
      <c r="L5313" s="5" t="n">
        <v>3.475158039842343</v>
      </c>
      <c r="M5313" s="5" t="n">
        <v>-76.51402021673522</v>
      </c>
    </row>
    <row r="5314">
      <c r="A5314" t="inlineStr">
        <is>
          <t>TKT-005313</t>
        </is>
      </c>
      <c r="B5314" t="inlineStr">
        <is>
          <t>Comuna 2</t>
        </is>
      </c>
      <c r="C5314" t="inlineStr">
        <is>
          <t>Atención</t>
        </is>
      </c>
      <c r="D5314" t="n">
        <v>1</v>
      </c>
      <c r="E5314" s="2" t="n">
        <v>45984.90856643382</v>
      </c>
      <c r="F5314" s="2" t="n">
        <v>45991.63063988412</v>
      </c>
      <c r="G5314" t="inlineStr">
        <is>
          <t>Cerrado</t>
        </is>
      </c>
      <c r="H5314" s="3">
        <f>IF(F5314="",(NOW()-E5314)*24,(F5314-E5314)*24)</f>
        <v/>
      </c>
      <c r="I5314" s="4">
        <f>CHOOSE(D5314,72,48,24,8,4)</f>
        <v/>
      </c>
      <c r="J5314" s="4">
        <f>IF(F5314="","",IF(H5314&lt;=I5314,1,0))</f>
        <v/>
      </c>
      <c r="K5314" t="inlineStr">
        <is>
          <t>Solicitud del usuario final en Comuna 2; requiere respuesta.</t>
        </is>
      </c>
      <c r="L5314" s="5" t="n">
        <v>3.450978435487671</v>
      </c>
      <c r="M5314" s="5" t="n">
        <v>-76.53914807334405</v>
      </c>
    </row>
    <row r="5315">
      <c r="A5315" t="inlineStr">
        <is>
          <t>TKT-005314</t>
        </is>
      </c>
      <c r="B5315" t="inlineStr">
        <is>
          <t>Comuna 22</t>
        </is>
      </c>
      <c r="C5315" t="inlineStr">
        <is>
          <t>Tecnología</t>
        </is>
      </c>
      <c r="D5315" t="n">
        <v>4</v>
      </c>
      <c r="E5315" s="2" t="n">
        <v>45952.02323714705</v>
      </c>
      <c r="F5315" s="2" t="n">
        <v>45952.34511735899</v>
      </c>
      <c r="G5315" t="inlineStr">
        <is>
          <t>Cerrado</t>
        </is>
      </c>
      <c r="H5315" s="3">
        <f>IF(F5315="",(NOW()-E5315)*24,(F5315-E5315)*24)</f>
        <v/>
      </c>
      <c r="I5315" s="4">
        <f>CHOOSE(D5315,72,48,24,8,4)</f>
        <v/>
      </c>
      <c r="J5315" s="4">
        <f>IF(F5315="","",IF(H5315&lt;=I5315,1,0))</f>
        <v/>
      </c>
      <c r="K5315" t="inlineStr">
        <is>
          <t>Intermitencia en componente tecnológico en Comuna 22.</t>
        </is>
      </c>
      <c r="L5315" s="5" t="n">
        <v>3.346989693169717</v>
      </c>
      <c r="M5315" s="5" t="n">
        <v>-76.54426173467132</v>
      </c>
    </row>
    <row r="5316">
      <c r="A5316" t="inlineStr">
        <is>
          <t>TKT-005315</t>
        </is>
      </c>
      <c r="B5316" t="inlineStr">
        <is>
          <t>Comuna 3</t>
        </is>
      </c>
      <c r="C5316" t="inlineStr">
        <is>
          <t>Infraestructura</t>
        </is>
      </c>
      <c r="D5316" t="n">
        <v>3</v>
      </c>
      <c r="E5316" s="2" t="n">
        <v>45910.70786148495</v>
      </c>
      <c r="F5316" s="2" t="n">
        <v>45913.64833475258</v>
      </c>
      <c r="G5316" t="inlineStr">
        <is>
          <t>Cerrado</t>
        </is>
      </c>
      <c r="H5316" s="3">
        <f>IF(F5316="",(NOW()-E5316)*24,(F5316-E5316)*24)</f>
        <v/>
      </c>
      <c r="I5316" s="4">
        <f>CHOOSE(D5316,72,48,24,8,4)</f>
        <v/>
      </c>
      <c r="J5316" s="4">
        <f>IF(F5316="","",IF(H5316&lt;=I5316,1,0))</f>
        <v/>
      </c>
      <c r="K5316" t="inlineStr">
        <is>
          <t>Incidencia de infraestructura en Comuna 3 con impacto moderado.</t>
        </is>
      </c>
      <c r="L5316" s="5" t="n">
        <v>3.4474923410587</v>
      </c>
      <c r="M5316" s="5" t="n">
        <v>-76.54366293805862</v>
      </c>
    </row>
    <row r="5317">
      <c r="A5317" t="inlineStr">
        <is>
          <t>TKT-005316</t>
        </is>
      </c>
      <c r="B5317" t="inlineStr">
        <is>
          <t>Comuna 1</t>
        </is>
      </c>
      <c r="C5317" t="inlineStr">
        <is>
          <t>Atención</t>
        </is>
      </c>
      <c r="D5317" t="n">
        <v>1</v>
      </c>
      <c r="E5317" s="2" t="n">
        <v>46003.79046775036</v>
      </c>
      <c r="F5317" s="2" t="n">
        <v>46006.85582676974</v>
      </c>
      <c r="G5317" t="inlineStr">
        <is>
          <t>Cerrado</t>
        </is>
      </c>
      <c r="H5317" s="3">
        <f>IF(F5317="",(NOW()-E5317)*24,(F5317-E5317)*24)</f>
        <v/>
      </c>
      <c r="I5317" s="4">
        <f>CHOOSE(D5317,72,48,24,8,4)</f>
        <v/>
      </c>
      <c r="J5317" s="4">
        <f>IF(F5317="","",IF(H5317&lt;=I5317,1,0))</f>
        <v/>
      </c>
      <c r="K5317" t="inlineStr">
        <is>
          <t>Requerimiento de atención registrado en Comuna 1.</t>
        </is>
      </c>
      <c r="L5317" s="5" t="n">
        <v>3.458381406790862</v>
      </c>
      <c r="M5317" s="5" t="n">
        <v>-76.55723720195668</v>
      </c>
    </row>
    <row r="5318">
      <c r="A5318" t="inlineStr">
        <is>
          <t>TKT-005317</t>
        </is>
      </c>
      <c r="B5318" t="inlineStr">
        <is>
          <t>Comuna 14</t>
        </is>
      </c>
      <c r="C5318" t="inlineStr">
        <is>
          <t>Operación</t>
        </is>
      </c>
      <c r="D5318" t="n">
        <v>4</v>
      </c>
      <c r="E5318" s="2" t="n">
        <v>45995.37943248311</v>
      </c>
      <c r="F5318" s="2" t="n">
        <v>45995.4777598183</v>
      </c>
      <c r="G5318" t="inlineStr">
        <is>
          <t>Cerrado</t>
        </is>
      </c>
      <c r="H5318" s="3">
        <f>IF(F5318="",(NOW()-E5318)*24,(F5318-E5318)*24)</f>
        <v/>
      </c>
      <c r="I5318" s="4">
        <f>CHOOSE(D5318,72,48,24,8,4)</f>
        <v/>
      </c>
      <c r="J5318" s="4">
        <f>IF(F5318="","",IF(H5318&lt;=I5318,1,0))</f>
        <v/>
      </c>
      <c r="K5318" t="inlineStr">
        <is>
          <t>Desviación operativa en Comuna 14; se solicita corrección.</t>
        </is>
      </c>
      <c r="L5318" s="5" t="n">
        <v>3.422382208714</v>
      </c>
      <c r="M5318" s="5" t="n">
        <v>-76.47072825467339</v>
      </c>
    </row>
    <row r="5319">
      <c r="A5319" t="inlineStr">
        <is>
          <t>TKT-005318</t>
        </is>
      </c>
      <c r="B5319" t="inlineStr">
        <is>
          <t>Comuna 7</t>
        </is>
      </c>
      <c r="C5319" t="inlineStr">
        <is>
          <t>Infraestructura</t>
        </is>
      </c>
      <c r="D5319" t="n">
        <v>3</v>
      </c>
      <c r="E5319" s="2" t="n">
        <v>45897.82974915481</v>
      </c>
      <c r="F5319" s="2" t="n">
        <v>45900.54597968172</v>
      </c>
      <c r="G5319" t="inlineStr">
        <is>
          <t>Cerrado</t>
        </is>
      </c>
      <c r="H5319" s="3">
        <f>IF(F5319="",(NOW()-E5319)*24,(F5319-E5319)*24)</f>
        <v/>
      </c>
      <c r="I5319" s="4">
        <f>CHOOSE(D5319,72,48,24,8,4)</f>
        <v/>
      </c>
      <c r="J5319" s="4">
        <f>IF(F5319="","",IF(H5319&lt;=I5319,1,0))</f>
        <v/>
      </c>
      <c r="K5319" t="inlineStr">
        <is>
          <t>Daño físico detectado en Comuna 7; requiere verificación en sitio.</t>
        </is>
      </c>
      <c r="L5319" s="5" t="n">
        <v>3.453189783543518</v>
      </c>
      <c r="M5319" s="5" t="n">
        <v>-76.4910451238332</v>
      </c>
    </row>
    <row r="5320">
      <c r="A5320" t="inlineStr">
        <is>
          <t>TKT-005319</t>
        </is>
      </c>
      <c r="B5320" t="inlineStr">
        <is>
          <t>Comuna 17</t>
        </is>
      </c>
      <c r="C5320" t="inlineStr">
        <is>
          <t>Infraestructura</t>
        </is>
      </c>
      <c r="D5320" t="n">
        <v>3</v>
      </c>
      <c r="E5320" s="2" t="n">
        <v>46008.10137438098</v>
      </c>
      <c r="F5320" s="2" t="n">
        <v>46011.08172429653</v>
      </c>
      <c r="G5320" t="inlineStr">
        <is>
          <t>Cerrado</t>
        </is>
      </c>
      <c r="H5320" s="3">
        <f>IF(F5320="",(NOW()-E5320)*24,(F5320-E5320)*24)</f>
        <v/>
      </c>
      <c r="I5320" s="4">
        <f>CHOOSE(D5320,72,48,24,8,4)</f>
        <v/>
      </c>
      <c r="J5320" s="4">
        <f>IF(F5320="","",IF(H5320&lt;=I5320,1,0))</f>
        <v/>
      </c>
      <c r="K5320" t="inlineStr">
        <is>
          <t>Incidencia de infraestructura en Comuna 17 con impacto moderado.</t>
        </is>
      </c>
      <c r="L5320" s="5" t="n">
        <v>3.369583335599972</v>
      </c>
      <c r="M5320" s="5" t="n">
        <v>-76.52481699548839</v>
      </c>
    </row>
    <row r="5321">
      <c r="A5321" t="inlineStr">
        <is>
          <t>TKT-005320</t>
        </is>
      </c>
      <c r="B5321" t="inlineStr">
        <is>
          <t>Comuna 17</t>
        </is>
      </c>
      <c r="C5321" t="inlineStr">
        <is>
          <t>Infraestructura</t>
        </is>
      </c>
      <c r="D5321" t="n">
        <v>3</v>
      </c>
      <c r="E5321" s="2" t="n">
        <v>45880.63153596268</v>
      </c>
      <c r="F5321" s="2" t="n">
        <v>45882.83071791088</v>
      </c>
      <c r="G5321" t="inlineStr">
        <is>
          <t>Cerrado</t>
        </is>
      </c>
      <c r="H5321" s="3">
        <f>IF(F5321="",(NOW()-E5321)*24,(F5321-E5321)*24)</f>
        <v/>
      </c>
      <c r="I5321" s="4">
        <f>CHOOSE(D5321,72,48,24,8,4)</f>
        <v/>
      </c>
      <c r="J5321" s="4">
        <f>IF(F5321="","",IF(H5321&lt;=I5321,1,0))</f>
        <v/>
      </c>
      <c r="K5321" t="inlineStr">
        <is>
          <t>Incidencia de infraestructura en Comuna 17 con impacto moderado.</t>
        </is>
      </c>
      <c r="L5321" s="5" t="n">
        <v>3.385533438328567</v>
      </c>
      <c r="M5321" s="5" t="n">
        <v>-76.52321304157759</v>
      </c>
    </row>
    <row r="5322">
      <c r="A5322" t="inlineStr">
        <is>
          <t>TKT-005321</t>
        </is>
      </c>
      <c r="B5322" t="inlineStr">
        <is>
          <t>Comuna 13</t>
        </is>
      </c>
      <c r="C5322" t="inlineStr">
        <is>
          <t>Operación</t>
        </is>
      </c>
      <c r="D5322" t="n">
        <v>4</v>
      </c>
      <c r="E5322" s="2" t="n">
        <v>46019.1101474696</v>
      </c>
      <c r="F5322" s="2" t="n">
        <v>46019.30629239063</v>
      </c>
      <c r="G5322" t="inlineStr">
        <is>
          <t>Cerrado</t>
        </is>
      </c>
      <c r="H5322" s="3">
        <f>IF(F5322="",(NOW()-E5322)*24,(F5322-E5322)*24)</f>
        <v/>
      </c>
      <c r="I5322" s="4">
        <f>CHOOSE(D5322,72,48,24,8,4)</f>
        <v/>
      </c>
      <c r="J5322" s="4">
        <f>IF(F5322="","",IF(H5322&lt;=I5322,1,0))</f>
        <v/>
      </c>
      <c r="K5322" t="inlineStr">
        <is>
          <t>Evento operativo en Comuna 13 con necesidad de priorización.</t>
        </is>
      </c>
      <c r="L5322" s="5" t="n">
        <v>3.436954405772088</v>
      </c>
      <c r="M5322" s="5" t="n">
        <v>-76.48669363875307</v>
      </c>
    </row>
    <row r="5323">
      <c r="A5323" t="inlineStr">
        <is>
          <t>TKT-005322</t>
        </is>
      </c>
      <c r="B5323" t="inlineStr">
        <is>
          <t>Comuna 19</t>
        </is>
      </c>
      <c r="C5323" t="inlineStr">
        <is>
          <t>Tecnología</t>
        </is>
      </c>
      <c r="D5323" t="n">
        <v>3</v>
      </c>
      <c r="E5323" s="2" t="n">
        <v>45880.90741152104</v>
      </c>
      <c r="F5323" s="2" t="n">
        <v>45882.22643156703</v>
      </c>
      <c r="G5323" t="inlineStr">
        <is>
          <t>Cerrado</t>
        </is>
      </c>
      <c r="H5323" s="3">
        <f>IF(F5323="",(NOW()-E5323)*24,(F5323-E5323)*24)</f>
        <v/>
      </c>
      <c r="I5323" s="4">
        <f>CHOOSE(D5323,72,48,24,8,4)</f>
        <v/>
      </c>
      <c r="J5323" s="4">
        <f>IF(F5323="","",IF(H5323&lt;=I5323,1,0))</f>
        <v/>
      </c>
      <c r="K5323" t="inlineStr">
        <is>
          <t>Evento tecnológico reportado en Comuna 19; requiere diagnóstico.</t>
        </is>
      </c>
      <c r="L5323" s="5" t="n">
        <v>3.429380562998768</v>
      </c>
      <c r="M5323" s="5" t="n">
        <v>-76.54943679720279</v>
      </c>
    </row>
    <row r="5324">
      <c r="A5324" t="inlineStr">
        <is>
          <t>TKT-005323</t>
        </is>
      </c>
      <c r="B5324" t="inlineStr">
        <is>
          <t>Comuna 14</t>
        </is>
      </c>
      <c r="C5324" t="inlineStr">
        <is>
          <t>Infraestructura</t>
        </is>
      </c>
      <c r="D5324" t="n">
        <v>2</v>
      </c>
      <c r="E5324" s="2" t="n">
        <v>46025.22293818742</v>
      </c>
      <c r="F5324" s="2" t="n">
        <v>46026.49085548236</v>
      </c>
      <c r="G5324" t="inlineStr">
        <is>
          <t>Cerrado</t>
        </is>
      </c>
      <c r="H5324" s="3">
        <f>IF(F5324="",(NOW()-E5324)*24,(F5324-E5324)*24)</f>
        <v/>
      </c>
      <c r="I5324" s="4">
        <f>CHOOSE(D5324,72,48,24,8,4)</f>
        <v/>
      </c>
      <c r="J5324" s="4">
        <f>IF(F5324="","",IF(H5324&lt;=I5324,1,0))</f>
        <v/>
      </c>
      <c r="K5324" t="inlineStr">
        <is>
          <t>Incidencia de infraestructura en Comuna 14 con impacto moderado.</t>
        </is>
      </c>
      <c r="L5324" s="5" t="n">
        <v>3.417981190022624</v>
      </c>
      <c r="M5324" s="5" t="n">
        <v>-76.47787561379221</v>
      </c>
    </row>
    <row r="5325">
      <c r="A5325" t="inlineStr">
        <is>
          <t>TKT-005324</t>
        </is>
      </c>
      <c r="B5325" t="inlineStr">
        <is>
          <t>Comuna 13</t>
        </is>
      </c>
      <c r="C5325" t="inlineStr">
        <is>
          <t>Atención</t>
        </is>
      </c>
      <c r="D5325" t="n">
        <v>2</v>
      </c>
      <c r="E5325" s="2" t="n">
        <v>45877.98090538401</v>
      </c>
      <c r="F5325" s="2" t="n">
        <v>45881.89604840868</v>
      </c>
      <c r="G5325" t="inlineStr">
        <is>
          <t>Cerrado</t>
        </is>
      </c>
      <c r="H5325" s="3">
        <f>IF(F5325="",(NOW()-E5325)*24,(F5325-E5325)*24)</f>
        <v/>
      </c>
      <c r="I5325" s="4">
        <f>CHOOSE(D5325,72,48,24,8,4)</f>
        <v/>
      </c>
      <c r="J5325" s="4">
        <f>IF(F5325="","",IF(H5325&lt;=I5325,1,0))</f>
        <v/>
      </c>
      <c r="K5325" t="inlineStr">
        <is>
          <t>Caso de atención pendiente en Comuna 13; se solicita seguimiento.</t>
        </is>
      </c>
      <c r="L5325" s="5" t="n">
        <v>3.42331087634788</v>
      </c>
      <c r="M5325" s="5" t="n">
        <v>-76.48969950839961</v>
      </c>
    </row>
    <row r="5326">
      <c r="A5326" t="inlineStr">
        <is>
          <t>TKT-005325</t>
        </is>
      </c>
      <c r="B5326" t="inlineStr">
        <is>
          <t>Comuna 19</t>
        </is>
      </c>
      <c r="C5326" t="inlineStr">
        <is>
          <t>Infraestructura</t>
        </is>
      </c>
      <c r="D5326" t="n">
        <v>2</v>
      </c>
      <c r="E5326" s="2" t="n">
        <v>45957.67179608731</v>
      </c>
      <c r="F5326" s="2" t="n">
        <v>45961.89047869559</v>
      </c>
      <c r="G5326" t="inlineStr">
        <is>
          <t>Cerrado</t>
        </is>
      </c>
      <c r="H5326" s="3">
        <f>IF(F5326="",(NOW()-E5326)*24,(F5326-E5326)*24)</f>
        <v/>
      </c>
      <c r="I5326" s="4">
        <f>CHOOSE(D5326,72,48,24,8,4)</f>
        <v/>
      </c>
      <c r="J5326" s="4">
        <f>IF(F5326="","",IF(H5326&lt;=I5326,1,0))</f>
        <v/>
      </c>
      <c r="K5326" t="inlineStr">
        <is>
          <t>Daño físico detectado en Comuna 19; requiere verificación en sitio.</t>
        </is>
      </c>
      <c r="L5326" s="5" t="n">
        <v>3.415291744027081</v>
      </c>
      <c r="M5326" s="5" t="n">
        <v>-76.54555405951044</v>
      </c>
    </row>
    <row r="5327">
      <c r="A5327" t="inlineStr">
        <is>
          <t>TKT-005326</t>
        </is>
      </c>
      <c r="B5327" t="inlineStr">
        <is>
          <t>Comuna 22</t>
        </is>
      </c>
      <c r="C5327" t="inlineStr">
        <is>
          <t>Atención</t>
        </is>
      </c>
      <c r="D5327" t="n">
        <v>3</v>
      </c>
      <c r="E5327" s="2" t="n">
        <v>45984.58725617478</v>
      </c>
      <c r="F5327" s="2" t="n">
        <v>45985.57899767326</v>
      </c>
      <c r="G5327" t="inlineStr">
        <is>
          <t>Cerrado</t>
        </is>
      </c>
      <c r="H5327" s="3">
        <f>IF(F5327="",(NOW()-E5327)*24,(F5327-E5327)*24)</f>
        <v/>
      </c>
      <c r="I5327" s="4">
        <f>CHOOSE(D5327,72,48,24,8,4)</f>
        <v/>
      </c>
      <c r="J5327" s="4">
        <f>IF(F5327="","",IF(H5327&lt;=I5327,1,0))</f>
        <v/>
      </c>
      <c r="K5327" t="inlineStr">
        <is>
          <t>Caso de atención pendiente en Comuna 22; se solicita seguimiento.</t>
        </is>
      </c>
      <c r="L5327" s="5" t="n">
        <v>3.36562882490954</v>
      </c>
      <c r="M5327" s="5" t="n">
        <v>-76.54221460133165</v>
      </c>
    </row>
    <row r="5328">
      <c r="A5328" t="inlineStr">
        <is>
          <t>TKT-005327</t>
        </is>
      </c>
      <c r="B5328" t="inlineStr">
        <is>
          <t>Comuna 1</t>
        </is>
      </c>
      <c r="C5328" t="inlineStr">
        <is>
          <t>Infraestructura</t>
        </is>
      </c>
      <c r="D5328" t="n">
        <v>1</v>
      </c>
      <c r="E5328" s="2" t="n">
        <v>45927.51311382974</v>
      </c>
      <c r="F5328" s="2" t="n">
        <v>45928.05060298367</v>
      </c>
      <c r="G5328" t="inlineStr">
        <is>
          <t>Cerrado</t>
        </is>
      </c>
      <c r="H5328" s="3">
        <f>IF(F5328="",(NOW()-E5328)*24,(F5328-E5328)*24)</f>
        <v/>
      </c>
      <c r="I5328" s="4">
        <f>CHOOSE(D5328,72,48,24,8,4)</f>
        <v/>
      </c>
      <c r="J5328" s="4">
        <f>IF(F5328="","",IF(H5328&lt;=I5328,1,0))</f>
        <v/>
      </c>
      <c r="K5328" t="inlineStr">
        <is>
          <t>Incidencia de infraestructura en Comuna 1 con impacto moderado.</t>
        </is>
      </c>
      <c r="L5328" s="5" t="n">
        <v>3.456917016739832</v>
      </c>
      <c r="M5328" s="5" t="n">
        <v>-76.57736272801506</v>
      </c>
    </row>
    <row r="5329">
      <c r="A5329" t="inlineStr">
        <is>
          <t>TKT-005328</t>
        </is>
      </c>
      <c r="B5329" t="inlineStr">
        <is>
          <t>Comuna 22</t>
        </is>
      </c>
      <c r="C5329" t="inlineStr">
        <is>
          <t>Operación</t>
        </is>
      </c>
      <c r="D5329" t="n">
        <v>3</v>
      </c>
      <c r="E5329" s="2" t="n">
        <v>46019.03826444269</v>
      </c>
      <c r="F5329" s="2" t="n">
        <v>46021.52906138411</v>
      </c>
      <c r="G5329" t="inlineStr">
        <is>
          <t>Cerrado</t>
        </is>
      </c>
      <c r="H5329" s="3">
        <f>IF(F5329="",(NOW()-E5329)*24,(F5329-E5329)*24)</f>
        <v/>
      </c>
      <c r="I5329" s="4">
        <f>CHOOSE(D5329,72,48,24,8,4)</f>
        <v/>
      </c>
      <c r="J5329" s="4">
        <f>IF(F5329="","",IF(H5329&lt;=I5329,1,0))</f>
        <v/>
      </c>
      <c r="K5329" t="inlineStr">
        <is>
          <t>Evento operativo en Comuna 22 con necesidad de priorización.</t>
        </is>
      </c>
      <c r="L5329" s="5" t="n">
        <v>3.347994790391854</v>
      </c>
      <c r="M5329" s="5" t="n">
        <v>-76.5380886413016</v>
      </c>
    </row>
    <row r="5330">
      <c r="A5330" t="inlineStr">
        <is>
          <t>TKT-005329</t>
        </is>
      </c>
      <c r="B5330" t="inlineStr">
        <is>
          <t>Comuna 2</t>
        </is>
      </c>
      <c r="C5330" t="inlineStr">
        <is>
          <t>Infraestructura</t>
        </is>
      </c>
      <c r="D5330" t="n">
        <v>4</v>
      </c>
      <c r="E5330" s="2" t="n">
        <v>46014.34147793362</v>
      </c>
      <c r="F5330" s="2" t="n">
        <v>46014.76528296096</v>
      </c>
      <c r="G5330" t="inlineStr">
        <is>
          <t>Cerrado</t>
        </is>
      </c>
      <c r="H5330" s="3">
        <f>IF(F5330="",(NOW()-E5330)*24,(F5330-E5330)*24)</f>
        <v/>
      </c>
      <c r="I5330" s="4">
        <f>CHOOSE(D5330,72,48,24,8,4)</f>
        <v/>
      </c>
      <c r="J5330" s="4">
        <f>IF(F5330="","",IF(H5330&lt;=I5330,1,0))</f>
        <v/>
      </c>
      <c r="K5330" t="inlineStr">
        <is>
          <t>Daño físico detectado en Comuna 2; requiere verificación en sitio.</t>
        </is>
      </c>
      <c r="L5330" s="5" t="n">
        <v>3.46421059154415</v>
      </c>
      <c r="M5330" s="5" t="n">
        <v>-76.53222483298215</v>
      </c>
    </row>
    <row r="5331">
      <c r="A5331" t="inlineStr">
        <is>
          <t>TKT-005330</t>
        </is>
      </c>
      <c r="B5331" t="inlineStr">
        <is>
          <t>Comuna 8</t>
        </is>
      </c>
      <c r="C5331" t="inlineStr">
        <is>
          <t>Operación</t>
        </is>
      </c>
      <c r="D5331" t="n">
        <v>3</v>
      </c>
      <c r="E5331" s="2" t="n">
        <v>45886.1928101086</v>
      </c>
      <c r="F5331" s="2" t="n">
        <v>45888.0377966232</v>
      </c>
      <c r="G5331" t="inlineStr">
        <is>
          <t>Cerrado</t>
        </is>
      </c>
      <c r="H5331" s="3">
        <f>IF(F5331="",(NOW()-E5331)*24,(F5331-E5331)*24)</f>
        <v/>
      </c>
      <c r="I5331" s="4">
        <f>CHOOSE(D5331,72,48,24,8,4)</f>
        <v/>
      </c>
      <c r="J5331" s="4">
        <f>IF(F5331="","",IF(H5331&lt;=I5331,1,0))</f>
        <v/>
      </c>
      <c r="K5331" t="inlineStr">
        <is>
          <t>Desviación operativa en Comuna 8; se solicita corrección.</t>
        </is>
      </c>
      <c r="L5331" s="5" t="n">
        <v>3.446709490335589</v>
      </c>
      <c r="M5331" s="5" t="n">
        <v>-76.49127442602214</v>
      </c>
    </row>
    <row r="5332">
      <c r="A5332" t="inlineStr">
        <is>
          <t>TKT-005331</t>
        </is>
      </c>
      <c r="B5332" t="inlineStr">
        <is>
          <t>Comuna 2</t>
        </is>
      </c>
      <c r="C5332" t="inlineStr">
        <is>
          <t>Infraestructura</t>
        </is>
      </c>
      <c r="D5332" t="n">
        <v>2</v>
      </c>
      <c r="E5332" s="2" t="n">
        <v>45903.56188881725</v>
      </c>
      <c r="F5332" s="2" t="n">
        <v>45907.82347609493</v>
      </c>
      <c r="G5332" t="inlineStr">
        <is>
          <t>Cerrado</t>
        </is>
      </c>
      <c r="H5332" s="3">
        <f>IF(F5332="",(NOW()-E5332)*24,(F5332-E5332)*24)</f>
        <v/>
      </c>
      <c r="I5332" s="4">
        <f>CHOOSE(D5332,72,48,24,8,4)</f>
        <v/>
      </c>
      <c r="J5332" s="4">
        <f>IF(F5332="","",IF(H5332&lt;=I5332,1,0))</f>
        <v/>
      </c>
      <c r="K5332" t="inlineStr">
        <is>
          <t>Afectación de infraestructura reportada en Comuna 2.</t>
        </is>
      </c>
      <c r="L5332" s="5" t="n">
        <v>3.489809592158916</v>
      </c>
      <c r="M5332" s="5" t="n">
        <v>-76.5270061940448</v>
      </c>
    </row>
    <row r="5333">
      <c r="A5333" t="inlineStr">
        <is>
          <t>TKT-005332</t>
        </is>
      </c>
      <c r="B5333" t="inlineStr">
        <is>
          <t>Comuna 22</t>
        </is>
      </c>
      <c r="C5333" t="inlineStr">
        <is>
          <t>Operación</t>
        </is>
      </c>
      <c r="D5333" t="n">
        <v>3</v>
      </c>
      <c r="E5333" s="2" t="n">
        <v>45882.05883069921</v>
      </c>
      <c r="F5333" s="2" t="n">
        <v>45883.03519851321</v>
      </c>
      <c r="G5333" t="inlineStr">
        <is>
          <t>Cerrado</t>
        </is>
      </c>
      <c r="H5333" s="3">
        <f>IF(F5333="",(NOW()-E5333)*24,(F5333-E5333)*24)</f>
        <v/>
      </c>
      <c r="I5333" s="4">
        <f>CHOOSE(D5333,72,48,24,8,4)</f>
        <v/>
      </c>
      <c r="J5333" s="4">
        <f>IF(F5333="","",IF(H5333&lt;=I5333,1,0))</f>
        <v/>
      </c>
      <c r="K5333" t="inlineStr">
        <is>
          <t>Incidencia operativa registrada en Comuna 22; validar procedimiento.</t>
        </is>
      </c>
      <c r="L5333" s="5" t="n">
        <v>3.361669709383427</v>
      </c>
      <c r="M5333" s="5" t="n">
        <v>-76.53564712286204</v>
      </c>
    </row>
    <row r="5334">
      <c r="A5334" t="inlineStr">
        <is>
          <t>TKT-005333</t>
        </is>
      </c>
      <c r="B5334" t="inlineStr">
        <is>
          <t>Comuna 21</t>
        </is>
      </c>
      <c r="C5334" t="inlineStr">
        <is>
          <t>Tecnología</t>
        </is>
      </c>
      <c r="D5334" t="n">
        <v>4</v>
      </c>
      <c r="E5334" s="2" t="n">
        <v>45949.65020431757</v>
      </c>
      <c r="F5334" s="2" t="n">
        <v>45949.75096082234</v>
      </c>
      <c r="G5334" t="inlineStr">
        <is>
          <t>Cerrado</t>
        </is>
      </c>
      <c r="H5334" s="3">
        <f>IF(F5334="",(NOW()-E5334)*24,(F5334-E5334)*24)</f>
        <v/>
      </c>
      <c r="I5334" s="4">
        <f>CHOOSE(D5334,72,48,24,8,4)</f>
        <v/>
      </c>
      <c r="J5334" s="4">
        <f>IF(F5334="","",IF(H5334&lt;=I5334,1,0))</f>
        <v/>
      </c>
      <c r="K5334" t="inlineStr">
        <is>
          <t>Solicitud de ajuste/soporte tecnológico en Comuna 21.</t>
        </is>
      </c>
      <c r="L5334" s="5" t="n">
        <v>3.420736123918907</v>
      </c>
      <c r="M5334" s="5" t="n">
        <v>-76.46419300413525</v>
      </c>
    </row>
    <row r="5335">
      <c r="A5335" t="inlineStr">
        <is>
          <t>TKT-005334</t>
        </is>
      </c>
      <c r="B5335" t="inlineStr">
        <is>
          <t>Comuna 1</t>
        </is>
      </c>
      <c r="C5335" t="inlineStr">
        <is>
          <t>Atención</t>
        </is>
      </c>
      <c r="D5335" t="n">
        <v>3</v>
      </c>
      <c r="E5335" s="2" t="n">
        <v>45995.6982893225</v>
      </c>
      <c r="F5335" s="2" t="n">
        <v>45997.29519977055</v>
      </c>
      <c r="G5335" t="inlineStr">
        <is>
          <t>Cerrado</t>
        </is>
      </c>
      <c r="H5335" s="3">
        <f>IF(F5335="",(NOW()-E5335)*24,(F5335-E5335)*24)</f>
        <v/>
      </c>
      <c r="I5335" s="4">
        <f>CHOOSE(D5335,72,48,24,8,4)</f>
        <v/>
      </c>
      <c r="J5335" s="4">
        <f>IF(F5335="","",IF(H5335&lt;=I5335,1,0))</f>
        <v/>
      </c>
      <c r="K5335" t="inlineStr">
        <is>
          <t>Caso de atención pendiente en Comuna 1; se solicita seguimiento.</t>
        </is>
      </c>
      <c r="L5335" s="5" t="n">
        <v>3.454003326489755</v>
      </c>
      <c r="M5335" s="5" t="n">
        <v>-76.58421794682477</v>
      </c>
    </row>
    <row r="5336">
      <c r="A5336" t="inlineStr">
        <is>
          <t>TKT-005335</t>
        </is>
      </c>
      <c r="B5336" t="inlineStr">
        <is>
          <t>Comuna 1</t>
        </is>
      </c>
      <c r="C5336" t="inlineStr">
        <is>
          <t>Tecnología</t>
        </is>
      </c>
      <c r="D5336" t="n">
        <v>3</v>
      </c>
      <c r="E5336" s="2" t="n">
        <v>45960.88816710368</v>
      </c>
      <c r="F5336" s="2" t="n">
        <v>45962.75395661369</v>
      </c>
      <c r="G5336" t="inlineStr">
        <is>
          <t>Cerrado</t>
        </is>
      </c>
      <c r="H5336" s="3">
        <f>IF(F5336="",(NOW()-E5336)*24,(F5336-E5336)*24)</f>
        <v/>
      </c>
      <c r="I5336" s="4">
        <f>CHOOSE(D5336,72,48,24,8,4)</f>
        <v/>
      </c>
      <c r="J5336" s="4">
        <f>IF(F5336="","",IF(H5336&lt;=I5336,1,0))</f>
        <v/>
      </c>
      <c r="K5336" t="inlineStr">
        <is>
          <t>Solicitud de ajuste/soporte tecnológico en Comuna 1.</t>
        </is>
      </c>
      <c r="L5336" s="5" t="n">
        <v>3.462796061909569</v>
      </c>
      <c r="M5336" s="5" t="n">
        <v>-76.56066277012069</v>
      </c>
    </row>
    <row r="5337">
      <c r="A5337" t="inlineStr">
        <is>
          <t>TKT-005336</t>
        </is>
      </c>
      <c r="B5337" t="inlineStr">
        <is>
          <t>Comuna 19</t>
        </is>
      </c>
      <c r="C5337" t="inlineStr">
        <is>
          <t>Operación</t>
        </is>
      </c>
      <c r="D5337" t="n">
        <v>4</v>
      </c>
      <c r="E5337" s="2" t="n">
        <v>45950.94449395979</v>
      </c>
      <c r="F5337" s="2" t="n">
        <v>45951.64230508327</v>
      </c>
      <c r="G5337" t="inlineStr">
        <is>
          <t>Cerrado</t>
        </is>
      </c>
      <c r="H5337" s="3">
        <f>IF(F5337="",(NOW()-E5337)*24,(F5337-E5337)*24)</f>
        <v/>
      </c>
      <c r="I5337" s="4">
        <f>CHOOSE(D5337,72,48,24,8,4)</f>
        <v/>
      </c>
      <c r="J5337" s="4">
        <f>IF(F5337="","",IF(H5337&lt;=I5337,1,0))</f>
        <v/>
      </c>
      <c r="K5337" t="inlineStr">
        <is>
          <t>Desviación operativa en Comuna 19; se solicita corrección.</t>
        </is>
      </c>
      <c r="L5337" s="5" t="n">
        <v>3.445427634263361</v>
      </c>
      <c r="M5337" s="5" t="n">
        <v>-76.55346205757036</v>
      </c>
    </row>
    <row r="5338">
      <c r="A5338" t="inlineStr">
        <is>
          <t>TKT-005337</t>
        </is>
      </c>
      <c r="B5338" t="inlineStr">
        <is>
          <t>Comuna 22</t>
        </is>
      </c>
      <c r="C5338" t="inlineStr">
        <is>
          <t>Infraestructura</t>
        </is>
      </c>
      <c r="D5338" t="n">
        <v>4</v>
      </c>
      <c r="E5338" s="2" t="n">
        <v>45935.12825405303</v>
      </c>
      <c r="F5338" s="2" t="n">
        <v>45935.36703175047</v>
      </c>
      <c r="G5338" t="inlineStr">
        <is>
          <t>Cerrado</t>
        </is>
      </c>
      <c r="H5338" s="3">
        <f>IF(F5338="",(NOW()-E5338)*24,(F5338-E5338)*24)</f>
        <v/>
      </c>
      <c r="I5338" s="4">
        <f>CHOOSE(D5338,72,48,24,8,4)</f>
        <v/>
      </c>
      <c r="J5338" s="4">
        <f>IF(F5338="","",IF(H5338&lt;=I5338,1,0))</f>
        <v/>
      </c>
      <c r="K5338" t="inlineStr">
        <is>
          <t>Daño físico detectado en Comuna 22; requiere verificación en sitio.</t>
        </is>
      </c>
      <c r="L5338" s="5" t="n">
        <v>3.34597618158635</v>
      </c>
      <c r="M5338" s="5" t="n">
        <v>-76.54244805072223</v>
      </c>
    </row>
    <row r="5339">
      <c r="A5339" t="inlineStr">
        <is>
          <t>TKT-005338</t>
        </is>
      </c>
      <c r="B5339" t="inlineStr">
        <is>
          <t>Comuna 1</t>
        </is>
      </c>
      <c r="C5339" t="inlineStr">
        <is>
          <t>Infraestructura</t>
        </is>
      </c>
      <c r="D5339" t="n">
        <v>1</v>
      </c>
      <c r="E5339" s="2" t="n">
        <v>45993.91882739078</v>
      </c>
      <c r="F5339" s="2" t="n">
        <v>45994.57135267616</v>
      </c>
      <c r="G5339" t="inlineStr">
        <is>
          <t>Cerrado</t>
        </is>
      </c>
      <c r="H5339" s="3">
        <f>IF(F5339="",(NOW()-E5339)*24,(F5339-E5339)*24)</f>
        <v/>
      </c>
      <c r="I5339" s="4">
        <f>CHOOSE(D5339,72,48,24,8,4)</f>
        <v/>
      </c>
      <c r="J5339" s="4">
        <f>IF(F5339="","",IF(H5339&lt;=I5339,1,0))</f>
        <v/>
      </c>
      <c r="K5339" t="inlineStr">
        <is>
          <t>Afectación de infraestructura reportada en Comuna 1.</t>
        </is>
      </c>
      <c r="L5339" s="5" t="n">
        <v>3.449562858445856</v>
      </c>
      <c r="M5339" s="5" t="n">
        <v>-76.56055816788576</v>
      </c>
    </row>
    <row r="5340">
      <c r="A5340" t="inlineStr">
        <is>
          <t>TKT-005339</t>
        </is>
      </c>
      <c r="B5340" t="inlineStr">
        <is>
          <t>Comuna 13</t>
        </is>
      </c>
      <c r="C5340" t="inlineStr">
        <is>
          <t>Operación</t>
        </is>
      </c>
      <c r="D5340" t="n">
        <v>3</v>
      </c>
      <c r="E5340" s="2" t="n">
        <v>46018.30731955042</v>
      </c>
      <c r="F5340" s="2" t="n"/>
      <c r="G5340" t="inlineStr">
        <is>
          <t>Abierto</t>
        </is>
      </c>
      <c r="H5340" s="3">
        <f>IF(F5340="",(NOW()-E5340)*24,(F5340-E5340)*24)</f>
        <v/>
      </c>
      <c r="I5340" s="4">
        <f>CHOOSE(D5340,72,48,24,8,4)</f>
        <v/>
      </c>
      <c r="J5340" s="4">
        <f>IF(F5340="","",IF(H5340&lt;=I5340,1,0))</f>
        <v/>
      </c>
      <c r="K5340" t="inlineStr">
        <is>
          <t>Evento operativo en Comuna 13 con necesidad de priorización.</t>
        </is>
      </c>
      <c r="L5340" s="5" t="n">
        <v>3.416910904449122</v>
      </c>
      <c r="M5340" s="5" t="n">
        <v>-76.49982443624641</v>
      </c>
    </row>
    <row r="5341">
      <c r="A5341" t="inlineStr">
        <is>
          <t>TKT-005340</t>
        </is>
      </c>
      <c r="B5341" t="inlineStr">
        <is>
          <t>Comuna 2</t>
        </is>
      </c>
      <c r="C5341" t="inlineStr">
        <is>
          <t>Tecnología</t>
        </is>
      </c>
      <c r="D5341" t="n">
        <v>1</v>
      </c>
      <c r="E5341" s="2" t="n">
        <v>45978.87933358955</v>
      </c>
      <c r="F5341" s="2" t="n">
        <v>45982.62736646173</v>
      </c>
      <c r="G5341" t="inlineStr">
        <is>
          <t>Cerrado</t>
        </is>
      </c>
      <c r="H5341" s="3">
        <f>IF(F5341="",(NOW()-E5341)*24,(F5341-E5341)*24)</f>
        <v/>
      </c>
      <c r="I5341" s="4">
        <f>CHOOSE(D5341,72,48,24,8,4)</f>
        <v/>
      </c>
      <c r="J5341" s="4">
        <f>IF(F5341="","",IF(H5341&lt;=I5341,1,0))</f>
        <v/>
      </c>
      <c r="K5341" t="inlineStr">
        <is>
          <t>Intermitencia en componente tecnológico en Comuna 2.</t>
        </is>
      </c>
      <c r="L5341" s="5" t="n">
        <v>3.453662969863317</v>
      </c>
      <c r="M5341" s="5" t="n">
        <v>-76.53550179556531</v>
      </c>
    </row>
    <row r="5342">
      <c r="A5342" t="inlineStr">
        <is>
          <t>TKT-005341</t>
        </is>
      </c>
      <c r="B5342" t="inlineStr">
        <is>
          <t>Comuna 5</t>
        </is>
      </c>
      <c r="C5342" t="inlineStr">
        <is>
          <t>Infraestructura</t>
        </is>
      </c>
      <c r="D5342" t="n">
        <v>4</v>
      </c>
      <c r="E5342" s="2" t="n">
        <v>45961.73187213232</v>
      </c>
      <c r="F5342" s="2" t="n">
        <v>45962.50182684715</v>
      </c>
      <c r="G5342" t="inlineStr">
        <is>
          <t>Cerrado</t>
        </is>
      </c>
      <c r="H5342" s="3">
        <f>IF(F5342="",(NOW()-E5342)*24,(F5342-E5342)*24)</f>
        <v/>
      </c>
      <c r="I5342" s="4">
        <f>CHOOSE(D5342,72,48,24,8,4)</f>
        <v/>
      </c>
      <c r="J5342" s="4">
        <f>IF(F5342="","",IF(H5342&lt;=I5342,1,0))</f>
        <v/>
      </c>
      <c r="K5342" t="inlineStr">
        <is>
          <t>Afectación de infraestructura reportada en Comuna 5.</t>
        </is>
      </c>
      <c r="L5342" s="5" t="n">
        <v>3.474540779528995</v>
      </c>
      <c r="M5342" s="5" t="n">
        <v>-76.4925818828214</v>
      </c>
    </row>
    <row r="5343">
      <c r="A5343" t="inlineStr">
        <is>
          <t>TKT-005342</t>
        </is>
      </c>
      <c r="B5343" t="inlineStr">
        <is>
          <t>Comuna 18</t>
        </is>
      </c>
      <c r="C5343" t="inlineStr">
        <is>
          <t>Tecnología</t>
        </is>
      </c>
      <c r="D5343" t="n">
        <v>3</v>
      </c>
      <c r="E5343" s="2" t="n">
        <v>45928.07832544627</v>
      </c>
      <c r="F5343" s="2" t="n">
        <v>45928.51175172951</v>
      </c>
      <c r="G5343" t="inlineStr">
        <is>
          <t>Cerrado</t>
        </is>
      </c>
      <c r="H5343" s="3">
        <f>IF(F5343="",(NOW()-E5343)*24,(F5343-E5343)*24)</f>
        <v/>
      </c>
      <c r="I5343" s="4">
        <f>CHOOSE(D5343,72,48,24,8,4)</f>
        <v/>
      </c>
      <c r="J5343" s="4">
        <f>IF(F5343="","",IF(H5343&lt;=I5343,1,0))</f>
        <v/>
      </c>
      <c r="K5343" t="inlineStr">
        <is>
          <t>Intermitencia en componente tecnológico en Comuna 18.</t>
        </is>
      </c>
      <c r="L5343" s="5" t="n">
        <v>3.379164972974237</v>
      </c>
      <c r="M5343" s="5" t="n">
        <v>-76.54647199372778</v>
      </c>
    </row>
    <row r="5344">
      <c r="A5344" t="inlineStr">
        <is>
          <t>TKT-005343</t>
        </is>
      </c>
      <c r="B5344" t="inlineStr">
        <is>
          <t>Comuna 19</t>
        </is>
      </c>
      <c r="C5344" t="inlineStr">
        <is>
          <t>Tecnología</t>
        </is>
      </c>
      <c r="D5344" t="n">
        <v>3</v>
      </c>
      <c r="E5344" s="2" t="n">
        <v>45884.21425743487</v>
      </c>
      <c r="F5344" s="2" t="n">
        <v>45885.86335209967</v>
      </c>
      <c r="G5344" t="inlineStr">
        <is>
          <t>Cerrado</t>
        </is>
      </c>
      <c r="H5344" s="3">
        <f>IF(F5344="",(NOW()-E5344)*24,(F5344-E5344)*24)</f>
        <v/>
      </c>
      <c r="I5344" s="4">
        <f>CHOOSE(D5344,72,48,24,8,4)</f>
        <v/>
      </c>
      <c r="J5344" s="4">
        <f>IF(F5344="","",IF(H5344&lt;=I5344,1,0))</f>
        <v/>
      </c>
      <c r="K5344" t="inlineStr">
        <is>
          <t>Solicitud de ajuste/soporte tecnológico en Comuna 19.</t>
        </is>
      </c>
      <c r="L5344" s="5" t="n">
        <v>3.440809116210716</v>
      </c>
      <c r="M5344" s="5" t="n">
        <v>-76.54989236574158</v>
      </c>
    </row>
    <row r="5345">
      <c r="A5345" t="inlineStr">
        <is>
          <t>TKT-005344</t>
        </is>
      </c>
      <c r="B5345" t="inlineStr">
        <is>
          <t>Comuna 14</t>
        </is>
      </c>
      <c r="C5345" t="inlineStr">
        <is>
          <t>Atención</t>
        </is>
      </c>
      <c r="D5345" t="n">
        <v>2</v>
      </c>
      <c r="E5345" s="2" t="n">
        <v>45955.64171941017</v>
      </c>
      <c r="F5345" s="2" t="n">
        <v>45960.20383021011</v>
      </c>
      <c r="G5345" t="inlineStr">
        <is>
          <t>Cerrado</t>
        </is>
      </c>
      <c r="H5345" s="3">
        <f>IF(F5345="",(NOW()-E5345)*24,(F5345-E5345)*24)</f>
        <v/>
      </c>
      <c r="I5345" s="4">
        <f>CHOOSE(D5345,72,48,24,8,4)</f>
        <v/>
      </c>
      <c r="J5345" s="4">
        <f>IF(F5345="","",IF(H5345&lt;=I5345,1,0))</f>
        <v/>
      </c>
      <c r="K5345" t="inlineStr">
        <is>
          <t>Caso de atención pendiente en Comuna 14; se solicita seguimiento.</t>
        </is>
      </c>
      <c r="L5345" s="5" t="n">
        <v>3.430953565147217</v>
      </c>
      <c r="M5345" s="5" t="n">
        <v>-76.48134811016085</v>
      </c>
    </row>
    <row r="5346">
      <c r="A5346" t="inlineStr">
        <is>
          <t>TKT-005345</t>
        </is>
      </c>
      <c r="B5346" t="inlineStr">
        <is>
          <t>Comuna 15</t>
        </is>
      </c>
      <c r="C5346" t="inlineStr">
        <is>
          <t>Operación</t>
        </is>
      </c>
      <c r="D5346" t="n">
        <v>2</v>
      </c>
      <c r="E5346" s="2" t="n">
        <v>45957.65374878427</v>
      </c>
      <c r="F5346" s="2" t="n">
        <v>45962.46037403102</v>
      </c>
      <c r="G5346" t="inlineStr">
        <is>
          <t>Cerrado</t>
        </is>
      </c>
      <c r="H5346" s="3">
        <f>IF(F5346="",(NOW()-E5346)*24,(F5346-E5346)*24)</f>
        <v/>
      </c>
      <c r="I5346" s="4">
        <f>CHOOSE(D5346,72,48,24,8,4)</f>
        <v/>
      </c>
      <c r="J5346" s="4">
        <f>IF(F5346="","",IF(H5346&lt;=I5346,1,0))</f>
        <v/>
      </c>
      <c r="K5346" t="inlineStr">
        <is>
          <t>Incidencia operativa registrada en Comuna 15; validar procedimiento.</t>
        </is>
      </c>
      <c r="L5346" s="5" t="n">
        <v>3.403208258889165</v>
      </c>
      <c r="M5346" s="5" t="n">
        <v>-76.50729878742517</v>
      </c>
    </row>
    <row r="5347">
      <c r="A5347" t="inlineStr">
        <is>
          <t>TKT-005346</t>
        </is>
      </c>
      <c r="B5347" t="inlineStr">
        <is>
          <t>Comuna 7</t>
        </is>
      </c>
      <c r="C5347" t="inlineStr">
        <is>
          <t>Atención</t>
        </is>
      </c>
      <c r="D5347" t="n">
        <v>1</v>
      </c>
      <c r="E5347" s="2" t="n">
        <v>45971.35536106149</v>
      </c>
      <c r="F5347" s="2" t="n">
        <v>45975.0237212753</v>
      </c>
      <c r="G5347" t="inlineStr">
        <is>
          <t>Cerrado</t>
        </is>
      </c>
      <c r="H5347" s="3">
        <f>IF(F5347="",(NOW()-E5347)*24,(F5347-E5347)*24)</f>
        <v/>
      </c>
      <c r="I5347" s="4">
        <f>CHOOSE(D5347,72,48,24,8,4)</f>
        <v/>
      </c>
      <c r="J5347" s="4">
        <f>IF(F5347="","",IF(H5347&lt;=I5347,1,0))</f>
        <v/>
      </c>
      <c r="K5347" t="inlineStr">
        <is>
          <t>Solicitud del usuario final en Comuna 7; requiere respuesta.</t>
        </is>
      </c>
      <c r="L5347" s="5" t="n">
        <v>3.449431867740016</v>
      </c>
      <c r="M5347" s="5" t="n">
        <v>-76.48164510856292</v>
      </c>
    </row>
    <row r="5348">
      <c r="A5348" t="inlineStr">
        <is>
          <t>TKT-005347</t>
        </is>
      </c>
      <c r="B5348" t="inlineStr">
        <is>
          <t>Comuna 4</t>
        </is>
      </c>
      <c r="C5348" t="inlineStr">
        <is>
          <t>Operación</t>
        </is>
      </c>
      <c r="D5348" t="n">
        <v>3</v>
      </c>
      <c r="E5348" s="2" t="n">
        <v>45948.76098245111</v>
      </c>
      <c r="F5348" s="2" t="n">
        <v>45951.19539937559</v>
      </c>
      <c r="G5348" t="inlineStr">
        <is>
          <t>Cerrado</t>
        </is>
      </c>
      <c r="H5348" s="3">
        <f>IF(F5348="",(NOW()-E5348)*24,(F5348-E5348)*24)</f>
        <v/>
      </c>
      <c r="I5348" s="4">
        <f>CHOOSE(D5348,72,48,24,8,4)</f>
        <v/>
      </c>
      <c r="J5348" s="4">
        <f>IF(F5348="","",IF(H5348&lt;=I5348,1,0))</f>
        <v/>
      </c>
      <c r="K5348" t="inlineStr">
        <is>
          <t>Evento operativo en Comuna 4 con necesidad de priorización.</t>
        </is>
      </c>
      <c r="L5348" s="5" t="n">
        <v>3.462491725362181</v>
      </c>
      <c r="M5348" s="5" t="n">
        <v>-76.50882199475494</v>
      </c>
    </row>
    <row r="5349">
      <c r="A5349" t="inlineStr">
        <is>
          <t>TKT-005348</t>
        </is>
      </c>
      <c r="B5349" t="inlineStr">
        <is>
          <t>Comuna 14</t>
        </is>
      </c>
      <c r="C5349" t="inlineStr">
        <is>
          <t>Infraestructura</t>
        </is>
      </c>
      <c r="D5349" t="n">
        <v>4</v>
      </c>
      <c r="E5349" s="2" t="n">
        <v>45954.34774382278</v>
      </c>
      <c r="F5349" s="2" t="n">
        <v>45954.87086859037</v>
      </c>
      <c r="G5349" t="inlineStr">
        <is>
          <t>Cerrado</t>
        </is>
      </c>
      <c r="H5349" s="3">
        <f>IF(F5349="",(NOW()-E5349)*24,(F5349-E5349)*24)</f>
        <v/>
      </c>
      <c r="I5349" s="4">
        <f>CHOOSE(D5349,72,48,24,8,4)</f>
        <v/>
      </c>
      <c r="J5349" s="4">
        <f>IF(F5349="","",IF(H5349&lt;=I5349,1,0))</f>
        <v/>
      </c>
      <c r="K5349" t="inlineStr">
        <is>
          <t>Incidencia de infraestructura en Comuna 14 con impacto moderado.</t>
        </is>
      </c>
      <c r="L5349" s="5" t="n">
        <v>3.425303430707355</v>
      </c>
      <c r="M5349" s="5" t="n">
        <v>-76.47230549414859</v>
      </c>
    </row>
    <row r="5350">
      <c r="A5350" t="inlineStr">
        <is>
          <t>TKT-005349</t>
        </is>
      </c>
      <c r="B5350" t="inlineStr">
        <is>
          <t>Comuna 8</t>
        </is>
      </c>
      <c r="C5350" t="inlineStr">
        <is>
          <t>Infraestructura</t>
        </is>
      </c>
      <c r="D5350" t="n">
        <v>3</v>
      </c>
      <c r="E5350" s="2" t="n">
        <v>46003.65327914402</v>
      </c>
      <c r="F5350" s="2" t="n">
        <v>46005.77212276195</v>
      </c>
      <c r="G5350" t="inlineStr">
        <is>
          <t>Cerrado</t>
        </is>
      </c>
      <c r="H5350" s="3">
        <f>IF(F5350="",(NOW()-E5350)*24,(F5350-E5350)*24)</f>
        <v/>
      </c>
      <c r="I5350" s="4">
        <f>CHOOSE(D5350,72,48,24,8,4)</f>
        <v/>
      </c>
      <c r="J5350" s="4">
        <f>IF(F5350="","",IF(H5350&lt;=I5350,1,0))</f>
        <v/>
      </c>
      <c r="K5350" t="inlineStr">
        <is>
          <t>Incidencia de infraestructura en Comuna 8 con impacto moderado.</t>
        </is>
      </c>
      <c r="L5350" s="5" t="n">
        <v>3.444347976034713</v>
      </c>
      <c r="M5350" s="5" t="n">
        <v>-76.51807937716751</v>
      </c>
    </row>
    <row r="5351">
      <c r="A5351" t="inlineStr">
        <is>
          <t>TKT-005350</t>
        </is>
      </c>
      <c r="B5351" t="inlineStr">
        <is>
          <t>Comuna 3</t>
        </is>
      </c>
      <c r="C5351" t="inlineStr">
        <is>
          <t>Atención</t>
        </is>
      </c>
      <c r="D5351" t="n">
        <v>3</v>
      </c>
      <c r="E5351" s="2" t="n">
        <v>45945.44945110603</v>
      </c>
      <c r="F5351" s="2" t="n">
        <v>45947.55161785419</v>
      </c>
      <c r="G5351" t="inlineStr">
        <is>
          <t>Cerrado</t>
        </is>
      </c>
      <c r="H5351" s="3">
        <f>IF(F5351="",(NOW()-E5351)*24,(F5351-E5351)*24)</f>
        <v/>
      </c>
      <c r="I5351" s="4">
        <f>CHOOSE(D5351,72,48,24,8,4)</f>
        <v/>
      </c>
      <c r="J5351" s="4">
        <f>IF(F5351="","",IF(H5351&lt;=I5351,1,0))</f>
        <v/>
      </c>
      <c r="K5351" t="inlineStr">
        <is>
          <t>Requerimiento de atención registrado en Comuna 3.</t>
        </is>
      </c>
      <c r="L5351" s="5" t="n">
        <v>3.444059923614173</v>
      </c>
      <c r="M5351" s="5" t="n">
        <v>-76.52683360451321</v>
      </c>
    </row>
    <row r="5352">
      <c r="A5352" t="inlineStr">
        <is>
          <t>TKT-005351</t>
        </is>
      </c>
      <c r="B5352" t="inlineStr">
        <is>
          <t>Comuna 14</t>
        </is>
      </c>
      <c r="C5352" t="inlineStr">
        <is>
          <t>Tecnología</t>
        </is>
      </c>
      <c r="D5352" t="n">
        <v>2</v>
      </c>
      <c r="E5352" s="2" t="n">
        <v>45904.98614879241</v>
      </c>
      <c r="F5352" s="2" t="n">
        <v>45905.3256186721</v>
      </c>
      <c r="G5352" t="inlineStr">
        <is>
          <t>Cerrado</t>
        </is>
      </c>
      <c r="H5352" s="3">
        <f>IF(F5352="",(NOW()-E5352)*24,(F5352-E5352)*24)</f>
        <v/>
      </c>
      <c r="I5352" s="4">
        <f>CHOOSE(D5352,72,48,24,8,4)</f>
        <v/>
      </c>
      <c r="J5352" s="4">
        <f>IF(F5352="","",IF(H5352&lt;=I5352,1,0))</f>
        <v/>
      </c>
      <c r="K5352" t="inlineStr">
        <is>
          <t>Evento tecnológico reportado en Comuna 14; requiere diagnóstico.</t>
        </is>
      </c>
      <c r="L5352" s="5" t="n">
        <v>3.427099210638101</v>
      </c>
      <c r="M5352" s="5" t="n">
        <v>-76.47324640184952</v>
      </c>
    </row>
    <row r="5353">
      <c r="A5353" t="inlineStr">
        <is>
          <t>TKT-005352</t>
        </is>
      </c>
      <c r="B5353" t="inlineStr">
        <is>
          <t>Comuna 7</t>
        </is>
      </c>
      <c r="C5353" t="inlineStr">
        <is>
          <t>Atención</t>
        </is>
      </c>
      <c r="D5353" t="n">
        <v>3</v>
      </c>
      <c r="E5353" s="2" t="n">
        <v>45934.00429233507</v>
      </c>
      <c r="F5353" s="2" t="n">
        <v>45935.12259873268</v>
      </c>
      <c r="G5353" t="inlineStr">
        <is>
          <t>Cerrado</t>
        </is>
      </c>
      <c r="H5353" s="3">
        <f>IF(F5353="",(NOW()-E5353)*24,(F5353-E5353)*24)</f>
        <v/>
      </c>
      <c r="I5353" s="4">
        <f>CHOOSE(D5353,72,48,24,8,4)</f>
        <v/>
      </c>
      <c r="J5353" s="4">
        <f>IF(F5353="","",IF(H5353&lt;=I5353,1,0))</f>
        <v/>
      </c>
      <c r="K5353" t="inlineStr">
        <is>
          <t>Caso de atención pendiente en Comuna 7; se solicita seguimiento.</t>
        </is>
      </c>
      <c r="L5353" s="5" t="n">
        <v>3.456707919025898</v>
      </c>
      <c r="M5353" s="5" t="n">
        <v>-76.4964284802215</v>
      </c>
    </row>
    <row r="5354">
      <c r="A5354" t="inlineStr">
        <is>
          <t>TKT-005353</t>
        </is>
      </c>
      <c r="B5354" t="inlineStr">
        <is>
          <t>Comuna 9</t>
        </is>
      </c>
      <c r="C5354" t="inlineStr">
        <is>
          <t>Operación</t>
        </is>
      </c>
      <c r="D5354" t="n">
        <v>4</v>
      </c>
      <c r="E5354" s="2" t="n">
        <v>45958.2170088429</v>
      </c>
      <c r="F5354" s="2" t="n">
        <v>45958.43497476993</v>
      </c>
      <c r="G5354" t="inlineStr">
        <is>
          <t>Cerrado</t>
        </is>
      </c>
      <c r="H5354" s="3">
        <f>IF(F5354="",(NOW()-E5354)*24,(F5354-E5354)*24)</f>
        <v/>
      </c>
      <c r="I5354" s="4">
        <f>CHOOSE(D5354,72,48,24,8,4)</f>
        <v/>
      </c>
      <c r="J5354" s="4">
        <f>IF(F5354="","",IF(H5354&lt;=I5354,1,0))</f>
        <v/>
      </c>
      <c r="K5354" t="inlineStr">
        <is>
          <t>Evento operativo en Comuna 9 con necesidad de priorización.</t>
        </is>
      </c>
      <c r="L5354" s="5" t="n">
        <v>3.437257205954857</v>
      </c>
      <c r="M5354" s="5" t="n">
        <v>-76.53696125836252</v>
      </c>
    </row>
    <row r="5355">
      <c r="A5355" t="inlineStr">
        <is>
          <t>TKT-005354</t>
        </is>
      </c>
      <c r="B5355" t="inlineStr">
        <is>
          <t>Comuna 19</t>
        </is>
      </c>
      <c r="C5355" t="inlineStr">
        <is>
          <t>Operación</t>
        </is>
      </c>
      <c r="D5355" t="n">
        <v>4</v>
      </c>
      <c r="E5355" s="2" t="n">
        <v>46006.82680250079</v>
      </c>
      <c r="F5355" s="2" t="n">
        <v>46007.78159812771</v>
      </c>
      <c r="G5355" t="inlineStr">
        <is>
          <t>Cerrado</t>
        </is>
      </c>
      <c r="H5355" s="3">
        <f>IF(F5355="",(NOW()-E5355)*24,(F5355-E5355)*24)</f>
        <v/>
      </c>
      <c r="I5355" s="4">
        <f>CHOOSE(D5355,72,48,24,8,4)</f>
        <v/>
      </c>
      <c r="J5355" s="4">
        <f>IF(F5355="","",IF(H5355&lt;=I5355,1,0))</f>
        <v/>
      </c>
      <c r="K5355" t="inlineStr">
        <is>
          <t>Incidencia operativa registrada en Comuna 19; validar procedimiento.</t>
        </is>
      </c>
      <c r="L5355" s="5" t="n">
        <v>3.433610919394952</v>
      </c>
      <c r="M5355" s="5" t="n">
        <v>-76.53628462604286</v>
      </c>
    </row>
    <row r="5356">
      <c r="A5356" t="inlineStr">
        <is>
          <t>TKT-005355</t>
        </is>
      </c>
      <c r="B5356" t="inlineStr">
        <is>
          <t>Comuna 22</t>
        </is>
      </c>
      <c r="C5356" t="inlineStr">
        <is>
          <t>Operación</t>
        </is>
      </c>
      <c r="D5356" t="n">
        <v>4</v>
      </c>
      <c r="E5356" s="2" t="n">
        <v>45884.08117451035</v>
      </c>
      <c r="F5356" s="2" t="n">
        <v>45884.28934072412</v>
      </c>
      <c r="G5356" t="inlineStr">
        <is>
          <t>Cerrado</t>
        </is>
      </c>
      <c r="H5356" s="3">
        <f>IF(F5356="",(NOW()-E5356)*24,(F5356-E5356)*24)</f>
        <v/>
      </c>
      <c r="I5356" s="4">
        <f>CHOOSE(D5356,72,48,24,8,4)</f>
        <v/>
      </c>
      <c r="J5356" s="4">
        <f>IF(F5356="","",IF(H5356&lt;=I5356,1,0))</f>
        <v/>
      </c>
      <c r="K5356" t="inlineStr">
        <is>
          <t>Incidencia operativa registrada en Comuna 22; validar procedimiento.</t>
        </is>
      </c>
      <c r="L5356" s="5" t="n">
        <v>3.349469263063152</v>
      </c>
      <c r="M5356" s="5" t="n">
        <v>-76.52951259306984</v>
      </c>
    </row>
    <row r="5357">
      <c r="A5357" t="inlineStr">
        <is>
          <t>TKT-005356</t>
        </is>
      </c>
      <c r="B5357" t="inlineStr">
        <is>
          <t>Comuna 17</t>
        </is>
      </c>
      <c r="C5357" t="inlineStr">
        <is>
          <t>Infraestructura</t>
        </is>
      </c>
      <c r="D5357" t="n">
        <v>5</v>
      </c>
      <c r="E5357" s="2" t="n">
        <v>45945.97603848316</v>
      </c>
      <c r="F5357" s="2" t="n">
        <v>45946.01245737518</v>
      </c>
      <c r="G5357" t="inlineStr">
        <is>
          <t>Cerrado</t>
        </is>
      </c>
      <c r="H5357" s="3">
        <f>IF(F5357="",(NOW()-E5357)*24,(F5357-E5357)*24)</f>
        <v/>
      </c>
      <c r="I5357" s="4">
        <f>CHOOSE(D5357,72,48,24,8,4)</f>
        <v/>
      </c>
      <c r="J5357" s="4">
        <f>IF(F5357="","",IF(H5357&lt;=I5357,1,0))</f>
        <v/>
      </c>
      <c r="K5357" t="inlineStr">
        <is>
          <t>Afectación de infraestructura reportada en Comuna 17.</t>
        </is>
      </c>
      <c r="L5357" s="5" t="n">
        <v>3.371651487675671</v>
      </c>
      <c r="M5357" s="5" t="n">
        <v>-76.52160623811336</v>
      </c>
    </row>
    <row r="5358">
      <c r="A5358" t="inlineStr">
        <is>
          <t>TKT-005357</t>
        </is>
      </c>
      <c r="B5358" t="inlineStr">
        <is>
          <t>Comuna 15</t>
        </is>
      </c>
      <c r="C5358" t="inlineStr">
        <is>
          <t>Tecnología</t>
        </is>
      </c>
      <c r="D5358" t="n">
        <v>3</v>
      </c>
      <c r="E5358" s="2" t="n">
        <v>46008.46926613455</v>
      </c>
      <c r="F5358" s="2" t="n">
        <v>46009.74933952705</v>
      </c>
      <c r="G5358" t="inlineStr">
        <is>
          <t>Cerrado</t>
        </is>
      </c>
      <c r="H5358" s="3">
        <f>IF(F5358="",(NOW()-E5358)*24,(F5358-E5358)*24)</f>
        <v/>
      </c>
      <c r="I5358" s="4">
        <f>CHOOSE(D5358,72,48,24,8,4)</f>
        <v/>
      </c>
      <c r="J5358" s="4">
        <f>IF(F5358="","",IF(H5358&lt;=I5358,1,0))</f>
        <v/>
      </c>
      <c r="K5358" t="inlineStr">
        <is>
          <t>Intermitencia en componente tecnológico en Comuna 15.</t>
        </is>
      </c>
      <c r="L5358" s="5" t="n">
        <v>3.395205334805263</v>
      </c>
      <c r="M5358" s="5" t="n">
        <v>-76.5109501376547</v>
      </c>
    </row>
    <row r="5359">
      <c r="A5359" t="inlineStr">
        <is>
          <t>TKT-005358</t>
        </is>
      </c>
      <c r="B5359" t="inlineStr">
        <is>
          <t>Comuna 4</t>
        </is>
      </c>
      <c r="C5359" t="inlineStr">
        <is>
          <t>Infraestructura</t>
        </is>
      </c>
      <c r="D5359" t="n">
        <v>2</v>
      </c>
      <c r="E5359" s="2" t="n">
        <v>45943.55476080278</v>
      </c>
      <c r="F5359" s="2" t="n">
        <v>45945.04518608927</v>
      </c>
      <c r="G5359" t="inlineStr">
        <is>
          <t>Cerrado</t>
        </is>
      </c>
      <c r="H5359" s="3">
        <f>IF(F5359="",(NOW()-E5359)*24,(F5359-E5359)*24)</f>
        <v/>
      </c>
      <c r="I5359" s="4">
        <f>CHOOSE(D5359,72,48,24,8,4)</f>
        <v/>
      </c>
      <c r="J5359" s="4">
        <f>IF(F5359="","",IF(H5359&lt;=I5359,1,0))</f>
        <v/>
      </c>
      <c r="K5359" t="inlineStr">
        <is>
          <t>Daño físico detectado en Comuna 4; requiere verificación en sitio.</t>
        </is>
      </c>
      <c r="L5359" s="5" t="n">
        <v>3.462539417142956</v>
      </c>
      <c r="M5359" s="5" t="n">
        <v>-76.51597176156913</v>
      </c>
    </row>
    <row r="5360">
      <c r="A5360" t="inlineStr">
        <is>
          <t>TKT-005359</t>
        </is>
      </c>
      <c r="B5360" t="inlineStr">
        <is>
          <t>Comuna 15</t>
        </is>
      </c>
      <c r="C5360" t="inlineStr">
        <is>
          <t>Infraestructura</t>
        </is>
      </c>
      <c r="D5360" t="n">
        <v>3</v>
      </c>
      <c r="E5360" s="2" t="n">
        <v>45903.27697396404</v>
      </c>
      <c r="F5360" s="2" t="n">
        <v>45903.61213989304</v>
      </c>
      <c r="G5360" t="inlineStr">
        <is>
          <t>Cerrado</t>
        </is>
      </c>
      <c r="H5360" s="3">
        <f>IF(F5360="",(NOW()-E5360)*24,(F5360-E5360)*24)</f>
        <v/>
      </c>
      <c r="I5360" s="4">
        <f>CHOOSE(D5360,72,48,24,8,4)</f>
        <v/>
      </c>
      <c r="J5360" s="4">
        <f>IF(F5360="","",IF(H5360&lt;=I5360,1,0))</f>
        <v/>
      </c>
      <c r="K5360" t="inlineStr">
        <is>
          <t>Afectación de infraestructura reportada en Comuna 15.</t>
        </is>
      </c>
      <c r="L5360" s="5" t="n">
        <v>3.414426362379496</v>
      </c>
      <c r="M5360" s="5" t="n">
        <v>-76.48487238961584</v>
      </c>
    </row>
    <row r="5361">
      <c r="A5361" t="inlineStr">
        <is>
          <t>TKT-005360</t>
        </is>
      </c>
      <c r="B5361" t="inlineStr">
        <is>
          <t>Comuna 4</t>
        </is>
      </c>
      <c r="C5361" t="inlineStr">
        <is>
          <t>Infraestructura</t>
        </is>
      </c>
      <c r="D5361" t="n">
        <v>3</v>
      </c>
      <c r="E5361" s="2" t="n">
        <v>46001.26889963818</v>
      </c>
      <c r="F5361" s="2" t="n">
        <v>46002.38594959741</v>
      </c>
      <c r="G5361" t="inlineStr">
        <is>
          <t>Cerrado</t>
        </is>
      </c>
      <c r="H5361" s="3">
        <f>IF(F5361="",(NOW()-E5361)*24,(F5361-E5361)*24)</f>
        <v/>
      </c>
      <c r="I5361" s="4">
        <f>CHOOSE(D5361,72,48,24,8,4)</f>
        <v/>
      </c>
      <c r="J5361" s="4">
        <f>IF(F5361="","",IF(H5361&lt;=I5361,1,0))</f>
        <v/>
      </c>
      <c r="K5361" t="inlineStr">
        <is>
          <t>Incidencia de infraestructura en Comuna 4 con impacto moderado.</t>
        </is>
      </c>
      <c r="L5361" s="5" t="n">
        <v>3.486706522393014</v>
      </c>
      <c r="M5361" s="5" t="n">
        <v>-76.50125724324111</v>
      </c>
    </row>
    <row r="5362">
      <c r="A5362" t="inlineStr">
        <is>
          <t>TKT-005361</t>
        </is>
      </c>
      <c r="B5362" t="inlineStr">
        <is>
          <t>Comuna 8</t>
        </is>
      </c>
      <c r="C5362" t="inlineStr">
        <is>
          <t>Operación</t>
        </is>
      </c>
      <c r="D5362" t="n">
        <v>4</v>
      </c>
      <c r="E5362" s="2" t="n">
        <v>46010.69223408551</v>
      </c>
      <c r="F5362" s="2" t="n">
        <v>46011.06376698105</v>
      </c>
      <c r="G5362" t="inlineStr">
        <is>
          <t>Cerrado</t>
        </is>
      </c>
      <c r="H5362" s="3">
        <f>IF(F5362="",(NOW()-E5362)*24,(F5362-E5362)*24)</f>
        <v/>
      </c>
      <c r="I5362" s="4">
        <f>CHOOSE(D5362,72,48,24,8,4)</f>
        <v/>
      </c>
      <c r="J5362" s="4">
        <f>IF(F5362="","",IF(H5362&lt;=I5362,1,0))</f>
        <v/>
      </c>
      <c r="K5362" t="inlineStr">
        <is>
          <t>Evento operativo en Comuna 8 con necesidad de priorización.</t>
        </is>
      </c>
      <c r="L5362" s="5" t="n">
        <v>3.456738401024231</v>
      </c>
      <c r="M5362" s="5" t="n">
        <v>-76.51112773696451</v>
      </c>
    </row>
    <row r="5363">
      <c r="A5363" t="inlineStr">
        <is>
          <t>TKT-005362</t>
        </is>
      </c>
      <c r="B5363" t="inlineStr">
        <is>
          <t>Comuna 8</t>
        </is>
      </c>
      <c r="C5363" t="inlineStr">
        <is>
          <t>Atención</t>
        </is>
      </c>
      <c r="D5363" t="n">
        <v>3</v>
      </c>
      <c r="E5363" s="2" t="n">
        <v>45922.2172475909</v>
      </c>
      <c r="F5363" s="2" t="n">
        <v>45924.50400681073</v>
      </c>
      <c r="G5363" t="inlineStr">
        <is>
          <t>Cerrado</t>
        </is>
      </c>
      <c r="H5363" s="3">
        <f>IF(F5363="",(NOW()-E5363)*24,(F5363-E5363)*24)</f>
        <v/>
      </c>
      <c r="I5363" s="4">
        <f>CHOOSE(D5363,72,48,24,8,4)</f>
        <v/>
      </c>
      <c r="J5363" s="4">
        <f>IF(F5363="","",IF(H5363&lt;=I5363,1,0))</f>
        <v/>
      </c>
      <c r="K5363" t="inlineStr">
        <is>
          <t>Caso de atención pendiente en Comuna 8; se solicita seguimiento.</t>
        </is>
      </c>
      <c r="L5363" s="5" t="n">
        <v>3.438012102714272</v>
      </c>
      <c r="M5363" s="5" t="n">
        <v>-76.51323160676353</v>
      </c>
    </row>
    <row r="5364">
      <c r="A5364" t="inlineStr">
        <is>
          <t>TKT-005363</t>
        </is>
      </c>
      <c r="B5364" t="inlineStr">
        <is>
          <t>Comuna 8</t>
        </is>
      </c>
      <c r="C5364" t="inlineStr">
        <is>
          <t>Operación</t>
        </is>
      </c>
      <c r="D5364" t="n">
        <v>2</v>
      </c>
      <c r="E5364" s="2" t="n">
        <v>45991.68466574578</v>
      </c>
      <c r="F5364" s="2" t="n">
        <v>45996.48340286051</v>
      </c>
      <c r="G5364" t="inlineStr">
        <is>
          <t>Cerrado</t>
        </is>
      </c>
      <c r="H5364" s="3">
        <f>IF(F5364="",(NOW()-E5364)*24,(F5364-E5364)*24)</f>
        <v/>
      </c>
      <c r="I5364" s="4">
        <f>CHOOSE(D5364,72,48,24,8,4)</f>
        <v/>
      </c>
      <c r="J5364" s="4">
        <f>IF(F5364="","",IF(H5364&lt;=I5364,1,0))</f>
        <v/>
      </c>
      <c r="K5364" t="inlineStr">
        <is>
          <t>Evento operativo en Comuna 8 con necesidad de priorización.</t>
        </is>
      </c>
      <c r="L5364" s="5" t="n">
        <v>3.452862764514216</v>
      </c>
      <c r="M5364" s="5" t="n">
        <v>-76.50487438658759</v>
      </c>
    </row>
    <row r="5365">
      <c r="A5365" t="inlineStr">
        <is>
          <t>TKT-005364</t>
        </is>
      </c>
      <c r="B5365" t="inlineStr">
        <is>
          <t>Comuna 13</t>
        </is>
      </c>
      <c r="C5365" t="inlineStr">
        <is>
          <t>Operación</t>
        </is>
      </c>
      <c r="D5365" t="n">
        <v>2</v>
      </c>
      <c r="E5365" s="2" t="n">
        <v>46018.98454913653</v>
      </c>
      <c r="F5365" s="2" t="n">
        <v>46023.90811972647</v>
      </c>
      <c r="G5365" t="inlineStr">
        <is>
          <t>Cerrado</t>
        </is>
      </c>
      <c r="H5365" s="3">
        <f>IF(F5365="",(NOW()-E5365)*24,(F5365-E5365)*24)</f>
        <v/>
      </c>
      <c r="I5365" s="4">
        <f>CHOOSE(D5365,72,48,24,8,4)</f>
        <v/>
      </c>
      <c r="J5365" s="4">
        <f>IF(F5365="","",IF(H5365&lt;=I5365,1,0))</f>
        <v/>
      </c>
      <c r="K5365" t="inlineStr">
        <is>
          <t>Incidencia operativa registrada en Comuna 13; validar procedimiento.</t>
        </is>
      </c>
      <c r="L5365" s="5" t="n">
        <v>3.42802980811544</v>
      </c>
      <c r="M5365" s="5" t="n">
        <v>-76.49824817217245</v>
      </c>
    </row>
    <row r="5366">
      <c r="A5366" t="inlineStr">
        <is>
          <t>TKT-005365</t>
        </is>
      </c>
      <c r="B5366" t="inlineStr">
        <is>
          <t>Comuna 19</t>
        </is>
      </c>
      <c r="C5366" t="inlineStr">
        <is>
          <t>Atención</t>
        </is>
      </c>
      <c r="D5366" t="n">
        <v>3</v>
      </c>
      <c r="E5366" s="2" t="n">
        <v>46027.01996313203</v>
      </c>
      <c r="F5366" s="2" t="n">
        <v>46027.38263098464</v>
      </c>
      <c r="G5366" t="inlineStr">
        <is>
          <t>Cerrado</t>
        </is>
      </c>
      <c r="H5366" s="3">
        <f>IF(F5366="",(NOW()-E5366)*24,(F5366-E5366)*24)</f>
        <v/>
      </c>
      <c r="I5366" s="4">
        <f>CHOOSE(D5366,72,48,24,8,4)</f>
        <v/>
      </c>
      <c r="J5366" s="4">
        <f>IF(F5366="","",IF(H5366&lt;=I5366,1,0))</f>
        <v/>
      </c>
      <c r="K5366" t="inlineStr">
        <is>
          <t>Caso de atención pendiente en Comuna 19; se solicita seguimiento.</t>
        </is>
      </c>
      <c r="L5366" s="5" t="n">
        <v>3.417786772255961</v>
      </c>
      <c r="M5366" s="5" t="n">
        <v>-76.5459140429024</v>
      </c>
    </row>
    <row r="5367">
      <c r="A5367" t="inlineStr">
        <is>
          <t>TKT-005366</t>
        </is>
      </c>
      <c r="B5367" t="inlineStr">
        <is>
          <t>Comuna 19</t>
        </is>
      </c>
      <c r="C5367" t="inlineStr">
        <is>
          <t>Tecnología</t>
        </is>
      </c>
      <c r="D5367" t="n">
        <v>2</v>
      </c>
      <c r="E5367" s="2" t="n">
        <v>45892.57971995382</v>
      </c>
      <c r="F5367" s="2" t="n">
        <v>45893.10842330771</v>
      </c>
      <c r="G5367" t="inlineStr">
        <is>
          <t>Cerrado</t>
        </is>
      </c>
      <c r="H5367" s="3">
        <f>IF(F5367="",(NOW()-E5367)*24,(F5367-E5367)*24)</f>
        <v/>
      </c>
      <c r="I5367" s="4">
        <f>CHOOSE(D5367,72,48,24,8,4)</f>
        <v/>
      </c>
      <c r="J5367" s="4">
        <f>IF(F5367="","",IF(H5367&lt;=I5367,1,0))</f>
        <v/>
      </c>
      <c r="K5367" t="inlineStr">
        <is>
          <t>Evento tecnológico reportado en Comuna 19; requiere diagnóstico.</t>
        </is>
      </c>
      <c r="L5367" s="5" t="n">
        <v>3.406119218728878</v>
      </c>
      <c r="M5367" s="5" t="n">
        <v>-76.5483572333377</v>
      </c>
    </row>
    <row r="5368">
      <c r="A5368" t="inlineStr">
        <is>
          <t>TKT-005367</t>
        </is>
      </c>
      <c r="B5368" t="inlineStr">
        <is>
          <t>Comuna 19</t>
        </is>
      </c>
      <c r="C5368" t="inlineStr">
        <is>
          <t>Atención</t>
        </is>
      </c>
      <c r="D5368" t="n">
        <v>3</v>
      </c>
      <c r="E5368" s="2" t="n">
        <v>45898.22074629965</v>
      </c>
      <c r="F5368" s="2" t="n">
        <v>45899.27122054625</v>
      </c>
      <c r="G5368" t="inlineStr">
        <is>
          <t>Cerrado</t>
        </is>
      </c>
      <c r="H5368" s="3">
        <f>IF(F5368="",(NOW()-E5368)*24,(F5368-E5368)*24)</f>
        <v/>
      </c>
      <c r="I5368" s="4">
        <f>CHOOSE(D5368,72,48,24,8,4)</f>
        <v/>
      </c>
      <c r="J5368" s="4">
        <f>IF(F5368="","",IF(H5368&lt;=I5368,1,0))</f>
        <v/>
      </c>
      <c r="K5368" t="inlineStr">
        <is>
          <t>Requerimiento de atención registrado en Comuna 19.</t>
        </is>
      </c>
      <c r="L5368" s="5" t="n">
        <v>3.41452509275579</v>
      </c>
      <c r="M5368" s="5" t="n">
        <v>-76.55359620681817</v>
      </c>
    </row>
    <row r="5369">
      <c r="A5369" t="inlineStr">
        <is>
          <t>TKT-005368</t>
        </is>
      </c>
      <c r="B5369" t="inlineStr">
        <is>
          <t>Comuna 1</t>
        </is>
      </c>
      <c r="C5369" t="inlineStr">
        <is>
          <t>Tecnología</t>
        </is>
      </c>
      <c r="D5369" t="n">
        <v>4</v>
      </c>
      <c r="E5369" s="2" t="n">
        <v>45960.05671411147</v>
      </c>
      <c r="F5369" s="2" t="n">
        <v>45960.55268716204</v>
      </c>
      <c r="G5369" t="inlineStr">
        <is>
          <t>Cerrado</t>
        </is>
      </c>
      <c r="H5369" s="3">
        <f>IF(F5369="",(NOW()-E5369)*24,(F5369-E5369)*24)</f>
        <v/>
      </c>
      <c r="I5369" s="4">
        <f>CHOOSE(D5369,72,48,24,8,4)</f>
        <v/>
      </c>
      <c r="J5369" s="4">
        <f>IF(F5369="","",IF(H5369&lt;=I5369,1,0))</f>
        <v/>
      </c>
      <c r="K5369" t="inlineStr">
        <is>
          <t>Solicitud de ajuste/soporte tecnológico en Comuna 1.</t>
        </is>
      </c>
      <c r="L5369" s="5" t="n">
        <v>3.456774924935975</v>
      </c>
      <c r="M5369" s="5" t="n">
        <v>-76.57754235821599</v>
      </c>
    </row>
    <row r="5370">
      <c r="A5370" t="inlineStr">
        <is>
          <t>TKT-005369</t>
        </is>
      </c>
      <c r="B5370" t="inlineStr">
        <is>
          <t>Comuna 2</t>
        </is>
      </c>
      <c r="C5370" t="inlineStr">
        <is>
          <t>Operación</t>
        </is>
      </c>
      <c r="D5370" t="n">
        <v>2</v>
      </c>
      <c r="E5370" s="2" t="n">
        <v>45880.66131044003</v>
      </c>
      <c r="F5370" s="2" t="n">
        <v>45885.24115383827</v>
      </c>
      <c r="G5370" t="inlineStr">
        <is>
          <t>Cerrado</t>
        </is>
      </c>
      <c r="H5370" s="3">
        <f>IF(F5370="",(NOW()-E5370)*24,(F5370-E5370)*24)</f>
        <v/>
      </c>
      <c r="I5370" s="4">
        <f>CHOOSE(D5370,72,48,24,8,4)</f>
        <v/>
      </c>
      <c r="J5370" s="4">
        <f>IF(F5370="","",IF(H5370&lt;=I5370,1,0))</f>
        <v/>
      </c>
      <c r="K5370" t="inlineStr">
        <is>
          <t>Evento operativo en Comuna 2 con necesidad de priorización.</t>
        </is>
      </c>
      <c r="L5370" s="5" t="n">
        <v>3.482875366869129</v>
      </c>
      <c r="M5370" s="5" t="n">
        <v>-76.50796517048995</v>
      </c>
    </row>
    <row r="5371">
      <c r="A5371" t="inlineStr">
        <is>
          <t>TKT-005370</t>
        </is>
      </c>
      <c r="B5371" t="inlineStr">
        <is>
          <t>Comuna 16</t>
        </is>
      </c>
      <c r="C5371" t="inlineStr">
        <is>
          <t>Operación</t>
        </is>
      </c>
      <c r="D5371" t="n">
        <v>2</v>
      </c>
      <c r="E5371" s="2" t="n">
        <v>45991.70277318559</v>
      </c>
      <c r="F5371" s="2" t="n">
        <v>45994.42877811112</v>
      </c>
      <c r="G5371" t="inlineStr">
        <is>
          <t>Cerrado</t>
        </is>
      </c>
      <c r="H5371" s="3">
        <f>IF(F5371="",(NOW()-E5371)*24,(F5371-E5371)*24)</f>
        <v/>
      </c>
      <c r="I5371" s="4">
        <f>CHOOSE(D5371,72,48,24,8,4)</f>
        <v/>
      </c>
      <c r="J5371" s="4">
        <f>IF(F5371="","",IF(H5371&lt;=I5371,1,0))</f>
        <v/>
      </c>
      <c r="K5371" t="inlineStr">
        <is>
          <t>Incidencia operativa registrada en Comuna 16; validar procedimiento.</t>
        </is>
      </c>
      <c r="L5371" s="5" t="n">
        <v>3.403285974104517</v>
      </c>
      <c r="M5371" s="5" t="n">
        <v>-76.52036627923799</v>
      </c>
    </row>
    <row r="5372">
      <c r="A5372" t="inlineStr">
        <is>
          <t>TKT-005371</t>
        </is>
      </c>
      <c r="B5372" t="inlineStr">
        <is>
          <t>Comuna 2</t>
        </is>
      </c>
      <c r="C5372" t="inlineStr">
        <is>
          <t>Operación</t>
        </is>
      </c>
      <c r="D5372" t="n">
        <v>4</v>
      </c>
      <c r="E5372" s="2" t="n">
        <v>46014.19074897448</v>
      </c>
      <c r="F5372" s="2" t="n">
        <v>46015.03283926743</v>
      </c>
      <c r="G5372" t="inlineStr">
        <is>
          <t>Cerrado</t>
        </is>
      </c>
      <c r="H5372" s="3">
        <f>IF(F5372="",(NOW()-E5372)*24,(F5372-E5372)*24)</f>
        <v/>
      </c>
      <c r="I5372" s="4">
        <f>CHOOSE(D5372,72,48,24,8,4)</f>
        <v/>
      </c>
      <c r="J5372" s="4">
        <f>IF(F5372="","",IF(H5372&lt;=I5372,1,0))</f>
        <v/>
      </c>
      <c r="K5372" t="inlineStr">
        <is>
          <t>Evento operativo en Comuna 2 con necesidad de priorización.</t>
        </is>
      </c>
      <c r="L5372" s="5" t="n">
        <v>3.484492641990141</v>
      </c>
      <c r="M5372" s="5" t="n">
        <v>-76.52310356953373</v>
      </c>
    </row>
    <row r="5373">
      <c r="A5373" t="inlineStr">
        <is>
          <t>TKT-005372</t>
        </is>
      </c>
      <c r="B5373" t="inlineStr">
        <is>
          <t>Comuna 13</t>
        </is>
      </c>
      <c r="C5373" t="inlineStr">
        <is>
          <t>Atención</t>
        </is>
      </c>
      <c r="D5373" t="n">
        <v>3</v>
      </c>
      <c r="E5373" s="2" t="n">
        <v>45954.4221169333</v>
      </c>
      <c r="F5373" s="2" t="n">
        <v>45955.87343119698</v>
      </c>
      <c r="G5373" t="inlineStr">
        <is>
          <t>Cerrado</t>
        </is>
      </c>
      <c r="H5373" s="3">
        <f>IF(F5373="",(NOW()-E5373)*24,(F5373-E5373)*24)</f>
        <v/>
      </c>
      <c r="I5373" s="4">
        <f>CHOOSE(D5373,72,48,24,8,4)</f>
        <v/>
      </c>
      <c r="J5373" s="4">
        <f>IF(F5373="","",IF(H5373&lt;=I5373,1,0))</f>
        <v/>
      </c>
      <c r="K5373" t="inlineStr">
        <is>
          <t>Caso de atención pendiente en Comuna 13; se solicita seguimiento.</t>
        </is>
      </c>
      <c r="L5373" s="5" t="n">
        <v>3.430271292374814</v>
      </c>
      <c r="M5373" s="5" t="n">
        <v>-76.49297485127907</v>
      </c>
    </row>
    <row r="5374">
      <c r="A5374" t="inlineStr">
        <is>
          <t>TKT-005373</t>
        </is>
      </c>
      <c r="B5374" t="inlineStr">
        <is>
          <t>Comuna 19</t>
        </is>
      </c>
      <c r="C5374" t="inlineStr">
        <is>
          <t>Tecnología</t>
        </is>
      </c>
      <c r="D5374" t="n">
        <v>2</v>
      </c>
      <c r="E5374" s="2" t="n">
        <v>45880.52660784745</v>
      </c>
      <c r="F5374" s="2" t="n">
        <v>45881.01097631203</v>
      </c>
      <c r="G5374" t="inlineStr">
        <is>
          <t>Cerrado</t>
        </is>
      </c>
      <c r="H5374" s="3">
        <f>IF(F5374="",(NOW()-E5374)*24,(F5374-E5374)*24)</f>
        <v/>
      </c>
      <c r="I5374" s="4">
        <f>CHOOSE(D5374,72,48,24,8,4)</f>
        <v/>
      </c>
      <c r="J5374" s="4">
        <f>IF(F5374="","",IF(H5374&lt;=I5374,1,0))</f>
        <v/>
      </c>
      <c r="K5374" t="inlineStr">
        <is>
          <t>Solicitud de ajuste/soporte tecnológico en Comuna 19.</t>
        </is>
      </c>
      <c r="L5374" s="5" t="n">
        <v>3.414751846911011</v>
      </c>
      <c r="M5374" s="5" t="n">
        <v>-76.55469472566433</v>
      </c>
    </row>
    <row r="5375">
      <c r="A5375" t="inlineStr">
        <is>
          <t>TKT-005374</t>
        </is>
      </c>
      <c r="B5375" t="inlineStr">
        <is>
          <t>Comuna 10</t>
        </is>
      </c>
      <c r="C5375" t="inlineStr">
        <is>
          <t>Infraestructura</t>
        </is>
      </c>
      <c r="D5375" t="n">
        <v>4</v>
      </c>
      <c r="E5375" s="2" t="n">
        <v>45948.01763162335</v>
      </c>
      <c r="F5375" s="2" t="n"/>
      <c r="G5375" t="inlineStr">
        <is>
          <t>Abierto</t>
        </is>
      </c>
      <c r="H5375" s="3">
        <f>IF(F5375="",(NOW()-E5375)*24,(F5375-E5375)*24)</f>
        <v/>
      </c>
      <c r="I5375" s="4">
        <f>CHOOSE(D5375,72,48,24,8,4)</f>
        <v/>
      </c>
      <c r="J5375" s="4">
        <f>IF(F5375="","",IF(H5375&lt;=I5375,1,0))</f>
        <v/>
      </c>
      <c r="K5375" t="inlineStr">
        <is>
          <t>Afectación de infraestructura reportada en Comuna 10.</t>
        </is>
      </c>
      <c r="L5375" s="5" t="n">
        <v>3.421925924716962</v>
      </c>
      <c r="M5375" s="5" t="n">
        <v>-76.53036186839887</v>
      </c>
    </row>
    <row r="5376">
      <c r="A5376" t="inlineStr">
        <is>
          <t>TKT-005375</t>
        </is>
      </c>
      <c r="B5376" t="inlineStr">
        <is>
          <t>Comuna 10</t>
        </is>
      </c>
      <c r="C5376" t="inlineStr">
        <is>
          <t>Atención</t>
        </is>
      </c>
      <c r="D5376" t="n">
        <v>3</v>
      </c>
      <c r="E5376" s="2" t="n">
        <v>45956.39749647645</v>
      </c>
      <c r="F5376" s="2" t="n">
        <v>45958.26553524783</v>
      </c>
      <c r="G5376" t="inlineStr">
        <is>
          <t>Cerrado</t>
        </is>
      </c>
      <c r="H5376" s="3">
        <f>IF(F5376="",(NOW()-E5376)*24,(F5376-E5376)*24)</f>
        <v/>
      </c>
      <c r="I5376" s="4">
        <f>CHOOSE(D5376,72,48,24,8,4)</f>
        <v/>
      </c>
      <c r="J5376" s="4">
        <f>IF(F5376="","",IF(H5376&lt;=I5376,1,0))</f>
        <v/>
      </c>
      <c r="K5376" t="inlineStr">
        <is>
          <t>Caso de atención pendiente en Comuna 10; se solicita seguimiento.</t>
        </is>
      </c>
      <c r="L5376" s="5" t="n">
        <v>3.416001471625021</v>
      </c>
      <c r="M5376" s="5" t="n">
        <v>-76.53500429798588</v>
      </c>
    </row>
    <row r="5377">
      <c r="A5377" t="inlineStr">
        <is>
          <t>TKT-005376</t>
        </is>
      </c>
      <c r="B5377" t="inlineStr">
        <is>
          <t>Comuna 2</t>
        </is>
      </c>
      <c r="C5377" t="inlineStr">
        <is>
          <t>Tecnología</t>
        </is>
      </c>
      <c r="D5377" t="n">
        <v>2</v>
      </c>
      <c r="E5377" s="2" t="n">
        <v>45874.02369366691</v>
      </c>
      <c r="F5377" s="2" t="n">
        <v>45877.14873888057</v>
      </c>
      <c r="G5377" t="inlineStr">
        <is>
          <t>Cerrado</t>
        </is>
      </c>
      <c r="H5377" s="3">
        <f>IF(F5377="",(NOW()-E5377)*24,(F5377-E5377)*24)</f>
        <v/>
      </c>
      <c r="I5377" s="4">
        <f>CHOOSE(D5377,72,48,24,8,4)</f>
        <v/>
      </c>
      <c r="J5377" s="4">
        <f>IF(F5377="","",IF(H5377&lt;=I5377,1,0))</f>
        <v/>
      </c>
      <c r="K5377" t="inlineStr">
        <is>
          <t>Intermitencia en componente tecnológico en Comuna 2.</t>
        </is>
      </c>
      <c r="L5377" s="5" t="n">
        <v>3.490942715847917</v>
      </c>
      <c r="M5377" s="5" t="n">
        <v>-76.51240535808286</v>
      </c>
    </row>
    <row r="5378">
      <c r="A5378" t="inlineStr">
        <is>
          <t>TKT-005377</t>
        </is>
      </c>
      <c r="B5378" t="inlineStr">
        <is>
          <t>Comuna 2</t>
        </is>
      </c>
      <c r="C5378" t="inlineStr">
        <is>
          <t>Tecnología</t>
        </is>
      </c>
      <c r="D5378" t="n">
        <v>4</v>
      </c>
      <c r="E5378" s="2" t="n">
        <v>45905.52333947203</v>
      </c>
      <c r="F5378" s="2" t="n">
        <v>45906.32205934794</v>
      </c>
      <c r="G5378" t="inlineStr">
        <is>
          <t>Cerrado</t>
        </is>
      </c>
      <c r="H5378" s="3">
        <f>IF(F5378="",(NOW()-E5378)*24,(F5378-E5378)*24)</f>
        <v/>
      </c>
      <c r="I5378" s="4">
        <f>CHOOSE(D5378,72,48,24,8,4)</f>
        <v/>
      </c>
      <c r="J5378" s="4">
        <f>IF(F5378="","",IF(H5378&lt;=I5378,1,0))</f>
        <v/>
      </c>
      <c r="K5378" t="inlineStr">
        <is>
          <t>Evento tecnológico reportado en Comuna 2; requiere diagnóstico.</t>
        </is>
      </c>
      <c r="L5378" s="5" t="n">
        <v>3.471912517943545</v>
      </c>
      <c r="M5378" s="5" t="n">
        <v>-76.52824339157148</v>
      </c>
    </row>
    <row r="5379">
      <c r="A5379" t="inlineStr">
        <is>
          <t>TKT-005378</t>
        </is>
      </c>
      <c r="B5379" t="inlineStr">
        <is>
          <t>Comuna 17</t>
        </is>
      </c>
      <c r="C5379" t="inlineStr">
        <is>
          <t>Atención</t>
        </is>
      </c>
      <c r="D5379" t="n">
        <v>4</v>
      </c>
      <c r="E5379" s="2" t="n">
        <v>45900.37926665096</v>
      </c>
      <c r="F5379" s="2" t="n">
        <v>45900.93992435506</v>
      </c>
      <c r="G5379" t="inlineStr">
        <is>
          <t>Cerrado</t>
        </is>
      </c>
      <c r="H5379" s="3">
        <f>IF(F5379="",(NOW()-E5379)*24,(F5379-E5379)*24)</f>
        <v/>
      </c>
      <c r="I5379" s="4">
        <f>CHOOSE(D5379,72,48,24,8,4)</f>
        <v/>
      </c>
      <c r="J5379" s="4">
        <f>IF(F5379="","",IF(H5379&lt;=I5379,1,0))</f>
        <v/>
      </c>
      <c r="K5379" t="inlineStr">
        <is>
          <t>Requerimiento de atención registrado en Comuna 17.</t>
        </is>
      </c>
      <c r="L5379" s="5" t="n">
        <v>3.37664349748126</v>
      </c>
      <c r="M5379" s="5" t="n">
        <v>-76.5424989237399</v>
      </c>
    </row>
    <row r="5380">
      <c r="A5380" t="inlineStr">
        <is>
          <t>TKT-005379</t>
        </is>
      </c>
      <c r="B5380" t="inlineStr">
        <is>
          <t>Comuna 22</t>
        </is>
      </c>
      <c r="C5380" t="inlineStr">
        <is>
          <t>Infraestructura</t>
        </is>
      </c>
      <c r="D5380" t="n">
        <v>3</v>
      </c>
      <c r="E5380" s="2" t="n">
        <v>45882.31840193463</v>
      </c>
      <c r="F5380" s="2" t="n">
        <v>45883.86894353879</v>
      </c>
      <c r="G5380" t="inlineStr">
        <is>
          <t>Cerrado</t>
        </is>
      </c>
      <c r="H5380" s="3">
        <f>IF(F5380="",(NOW()-E5380)*24,(F5380-E5380)*24)</f>
        <v/>
      </c>
      <c r="I5380" s="4">
        <f>CHOOSE(D5380,72,48,24,8,4)</f>
        <v/>
      </c>
      <c r="J5380" s="4">
        <f>IF(F5380="","",IF(H5380&lt;=I5380,1,0))</f>
        <v/>
      </c>
      <c r="K5380" t="inlineStr">
        <is>
          <t>Incidencia de infraestructura en Comuna 22 con impacto moderado.</t>
        </is>
      </c>
      <c r="L5380" s="5" t="n">
        <v>3.343788501930933</v>
      </c>
      <c r="M5380" s="5" t="n">
        <v>-76.54788558534149</v>
      </c>
    </row>
    <row r="5381">
      <c r="A5381" t="inlineStr">
        <is>
          <t>TKT-005380</t>
        </is>
      </c>
      <c r="B5381" t="inlineStr">
        <is>
          <t>Comuna 3</t>
        </is>
      </c>
      <c r="C5381" t="inlineStr">
        <is>
          <t>Operación</t>
        </is>
      </c>
      <c r="D5381" t="n">
        <v>2</v>
      </c>
      <c r="E5381" s="2" t="n">
        <v>46025.31134650209</v>
      </c>
      <c r="F5381" s="2" t="n">
        <v>46029.17581146874</v>
      </c>
      <c r="G5381" t="inlineStr">
        <is>
          <t>Cerrado</t>
        </is>
      </c>
      <c r="H5381" s="3">
        <f>IF(F5381="",(NOW()-E5381)*24,(F5381-E5381)*24)</f>
        <v/>
      </c>
      <c r="I5381" s="4">
        <f>CHOOSE(D5381,72,48,24,8,4)</f>
        <v/>
      </c>
      <c r="J5381" s="4">
        <f>IF(F5381="","",IF(H5381&lt;=I5381,1,0))</f>
        <v/>
      </c>
      <c r="K5381" t="inlineStr">
        <is>
          <t>Incidencia operativa registrada en Comuna 3; validar procedimiento.</t>
        </is>
      </c>
      <c r="L5381" s="5" t="n">
        <v>3.450067034785407</v>
      </c>
      <c r="M5381" s="5" t="n">
        <v>-76.53569096081198</v>
      </c>
    </row>
    <row r="5382">
      <c r="A5382" t="inlineStr">
        <is>
          <t>TKT-005381</t>
        </is>
      </c>
      <c r="B5382" t="inlineStr">
        <is>
          <t>Comuna 21</t>
        </is>
      </c>
      <c r="C5382" t="inlineStr">
        <is>
          <t>Operación</t>
        </is>
      </c>
      <c r="D5382" t="n">
        <v>3</v>
      </c>
      <c r="E5382" s="2" t="n">
        <v>45936.48838110382</v>
      </c>
      <c r="F5382" s="2" t="n">
        <v>45939.37556502956</v>
      </c>
      <c r="G5382" t="inlineStr">
        <is>
          <t>Cerrado</t>
        </is>
      </c>
      <c r="H5382" s="3">
        <f>IF(F5382="",(NOW()-E5382)*24,(F5382-E5382)*24)</f>
        <v/>
      </c>
      <c r="I5382" s="4">
        <f>CHOOSE(D5382,72,48,24,8,4)</f>
        <v/>
      </c>
      <c r="J5382" s="4">
        <f>IF(F5382="","",IF(H5382&lt;=I5382,1,0))</f>
        <v/>
      </c>
      <c r="K5382" t="inlineStr">
        <is>
          <t>Desviación operativa en Comuna 21; se solicita corrección.</t>
        </is>
      </c>
      <c r="L5382" s="5" t="n">
        <v>3.435145319708452</v>
      </c>
      <c r="M5382" s="5" t="n">
        <v>-76.46463463512879</v>
      </c>
    </row>
    <row r="5383">
      <c r="A5383" t="inlineStr">
        <is>
          <t>TKT-005382</t>
        </is>
      </c>
      <c r="B5383" t="inlineStr">
        <is>
          <t>Comuna 20</t>
        </is>
      </c>
      <c r="C5383" t="inlineStr">
        <is>
          <t>Tecnología</t>
        </is>
      </c>
      <c r="D5383" t="n">
        <v>2</v>
      </c>
      <c r="E5383" s="2" t="n">
        <v>45927.68021525996</v>
      </c>
      <c r="F5383" s="2" t="n">
        <v>45929.21164534618</v>
      </c>
      <c r="G5383" t="inlineStr">
        <is>
          <t>Cerrado</t>
        </is>
      </c>
      <c r="H5383" s="3">
        <f>IF(F5383="",(NOW()-E5383)*24,(F5383-E5383)*24)</f>
        <v/>
      </c>
      <c r="I5383" s="4">
        <f>CHOOSE(D5383,72,48,24,8,4)</f>
        <v/>
      </c>
      <c r="J5383" s="4">
        <f>IF(F5383="","",IF(H5383&lt;=I5383,1,0))</f>
        <v/>
      </c>
      <c r="K5383" t="inlineStr">
        <is>
          <t>Solicitud de ajuste/soporte tecnológico en Comuna 20.</t>
        </is>
      </c>
      <c r="L5383" s="5" t="n">
        <v>3.41441747441034</v>
      </c>
      <c r="M5383" s="5" t="n">
        <v>-76.55870797611171</v>
      </c>
    </row>
    <row r="5384">
      <c r="A5384" t="inlineStr">
        <is>
          <t>TKT-005383</t>
        </is>
      </c>
      <c r="B5384" t="inlineStr">
        <is>
          <t>Comuna 22</t>
        </is>
      </c>
      <c r="C5384" t="inlineStr">
        <is>
          <t>Tecnología</t>
        </is>
      </c>
      <c r="D5384" t="n">
        <v>2</v>
      </c>
      <c r="E5384" s="2" t="n">
        <v>46017.4974817831</v>
      </c>
      <c r="F5384" s="2" t="n">
        <v>46021.28584858955</v>
      </c>
      <c r="G5384" t="inlineStr">
        <is>
          <t>Cerrado</t>
        </is>
      </c>
      <c r="H5384" s="3">
        <f>IF(F5384="",(NOW()-E5384)*24,(F5384-E5384)*24)</f>
        <v/>
      </c>
      <c r="I5384" s="4">
        <f>CHOOSE(D5384,72,48,24,8,4)</f>
        <v/>
      </c>
      <c r="J5384" s="4">
        <f>IF(F5384="","",IF(H5384&lt;=I5384,1,0))</f>
        <v/>
      </c>
      <c r="K5384" t="inlineStr">
        <is>
          <t>Solicitud de ajuste/soporte tecnológico en Comuna 22.</t>
        </is>
      </c>
      <c r="L5384" s="5" t="n">
        <v>3.336091284351881</v>
      </c>
      <c r="M5384" s="5" t="n">
        <v>-76.52758361754027</v>
      </c>
    </row>
    <row r="5385">
      <c r="A5385" t="inlineStr">
        <is>
          <t>TKT-005384</t>
        </is>
      </c>
      <c r="B5385" t="inlineStr">
        <is>
          <t>Comuna 10</t>
        </is>
      </c>
      <c r="C5385" t="inlineStr">
        <is>
          <t>Operación</t>
        </is>
      </c>
      <c r="D5385" t="n">
        <v>2</v>
      </c>
      <c r="E5385" s="2" t="n">
        <v>46006.74336109858</v>
      </c>
      <c r="F5385" s="2" t="n">
        <v>46008.46487970548</v>
      </c>
      <c r="G5385" t="inlineStr">
        <is>
          <t>Cerrado</t>
        </is>
      </c>
      <c r="H5385" s="3">
        <f>IF(F5385="",(NOW()-E5385)*24,(F5385-E5385)*24)</f>
        <v/>
      </c>
      <c r="I5385" s="4">
        <f>CHOOSE(D5385,72,48,24,8,4)</f>
        <v/>
      </c>
      <c r="J5385" s="4">
        <f>IF(F5385="","",IF(H5385&lt;=I5385,1,0))</f>
        <v/>
      </c>
      <c r="K5385" t="inlineStr">
        <is>
          <t>Incidencia operativa registrada en Comuna 10; validar procedimiento.</t>
        </is>
      </c>
      <c r="L5385" s="5" t="n">
        <v>3.430627557227638</v>
      </c>
      <c r="M5385" s="5" t="n">
        <v>-76.52506449906569</v>
      </c>
    </row>
    <row r="5386">
      <c r="A5386" t="inlineStr">
        <is>
          <t>TKT-005385</t>
        </is>
      </c>
      <c r="B5386" t="inlineStr">
        <is>
          <t>Comuna 17</t>
        </is>
      </c>
      <c r="C5386" t="inlineStr">
        <is>
          <t>Operación</t>
        </is>
      </c>
      <c r="D5386" t="n">
        <v>2</v>
      </c>
      <c r="E5386" s="2" t="n">
        <v>45875.43268327459</v>
      </c>
      <c r="F5386" s="2" t="n"/>
      <c r="G5386" t="inlineStr">
        <is>
          <t>Abierto</t>
        </is>
      </c>
      <c r="H5386" s="3">
        <f>IF(F5386="",(NOW()-E5386)*24,(F5386-E5386)*24)</f>
        <v/>
      </c>
      <c r="I5386" s="4">
        <f>CHOOSE(D5386,72,48,24,8,4)</f>
        <v/>
      </c>
      <c r="J5386" s="4">
        <f>IF(F5386="","",IF(H5386&lt;=I5386,1,0))</f>
        <v/>
      </c>
      <c r="K5386" t="inlineStr">
        <is>
          <t>Evento operativo en Comuna 17 con necesidad de priorización.</t>
        </is>
      </c>
      <c r="L5386" s="5" t="n">
        <v>3.37000868960435</v>
      </c>
      <c r="M5386" s="5" t="n">
        <v>-76.52950560183156</v>
      </c>
    </row>
    <row r="5387">
      <c r="A5387" t="inlineStr">
        <is>
          <t>TKT-005386</t>
        </is>
      </c>
      <c r="B5387" t="inlineStr">
        <is>
          <t>Comuna 19</t>
        </is>
      </c>
      <c r="C5387" t="inlineStr">
        <is>
          <t>Atención</t>
        </is>
      </c>
      <c r="D5387" t="n">
        <v>4</v>
      </c>
      <c r="E5387" s="2" t="n">
        <v>45910.83993744487</v>
      </c>
      <c r="F5387" s="2" t="n">
        <v>45911.53352253459</v>
      </c>
      <c r="G5387" t="inlineStr">
        <is>
          <t>Cerrado</t>
        </is>
      </c>
      <c r="H5387" s="3">
        <f>IF(F5387="",(NOW()-E5387)*24,(F5387-E5387)*24)</f>
        <v/>
      </c>
      <c r="I5387" s="4">
        <f>CHOOSE(D5387,72,48,24,8,4)</f>
        <v/>
      </c>
      <c r="J5387" s="4">
        <f>IF(F5387="","",IF(H5387&lt;=I5387,1,0))</f>
        <v/>
      </c>
      <c r="K5387" t="inlineStr">
        <is>
          <t>Requerimiento de atención registrado en Comuna 19.</t>
        </is>
      </c>
      <c r="L5387" s="5" t="n">
        <v>3.429212910706035</v>
      </c>
      <c r="M5387" s="5" t="n">
        <v>-76.54506798114855</v>
      </c>
    </row>
    <row r="5388">
      <c r="A5388" t="inlineStr">
        <is>
          <t>TKT-005387</t>
        </is>
      </c>
      <c r="B5388" t="inlineStr">
        <is>
          <t>Comuna 7</t>
        </is>
      </c>
      <c r="C5388" t="inlineStr">
        <is>
          <t>Atención</t>
        </is>
      </c>
      <c r="D5388" t="n">
        <v>2</v>
      </c>
      <c r="E5388" s="2" t="n">
        <v>45893.13004825508</v>
      </c>
      <c r="F5388" s="2" t="n">
        <v>45896.55295822955</v>
      </c>
      <c r="G5388" t="inlineStr">
        <is>
          <t>Cerrado</t>
        </is>
      </c>
      <c r="H5388" s="3">
        <f>IF(F5388="",(NOW()-E5388)*24,(F5388-E5388)*24)</f>
        <v/>
      </c>
      <c r="I5388" s="4">
        <f>CHOOSE(D5388,72,48,24,8,4)</f>
        <v/>
      </c>
      <c r="J5388" s="4">
        <f>IF(F5388="","",IF(H5388&lt;=I5388,1,0))</f>
        <v/>
      </c>
      <c r="K5388" t="inlineStr">
        <is>
          <t>Caso de atención pendiente en Comuna 7; se solicita seguimiento.</t>
        </is>
      </c>
      <c r="L5388" s="5" t="n">
        <v>3.454143399249562</v>
      </c>
      <c r="M5388" s="5" t="n">
        <v>-76.48654860066864</v>
      </c>
    </row>
    <row r="5389">
      <c r="A5389" t="inlineStr">
        <is>
          <t>TKT-005388</t>
        </is>
      </c>
      <c r="B5389" t="inlineStr">
        <is>
          <t>Comuna 8</t>
        </is>
      </c>
      <c r="C5389" t="inlineStr">
        <is>
          <t>Atención</t>
        </is>
      </c>
      <c r="D5389" t="n">
        <v>3</v>
      </c>
      <c r="E5389" s="2" t="n">
        <v>45941.53766742206</v>
      </c>
      <c r="F5389" s="2" t="n">
        <v>45943.73552408385</v>
      </c>
      <c r="G5389" t="inlineStr">
        <is>
          <t>Cerrado</t>
        </is>
      </c>
      <c r="H5389" s="3">
        <f>IF(F5389="",(NOW()-E5389)*24,(F5389-E5389)*24)</f>
        <v/>
      </c>
      <c r="I5389" s="4">
        <f>CHOOSE(D5389,72,48,24,8,4)</f>
        <v/>
      </c>
      <c r="J5389" s="4">
        <f>IF(F5389="","",IF(H5389&lt;=I5389,1,0))</f>
        <v/>
      </c>
      <c r="K5389" t="inlineStr">
        <is>
          <t>Solicitud del usuario final en Comuna 8; requiere respuesta.</t>
        </is>
      </c>
      <c r="L5389" s="5" t="n">
        <v>3.447413750932199</v>
      </c>
      <c r="M5389" s="5" t="n">
        <v>-76.50071684161644</v>
      </c>
    </row>
    <row r="5390">
      <c r="A5390" t="inlineStr">
        <is>
          <t>TKT-005389</t>
        </is>
      </c>
      <c r="B5390" t="inlineStr">
        <is>
          <t>Comuna 19</t>
        </is>
      </c>
      <c r="C5390" t="inlineStr">
        <is>
          <t>Atención</t>
        </is>
      </c>
      <c r="D5390" t="n">
        <v>3</v>
      </c>
      <c r="E5390" s="2" t="n">
        <v>46002.9332155802</v>
      </c>
      <c r="F5390" s="2" t="n">
        <v>46003.58183379941</v>
      </c>
      <c r="G5390" t="inlineStr">
        <is>
          <t>Cerrado</t>
        </is>
      </c>
      <c r="H5390" s="3">
        <f>IF(F5390="",(NOW()-E5390)*24,(F5390-E5390)*24)</f>
        <v/>
      </c>
      <c r="I5390" s="4">
        <f>CHOOSE(D5390,72,48,24,8,4)</f>
        <v/>
      </c>
      <c r="J5390" s="4">
        <f>IF(F5390="","",IF(H5390&lt;=I5390,1,0))</f>
        <v/>
      </c>
      <c r="K5390" t="inlineStr">
        <is>
          <t>Caso de atención pendiente en Comuna 19; se solicita seguimiento.</t>
        </is>
      </c>
      <c r="L5390" s="5" t="n">
        <v>3.429715301713551</v>
      </c>
      <c r="M5390" s="5" t="n">
        <v>-76.53950526802748</v>
      </c>
    </row>
    <row r="5391">
      <c r="A5391" t="inlineStr">
        <is>
          <t>TKT-005390</t>
        </is>
      </c>
      <c r="B5391" t="inlineStr">
        <is>
          <t>Comuna 11</t>
        </is>
      </c>
      <c r="C5391" t="inlineStr">
        <is>
          <t>Tecnología</t>
        </is>
      </c>
      <c r="D5391" t="n">
        <v>4</v>
      </c>
      <c r="E5391" s="2" t="n">
        <v>45973.41168793867</v>
      </c>
      <c r="F5391" s="2" t="n">
        <v>45973.77939893126</v>
      </c>
      <c r="G5391" t="inlineStr">
        <is>
          <t>Cerrado</t>
        </is>
      </c>
      <c r="H5391" s="3">
        <f>IF(F5391="",(NOW()-E5391)*24,(F5391-E5391)*24)</f>
        <v/>
      </c>
      <c r="I5391" s="4">
        <f>CHOOSE(D5391,72,48,24,8,4)</f>
        <v/>
      </c>
      <c r="J5391" s="4">
        <f>IF(F5391="","",IF(H5391&lt;=I5391,1,0))</f>
        <v/>
      </c>
      <c r="K5391" t="inlineStr">
        <is>
          <t>Solicitud de ajuste/soporte tecnológico en Comuna 11.</t>
        </is>
      </c>
      <c r="L5391" s="5" t="n">
        <v>3.408440499901002</v>
      </c>
      <c r="M5391" s="5" t="n">
        <v>-76.51972615703693</v>
      </c>
    </row>
    <row r="5392">
      <c r="A5392" t="inlineStr">
        <is>
          <t>TKT-005391</t>
        </is>
      </c>
      <c r="B5392" t="inlineStr">
        <is>
          <t>Comuna 14</t>
        </is>
      </c>
      <c r="C5392" t="inlineStr">
        <is>
          <t>Infraestructura</t>
        </is>
      </c>
      <c r="D5392" t="n">
        <v>1</v>
      </c>
      <c r="E5392" s="2" t="n">
        <v>46004.76341473896</v>
      </c>
      <c r="F5392" s="2" t="n">
        <v>46009.84587152453</v>
      </c>
      <c r="G5392" t="inlineStr">
        <is>
          <t>Cerrado</t>
        </is>
      </c>
      <c r="H5392" s="3">
        <f>IF(F5392="",(NOW()-E5392)*24,(F5392-E5392)*24)</f>
        <v/>
      </c>
      <c r="I5392" s="4">
        <f>CHOOSE(D5392,72,48,24,8,4)</f>
        <v/>
      </c>
      <c r="J5392" s="4">
        <f>IF(F5392="","",IF(H5392&lt;=I5392,1,0))</f>
        <v/>
      </c>
      <c r="K5392" t="inlineStr">
        <is>
          <t>Daño físico detectado en Comuna 14; requiere verificación en sitio.</t>
        </is>
      </c>
      <c r="L5392" s="5" t="n">
        <v>3.422230035527518</v>
      </c>
      <c r="M5392" s="5" t="n">
        <v>-76.47684198311174</v>
      </c>
    </row>
    <row r="5393">
      <c r="A5393" t="inlineStr">
        <is>
          <t>TKT-005392</t>
        </is>
      </c>
      <c r="B5393" t="inlineStr">
        <is>
          <t>Comuna 5</t>
        </is>
      </c>
      <c r="C5393" t="inlineStr">
        <is>
          <t>Atención</t>
        </is>
      </c>
      <c r="D5393" t="n">
        <v>1</v>
      </c>
      <c r="E5393" s="2" t="n">
        <v>45969.80707316128</v>
      </c>
      <c r="F5393" s="2" t="n">
        <v>45975.1652391172</v>
      </c>
      <c r="G5393" t="inlineStr">
        <is>
          <t>Cerrado</t>
        </is>
      </c>
      <c r="H5393" s="3">
        <f>IF(F5393="",(NOW()-E5393)*24,(F5393-E5393)*24)</f>
        <v/>
      </c>
      <c r="I5393" s="4">
        <f>CHOOSE(D5393,72,48,24,8,4)</f>
        <v/>
      </c>
      <c r="J5393" s="4">
        <f>IF(F5393="","",IF(H5393&lt;=I5393,1,0))</f>
        <v/>
      </c>
      <c r="K5393" t="inlineStr">
        <is>
          <t>Requerimiento de atención registrado en Comuna 5.</t>
        </is>
      </c>
      <c r="L5393" s="5" t="n">
        <v>3.473851460450837</v>
      </c>
      <c r="M5393" s="5" t="n">
        <v>-76.50183606431672</v>
      </c>
    </row>
    <row r="5394">
      <c r="A5394" t="inlineStr">
        <is>
          <t>TKT-005393</t>
        </is>
      </c>
      <c r="B5394" t="inlineStr">
        <is>
          <t>Comuna 13</t>
        </is>
      </c>
      <c r="C5394" t="inlineStr">
        <is>
          <t>Atención</t>
        </is>
      </c>
      <c r="D5394" t="n">
        <v>3</v>
      </c>
      <c r="E5394" s="2" t="n">
        <v>45993.9225836546</v>
      </c>
      <c r="F5394" s="2" t="n">
        <v>45995.15821090956</v>
      </c>
      <c r="G5394" t="inlineStr">
        <is>
          <t>Cerrado</t>
        </is>
      </c>
      <c r="H5394" s="3">
        <f>IF(F5394="",(NOW()-E5394)*24,(F5394-E5394)*24)</f>
        <v/>
      </c>
      <c r="I5394" s="4">
        <f>CHOOSE(D5394,72,48,24,8,4)</f>
        <v/>
      </c>
      <c r="J5394" s="4">
        <f>IF(F5394="","",IF(H5394&lt;=I5394,1,0))</f>
        <v/>
      </c>
      <c r="K5394" t="inlineStr">
        <is>
          <t>Caso de atención pendiente en Comuna 13; se solicita seguimiento.</t>
        </is>
      </c>
      <c r="L5394" s="5" t="n">
        <v>3.440458653277116</v>
      </c>
      <c r="M5394" s="5" t="n">
        <v>-76.48882643426802</v>
      </c>
    </row>
    <row r="5395">
      <c r="A5395" t="inlineStr">
        <is>
          <t>TKT-005394</t>
        </is>
      </c>
      <c r="B5395" t="inlineStr">
        <is>
          <t>Comuna 22</t>
        </is>
      </c>
      <c r="C5395" t="inlineStr">
        <is>
          <t>Infraestructura</t>
        </is>
      </c>
      <c r="D5395" t="n">
        <v>1</v>
      </c>
      <c r="E5395" s="2" t="n">
        <v>45902.2876544233</v>
      </c>
      <c r="F5395" s="2" t="n">
        <v>45905.54026928917</v>
      </c>
      <c r="G5395" t="inlineStr">
        <is>
          <t>Cerrado</t>
        </is>
      </c>
      <c r="H5395" s="3">
        <f>IF(F5395="",(NOW()-E5395)*24,(F5395-E5395)*24)</f>
        <v/>
      </c>
      <c r="I5395" s="4">
        <f>CHOOSE(D5395,72,48,24,8,4)</f>
        <v/>
      </c>
      <c r="J5395" s="4">
        <f>IF(F5395="","",IF(H5395&lt;=I5395,1,0))</f>
        <v/>
      </c>
      <c r="K5395" t="inlineStr">
        <is>
          <t>Incidencia de infraestructura en Comuna 22 con impacto moderado.</t>
        </is>
      </c>
      <c r="L5395" s="5" t="n">
        <v>3.35542704302416</v>
      </c>
      <c r="M5395" s="5" t="n">
        <v>-76.5376238871243</v>
      </c>
    </row>
    <row r="5396">
      <c r="A5396" t="inlineStr">
        <is>
          <t>TKT-005395</t>
        </is>
      </c>
      <c r="B5396" t="inlineStr">
        <is>
          <t>Comuna 21</t>
        </is>
      </c>
      <c r="C5396" t="inlineStr">
        <is>
          <t>Operación</t>
        </is>
      </c>
      <c r="D5396" t="n">
        <v>2</v>
      </c>
      <c r="E5396" s="2" t="n">
        <v>45958.03489864141</v>
      </c>
      <c r="F5396" s="2" t="n">
        <v>45959.73022295525</v>
      </c>
      <c r="G5396" t="inlineStr">
        <is>
          <t>Cerrado</t>
        </is>
      </c>
      <c r="H5396" s="3">
        <f>IF(F5396="",(NOW()-E5396)*24,(F5396-E5396)*24)</f>
        <v/>
      </c>
      <c r="I5396" s="4">
        <f>CHOOSE(D5396,72,48,24,8,4)</f>
        <v/>
      </c>
      <c r="J5396" s="4">
        <f>IF(F5396="","",IF(H5396&lt;=I5396,1,0))</f>
        <v/>
      </c>
      <c r="K5396" t="inlineStr">
        <is>
          <t>Incidencia operativa registrada en Comuna 21; validar procedimiento.</t>
        </is>
      </c>
      <c r="L5396" s="5" t="n">
        <v>3.401180528637601</v>
      </c>
      <c r="M5396" s="5" t="n">
        <v>-76.46807060034686</v>
      </c>
    </row>
    <row r="5397">
      <c r="A5397" t="inlineStr">
        <is>
          <t>TKT-005396</t>
        </is>
      </c>
      <c r="B5397" t="inlineStr">
        <is>
          <t>Comuna 17</t>
        </is>
      </c>
      <c r="C5397" t="inlineStr">
        <is>
          <t>Operación</t>
        </is>
      </c>
      <c r="D5397" t="n">
        <v>1</v>
      </c>
      <c r="E5397" s="2" t="n">
        <v>45941.6789431459</v>
      </c>
      <c r="F5397" s="2" t="n">
        <v>45943.03263029492</v>
      </c>
      <c r="G5397" t="inlineStr">
        <is>
          <t>Cerrado</t>
        </is>
      </c>
      <c r="H5397" s="3">
        <f>IF(F5397="",(NOW()-E5397)*24,(F5397-E5397)*24)</f>
        <v/>
      </c>
      <c r="I5397" s="4">
        <f>CHOOSE(D5397,72,48,24,8,4)</f>
        <v/>
      </c>
      <c r="J5397" s="4">
        <f>IF(F5397="","",IF(H5397&lt;=I5397,1,0))</f>
        <v/>
      </c>
      <c r="K5397" t="inlineStr">
        <is>
          <t>Evento operativo en Comuna 17 con necesidad de priorización.</t>
        </is>
      </c>
      <c r="L5397" s="5" t="n">
        <v>3.400180485062203</v>
      </c>
      <c r="M5397" s="5" t="n">
        <v>-76.53144744918774</v>
      </c>
    </row>
    <row r="5398">
      <c r="A5398" t="inlineStr">
        <is>
          <t>TKT-005397</t>
        </is>
      </c>
      <c r="B5398" t="inlineStr">
        <is>
          <t>Comuna 19</t>
        </is>
      </c>
      <c r="C5398" t="inlineStr">
        <is>
          <t>Tecnología</t>
        </is>
      </c>
      <c r="D5398" t="n">
        <v>5</v>
      </c>
      <c r="E5398" s="2" t="n">
        <v>45924.73135006985</v>
      </c>
      <c r="F5398" s="2" t="n">
        <v>45924.93279399494</v>
      </c>
      <c r="G5398" t="inlineStr">
        <is>
          <t>Cerrado</t>
        </is>
      </c>
      <c r="H5398" s="3">
        <f>IF(F5398="",(NOW()-E5398)*24,(F5398-E5398)*24)</f>
        <v/>
      </c>
      <c r="I5398" s="4">
        <f>CHOOSE(D5398,72,48,24,8,4)</f>
        <v/>
      </c>
      <c r="J5398" s="4">
        <f>IF(F5398="","",IF(H5398&lt;=I5398,1,0))</f>
        <v/>
      </c>
      <c r="K5398" t="inlineStr">
        <is>
          <t>Solicitud de ajuste/soporte tecnológico en Comuna 19.</t>
        </is>
      </c>
      <c r="L5398" s="5" t="n">
        <v>3.436035482538233</v>
      </c>
      <c r="M5398" s="5" t="n">
        <v>-76.5420532602209</v>
      </c>
    </row>
    <row r="5399">
      <c r="A5399" t="inlineStr">
        <is>
          <t>TKT-005398</t>
        </is>
      </c>
      <c r="B5399" t="inlineStr">
        <is>
          <t>Comuna 19</t>
        </is>
      </c>
      <c r="C5399" t="inlineStr">
        <is>
          <t>Infraestructura</t>
        </is>
      </c>
      <c r="D5399" t="n">
        <v>4</v>
      </c>
      <c r="E5399" s="2" t="n">
        <v>45895.05434535669</v>
      </c>
      <c r="F5399" s="2" t="n">
        <v>45895.99323433565</v>
      </c>
      <c r="G5399" t="inlineStr">
        <is>
          <t>Cerrado</t>
        </is>
      </c>
      <c r="H5399" s="3">
        <f>IF(F5399="",(NOW()-E5399)*24,(F5399-E5399)*24)</f>
        <v/>
      </c>
      <c r="I5399" s="4">
        <f>CHOOSE(D5399,72,48,24,8,4)</f>
        <v/>
      </c>
      <c r="J5399" s="4">
        <f>IF(F5399="","",IF(H5399&lt;=I5399,1,0))</f>
        <v/>
      </c>
      <c r="K5399" t="inlineStr">
        <is>
          <t>Afectación de infraestructura reportada en Comuna 19.</t>
        </is>
      </c>
      <c r="L5399" s="5" t="n">
        <v>3.400592771335318</v>
      </c>
      <c r="M5399" s="5" t="n">
        <v>-76.54757046545733</v>
      </c>
    </row>
    <row r="5400">
      <c r="A5400" t="inlineStr">
        <is>
          <t>TKT-005399</t>
        </is>
      </c>
      <c r="B5400" t="inlineStr">
        <is>
          <t>Comuna 21</t>
        </is>
      </c>
      <c r="C5400" t="inlineStr">
        <is>
          <t>Tecnología</t>
        </is>
      </c>
      <c r="D5400" t="n">
        <v>2</v>
      </c>
      <c r="E5400" s="2" t="n">
        <v>46002.06426568904</v>
      </c>
      <c r="F5400" s="2" t="n">
        <v>46004.86586554972</v>
      </c>
      <c r="G5400" t="inlineStr">
        <is>
          <t>Cerrado</t>
        </is>
      </c>
      <c r="H5400" s="3">
        <f>IF(F5400="",(NOW()-E5400)*24,(F5400-E5400)*24)</f>
        <v/>
      </c>
      <c r="I5400" s="4">
        <f>CHOOSE(D5400,72,48,24,8,4)</f>
        <v/>
      </c>
      <c r="J5400" s="4">
        <f>IF(F5400="","",IF(H5400&lt;=I5400,1,0))</f>
        <v/>
      </c>
      <c r="K5400" t="inlineStr">
        <is>
          <t>Evento tecnológico reportado en Comuna 21; requiere diagnóstico.</t>
        </is>
      </c>
      <c r="L5400" s="5" t="n">
        <v>3.433058863380812</v>
      </c>
      <c r="M5400" s="5" t="n">
        <v>-76.46720053798393</v>
      </c>
    </row>
    <row r="5401">
      <c r="A5401" t="inlineStr">
        <is>
          <t>TKT-005400</t>
        </is>
      </c>
      <c r="B5401" t="inlineStr">
        <is>
          <t>Comuna 3</t>
        </is>
      </c>
      <c r="C5401" t="inlineStr">
        <is>
          <t>Tecnología</t>
        </is>
      </c>
      <c r="D5401" t="n">
        <v>3</v>
      </c>
      <c r="E5401" s="2" t="n">
        <v>45918.05268232774</v>
      </c>
      <c r="F5401" s="2" t="n">
        <v>45919.92259448624</v>
      </c>
      <c r="G5401" t="inlineStr">
        <is>
          <t>Cerrado</t>
        </is>
      </c>
      <c r="H5401" s="3">
        <f>IF(F5401="",(NOW()-E5401)*24,(F5401-E5401)*24)</f>
        <v/>
      </c>
      <c r="I5401" s="4">
        <f>CHOOSE(D5401,72,48,24,8,4)</f>
        <v/>
      </c>
      <c r="J5401" s="4">
        <f>IF(F5401="","",IF(H5401&lt;=I5401,1,0))</f>
        <v/>
      </c>
      <c r="K5401" t="inlineStr">
        <is>
          <t>Evento tecnológico reportado en Comuna 3; requiere diagnóstico.</t>
        </is>
      </c>
      <c r="L5401" s="5" t="n">
        <v>3.452143542134719</v>
      </c>
      <c r="M5401" s="5" t="n">
        <v>-76.53111938621453</v>
      </c>
    </row>
    <row r="5402">
      <c r="A5402" t="inlineStr">
        <is>
          <t>TKT-005401</t>
        </is>
      </c>
      <c r="B5402" t="inlineStr">
        <is>
          <t>Comuna 15</t>
        </is>
      </c>
      <c r="C5402" t="inlineStr">
        <is>
          <t>Operación</t>
        </is>
      </c>
      <c r="D5402" t="n">
        <v>3</v>
      </c>
      <c r="E5402" s="2" t="n">
        <v>45976.86131728387</v>
      </c>
      <c r="F5402" s="2" t="n">
        <v>45978.64088768642</v>
      </c>
      <c r="G5402" t="inlineStr">
        <is>
          <t>Cerrado</t>
        </is>
      </c>
      <c r="H5402" s="3">
        <f>IF(F5402="",(NOW()-E5402)*24,(F5402-E5402)*24)</f>
        <v/>
      </c>
      <c r="I5402" s="4">
        <f>CHOOSE(D5402,72,48,24,8,4)</f>
        <v/>
      </c>
      <c r="J5402" s="4">
        <f>IF(F5402="","",IF(H5402&lt;=I5402,1,0))</f>
        <v/>
      </c>
      <c r="K5402" t="inlineStr">
        <is>
          <t>Incidencia operativa registrada en Comuna 15; validar procedimiento.</t>
        </is>
      </c>
      <c r="L5402" s="5" t="n">
        <v>3.393796898656991</v>
      </c>
      <c r="M5402" s="5" t="n">
        <v>-76.51298295119344</v>
      </c>
    </row>
    <row r="5403">
      <c r="A5403" t="inlineStr">
        <is>
          <t>TKT-005402</t>
        </is>
      </c>
      <c r="B5403" t="inlineStr">
        <is>
          <t>Comuna 22</t>
        </is>
      </c>
      <c r="C5403" t="inlineStr">
        <is>
          <t>Operación</t>
        </is>
      </c>
      <c r="D5403" t="n">
        <v>3</v>
      </c>
      <c r="E5403" s="2" t="n">
        <v>45989.47123455281</v>
      </c>
      <c r="F5403" s="2" t="n">
        <v>45990.76015052033</v>
      </c>
      <c r="G5403" t="inlineStr">
        <is>
          <t>Cerrado</t>
        </is>
      </c>
      <c r="H5403" s="3">
        <f>IF(F5403="",(NOW()-E5403)*24,(F5403-E5403)*24)</f>
        <v/>
      </c>
      <c r="I5403" s="4">
        <f>CHOOSE(D5403,72,48,24,8,4)</f>
        <v/>
      </c>
      <c r="J5403" s="4">
        <f>IF(F5403="","",IF(H5403&lt;=I5403,1,0))</f>
        <v/>
      </c>
      <c r="K5403" t="inlineStr">
        <is>
          <t>Desviación operativa en Comuna 22; se solicita corrección.</t>
        </is>
      </c>
      <c r="L5403" s="5" t="n">
        <v>3.346520668952503</v>
      </c>
      <c r="M5403" s="5" t="n">
        <v>-76.54868311607106</v>
      </c>
    </row>
    <row r="5404">
      <c r="A5404" t="inlineStr">
        <is>
          <t>TKT-005403</t>
        </is>
      </c>
      <c r="B5404" t="inlineStr">
        <is>
          <t>Comuna 13</t>
        </is>
      </c>
      <c r="C5404" t="inlineStr">
        <is>
          <t>Operación</t>
        </is>
      </c>
      <c r="D5404" t="n">
        <v>2</v>
      </c>
      <c r="E5404" s="2" t="n">
        <v>46018.58122665448</v>
      </c>
      <c r="F5404" s="2" t="n">
        <v>46020.93486334727</v>
      </c>
      <c r="G5404" t="inlineStr">
        <is>
          <t>Cerrado</t>
        </is>
      </c>
      <c r="H5404" s="3">
        <f>IF(F5404="",(NOW()-E5404)*24,(F5404-E5404)*24)</f>
        <v/>
      </c>
      <c r="I5404" s="4">
        <f>CHOOSE(D5404,72,48,24,8,4)</f>
        <v/>
      </c>
      <c r="J5404" s="4">
        <f>IF(F5404="","",IF(H5404&lt;=I5404,1,0))</f>
        <v/>
      </c>
      <c r="K5404" t="inlineStr">
        <is>
          <t>Evento operativo en Comuna 13 con necesidad de priorización.</t>
        </is>
      </c>
      <c r="L5404" s="5" t="n">
        <v>3.427358453166373</v>
      </c>
      <c r="M5404" s="5" t="n">
        <v>-76.49892106570294</v>
      </c>
    </row>
    <row r="5405">
      <c r="A5405" t="inlineStr">
        <is>
          <t>TKT-005404</t>
        </is>
      </c>
      <c r="B5405" t="inlineStr">
        <is>
          <t>Comuna 21</t>
        </is>
      </c>
      <c r="C5405" t="inlineStr">
        <is>
          <t>Operación</t>
        </is>
      </c>
      <c r="D5405" t="n">
        <v>4</v>
      </c>
      <c r="E5405" s="2" t="n">
        <v>45994.32424416277</v>
      </c>
      <c r="F5405" s="2" t="n">
        <v>45995.31689097814</v>
      </c>
      <c r="G5405" t="inlineStr">
        <is>
          <t>Cerrado</t>
        </is>
      </c>
      <c r="H5405" s="3">
        <f>IF(F5405="",(NOW()-E5405)*24,(F5405-E5405)*24)</f>
        <v/>
      </c>
      <c r="I5405" s="4">
        <f>CHOOSE(D5405,72,48,24,8,4)</f>
        <v/>
      </c>
      <c r="J5405" s="4">
        <f>IF(F5405="","",IF(H5405&lt;=I5405,1,0))</f>
        <v/>
      </c>
      <c r="K5405" t="inlineStr">
        <is>
          <t>Evento operativo en Comuna 21 con necesidad de priorización.</t>
        </is>
      </c>
      <c r="L5405" s="5" t="n">
        <v>3.447172283090576</v>
      </c>
      <c r="M5405" s="5" t="n">
        <v>-76.47858455036018</v>
      </c>
    </row>
    <row r="5406">
      <c r="A5406" t="inlineStr">
        <is>
          <t>TKT-005405</t>
        </is>
      </c>
      <c r="B5406" t="inlineStr">
        <is>
          <t>Comuna 10</t>
        </is>
      </c>
      <c r="C5406" t="inlineStr">
        <is>
          <t>Tecnología</t>
        </is>
      </c>
      <c r="D5406" t="n">
        <v>3</v>
      </c>
      <c r="E5406" s="2" t="n">
        <v>45893.69630475575</v>
      </c>
      <c r="F5406" s="2" t="n">
        <v>45894.37095094231</v>
      </c>
      <c r="G5406" t="inlineStr">
        <is>
          <t>Cerrado</t>
        </is>
      </c>
      <c r="H5406" s="3">
        <f>IF(F5406="",(NOW()-E5406)*24,(F5406-E5406)*24)</f>
        <v/>
      </c>
      <c r="I5406" s="4">
        <f>CHOOSE(D5406,72,48,24,8,4)</f>
        <v/>
      </c>
      <c r="J5406" s="4">
        <f>IF(F5406="","",IF(H5406&lt;=I5406,1,0))</f>
        <v/>
      </c>
      <c r="K5406" t="inlineStr">
        <is>
          <t>Solicitud de ajuste/soporte tecnológico en Comuna 10.</t>
        </is>
      </c>
      <c r="L5406" s="5" t="n">
        <v>3.428821745612614</v>
      </c>
      <c r="M5406" s="5" t="n">
        <v>-76.52478245435738</v>
      </c>
    </row>
    <row r="5407">
      <c r="A5407" t="inlineStr">
        <is>
          <t>TKT-005406</t>
        </is>
      </c>
      <c r="B5407" t="inlineStr">
        <is>
          <t>Comuna 10</t>
        </is>
      </c>
      <c r="C5407" t="inlineStr">
        <is>
          <t>Tecnología</t>
        </is>
      </c>
      <c r="D5407" t="n">
        <v>3</v>
      </c>
      <c r="E5407" s="2" t="n">
        <v>46015.36137784099</v>
      </c>
      <c r="F5407" s="2" t="n">
        <v>46018.31371579918</v>
      </c>
      <c r="G5407" t="inlineStr">
        <is>
          <t>Cerrado</t>
        </is>
      </c>
      <c r="H5407" s="3">
        <f>IF(F5407="",(NOW()-E5407)*24,(F5407-E5407)*24)</f>
        <v/>
      </c>
      <c r="I5407" s="4">
        <f>CHOOSE(D5407,72,48,24,8,4)</f>
        <v/>
      </c>
      <c r="J5407" s="4">
        <f>IF(F5407="","",IF(H5407&lt;=I5407,1,0))</f>
        <v/>
      </c>
      <c r="K5407" t="inlineStr">
        <is>
          <t>Evento tecnológico reportado en Comuna 10; requiere diagnóstico.</t>
        </is>
      </c>
      <c r="L5407" s="5" t="n">
        <v>3.433479698174818</v>
      </c>
      <c r="M5407" s="5" t="n">
        <v>-76.52399201211516</v>
      </c>
    </row>
    <row r="5408">
      <c r="A5408" t="inlineStr">
        <is>
          <t>TKT-005407</t>
        </is>
      </c>
      <c r="B5408" t="inlineStr">
        <is>
          <t>Comuna 18</t>
        </is>
      </c>
      <c r="C5408" t="inlineStr">
        <is>
          <t>Tecnología</t>
        </is>
      </c>
      <c r="D5408" t="n">
        <v>2</v>
      </c>
      <c r="E5408" s="2" t="n">
        <v>45922.65487008258</v>
      </c>
      <c r="F5408" s="2" t="n">
        <v>45927.45715571033</v>
      </c>
      <c r="G5408" t="inlineStr">
        <is>
          <t>Cerrado</t>
        </is>
      </c>
      <c r="H5408" s="3">
        <f>IF(F5408="",(NOW()-E5408)*24,(F5408-E5408)*24)</f>
        <v/>
      </c>
      <c r="I5408" s="4">
        <f>CHOOSE(D5408,72,48,24,8,4)</f>
        <v/>
      </c>
      <c r="J5408" s="4">
        <f>IF(F5408="","",IF(H5408&lt;=I5408,1,0))</f>
        <v/>
      </c>
      <c r="K5408" t="inlineStr">
        <is>
          <t>Evento tecnológico reportado en Comuna 18; requiere diagnóstico.</t>
        </is>
      </c>
      <c r="L5408" s="5" t="n">
        <v>3.379716451106367</v>
      </c>
      <c r="M5408" s="5" t="n">
        <v>-76.55321417718433</v>
      </c>
    </row>
    <row r="5409">
      <c r="A5409" t="inlineStr">
        <is>
          <t>TKT-005408</t>
        </is>
      </c>
      <c r="B5409" t="inlineStr">
        <is>
          <t>Comuna 18</t>
        </is>
      </c>
      <c r="C5409" t="inlineStr">
        <is>
          <t>Infraestructura</t>
        </is>
      </c>
      <c r="D5409" t="n">
        <v>3</v>
      </c>
      <c r="E5409" s="2" t="n">
        <v>45909.54663806225</v>
      </c>
      <c r="F5409" s="2" t="n">
        <v>45909.93786082901</v>
      </c>
      <c r="G5409" t="inlineStr">
        <is>
          <t>Cerrado</t>
        </is>
      </c>
      <c r="H5409" s="3">
        <f>IF(F5409="",(NOW()-E5409)*24,(F5409-E5409)*24)</f>
        <v/>
      </c>
      <c r="I5409" s="4">
        <f>CHOOSE(D5409,72,48,24,8,4)</f>
        <v/>
      </c>
      <c r="J5409" s="4">
        <f>IF(F5409="","",IF(H5409&lt;=I5409,1,0))</f>
        <v/>
      </c>
      <c r="K5409" t="inlineStr">
        <is>
          <t>Incidencia de infraestructura en Comuna 18 con impacto moderado.</t>
        </is>
      </c>
      <c r="L5409" s="5" t="n">
        <v>3.378150824835042</v>
      </c>
      <c r="M5409" s="5" t="n">
        <v>-76.55278371213262</v>
      </c>
    </row>
    <row r="5410">
      <c r="A5410" t="inlineStr">
        <is>
          <t>TKT-005409</t>
        </is>
      </c>
      <c r="B5410" t="inlineStr">
        <is>
          <t>Comuna 6</t>
        </is>
      </c>
      <c r="C5410" t="inlineStr">
        <is>
          <t>Tecnología</t>
        </is>
      </c>
      <c r="D5410" t="n">
        <v>1</v>
      </c>
      <c r="E5410" s="2" t="n">
        <v>45961.05626422181</v>
      </c>
      <c r="F5410" s="2" t="n">
        <v>45965.17662937604</v>
      </c>
      <c r="G5410" t="inlineStr">
        <is>
          <t>Cerrado</t>
        </is>
      </c>
      <c r="H5410" s="3">
        <f>IF(F5410="",(NOW()-E5410)*24,(F5410-E5410)*24)</f>
        <v/>
      </c>
      <c r="I5410" s="4">
        <f>CHOOSE(D5410,72,48,24,8,4)</f>
        <v/>
      </c>
      <c r="J5410" s="4">
        <f>IF(F5410="","",IF(H5410&lt;=I5410,1,0))</f>
        <v/>
      </c>
      <c r="K5410" t="inlineStr">
        <is>
          <t>Solicitud de ajuste/soporte tecnológico en Comuna 6.</t>
        </is>
      </c>
      <c r="L5410" s="5" t="n">
        <v>3.49417283922517</v>
      </c>
      <c r="M5410" s="5" t="n">
        <v>-76.49770669127409</v>
      </c>
    </row>
    <row r="5411">
      <c r="A5411" t="inlineStr">
        <is>
          <t>TKT-005410</t>
        </is>
      </c>
      <c r="B5411" t="inlineStr">
        <is>
          <t>Comuna 15</t>
        </is>
      </c>
      <c r="C5411" t="inlineStr">
        <is>
          <t>Infraestructura</t>
        </is>
      </c>
      <c r="D5411" t="n">
        <v>1</v>
      </c>
      <c r="E5411" s="2" t="n">
        <v>46021.98849457483</v>
      </c>
      <c r="F5411" s="2" t="n">
        <v>46024.68924022478</v>
      </c>
      <c r="G5411" t="inlineStr">
        <is>
          <t>Cerrado</t>
        </is>
      </c>
      <c r="H5411" s="3">
        <f>IF(F5411="",(NOW()-E5411)*24,(F5411-E5411)*24)</f>
        <v/>
      </c>
      <c r="I5411" s="4">
        <f>CHOOSE(D5411,72,48,24,8,4)</f>
        <v/>
      </c>
      <c r="J5411" s="4">
        <f>IF(F5411="","",IF(H5411&lt;=I5411,1,0))</f>
        <v/>
      </c>
      <c r="K5411" t="inlineStr">
        <is>
          <t>Incidencia de infraestructura en Comuna 15 con impacto moderado.</t>
        </is>
      </c>
      <c r="L5411" s="5" t="n">
        <v>3.404137929411116</v>
      </c>
      <c r="M5411" s="5" t="n">
        <v>-76.49818665225473</v>
      </c>
    </row>
    <row r="5412">
      <c r="A5412" t="inlineStr">
        <is>
          <t>TKT-005411</t>
        </is>
      </c>
      <c r="B5412" t="inlineStr">
        <is>
          <t>Comuna 21</t>
        </is>
      </c>
      <c r="C5412" t="inlineStr">
        <is>
          <t>Infraestructura</t>
        </is>
      </c>
      <c r="D5412" t="n">
        <v>3</v>
      </c>
      <c r="E5412" s="2" t="n">
        <v>45951.29921220474</v>
      </c>
      <c r="F5412" s="2" t="n">
        <v>45953.74573056799</v>
      </c>
      <c r="G5412" t="inlineStr">
        <is>
          <t>Cerrado</t>
        </is>
      </c>
      <c r="H5412" s="3">
        <f>IF(F5412="",(NOW()-E5412)*24,(F5412-E5412)*24)</f>
        <v/>
      </c>
      <c r="I5412" s="4">
        <f>CHOOSE(D5412,72,48,24,8,4)</f>
        <v/>
      </c>
      <c r="J5412" s="4">
        <f>IF(F5412="","",IF(H5412&lt;=I5412,1,0))</f>
        <v/>
      </c>
      <c r="K5412" t="inlineStr">
        <is>
          <t>Daño físico detectado en Comuna 21; requiere verificación en sitio.</t>
        </is>
      </c>
      <c r="L5412" s="5" t="n">
        <v>3.406973682438286</v>
      </c>
      <c r="M5412" s="5" t="n">
        <v>-76.46918207661668</v>
      </c>
    </row>
    <row r="5413">
      <c r="A5413" t="inlineStr">
        <is>
          <t>TKT-005412</t>
        </is>
      </c>
      <c r="B5413" t="inlineStr">
        <is>
          <t>Comuna 4</t>
        </is>
      </c>
      <c r="C5413" t="inlineStr">
        <is>
          <t>Infraestructura</t>
        </is>
      </c>
      <c r="D5413" t="n">
        <v>2</v>
      </c>
      <c r="E5413" s="2" t="n">
        <v>45987.46042296386</v>
      </c>
      <c r="F5413" s="2" t="n">
        <v>45988.90870344731</v>
      </c>
      <c r="G5413" t="inlineStr">
        <is>
          <t>Cerrado</t>
        </is>
      </c>
      <c r="H5413" s="3">
        <f>IF(F5413="",(NOW()-E5413)*24,(F5413-E5413)*24)</f>
        <v/>
      </c>
      <c r="I5413" s="4">
        <f>CHOOSE(D5413,72,48,24,8,4)</f>
        <v/>
      </c>
      <c r="J5413" s="4">
        <f>IF(F5413="","",IF(H5413&lt;=I5413,1,0))</f>
        <v/>
      </c>
      <c r="K5413" t="inlineStr">
        <is>
          <t>Incidencia de infraestructura en Comuna 4 con impacto moderado.</t>
        </is>
      </c>
      <c r="L5413" s="5" t="n">
        <v>3.481754685423436</v>
      </c>
      <c r="M5413" s="5" t="n">
        <v>-76.50797132856924</v>
      </c>
    </row>
    <row r="5414">
      <c r="A5414" t="inlineStr">
        <is>
          <t>TKT-005413</t>
        </is>
      </c>
      <c r="B5414" t="inlineStr">
        <is>
          <t>Comuna 19</t>
        </is>
      </c>
      <c r="C5414" t="inlineStr">
        <is>
          <t>Tecnología</t>
        </is>
      </c>
      <c r="D5414" t="n">
        <v>3</v>
      </c>
      <c r="E5414" s="2" t="n">
        <v>45960.94960309957</v>
      </c>
      <c r="F5414" s="2" t="n">
        <v>45963.84348981397</v>
      </c>
      <c r="G5414" t="inlineStr">
        <is>
          <t>Cerrado</t>
        </is>
      </c>
      <c r="H5414" s="3">
        <f>IF(F5414="",(NOW()-E5414)*24,(F5414-E5414)*24)</f>
        <v/>
      </c>
      <c r="I5414" s="4">
        <f>CHOOSE(D5414,72,48,24,8,4)</f>
        <v/>
      </c>
      <c r="J5414" s="4">
        <f>IF(F5414="","",IF(H5414&lt;=I5414,1,0))</f>
        <v/>
      </c>
      <c r="K5414" t="inlineStr">
        <is>
          <t>Evento tecnológico reportado en Comuna 19; requiere diagnóstico.</t>
        </is>
      </c>
      <c r="L5414" s="5" t="n">
        <v>3.44557440697638</v>
      </c>
      <c r="M5414" s="5" t="n">
        <v>-76.55665056021712</v>
      </c>
    </row>
    <row r="5415">
      <c r="A5415" t="inlineStr">
        <is>
          <t>TKT-005414</t>
        </is>
      </c>
      <c r="B5415" t="inlineStr">
        <is>
          <t>Comuna 2</t>
        </is>
      </c>
      <c r="C5415" t="inlineStr">
        <is>
          <t>Operación</t>
        </is>
      </c>
      <c r="D5415" t="n">
        <v>3</v>
      </c>
      <c r="E5415" s="2" t="n">
        <v>45955.92263223869</v>
      </c>
      <c r="F5415" s="2" t="n"/>
      <c r="G5415" t="inlineStr">
        <is>
          <t>Abierto</t>
        </is>
      </c>
      <c r="H5415" s="3">
        <f>IF(F5415="",(NOW()-E5415)*24,(F5415-E5415)*24)</f>
        <v/>
      </c>
      <c r="I5415" s="4">
        <f>CHOOSE(D5415,72,48,24,8,4)</f>
        <v/>
      </c>
      <c r="J5415" s="4">
        <f>IF(F5415="","",IF(H5415&lt;=I5415,1,0))</f>
        <v/>
      </c>
      <c r="K5415" t="inlineStr">
        <is>
          <t>Desviación operativa en Comuna 2; se solicita corrección.</t>
        </is>
      </c>
      <c r="L5415" s="5" t="n">
        <v>3.468655393728438</v>
      </c>
      <c r="M5415" s="5" t="n">
        <v>-76.52154342977977</v>
      </c>
    </row>
    <row r="5416">
      <c r="A5416" t="inlineStr">
        <is>
          <t>TKT-005415</t>
        </is>
      </c>
      <c r="B5416" t="inlineStr">
        <is>
          <t>Comuna 16</t>
        </is>
      </c>
      <c r="C5416" t="inlineStr">
        <is>
          <t>Operación</t>
        </is>
      </c>
      <c r="D5416" t="n">
        <v>4</v>
      </c>
      <c r="E5416" s="2" t="n">
        <v>45975.16093433958</v>
      </c>
      <c r="F5416" s="2" t="n">
        <v>45975.83573376547</v>
      </c>
      <c r="G5416" t="inlineStr">
        <is>
          <t>Cerrado</t>
        </is>
      </c>
      <c r="H5416" s="3">
        <f>IF(F5416="",(NOW()-E5416)*24,(F5416-E5416)*24)</f>
        <v/>
      </c>
      <c r="I5416" s="4">
        <f>CHOOSE(D5416,72,48,24,8,4)</f>
        <v/>
      </c>
      <c r="J5416" s="4">
        <f>IF(F5416="","",IF(H5416&lt;=I5416,1,0))</f>
        <v/>
      </c>
      <c r="K5416" t="inlineStr">
        <is>
          <t>Evento operativo en Comuna 16 con necesidad de priorización.</t>
        </is>
      </c>
      <c r="L5416" s="5" t="n">
        <v>3.411490720844331</v>
      </c>
      <c r="M5416" s="5" t="n">
        <v>-76.50564872054335</v>
      </c>
    </row>
    <row r="5417">
      <c r="A5417" t="inlineStr">
        <is>
          <t>TKT-005416</t>
        </is>
      </c>
      <c r="B5417" t="inlineStr">
        <is>
          <t>Comuna 22</t>
        </is>
      </c>
      <c r="C5417" t="inlineStr">
        <is>
          <t>Operación</t>
        </is>
      </c>
      <c r="D5417" t="n">
        <v>3</v>
      </c>
      <c r="E5417" s="2" t="n">
        <v>45938.11672057665</v>
      </c>
      <c r="F5417" s="2" t="n">
        <v>45939.60938159993</v>
      </c>
      <c r="G5417" t="inlineStr">
        <is>
          <t>Cerrado</t>
        </is>
      </c>
      <c r="H5417" s="3">
        <f>IF(F5417="",(NOW()-E5417)*24,(F5417-E5417)*24)</f>
        <v/>
      </c>
      <c r="I5417" s="4">
        <f>CHOOSE(D5417,72,48,24,8,4)</f>
        <v/>
      </c>
      <c r="J5417" s="4">
        <f>IF(F5417="","",IF(H5417&lt;=I5417,1,0))</f>
        <v/>
      </c>
      <c r="K5417" t="inlineStr">
        <is>
          <t>Evento operativo en Comuna 22 con necesidad de priorización.</t>
        </is>
      </c>
      <c r="L5417" s="5" t="n">
        <v>3.349552394554636</v>
      </c>
      <c r="M5417" s="5" t="n">
        <v>-76.5258940177265</v>
      </c>
    </row>
    <row r="5418">
      <c r="A5418" t="inlineStr">
        <is>
          <t>TKT-005417</t>
        </is>
      </c>
      <c r="B5418" t="inlineStr">
        <is>
          <t>Comuna 7</t>
        </is>
      </c>
      <c r="C5418" t="inlineStr">
        <is>
          <t>Infraestructura</t>
        </is>
      </c>
      <c r="D5418" t="n">
        <v>3</v>
      </c>
      <c r="E5418" s="2" t="n">
        <v>45913.01832608229</v>
      </c>
      <c r="F5418" s="2" t="n">
        <v>45913.92924150739</v>
      </c>
      <c r="G5418" t="inlineStr">
        <is>
          <t>Cerrado</t>
        </is>
      </c>
      <c r="H5418" s="3">
        <f>IF(F5418="",(NOW()-E5418)*24,(F5418-E5418)*24)</f>
        <v/>
      </c>
      <c r="I5418" s="4">
        <f>CHOOSE(D5418,72,48,24,8,4)</f>
        <v/>
      </c>
      <c r="J5418" s="4">
        <f>IF(F5418="","",IF(H5418&lt;=I5418,1,0))</f>
        <v/>
      </c>
      <c r="K5418" t="inlineStr">
        <is>
          <t>Incidencia de infraestructura en Comuna 7 con impacto moderado.</t>
        </is>
      </c>
      <c r="L5418" s="5" t="n">
        <v>3.458523952328759</v>
      </c>
      <c r="M5418" s="5" t="n">
        <v>-76.5044241738306</v>
      </c>
    </row>
    <row r="5419">
      <c r="A5419" t="inlineStr">
        <is>
          <t>TKT-005418</t>
        </is>
      </c>
      <c r="B5419" t="inlineStr">
        <is>
          <t>Comuna 12</t>
        </is>
      </c>
      <c r="C5419" t="inlineStr">
        <is>
          <t>Atención</t>
        </is>
      </c>
      <c r="D5419" t="n">
        <v>2</v>
      </c>
      <c r="E5419" s="2" t="n">
        <v>45997.3313258246</v>
      </c>
      <c r="F5419" s="2" t="n">
        <v>45998.85333759206</v>
      </c>
      <c r="G5419" t="inlineStr">
        <is>
          <t>Cerrado</t>
        </is>
      </c>
      <c r="H5419" s="3">
        <f>IF(F5419="",(NOW()-E5419)*24,(F5419-E5419)*24)</f>
        <v/>
      </c>
      <c r="I5419" s="4">
        <f>CHOOSE(D5419,72,48,24,8,4)</f>
        <v/>
      </c>
      <c r="J5419" s="4">
        <f>IF(F5419="","",IF(H5419&lt;=I5419,1,0))</f>
        <v/>
      </c>
      <c r="K5419" t="inlineStr">
        <is>
          <t>Caso de atención pendiente en Comuna 12; se solicita seguimiento.</t>
        </is>
      </c>
      <c r="L5419" s="5" t="n">
        <v>3.430406971515415</v>
      </c>
      <c r="M5419" s="5" t="n">
        <v>-76.50316103046629</v>
      </c>
    </row>
    <row r="5420">
      <c r="A5420" t="inlineStr">
        <is>
          <t>TKT-005419</t>
        </is>
      </c>
      <c r="B5420" t="inlineStr">
        <is>
          <t>Comuna 2</t>
        </is>
      </c>
      <c r="C5420" t="inlineStr">
        <is>
          <t>Atención</t>
        </is>
      </c>
      <c r="D5420" t="n">
        <v>3</v>
      </c>
      <c r="E5420" s="2" t="n">
        <v>46014.85989552155</v>
      </c>
      <c r="F5420" s="2" t="n"/>
      <c r="G5420" t="inlineStr">
        <is>
          <t>Abierto</t>
        </is>
      </c>
      <c r="H5420" s="3">
        <f>IF(F5420="",(NOW()-E5420)*24,(F5420-E5420)*24)</f>
        <v/>
      </c>
      <c r="I5420" s="4">
        <f>CHOOSE(D5420,72,48,24,8,4)</f>
        <v/>
      </c>
      <c r="J5420" s="4">
        <f>IF(F5420="","",IF(H5420&lt;=I5420,1,0))</f>
        <v/>
      </c>
      <c r="K5420" t="inlineStr">
        <is>
          <t>Requerimiento de atención registrado en Comuna 2.</t>
        </is>
      </c>
      <c r="L5420" s="5" t="n">
        <v>3.480929001390533</v>
      </c>
      <c r="M5420" s="5" t="n">
        <v>-76.51638730140101</v>
      </c>
    </row>
    <row r="5421">
      <c r="A5421" t="inlineStr">
        <is>
          <t>TKT-005420</t>
        </is>
      </c>
      <c r="B5421" t="inlineStr">
        <is>
          <t>Comuna 2</t>
        </is>
      </c>
      <c r="C5421" t="inlineStr">
        <is>
          <t>Atención</t>
        </is>
      </c>
      <c r="D5421" t="n">
        <v>1</v>
      </c>
      <c r="E5421" s="2" t="n">
        <v>45966.2742500077</v>
      </c>
      <c r="F5421" s="2" t="n">
        <v>45969.90021125179</v>
      </c>
      <c r="G5421" t="inlineStr">
        <is>
          <t>Cerrado</t>
        </is>
      </c>
      <c r="H5421" s="3">
        <f>IF(F5421="",(NOW()-E5421)*24,(F5421-E5421)*24)</f>
        <v/>
      </c>
      <c r="I5421" s="4">
        <f>CHOOSE(D5421,72,48,24,8,4)</f>
        <v/>
      </c>
      <c r="J5421" s="4">
        <f>IF(F5421="","",IF(H5421&lt;=I5421,1,0))</f>
        <v/>
      </c>
      <c r="K5421" t="inlineStr">
        <is>
          <t>Solicitud del usuario final en Comuna 2; requiere respuesta.</t>
        </is>
      </c>
      <c r="L5421" s="5" t="n">
        <v>3.489828707902378</v>
      </c>
      <c r="M5421" s="5" t="n">
        <v>-76.50929500296303</v>
      </c>
    </row>
    <row r="5422">
      <c r="A5422" t="inlineStr">
        <is>
          <t>TKT-005421</t>
        </is>
      </c>
      <c r="B5422" t="inlineStr">
        <is>
          <t>Comuna 16</t>
        </is>
      </c>
      <c r="C5422" t="inlineStr">
        <is>
          <t>Operación</t>
        </is>
      </c>
      <c r="D5422" t="n">
        <v>2</v>
      </c>
      <c r="E5422" s="2" t="n">
        <v>45922.93904204418</v>
      </c>
      <c r="F5422" s="2" t="n">
        <v>45926.60236883203</v>
      </c>
      <c r="G5422" t="inlineStr">
        <is>
          <t>Cerrado</t>
        </is>
      </c>
      <c r="H5422" s="3">
        <f>IF(F5422="",(NOW()-E5422)*24,(F5422-E5422)*24)</f>
        <v/>
      </c>
      <c r="I5422" s="4">
        <f>CHOOSE(D5422,72,48,24,8,4)</f>
        <v/>
      </c>
      <c r="J5422" s="4">
        <f>IF(F5422="","",IF(H5422&lt;=I5422,1,0))</f>
        <v/>
      </c>
      <c r="K5422" t="inlineStr">
        <is>
          <t>Evento operativo en Comuna 16 con necesidad de priorización.</t>
        </is>
      </c>
      <c r="L5422" s="5" t="n">
        <v>3.402644214999198</v>
      </c>
      <c r="M5422" s="5" t="n">
        <v>-76.51147846522871</v>
      </c>
    </row>
    <row r="5423">
      <c r="A5423" t="inlineStr">
        <is>
          <t>TKT-005422</t>
        </is>
      </c>
      <c r="B5423" t="inlineStr">
        <is>
          <t>Comuna 17</t>
        </is>
      </c>
      <c r="C5423" t="inlineStr">
        <is>
          <t>Infraestructura</t>
        </is>
      </c>
      <c r="D5423" t="n">
        <v>1</v>
      </c>
      <c r="E5423" s="2" t="n">
        <v>45981.52941260862</v>
      </c>
      <c r="F5423" s="2" t="n">
        <v>45985.5276059808</v>
      </c>
      <c r="G5423" t="inlineStr">
        <is>
          <t>Cerrado</t>
        </is>
      </c>
      <c r="H5423" s="3">
        <f>IF(F5423="",(NOW()-E5423)*24,(F5423-E5423)*24)</f>
        <v/>
      </c>
      <c r="I5423" s="4">
        <f>CHOOSE(D5423,72,48,24,8,4)</f>
        <v/>
      </c>
      <c r="J5423" s="4">
        <f>IF(F5423="","",IF(H5423&lt;=I5423,1,0))</f>
        <v/>
      </c>
      <c r="K5423" t="inlineStr">
        <is>
          <t>Incidencia de infraestructura en Comuna 17 con impacto moderado.</t>
        </is>
      </c>
      <c r="L5423" s="5" t="n">
        <v>3.382020299779215</v>
      </c>
      <c r="M5423" s="5" t="n">
        <v>-76.53903732283098</v>
      </c>
    </row>
    <row r="5424">
      <c r="A5424" t="inlineStr">
        <is>
          <t>TKT-005423</t>
        </is>
      </c>
      <c r="B5424" t="inlineStr">
        <is>
          <t>Comuna 19</t>
        </is>
      </c>
      <c r="C5424" t="inlineStr">
        <is>
          <t>Tecnología</t>
        </is>
      </c>
      <c r="D5424" t="n">
        <v>4</v>
      </c>
      <c r="E5424" s="2" t="n">
        <v>45935.05948928012</v>
      </c>
      <c r="F5424" s="2" t="n">
        <v>45935.66803176163</v>
      </c>
      <c r="G5424" t="inlineStr">
        <is>
          <t>Cerrado</t>
        </is>
      </c>
      <c r="H5424" s="3">
        <f>IF(F5424="",(NOW()-E5424)*24,(F5424-E5424)*24)</f>
        <v/>
      </c>
      <c r="I5424" s="4">
        <f>CHOOSE(D5424,72,48,24,8,4)</f>
        <v/>
      </c>
      <c r="J5424" s="4">
        <f>IF(F5424="","",IF(H5424&lt;=I5424,1,0))</f>
        <v/>
      </c>
      <c r="K5424" t="inlineStr">
        <is>
          <t>Solicitud de ajuste/soporte tecnológico en Comuna 19.</t>
        </is>
      </c>
      <c r="L5424" s="5" t="n">
        <v>3.441641386117145</v>
      </c>
      <c r="M5424" s="5" t="n">
        <v>-76.54993999442259</v>
      </c>
    </row>
    <row r="5425">
      <c r="A5425" t="inlineStr">
        <is>
          <t>TKT-005424</t>
        </is>
      </c>
      <c r="B5425" t="inlineStr">
        <is>
          <t>Comuna 22</t>
        </is>
      </c>
      <c r="C5425" t="inlineStr">
        <is>
          <t>Tecnología</t>
        </is>
      </c>
      <c r="D5425" t="n">
        <v>5</v>
      </c>
      <c r="E5425" s="2" t="n">
        <v>45992.32770612861</v>
      </c>
      <c r="F5425" s="2" t="n">
        <v>45992.5634771878</v>
      </c>
      <c r="G5425" t="inlineStr">
        <is>
          <t>Cerrado</t>
        </is>
      </c>
      <c r="H5425" s="3">
        <f>IF(F5425="",(NOW()-E5425)*24,(F5425-E5425)*24)</f>
        <v/>
      </c>
      <c r="I5425" s="4">
        <f>CHOOSE(D5425,72,48,24,8,4)</f>
        <v/>
      </c>
      <c r="J5425" s="4">
        <f>IF(F5425="","",IF(H5425&lt;=I5425,1,0))</f>
        <v/>
      </c>
      <c r="K5425" t="inlineStr">
        <is>
          <t>Solicitud de ajuste/soporte tecnológico en Comuna 22.</t>
        </is>
      </c>
      <c r="L5425" s="5" t="n">
        <v>3.360999204517458</v>
      </c>
      <c r="M5425" s="5" t="n">
        <v>-76.53433665026162</v>
      </c>
    </row>
    <row r="5426">
      <c r="A5426" t="inlineStr">
        <is>
          <t>TKT-005425</t>
        </is>
      </c>
      <c r="B5426" t="inlineStr">
        <is>
          <t>Comuna 17</t>
        </is>
      </c>
      <c r="C5426" t="inlineStr">
        <is>
          <t>Operación</t>
        </is>
      </c>
      <c r="D5426" t="n">
        <v>1</v>
      </c>
      <c r="E5426" s="2" t="n">
        <v>45998.06484399692</v>
      </c>
      <c r="F5426" s="2" t="n">
        <v>45998.67628489953</v>
      </c>
      <c r="G5426" t="inlineStr">
        <is>
          <t>Cerrado</t>
        </is>
      </c>
      <c r="H5426" s="3">
        <f>IF(F5426="",(NOW()-E5426)*24,(F5426-E5426)*24)</f>
        <v/>
      </c>
      <c r="I5426" s="4">
        <f>CHOOSE(D5426,72,48,24,8,4)</f>
        <v/>
      </c>
      <c r="J5426" s="4">
        <f>IF(F5426="","",IF(H5426&lt;=I5426,1,0))</f>
        <v/>
      </c>
      <c r="K5426" t="inlineStr">
        <is>
          <t>Incidencia operativa registrada en Comuna 17; validar procedimiento.</t>
        </is>
      </c>
      <c r="L5426" s="5" t="n">
        <v>3.402314687698997</v>
      </c>
      <c r="M5426" s="5" t="n">
        <v>-76.53364730633176</v>
      </c>
    </row>
    <row r="5427">
      <c r="A5427" t="inlineStr">
        <is>
          <t>TKT-005426</t>
        </is>
      </c>
      <c r="B5427" t="inlineStr">
        <is>
          <t>Comuna 8</t>
        </is>
      </c>
      <c r="C5427" t="inlineStr">
        <is>
          <t>Infraestructura</t>
        </is>
      </c>
      <c r="D5427" t="n">
        <v>4</v>
      </c>
      <c r="E5427" s="2" t="n">
        <v>45971.057108618</v>
      </c>
      <c r="F5427" s="2" t="n">
        <v>45971.86542087206</v>
      </c>
      <c r="G5427" t="inlineStr">
        <is>
          <t>Cerrado</t>
        </is>
      </c>
      <c r="H5427" s="3">
        <f>IF(F5427="",(NOW()-E5427)*24,(F5427-E5427)*24)</f>
        <v/>
      </c>
      <c r="I5427" s="4">
        <f>CHOOSE(D5427,72,48,24,8,4)</f>
        <v/>
      </c>
      <c r="J5427" s="4">
        <f>IF(F5427="","",IF(H5427&lt;=I5427,1,0))</f>
        <v/>
      </c>
      <c r="K5427" t="inlineStr">
        <is>
          <t>Afectación de infraestructura reportada en Comuna 8.</t>
        </is>
      </c>
      <c r="L5427" s="5" t="n">
        <v>3.449423529959315</v>
      </c>
      <c r="M5427" s="5" t="n">
        <v>-76.48823696359</v>
      </c>
    </row>
    <row r="5428">
      <c r="A5428" t="inlineStr">
        <is>
          <t>TKT-005427</t>
        </is>
      </c>
      <c r="B5428" t="inlineStr">
        <is>
          <t>Comuna 3</t>
        </is>
      </c>
      <c r="C5428" t="inlineStr">
        <is>
          <t>Operación</t>
        </is>
      </c>
      <c r="D5428" t="n">
        <v>5</v>
      </c>
      <c r="E5428" s="2" t="n">
        <v>45902.1570223698</v>
      </c>
      <c r="F5428" s="2" t="n">
        <v>45902.33051402165</v>
      </c>
      <c r="G5428" t="inlineStr">
        <is>
          <t>Cerrado</t>
        </is>
      </c>
      <c r="H5428" s="3">
        <f>IF(F5428="",(NOW()-E5428)*24,(F5428-E5428)*24)</f>
        <v/>
      </c>
      <c r="I5428" s="4">
        <f>CHOOSE(D5428,72,48,24,8,4)</f>
        <v/>
      </c>
      <c r="J5428" s="4">
        <f>IF(F5428="","",IF(H5428&lt;=I5428,1,0))</f>
        <v/>
      </c>
      <c r="K5428" t="inlineStr">
        <is>
          <t>Incidencia operativa registrada en Comuna 3; validar procedimiento.</t>
        </is>
      </c>
      <c r="L5428" s="5" t="n">
        <v>3.440408486495908</v>
      </c>
      <c r="M5428" s="5" t="n">
        <v>-76.53685189269011</v>
      </c>
    </row>
    <row r="5429">
      <c r="A5429" t="inlineStr">
        <is>
          <t>TKT-005428</t>
        </is>
      </c>
      <c r="B5429" t="inlineStr">
        <is>
          <t>Comuna 4</t>
        </is>
      </c>
      <c r="C5429" t="inlineStr">
        <is>
          <t>Infraestructura</t>
        </is>
      </c>
      <c r="D5429" t="n">
        <v>5</v>
      </c>
      <c r="E5429" s="2" t="n">
        <v>45987.62178518507</v>
      </c>
      <c r="F5429" s="2" t="n"/>
      <c r="G5429" t="inlineStr">
        <is>
          <t>Abierto</t>
        </is>
      </c>
      <c r="H5429" s="3">
        <f>IF(F5429="",(NOW()-E5429)*24,(F5429-E5429)*24)</f>
        <v/>
      </c>
      <c r="I5429" s="4">
        <f>CHOOSE(D5429,72,48,24,8,4)</f>
        <v/>
      </c>
      <c r="J5429" s="4">
        <f>IF(F5429="","",IF(H5429&lt;=I5429,1,0))</f>
        <v/>
      </c>
      <c r="K5429" t="inlineStr">
        <is>
          <t>Daño físico detectado en Comuna 4; requiere verificación en sitio.</t>
        </is>
      </c>
      <c r="L5429" s="5" t="n">
        <v>3.460863360143091</v>
      </c>
      <c r="M5429" s="5" t="n">
        <v>-76.50982651541661</v>
      </c>
    </row>
    <row r="5430">
      <c r="A5430" t="inlineStr">
        <is>
          <t>TKT-005429</t>
        </is>
      </c>
      <c r="B5430" t="inlineStr">
        <is>
          <t>Comuna 9</t>
        </is>
      </c>
      <c r="C5430" t="inlineStr">
        <is>
          <t>Tecnología</t>
        </is>
      </c>
      <c r="D5430" t="n">
        <v>4</v>
      </c>
      <c r="E5430" s="2" t="n">
        <v>46013.86886415844</v>
      </c>
      <c r="F5430" s="2" t="n">
        <v>46013.97228426586</v>
      </c>
      <c r="G5430" t="inlineStr">
        <is>
          <t>Cerrado</t>
        </is>
      </c>
      <c r="H5430" s="3">
        <f>IF(F5430="",(NOW()-E5430)*24,(F5430-E5430)*24)</f>
        <v/>
      </c>
      <c r="I5430" s="4">
        <f>CHOOSE(D5430,72,48,24,8,4)</f>
        <v/>
      </c>
      <c r="J5430" s="4">
        <f>IF(F5430="","",IF(H5430&lt;=I5430,1,0))</f>
        <v/>
      </c>
      <c r="K5430" t="inlineStr">
        <is>
          <t>Intermitencia en componente tecnológico en Comuna 9.</t>
        </is>
      </c>
      <c r="L5430" s="5" t="n">
        <v>3.435566388868672</v>
      </c>
      <c r="M5430" s="5" t="n">
        <v>-76.53525803380813</v>
      </c>
    </row>
    <row r="5431">
      <c r="A5431" t="inlineStr">
        <is>
          <t>TKT-005430</t>
        </is>
      </c>
      <c r="B5431" t="inlineStr">
        <is>
          <t>Comuna 8</t>
        </is>
      </c>
      <c r="C5431" t="inlineStr">
        <is>
          <t>Tecnología</t>
        </is>
      </c>
      <c r="D5431" t="n">
        <v>3</v>
      </c>
      <c r="E5431" s="2" t="n">
        <v>45990.14036459723</v>
      </c>
      <c r="F5431" s="2" t="n">
        <v>45990.51317355164</v>
      </c>
      <c r="G5431" t="inlineStr">
        <is>
          <t>Cerrado</t>
        </is>
      </c>
      <c r="H5431" s="3">
        <f>IF(F5431="",(NOW()-E5431)*24,(F5431-E5431)*24)</f>
        <v/>
      </c>
      <c r="I5431" s="4">
        <f>CHOOSE(D5431,72,48,24,8,4)</f>
        <v/>
      </c>
      <c r="J5431" s="4">
        <f>IF(F5431="","",IF(H5431&lt;=I5431,1,0))</f>
        <v/>
      </c>
      <c r="K5431" t="inlineStr">
        <is>
          <t>Evento tecnológico reportado en Comuna 8; requiere diagnóstico.</t>
        </is>
      </c>
      <c r="L5431" s="5" t="n">
        <v>3.448087249280927</v>
      </c>
      <c r="M5431" s="5" t="n">
        <v>-76.49137003111986</v>
      </c>
    </row>
    <row r="5432">
      <c r="A5432" t="inlineStr">
        <is>
          <t>TKT-005431</t>
        </is>
      </c>
      <c r="B5432" t="inlineStr">
        <is>
          <t>Comuna 13</t>
        </is>
      </c>
      <c r="C5432" t="inlineStr">
        <is>
          <t>Atención</t>
        </is>
      </c>
      <c r="D5432" t="n">
        <v>4</v>
      </c>
      <c r="E5432" s="2" t="n">
        <v>45993.16602736492</v>
      </c>
      <c r="F5432" s="2" t="n">
        <v>45993.83761212529</v>
      </c>
      <c r="G5432" t="inlineStr">
        <is>
          <t>Cerrado</t>
        </is>
      </c>
      <c r="H5432" s="3">
        <f>IF(F5432="",(NOW()-E5432)*24,(F5432-E5432)*24)</f>
        <v/>
      </c>
      <c r="I5432" s="4">
        <f>CHOOSE(D5432,72,48,24,8,4)</f>
        <v/>
      </c>
      <c r="J5432" s="4">
        <f>IF(F5432="","",IF(H5432&lt;=I5432,1,0))</f>
        <v/>
      </c>
      <c r="K5432" t="inlineStr">
        <is>
          <t>Requerimiento de atención registrado en Comuna 13.</t>
        </is>
      </c>
      <c r="L5432" s="5" t="n">
        <v>3.426427311368606</v>
      </c>
      <c r="M5432" s="5" t="n">
        <v>-76.49445095075316</v>
      </c>
    </row>
    <row r="5433">
      <c r="A5433" t="inlineStr">
        <is>
          <t>TKT-005432</t>
        </is>
      </c>
      <c r="B5433" t="inlineStr">
        <is>
          <t>Comuna 6</t>
        </is>
      </c>
      <c r="C5433" t="inlineStr">
        <is>
          <t>Infraestructura</t>
        </is>
      </c>
      <c r="D5433" t="n">
        <v>2</v>
      </c>
      <c r="E5433" s="2" t="n">
        <v>45972.19315273305</v>
      </c>
      <c r="F5433" s="2" t="n"/>
      <c r="G5433" t="inlineStr">
        <is>
          <t>Abierto</t>
        </is>
      </c>
      <c r="H5433" s="3">
        <f>IF(F5433="",(NOW()-E5433)*24,(F5433-E5433)*24)</f>
        <v/>
      </c>
      <c r="I5433" s="4">
        <f>CHOOSE(D5433,72,48,24,8,4)</f>
        <v/>
      </c>
      <c r="J5433" s="4">
        <f>IF(F5433="","",IF(H5433&lt;=I5433,1,0))</f>
        <v/>
      </c>
      <c r="K5433" t="inlineStr">
        <is>
          <t>Afectación de infraestructura reportada en Comuna 6.</t>
        </is>
      </c>
      <c r="L5433" s="5" t="n">
        <v>3.470630461589872</v>
      </c>
      <c r="M5433" s="5" t="n">
        <v>-76.48085711855644</v>
      </c>
    </row>
    <row r="5434">
      <c r="A5434" t="inlineStr">
        <is>
          <t>TKT-005433</t>
        </is>
      </c>
      <c r="B5434" t="inlineStr">
        <is>
          <t>Comuna 8</t>
        </is>
      </c>
      <c r="C5434" t="inlineStr">
        <is>
          <t>Tecnología</t>
        </is>
      </c>
      <c r="D5434" t="n">
        <v>1</v>
      </c>
      <c r="E5434" s="2" t="n">
        <v>46022.46237842854</v>
      </c>
      <c r="F5434" s="2" t="n">
        <v>46023.71218067847</v>
      </c>
      <c r="G5434" t="inlineStr">
        <is>
          <t>Cerrado</t>
        </is>
      </c>
      <c r="H5434" s="3">
        <f>IF(F5434="",(NOW()-E5434)*24,(F5434-E5434)*24)</f>
        <v/>
      </c>
      <c r="I5434" s="4">
        <f>CHOOSE(D5434,72,48,24,8,4)</f>
        <v/>
      </c>
      <c r="J5434" s="4">
        <f>IF(F5434="","",IF(H5434&lt;=I5434,1,0))</f>
        <v/>
      </c>
      <c r="K5434" t="inlineStr">
        <is>
          <t>Solicitud de ajuste/soporte tecnológico en Comuna 8.</t>
        </is>
      </c>
      <c r="L5434" s="5" t="n">
        <v>3.452271288213723</v>
      </c>
      <c r="M5434" s="5" t="n">
        <v>-76.5059382735738</v>
      </c>
    </row>
    <row r="5435">
      <c r="A5435" t="inlineStr">
        <is>
          <t>TKT-005434</t>
        </is>
      </c>
      <c r="B5435" t="inlineStr">
        <is>
          <t>Comuna 13</t>
        </is>
      </c>
      <c r="C5435" t="inlineStr">
        <is>
          <t>Tecnología</t>
        </is>
      </c>
      <c r="D5435" t="n">
        <v>3</v>
      </c>
      <c r="E5435" s="2" t="n">
        <v>45991.42543174838</v>
      </c>
      <c r="F5435" s="2" t="n">
        <v>45992.75786198056</v>
      </c>
      <c r="G5435" t="inlineStr">
        <is>
          <t>Cerrado</t>
        </is>
      </c>
      <c r="H5435" s="3">
        <f>IF(F5435="",(NOW()-E5435)*24,(F5435-E5435)*24)</f>
        <v/>
      </c>
      <c r="I5435" s="4">
        <f>CHOOSE(D5435,72,48,24,8,4)</f>
        <v/>
      </c>
      <c r="J5435" s="4">
        <f>IF(F5435="","",IF(H5435&lt;=I5435,1,0))</f>
        <v/>
      </c>
      <c r="K5435" t="inlineStr">
        <is>
          <t>Solicitud de ajuste/soporte tecnológico en Comuna 13.</t>
        </is>
      </c>
      <c r="L5435" s="5" t="n">
        <v>3.421583075618673</v>
      </c>
      <c r="M5435" s="5" t="n">
        <v>-76.49590560357363</v>
      </c>
    </row>
    <row r="5436">
      <c r="A5436" t="inlineStr">
        <is>
          <t>TKT-005435</t>
        </is>
      </c>
      <c r="B5436" t="inlineStr">
        <is>
          <t>Comuna 13</t>
        </is>
      </c>
      <c r="C5436" t="inlineStr">
        <is>
          <t>Infraestructura</t>
        </is>
      </c>
      <c r="D5436" t="n">
        <v>2</v>
      </c>
      <c r="E5436" s="2" t="n">
        <v>45983.5723059566</v>
      </c>
      <c r="F5436" s="2" t="n">
        <v>45984.30537770317</v>
      </c>
      <c r="G5436" t="inlineStr">
        <is>
          <t>Cerrado</t>
        </is>
      </c>
      <c r="H5436" s="3">
        <f>IF(F5436="",(NOW()-E5436)*24,(F5436-E5436)*24)</f>
        <v/>
      </c>
      <c r="I5436" s="4">
        <f>CHOOSE(D5436,72,48,24,8,4)</f>
        <v/>
      </c>
      <c r="J5436" s="4">
        <f>IF(F5436="","",IF(H5436&lt;=I5436,1,0))</f>
        <v/>
      </c>
      <c r="K5436" t="inlineStr">
        <is>
          <t>Daño físico detectado en Comuna 13; requiere verificación en sitio.</t>
        </is>
      </c>
      <c r="L5436" s="5" t="n">
        <v>3.414829054626384</v>
      </c>
      <c r="M5436" s="5" t="n">
        <v>-76.50205478416171</v>
      </c>
    </row>
    <row r="5437">
      <c r="A5437" t="inlineStr">
        <is>
          <t>TKT-005436</t>
        </is>
      </c>
      <c r="B5437" t="inlineStr">
        <is>
          <t>Comuna 19</t>
        </is>
      </c>
      <c r="C5437" t="inlineStr">
        <is>
          <t>Operación</t>
        </is>
      </c>
      <c r="D5437" t="n">
        <v>3</v>
      </c>
      <c r="E5437" s="2" t="n">
        <v>45918.97377093345</v>
      </c>
      <c r="F5437" s="2" t="n">
        <v>45919.55615316498</v>
      </c>
      <c r="G5437" t="inlineStr">
        <is>
          <t>Cerrado</t>
        </is>
      </c>
      <c r="H5437" s="3">
        <f>IF(F5437="",(NOW()-E5437)*24,(F5437-E5437)*24)</f>
        <v/>
      </c>
      <c r="I5437" s="4">
        <f>CHOOSE(D5437,72,48,24,8,4)</f>
        <v/>
      </c>
      <c r="J5437" s="4">
        <f>IF(F5437="","",IF(H5437&lt;=I5437,1,0))</f>
        <v/>
      </c>
      <c r="K5437" t="inlineStr">
        <is>
          <t>Desviación operativa en Comuna 19; se solicita corrección.</t>
        </is>
      </c>
      <c r="L5437" s="5" t="n">
        <v>3.421144095343873</v>
      </c>
      <c r="M5437" s="5" t="n">
        <v>-76.54451258316621</v>
      </c>
    </row>
    <row r="5438">
      <c r="A5438" t="inlineStr">
        <is>
          <t>TKT-005437</t>
        </is>
      </c>
      <c r="B5438" t="inlineStr">
        <is>
          <t>Comuna 2</t>
        </is>
      </c>
      <c r="C5438" t="inlineStr">
        <is>
          <t>Atención</t>
        </is>
      </c>
      <c r="D5438" t="n">
        <v>3</v>
      </c>
      <c r="E5438" s="2" t="n">
        <v>46025.22978085575</v>
      </c>
      <c r="F5438" s="2" t="n">
        <v>46026.49770199836</v>
      </c>
      <c r="G5438" t="inlineStr">
        <is>
          <t>Cerrado</t>
        </is>
      </c>
      <c r="H5438" s="3">
        <f>IF(F5438="",(NOW()-E5438)*24,(F5438-E5438)*24)</f>
        <v/>
      </c>
      <c r="I5438" s="4">
        <f>CHOOSE(D5438,72,48,24,8,4)</f>
        <v/>
      </c>
      <c r="J5438" s="4">
        <f>IF(F5438="","",IF(H5438&lt;=I5438,1,0))</f>
        <v/>
      </c>
      <c r="K5438" t="inlineStr">
        <is>
          <t>Solicitud del usuario final en Comuna 2; requiere respuesta.</t>
        </is>
      </c>
      <c r="L5438" s="5" t="n">
        <v>3.49008705975195</v>
      </c>
      <c r="M5438" s="5" t="n">
        <v>-76.53720586582355</v>
      </c>
    </row>
    <row r="5439">
      <c r="A5439" t="inlineStr">
        <is>
          <t>TKT-005438</t>
        </is>
      </c>
      <c r="B5439" t="inlineStr">
        <is>
          <t>Comuna 11</t>
        </is>
      </c>
      <c r="C5439" t="inlineStr">
        <is>
          <t>Tecnología</t>
        </is>
      </c>
      <c r="D5439" t="n">
        <v>3</v>
      </c>
      <c r="E5439" s="2" t="n">
        <v>45984.8582903345</v>
      </c>
      <c r="F5439" s="2" t="n">
        <v>45986.23741982708</v>
      </c>
      <c r="G5439" t="inlineStr">
        <is>
          <t>Cerrado</t>
        </is>
      </c>
      <c r="H5439" s="3">
        <f>IF(F5439="",(NOW()-E5439)*24,(F5439-E5439)*24)</f>
        <v/>
      </c>
      <c r="I5439" s="4">
        <f>CHOOSE(D5439,72,48,24,8,4)</f>
        <v/>
      </c>
      <c r="J5439" s="4">
        <f>IF(F5439="","",IF(H5439&lt;=I5439,1,0))</f>
        <v/>
      </c>
      <c r="K5439" t="inlineStr">
        <is>
          <t>Intermitencia en componente tecnológico en Comuna 11.</t>
        </is>
      </c>
      <c r="L5439" s="5" t="n">
        <v>3.417778757462964</v>
      </c>
      <c r="M5439" s="5" t="n">
        <v>-76.51646584915075</v>
      </c>
    </row>
    <row r="5440">
      <c r="A5440" t="inlineStr">
        <is>
          <t>TKT-005439</t>
        </is>
      </c>
      <c r="B5440" t="inlineStr">
        <is>
          <t>Comuna 20</t>
        </is>
      </c>
      <c r="C5440" t="inlineStr">
        <is>
          <t>Tecnología</t>
        </is>
      </c>
      <c r="D5440" t="n">
        <v>2</v>
      </c>
      <c r="E5440" s="2" t="n">
        <v>45895.54668236737</v>
      </c>
      <c r="F5440" s="2" t="n">
        <v>45896.95431465992</v>
      </c>
      <c r="G5440" t="inlineStr">
        <is>
          <t>Cerrado</t>
        </is>
      </c>
      <c r="H5440" s="3">
        <f>IF(F5440="",(NOW()-E5440)*24,(F5440-E5440)*24)</f>
        <v/>
      </c>
      <c r="I5440" s="4">
        <f>CHOOSE(D5440,72,48,24,8,4)</f>
        <v/>
      </c>
      <c r="J5440" s="4">
        <f>IF(F5440="","",IF(H5440&lt;=I5440,1,0))</f>
        <v/>
      </c>
      <c r="K5440" t="inlineStr">
        <is>
          <t>Evento tecnológico reportado en Comuna 20; requiere diagnóstico.</t>
        </is>
      </c>
      <c r="L5440" s="5" t="n">
        <v>3.426648683138998</v>
      </c>
      <c r="M5440" s="5" t="n">
        <v>-76.5516309789064</v>
      </c>
    </row>
    <row r="5441">
      <c r="A5441" t="inlineStr">
        <is>
          <t>TKT-005440</t>
        </is>
      </c>
      <c r="B5441" t="inlineStr">
        <is>
          <t>Comuna 13</t>
        </is>
      </c>
      <c r="C5441" t="inlineStr">
        <is>
          <t>Tecnología</t>
        </is>
      </c>
      <c r="D5441" t="n">
        <v>3</v>
      </c>
      <c r="E5441" s="2" t="n">
        <v>45914.69260387232</v>
      </c>
      <c r="F5441" s="2" t="n">
        <v>45915.11332290908</v>
      </c>
      <c r="G5441" t="inlineStr">
        <is>
          <t>Cerrado</t>
        </is>
      </c>
      <c r="H5441" s="3">
        <f>IF(F5441="",(NOW()-E5441)*24,(F5441-E5441)*24)</f>
        <v/>
      </c>
      <c r="I5441" s="4">
        <f>CHOOSE(D5441,72,48,24,8,4)</f>
        <v/>
      </c>
      <c r="J5441" s="4">
        <f>IF(F5441="","",IF(H5441&lt;=I5441,1,0))</f>
        <v/>
      </c>
      <c r="K5441" t="inlineStr">
        <is>
          <t>Solicitud de ajuste/soporte tecnológico en Comuna 13.</t>
        </is>
      </c>
      <c r="L5441" s="5" t="n">
        <v>3.418492747275737</v>
      </c>
      <c r="M5441" s="5" t="n">
        <v>-76.5017870125623</v>
      </c>
    </row>
    <row r="5442">
      <c r="A5442" t="inlineStr">
        <is>
          <t>TKT-005441</t>
        </is>
      </c>
      <c r="B5442" t="inlineStr">
        <is>
          <t>Comuna 6</t>
        </is>
      </c>
      <c r="C5442" t="inlineStr">
        <is>
          <t>Atención</t>
        </is>
      </c>
      <c r="D5442" t="n">
        <v>5</v>
      </c>
      <c r="E5442" s="2" t="n">
        <v>45944.22492448663</v>
      </c>
      <c r="F5442" s="2" t="n">
        <v>45944.44704650706</v>
      </c>
      <c r="G5442" t="inlineStr">
        <is>
          <t>Cerrado</t>
        </is>
      </c>
      <c r="H5442" s="3">
        <f>IF(F5442="",(NOW()-E5442)*24,(F5442-E5442)*24)</f>
        <v/>
      </c>
      <c r="I5442" s="4">
        <f>CHOOSE(D5442,72,48,24,8,4)</f>
        <v/>
      </c>
      <c r="J5442" s="4">
        <f>IF(F5442="","",IF(H5442&lt;=I5442,1,0))</f>
        <v/>
      </c>
      <c r="K5442" t="inlineStr">
        <is>
          <t>Caso de atención pendiente en Comuna 6; se solicita seguimiento.</t>
        </is>
      </c>
      <c r="L5442" s="5" t="n">
        <v>3.492242103552946</v>
      </c>
      <c r="M5442" s="5" t="n">
        <v>-76.48502392067735</v>
      </c>
    </row>
    <row r="5443">
      <c r="A5443" t="inlineStr">
        <is>
          <t>TKT-005442</t>
        </is>
      </c>
      <c r="B5443" t="inlineStr">
        <is>
          <t>Comuna 18</t>
        </is>
      </c>
      <c r="C5443" t="inlineStr">
        <is>
          <t>Operación</t>
        </is>
      </c>
      <c r="D5443" t="n">
        <v>4</v>
      </c>
      <c r="E5443" s="2" t="n">
        <v>46013.22217099732</v>
      </c>
      <c r="F5443" s="2" t="n">
        <v>46013.97021564806</v>
      </c>
      <c r="G5443" t="inlineStr">
        <is>
          <t>Cerrado</t>
        </is>
      </c>
      <c r="H5443" s="3">
        <f>IF(F5443="",(NOW()-E5443)*24,(F5443-E5443)*24)</f>
        <v/>
      </c>
      <c r="I5443" s="4">
        <f>CHOOSE(D5443,72,48,24,8,4)</f>
        <v/>
      </c>
      <c r="J5443" s="4">
        <f>IF(F5443="","",IF(H5443&lt;=I5443,1,0))</f>
        <v/>
      </c>
      <c r="K5443" t="inlineStr">
        <is>
          <t>Evento operativo en Comuna 18 con necesidad de priorización.</t>
        </is>
      </c>
      <c r="L5443" s="5" t="n">
        <v>3.386643889332174</v>
      </c>
      <c r="M5443" s="5" t="n">
        <v>-76.55612546398095</v>
      </c>
    </row>
    <row r="5444">
      <c r="A5444" t="inlineStr">
        <is>
          <t>TKT-005443</t>
        </is>
      </c>
      <c r="B5444" t="inlineStr">
        <is>
          <t>Comuna 17</t>
        </is>
      </c>
      <c r="C5444" t="inlineStr">
        <is>
          <t>Tecnología</t>
        </is>
      </c>
      <c r="D5444" t="n">
        <v>3</v>
      </c>
      <c r="E5444" s="2" t="n">
        <v>46018.35256191566</v>
      </c>
      <c r="F5444" s="2" t="n">
        <v>46020.809541163</v>
      </c>
      <c r="G5444" t="inlineStr">
        <is>
          <t>Cerrado</t>
        </is>
      </c>
      <c r="H5444" s="3">
        <f>IF(F5444="",(NOW()-E5444)*24,(F5444-E5444)*24)</f>
        <v/>
      </c>
      <c r="I5444" s="4">
        <f>CHOOSE(D5444,72,48,24,8,4)</f>
        <v/>
      </c>
      <c r="J5444" s="4">
        <f>IF(F5444="","",IF(H5444&lt;=I5444,1,0))</f>
        <v/>
      </c>
      <c r="K5444" t="inlineStr">
        <is>
          <t>Intermitencia en componente tecnológico en Comuna 17.</t>
        </is>
      </c>
      <c r="L5444" s="5" t="n">
        <v>3.372681387811153</v>
      </c>
      <c r="M5444" s="5" t="n">
        <v>-76.51905967368108</v>
      </c>
    </row>
    <row r="5445">
      <c r="A5445" t="inlineStr">
        <is>
          <t>TKT-005444</t>
        </is>
      </c>
      <c r="B5445" t="inlineStr">
        <is>
          <t>Comuna 22</t>
        </is>
      </c>
      <c r="C5445" t="inlineStr">
        <is>
          <t>Atención</t>
        </is>
      </c>
      <c r="D5445" t="n">
        <v>4</v>
      </c>
      <c r="E5445" s="2" t="n">
        <v>46000.7381682159</v>
      </c>
      <c r="F5445" s="2" t="n">
        <v>46001.54404187882</v>
      </c>
      <c r="G5445" t="inlineStr">
        <is>
          <t>Cerrado</t>
        </is>
      </c>
      <c r="H5445" s="3">
        <f>IF(F5445="",(NOW()-E5445)*24,(F5445-E5445)*24)</f>
        <v/>
      </c>
      <c r="I5445" s="4">
        <f>CHOOSE(D5445,72,48,24,8,4)</f>
        <v/>
      </c>
      <c r="J5445" s="4">
        <f>IF(F5445="","",IF(H5445&lt;=I5445,1,0))</f>
        <v/>
      </c>
      <c r="K5445" t="inlineStr">
        <is>
          <t>Solicitud del usuario final en Comuna 22; requiere respuesta.</t>
        </is>
      </c>
      <c r="L5445" s="5" t="n">
        <v>3.354294678821013</v>
      </c>
      <c r="M5445" s="5" t="n">
        <v>-76.53185199355195</v>
      </c>
    </row>
    <row r="5446">
      <c r="A5446" t="inlineStr">
        <is>
          <t>TKT-005445</t>
        </is>
      </c>
      <c r="B5446" t="inlineStr">
        <is>
          <t>Comuna 4</t>
        </is>
      </c>
      <c r="C5446" t="inlineStr">
        <is>
          <t>Operación</t>
        </is>
      </c>
      <c r="D5446" t="n">
        <v>3</v>
      </c>
      <c r="E5446" s="2" t="n">
        <v>45984.63224772236</v>
      </c>
      <c r="F5446" s="2" t="n">
        <v>45985.28856352601</v>
      </c>
      <c r="G5446" t="inlineStr">
        <is>
          <t>Cerrado</t>
        </is>
      </c>
      <c r="H5446" s="3">
        <f>IF(F5446="",(NOW()-E5446)*24,(F5446-E5446)*24)</f>
        <v/>
      </c>
      <c r="I5446" s="4">
        <f>CHOOSE(D5446,72,48,24,8,4)</f>
        <v/>
      </c>
      <c r="J5446" s="4">
        <f>IF(F5446="","",IF(H5446&lt;=I5446,1,0))</f>
        <v/>
      </c>
      <c r="K5446" t="inlineStr">
        <is>
          <t>Incidencia operativa registrada en Comuna 4; validar procedimiento.</t>
        </is>
      </c>
      <c r="L5446" s="5" t="n">
        <v>3.459412951255741</v>
      </c>
      <c r="M5446" s="5" t="n">
        <v>-76.52019153657685</v>
      </c>
    </row>
    <row r="5447">
      <c r="A5447" t="inlineStr">
        <is>
          <t>TKT-005446</t>
        </is>
      </c>
      <c r="B5447" t="inlineStr">
        <is>
          <t>Comuna 10</t>
        </is>
      </c>
      <c r="C5447" t="inlineStr">
        <is>
          <t>Infraestructura</t>
        </is>
      </c>
      <c r="D5447" t="n">
        <v>5</v>
      </c>
      <c r="E5447" s="2" t="n">
        <v>45872.42968629341</v>
      </c>
      <c r="F5447" s="2" t="n">
        <v>45872.89960622769</v>
      </c>
      <c r="G5447" t="inlineStr">
        <is>
          <t>Cerrado</t>
        </is>
      </c>
      <c r="H5447" s="3">
        <f>IF(F5447="",(NOW()-E5447)*24,(F5447-E5447)*24)</f>
        <v/>
      </c>
      <c r="I5447" s="4">
        <f>CHOOSE(D5447,72,48,24,8,4)</f>
        <v/>
      </c>
      <c r="J5447" s="4">
        <f>IF(F5447="","",IF(H5447&lt;=I5447,1,0))</f>
        <v/>
      </c>
      <c r="K5447" t="inlineStr">
        <is>
          <t>Incidencia de infraestructura en Comuna 10 con impacto moderado.</t>
        </is>
      </c>
      <c r="L5447" s="5" t="n">
        <v>3.414966694148165</v>
      </c>
      <c r="M5447" s="5" t="n">
        <v>-76.53313065391168</v>
      </c>
    </row>
    <row r="5448">
      <c r="A5448" t="inlineStr">
        <is>
          <t>TKT-005447</t>
        </is>
      </c>
      <c r="B5448" t="inlineStr">
        <is>
          <t>Comuna 5</t>
        </is>
      </c>
      <c r="C5448" t="inlineStr">
        <is>
          <t>Tecnología</t>
        </is>
      </c>
      <c r="D5448" t="n">
        <v>3</v>
      </c>
      <c r="E5448" s="2" t="n">
        <v>46015.96044157551</v>
      </c>
      <c r="F5448" s="2" t="n">
        <v>46018.34892149167</v>
      </c>
      <c r="G5448" t="inlineStr">
        <is>
          <t>Cerrado</t>
        </is>
      </c>
      <c r="H5448" s="3">
        <f>IF(F5448="",(NOW()-E5448)*24,(F5448-E5448)*24)</f>
        <v/>
      </c>
      <c r="I5448" s="4">
        <f>CHOOSE(D5448,72,48,24,8,4)</f>
        <v/>
      </c>
      <c r="J5448" s="4">
        <f>IF(F5448="","",IF(H5448&lt;=I5448,1,0))</f>
        <v/>
      </c>
      <c r="K5448" t="inlineStr">
        <is>
          <t>Solicitud de ajuste/soporte tecnológico en Comuna 5.</t>
        </is>
      </c>
      <c r="L5448" s="5" t="n">
        <v>3.479899655962648</v>
      </c>
      <c r="M5448" s="5" t="n">
        <v>-76.49971407785313</v>
      </c>
    </row>
    <row r="5449">
      <c r="A5449" t="inlineStr">
        <is>
          <t>TKT-005448</t>
        </is>
      </c>
      <c r="B5449" t="inlineStr">
        <is>
          <t>Comuna 17</t>
        </is>
      </c>
      <c r="C5449" t="inlineStr">
        <is>
          <t>Tecnología</t>
        </is>
      </c>
      <c r="D5449" t="n">
        <v>3</v>
      </c>
      <c r="E5449" s="2" t="n">
        <v>45885.34555342684</v>
      </c>
      <c r="F5449" s="2" t="n">
        <v>45886.43236535019</v>
      </c>
      <c r="G5449" t="inlineStr">
        <is>
          <t>Cerrado</t>
        </is>
      </c>
      <c r="H5449" s="3">
        <f>IF(F5449="",(NOW()-E5449)*24,(F5449-E5449)*24)</f>
        <v/>
      </c>
      <c r="I5449" s="4">
        <f>CHOOSE(D5449,72,48,24,8,4)</f>
        <v/>
      </c>
      <c r="J5449" s="4">
        <f>IF(F5449="","",IF(H5449&lt;=I5449,1,0))</f>
        <v/>
      </c>
      <c r="K5449" t="inlineStr">
        <is>
          <t>Evento tecnológico reportado en Comuna 17; requiere diagnóstico.</t>
        </is>
      </c>
      <c r="L5449" s="5" t="n">
        <v>3.396796039760039</v>
      </c>
      <c r="M5449" s="5" t="n">
        <v>-76.54461419822363</v>
      </c>
    </row>
    <row r="5450">
      <c r="A5450" t="inlineStr">
        <is>
          <t>TKT-005449</t>
        </is>
      </c>
      <c r="B5450" t="inlineStr">
        <is>
          <t>Comuna 3</t>
        </is>
      </c>
      <c r="C5450" t="inlineStr">
        <is>
          <t>Operación</t>
        </is>
      </c>
      <c r="D5450" t="n">
        <v>5</v>
      </c>
      <c r="E5450" s="2" t="n">
        <v>45913.45052542967</v>
      </c>
      <c r="F5450" s="2" t="n">
        <v>45913.79641579377</v>
      </c>
      <c r="G5450" t="inlineStr">
        <is>
          <t>Cerrado</t>
        </is>
      </c>
      <c r="H5450" s="3">
        <f>IF(F5450="",(NOW()-E5450)*24,(F5450-E5450)*24)</f>
        <v/>
      </c>
      <c r="I5450" s="4">
        <f>CHOOSE(D5450,72,48,24,8,4)</f>
        <v/>
      </c>
      <c r="J5450" s="4">
        <f>IF(F5450="","",IF(H5450&lt;=I5450,1,0))</f>
        <v/>
      </c>
      <c r="K5450" t="inlineStr">
        <is>
          <t>Incidencia operativa registrada en Comuna 3; validar procedimiento.</t>
        </is>
      </c>
      <c r="L5450" s="5" t="n">
        <v>3.450012840871983</v>
      </c>
      <c r="M5450" s="5" t="n">
        <v>-76.54396864158704</v>
      </c>
    </row>
    <row r="5451">
      <c r="A5451" t="inlineStr">
        <is>
          <t>TKT-005450</t>
        </is>
      </c>
      <c r="B5451" t="inlineStr">
        <is>
          <t>Comuna 17</t>
        </is>
      </c>
      <c r="C5451" t="inlineStr">
        <is>
          <t>Operación</t>
        </is>
      </c>
      <c r="D5451" t="n">
        <v>3</v>
      </c>
      <c r="E5451" s="2" t="n">
        <v>45930.00832337681</v>
      </c>
      <c r="F5451" s="2" t="n">
        <v>45932.13002228485</v>
      </c>
      <c r="G5451" t="inlineStr">
        <is>
          <t>Cerrado</t>
        </is>
      </c>
      <c r="H5451" s="3">
        <f>IF(F5451="",(NOW()-E5451)*24,(F5451-E5451)*24)</f>
        <v/>
      </c>
      <c r="I5451" s="4">
        <f>CHOOSE(D5451,72,48,24,8,4)</f>
        <v/>
      </c>
      <c r="J5451" s="4">
        <f>IF(F5451="","",IF(H5451&lt;=I5451,1,0))</f>
        <v/>
      </c>
      <c r="K5451" t="inlineStr">
        <is>
          <t>Evento operativo en Comuna 17 con necesidad de priorización.</t>
        </is>
      </c>
      <c r="L5451" s="5" t="n">
        <v>3.385711471702422</v>
      </c>
      <c r="M5451" s="5" t="n">
        <v>-76.5247397065886</v>
      </c>
    </row>
    <row r="5452">
      <c r="A5452" t="inlineStr">
        <is>
          <t>TKT-005451</t>
        </is>
      </c>
      <c r="B5452" t="inlineStr">
        <is>
          <t>Comuna 11</t>
        </is>
      </c>
      <c r="C5452" t="inlineStr">
        <is>
          <t>Atención</t>
        </is>
      </c>
      <c r="D5452" t="n">
        <v>4</v>
      </c>
      <c r="E5452" s="2" t="n">
        <v>46011.83199882088</v>
      </c>
      <c r="F5452" s="2" t="n">
        <v>46012.56763328392</v>
      </c>
      <c r="G5452" t="inlineStr">
        <is>
          <t>Cerrado</t>
        </is>
      </c>
      <c r="H5452" s="3">
        <f>IF(F5452="",(NOW()-E5452)*24,(F5452-E5452)*24)</f>
        <v/>
      </c>
      <c r="I5452" s="4">
        <f>CHOOSE(D5452,72,48,24,8,4)</f>
        <v/>
      </c>
      <c r="J5452" s="4">
        <f>IF(F5452="","",IF(H5452&lt;=I5452,1,0))</f>
        <v/>
      </c>
      <c r="K5452" t="inlineStr">
        <is>
          <t>Solicitud del usuario final en Comuna 11; requiere respuesta.</t>
        </is>
      </c>
      <c r="L5452" s="5" t="n">
        <v>3.419485018566273</v>
      </c>
      <c r="M5452" s="5" t="n">
        <v>-76.51278048867104</v>
      </c>
    </row>
    <row r="5453">
      <c r="A5453" t="inlineStr">
        <is>
          <t>TKT-005452</t>
        </is>
      </c>
      <c r="B5453" t="inlineStr">
        <is>
          <t>Comuna 20</t>
        </is>
      </c>
      <c r="C5453" t="inlineStr">
        <is>
          <t>Tecnología</t>
        </is>
      </c>
      <c r="D5453" t="n">
        <v>3</v>
      </c>
      <c r="E5453" s="2" t="n">
        <v>45928.53383942575</v>
      </c>
      <c r="F5453" s="2" t="n">
        <v>45929.96912650872</v>
      </c>
      <c r="G5453" t="inlineStr">
        <is>
          <t>Cerrado</t>
        </is>
      </c>
      <c r="H5453" s="3">
        <f>IF(F5453="",(NOW()-E5453)*24,(F5453-E5453)*24)</f>
        <v/>
      </c>
      <c r="I5453" s="4">
        <f>CHOOSE(D5453,72,48,24,8,4)</f>
        <v/>
      </c>
      <c r="J5453" s="4">
        <f>IF(F5453="","",IF(H5453&lt;=I5453,1,0))</f>
        <v/>
      </c>
      <c r="K5453" t="inlineStr">
        <is>
          <t>Solicitud de ajuste/soporte tecnológico en Comuna 20.</t>
        </is>
      </c>
      <c r="L5453" s="5" t="n">
        <v>3.423277196820005</v>
      </c>
      <c r="M5453" s="5" t="n">
        <v>-76.55692794712152</v>
      </c>
    </row>
    <row r="5454">
      <c r="A5454" t="inlineStr">
        <is>
          <t>TKT-005453</t>
        </is>
      </c>
      <c r="B5454" t="inlineStr">
        <is>
          <t>Comuna 19</t>
        </is>
      </c>
      <c r="C5454" t="inlineStr">
        <is>
          <t>Operación</t>
        </is>
      </c>
      <c r="D5454" t="n">
        <v>3</v>
      </c>
      <c r="E5454" s="2" t="n">
        <v>45958.11876702199</v>
      </c>
      <c r="F5454" s="2" t="n">
        <v>45959.08941190522</v>
      </c>
      <c r="G5454" t="inlineStr">
        <is>
          <t>Cerrado</t>
        </is>
      </c>
      <c r="H5454" s="3">
        <f>IF(F5454="",(NOW()-E5454)*24,(F5454-E5454)*24)</f>
        <v/>
      </c>
      <c r="I5454" s="4">
        <f>CHOOSE(D5454,72,48,24,8,4)</f>
        <v/>
      </c>
      <c r="J5454" s="4">
        <f>IF(F5454="","",IF(H5454&lt;=I5454,1,0))</f>
        <v/>
      </c>
      <c r="K5454" t="inlineStr">
        <is>
          <t>Incidencia operativa registrada en Comuna 19; validar procedimiento.</t>
        </is>
      </c>
      <c r="L5454" s="5" t="n">
        <v>3.441518555192413</v>
      </c>
      <c r="M5454" s="5" t="n">
        <v>-76.54728222421029</v>
      </c>
    </row>
    <row r="5455">
      <c r="A5455" t="inlineStr">
        <is>
          <t>TKT-005454</t>
        </is>
      </c>
      <c r="B5455" t="inlineStr">
        <is>
          <t>Comuna 19</t>
        </is>
      </c>
      <c r="C5455" t="inlineStr">
        <is>
          <t>Operación</t>
        </is>
      </c>
      <c r="D5455" t="n">
        <v>3</v>
      </c>
      <c r="E5455" s="2" t="n">
        <v>45881.02426106353</v>
      </c>
      <c r="F5455" s="2" t="n">
        <v>45883.50153036609</v>
      </c>
      <c r="G5455" t="inlineStr">
        <is>
          <t>Cerrado</t>
        </is>
      </c>
      <c r="H5455" s="3">
        <f>IF(F5455="",(NOW()-E5455)*24,(F5455-E5455)*24)</f>
        <v/>
      </c>
      <c r="I5455" s="4">
        <f>CHOOSE(D5455,72,48,24,8,4)</f>
        <v/>
      </c>
      <c r="J5455" s="4">
        <f>IF(F5455="","",IF(H5455&lt;=I5455,1,0))</f>
        <v/>
      </c>
      <c r="K5455" t="inlineStr">
        <is>
          <t>Desviación operativa en Comuna 19; se solicita corrección.</t>
        </is>
      </c>
      <c r="L5455" s="5" t="n">
        <v>3.426627382613467</v>
      </c>
      <c r="M5455" s="5" t="n">
        <v>-76.54166661230106</v>
      </c>
    </row>
    <row r="5456">
      <c r="A5456" t="inlineStr">
        <is>
          <t>TKT-005455</t>
        </is>
      </c>
      <c r="B5456" t="inlineStr">
        <is>
          <t>Comuna 16</t>
        </is>
      </c>
      <c r="C5456" t="inlineStr">
        <is>
          <t>Tecnología</t>
        </is>
      </c>
      <c r="D5456" t="n">
        <v>4</v>
      </c>
      <c r="E5456" s="2" t="n">
        <v>45891.8368460163</v>
      </c>
      <c r="F5456" s="2" t="n">
        <v>45892.08169036567</v>
      </c>
      <c r="G5456" t="inlineStr">
        <is>
          <t>Cerrado</t>
        </is>
      </c>
      <c r="H5456" s="3">
        <f>IF(F5456="",(NOW()-E5456)*24,(F5456-E5456)*24)</f>
        <v/>
      </c>
      <c r="I5456" s="4">
        <f>CHOOSE(D5456,72,48,24,8,4)</f>
        <v/>
      </c>
      <c r="J5456" s="4">
        <f>IF(F5456="","",IF(H5456&lt;=I5456,1,0))</f>
        <v/>
      </c>
      <c r="K5456" t="inlineStr">
        <is>
          <t>Intermitencia en componente tecnológico en Comuna 16.</t>
        </is>
      </c>
      <c r="L5456" s="5" t="n">
        <v>3.407356074803916</v>
      </c>
      <c r="M5456" s="5" t="n">
        <v>-76.50763841784924</v>
      </c>
    </row>
    <row r="5457">
      <c r="A5457" t="inlineStr">
        <is>
          <t>TKT-005456</t>
        </is>
      </c>
      <c r="B5457" t="inlineStr">
        <is>
          <t>Comuna 22</t>
        </is>
      </c>
      <c r="C5457" t="inlineStr">
        <is>
          <t>Infraestructura</t>
        </is>
      </c>
      <c r="D5457" t="n">
        <v>5</v>
      </c>
      <c r="E5457" s="2" t="n">
        <v>45999.32727908597</v>
      </c>
      <c r="F5457" s="2" t="n">
        <v>45999.67132331854</v>
      </c>
      <c r="G5457" t="inlineStr">
        <is>
          <t>Cerrado</t>
        </is>
      </c>
      <c r="H5457" s="3">
        <f>IF(F5457="",(NOW()-E5457)*24,(F5457-E5457)*24)</f>
        <v/>
      </c>
      <c r="I5457" s="4">
        <f>CHOOSE(D5457,72,48,24,8,4)</f>
        <v/>
      </c>
      <c r="J5457" s="4">
        <f>IF(F5457="","",IF(H5457&lt;=I5457,1,0))</f>
        <v/>
      </c>
      <c r="K5457" t="inlineStr">
        <is>
          <t>Daño físico detectado en Comuna 22; requiere verificación en sitio.</t>
        </is>
      </c>
      <c r="L5457" s="5" t="n">
        <v>3.347680507157125</v>
      </c>
      <c r="M5457" s="5" t="n">
        <v>-76.5253716348131</v>
      </c>
    </row>
    <row r="5458">
      <c r="A5458" t="inlineStr">
        <is>
          <t>TKT-005457</t>
        </is>
      </c>
      <c r="B5458" t="inlineStr">
        <is>
          <t>Comuna 9</t>
        </is>
      </c>
      <c r="C5458" t="inlineStr">
        <is>
          <t>Infraestructura</t>
        </is>
      </c>
      <c r="D5458" t="n">
        <v>3</v>
      </c>
      <c r="E5458" s="2" t="n">
        <v>45942.67168662165</v>
      </c>
      <c r="F5458" s="2" t="n"/>
      <c r="G5458" t="inlineStr">
        <is>
          <t>Abierto</t>
        </is>
      </c>
      <c r="H5458" s="3">
        <f>IF(F5458="",(NOW()-E5458)*24,(F5458-E5458)*24)</f>
        <v/>
      </c>
      <c r="I5458" s="4">
        <f>CHOOSE(D5458,72,48,24,8,4)</f>
        <v/>
      </c>
      <c r="J5458" s="4">
        <f>IF(F5458="","",IF(H5458&lt;=I5458,1,0))</f>
        <v/>
      </c>
      <c r="K5458" t="inlineStr">
        <is>
          <t>Afectación de infraestructura reportada en Comuna 9.</t>
        </is>
      </c>
      <c r="L5458" s="5" t="n">
        <v>3.444873327319456</v>
      </c>
      <c r="M5458" s="5" t="n">
        <v>-76.5190109139857</v>
      </c>
    </row>
    <row r="5459">
      <c r="A5459" t="inlineStr">
        <is>
          <t>TKT-005458</t>
        </is>
      </c>
      <c r="B5459" t="inlineStr">
        <is>
          <t>Comuna 18</t>
        </is>
      </c>
      <c r="C5459" t="inlineStr">
        <is>
          <t>Infraestructura</t>
        </is>
      </c>
      <c r="D5459" t="n">
        <v>5</v>
      </c>
      <c r="E5459" s="2" t="n">
        <v>45996.71724444006</v>
      </c>
      <c r="F5459" s="2" t="n">
        <v>45997.00781403555</v>
      </c>
      <c r="G5459" t="inlineStr">
        <is>
          <t>Cerrado</t>
        </is>
      </c>
      <c r="H5459" s="3">
        <f>IF(F5459="",(NOW()-E5459)*24,(F5459-E5459)*24)</f>
        <v/>
      </c>
      <c r="I5459" s="4">
        <f>CHOOSE(D5459,72,48,24,8,4)</f>
        <v/>
      </c>
      <c r="J5459" s="4">
        <f>IF(F5459="","",IF(H5459&lt;=I5459,1,0))</f>
        <v/>
      </c>
      <c r="K5459" t="inlineStr">
        <is>
          <t>Incidencia de infraestructura en Comuna 18 con impacto moderado.</t>
        </is>
      </c>
      <c r="L5459" s="5" t="n">
        <v>3.382172975690984</v>
      </c>
      <c r="M5459" s="5" t="n">
        <v>-76.55404656497217</v>
      </c>
    </row>
    <row r="5460">
      <c r="A5460" t="inlineStr">
        <is>
          <t>TKT-005459</t>
        </is>
      </c>
      <c r="B5460" t="inlineStr">
        <is>
          <t>Comuna 17</t>
        </is>
      </c>
      <c r="C5460" t="inlineStr">
        <is>
          <t>Atención</t>
        </is>
      </c>
      <c r="D5460" t="n">
        <v>3</v>
      </c>
      <c r="E5460" s="2" t="n">
        <v>45970.12060386064</v>
      </c>
      <c r="F5460" s="2" t="n">
        <v>45970.35555298294</v>
      </c>
      <c r="G5460" t="inlineStr">
        <is>
          <t>Cerrado</t>
        </is>
      </c>
      <c r="H5460" s="3">
        <f>IF(F5460="",(NOW()-E5460)*24,(F5460-E5460)*24)</f>
        <v/>
      </c>
      <c r="I5460" s="4">
        <f>CHOOSE(D5460,72,48,24,8,4)</f>
        <v/>
      </c>
      <c r="J5460" s="4">
        <f>IF(F5460="","",IF(H5460&lt;=I5460,1,0))</f>
        <v/>
      </c>
      <c r="K5460" t="inlineStr">
        <is>
          <t>Solicitud del usuario final en Comuna 17; requiere respuesta.</t>
        </is>
      </c>
      <c r="L5460" s="5" t="n">
        <v>3.375551853517522</v>
      </c>
      <c r="M5460" s="5" t="n">
        <v>-76.53937130557711</v>
      </c>
    </row>
    <row r="5461">
      <c r="A5461" t="inlineStr">
        <is>
          <t>TKT-005460</t>
        </is>
      </c>
      <c r="B5461" t="inlineStr">
        <is>
          <t>Comuna 13</t>
        </is>
      </c>
      <c r="C5461" t="inlineStr">
        <is>
          <t>Tecnología</t>
        </is>
      </c>
      <c r="D5461" t="n">
        <v>3</v>
      </c>
      <c r="E5461" s="2" t="n">
        <v>45889.4191635816</v>
      </c>
      <c r="F5461" s="2" t="n">
        <v>45892.03019825557</v>
      </c>
      <c r="G5461" t="inlineStr">
        <is>
          <t>Cerrado</t>
        </is>
      </c>
      <c r="H5461" s="3">
        <f>IF(F5461="",(NOW()-E5461)*24,(F5461-E5461)*24)</f>
        <v/>
      </c>
      <c r="I5461" s="4">
        <f>CHOOSE(D5461,72,48,24,8,4)</f>
        <v/>
      </c>
      <c r="J5461" s="4">
        <f>IF(F5461="","",IF(H5461&lt;=I5461,1,0))</f>
        <v/>
      </c>
      <c r="K5461" t="inlineStr">
        <is>
          <t>Evento tecnológico reportado en Comuna 13; requiere diagnóstico.</t>
        </is>
      </c>
      <c r="L5461" s="5" t="n">
        <v>3.420340679363085</v>
      </c>
      <c r="M5461" s="5" t="n">
        <v>-76.48954708600125</v>
      </c>
    </row>
    <row r="5462">
      <c r="A5462" t="inlineStr">
        <is>
          <t>TKT-005461</t>
        </is>
      </c>
      <c r="B5462" t="inlineStr">
        <is>
          <t>Comuna 20</t>
        </is>
      </c>
      <c r="C5462" t="inlineStr">
        <is>
          <t>Atención</t>
        </is>
      </c>
      <c r="D5462" t="n">
        <v>2</v>
      </c>
      <c r="E5462" s="2" t="n">
        <v>45935.81276874192</v>
      </c>
      <c r="F5462" s="2" t="n">
        <v>45939.11892331367</v>
      </c>
      <c r="G5462" t="inlineStr">
        <is>
          <t>Cerrado</t>
        </is>
      </c>
      <c r="H5462" s="3">
        <f>IF(F5462="",(NOW()-E5462)*24,(F5462-E5462)*24)</f>
        <v/>
      </c>
      <c r="I5462" s="4">
        <f>CHOOSE(D5462,72,48,24,8,4)</f>
        <v/>
      </c>
      <c r="J5462" s="4">
        <f>IF(F5462="","",IF(H5462&lt;=I5462,1,0))</f>
        <v/>
      </c>
      <c r="K5462" t="inlineStr">
        <is>
          <t>Solicitud del usuario final en Comuna 20; requiere respuesta.</t>
        </is>
      </c>
      <c r="L5462" s="5" t="n">
        <v>3.412724540911416</v>
      </c>
      <c r="M5462" s="5" t="n">
        <v>-76.56298590334828</v>
      </c>
    </row>
    <row r="5463">
      <c r="A5463" t="inlineStr">
        <is>
          <t>TKT-005462</t>
        </is>
      </c>
      <c r="B5463" t="inlineStr">
        <is>
          <t>Comuna 17</t>
        </is>
      </c>
      <c r="C5463" t="inlineStr">
        <is>
          <t>Tecnología</t>
        </is>
      </c>
      <c r="D5463" t="n">
        <v>3</v>
      </c>
      <c r="E5463" s="2" t="n">
        <v>46024.92846587468</v>
      </c>
      <c r="F5463" s="2" t="n">
        <v>46025.70298056483</v>
      </c>
      <c r="G5463" t="inlineStr">
        <is>
          <t>Cerrado</t>
        </is>
      </c>
      <c r="H5463" s="3">
        <f>IF(F5463="",(NOW()-E5463)*24,(F5463-E5463)*24)</f>
        <v/>
      </c>
      <c r="I5463" s="4">
        <f>CHOOSE(D5463,72,48,24,8,4)</f>
        <v/>
      </c>
      <c r="J5463" s="4">
        <f>IF(F5463="","",IF(H5463&lt;=I5463,1,0))</f>
        <v/>
      </c>
      <c r="K5463" t="inlineStr">
        <is>
          <t>Solicitud de ajuste/soporte tecnológico en Comuna 17.</t>
        </is>
      </c>
      <c r="L5463" s="5" t="n">
        <v>3.385063736052778</v>
      </c>
      <c r="M5463" s="5" t="n">
        <v>-76.51736254876779</v>
      </c>
    </row>
    <row r="5464">
      <c r="A5464" t="inlineStr">
        <is>
          <t>TKT-005463</t>
        </is>
      </c>
      <c r="B5464" t="inlineStr">
        <is>
          <t>Comuna 2</t>
        </is>
      </c>
      <c r="C5464" t="inlineStr">
        <is>
          <t>Infraestructura</t>
        </is>
      </c>
      <c r="D5464" t="n">
        <v>3</v>
      </c>
      <c r="E5464" s="2" t="n">
        <v>45923.00321981779</v>
      </c>
      <c r="F5464" s="2" t="n">
        <v>45925.6898763994</v>
      </c>
      <c r="G5464" t="inlineStr">
        <is>
          <t>Cerrado</t>
        </is>
      </c>
      <c r="H5464" s="3">
        <f>IF(F5464="",(NOW()-E5464)*24,(F5464-E5464)*24)</f>
        <v/>
      </c>
      <c r="I5464" s="4">
        <f>CHOOSE(D5464,72,48,24,8,4)</f>
        <v/>
      </c>
      <c r="J5464" s="4">
        <f>IF(F5464="","",IF(H5464&lt;=I5464,1,0))</f>
        <v/>
      </c>
      <c r="K5464" t="inlineStr">
        <is>
          <t>Incidencia de infraestructura en Comuna 2 con impacto moderado.</t>
        </is>
      </c>
      <c r="L5464" s="5" t="n">
        <v>3.485365098282848</v>
      </c>
      <c r="M5464" s="5" t="n">
        <v>-76.50615147213935</v>
      </c>
    </row>
    <row r="5465">
      <c r="A5465" t="inlineStr">
        <is>
          <t>TKT-005464</t>
        </is>
      </c>
      <c r="B5465" t="inlineStr">
        <is>
          <t>Comuna 18</t>
        </is>
      </c>
      <c r="C5465" t="inlineStr">
        <is>
          <t>Atención</t>
        </is>
      </c>
      <c r="D5465" t="n">
        <v>3</v>
      </c>
      <c r="E5465" s="2" t="n">
        <v>45878.4879550195</v>
      </c>
      <c r="F5465" s="2" t="n">
        <v>45881.1583958312</v>
      </c>
      <c r="G5465" t="inlineStr">
        <is>
          <t>Cerrado</t>
        </is>
      </c>
      <c r="H5465" s="3">
        <f>IF(F5465="",(NOW()-E5465)*24,(F5465-E5465)*24)</f>
        <v/>
      </c>
      <c r="I5465" s="4">
        <f>CHOOSE(D5465,72,48,24,8,4)</f>
        <v/>
      </c>
      <c r="J5465" s="4">
        <f>IF(F5465="","",IF(H5465&lt;=I5465,1,0))</f>
        <v/>
      </c>
      <c r="K5465" t="inlineStr">
        <is>
          <t>Requerimiento de atención registrado en Comuna 18.</t>
        </is>
      </c>
      <c r="L5465" s="5" t="n">
        <v>3.373930232843262</v>
      </c>
      <c r="M5465" s="5" t="n">
        <v>-76.54927710332829</v>
      </c>
    </row>
    <row r="5466">
      <c r="A5466" t="inlineStr">
        <is>
          <t>TKT-005465</t>
        </is>
      </c>
      <c r="B5466" t="inlineStr">
        <is>
          <t>Comuna 18</t>
        </is>
      </c>
      <c r="C5466" t="inlineStr">
        <is>
          <t>Tecnología</t>
        </is>
      </c>
      <c r="D5466" t="n">
        <v>3</v>
      </c>
      <c r="E5466" s="2" t="n">
        <v>45918.98482263941</v>
      </c>
      <c r="F5466" s="2" t="n">
        <v>45921.79651809942</v>
      </c>
      <c r="G5466" t="inlineStr">
        <is>
          <t>Cerrado</t>
        </is>
      </c>
      <c r="H5466" s="3">
        <f>IF(F5466="",(NOW()-E5466)*24,(F5466-E5466)*24)</f>
        <v/>
      </c>
      <c r="I5466" s="4">
        <f>CHOOSE(D5466,72,48,24,8,4)</f>
        <v/>
      </c>
      <c r="J5466" s="4">
        <f>IF(F5466="","",IF(H5466&lt;=I5466,1,0))</f>
        <v/>
      </c>
      <c r="K5466" t="inlineStr">
        <is>
          <t>Solicitud de ajuste/soporte tecnológico en Comuna 18.</t>
        </is>
      </c>
      <c r="L5466" s="5" t="n">
        <v>3.372824854775005</v>
      </c>
      <c r="M5466" s="5" t="n">
        <v>-76.54582308095334</v>
      </c>
    </row>
    <row r="5467">
      <c r="A5467" t="inlineStr">
        <is>
          <t>TKT-005466</t>
        </is>
      </c>
      <c r="B5467" t="inlineStr">
        <is>
          <t>Comuna 14</t>
        </is>
      </c>
      <c r="C5467" t="inlineStr">
        <is>
          <t>Tecnología</t>
        </is>
      </c>
      <c r="D5467" t="n">
        <v>2</v>
      </c>
      <c r="E5467" s="2" t="n">
        <v>45913.88795578852</v>
      </c>
      <c r="F5467" s="2" t="n"/>
      <c r="G5467" t="inlineStr">
        <is>
          <t>Abierto</t>
        </is>
      </c>
      <c r="H5467" s="3">
        <f>IF(F5467="",(NOW()-E5467)*24,(F5467-E5467)*24)</f>
        <v/>
      </c>
      <c r="I5467" s="4">
        <f>CHOOSE(D5467,72,48,24,8,4)</f>
        <v/>
      </c>
      <c r="J5467" s="4">
        <f>IF(F5467="","",IF(H5467&lt;=I5467,1,0))</f>
        <v/>
      </c>
      <c r="K5467" t="inlineStr">
        <is>
          <t>Intermitencia en componente tecnológico en Comuna 14.</t>
        </is>
      </c>
      <c r="L5467" s="5" t="n">
        <v>3.424701013187471</v>
      </c>
      <c r="M5467" s="5" t="n">
        <v>-76.47306534765697</v>
      </c>
    </row>
    <row r="5468">
      <c r="A5468" t="inlineStr">
        <is>
          <t>TKT-005467</t>
        </is>
      </c>
      <c r="B5468" t="inlineStr">
        <is>
          <t>Comuna 11</t>
        </is>
      </c>
      <c r="C5468" t="inlineStr">
        <is>
          <t>Tecnología</t>
        </is>
      </c>
      <c r="D5468" t="n">
        <v>3</v>
      </c>
      <c r="E5468" s="2" t="n">
        <v>45901.14735604845</v>
      </c>
      <c r="F5468" s="2" t="n">
        <v>45903.32472676052</v>
      </c>
      <c r="G5468" t="inlineStr">
        <is>
          <t>Cerrado</t>
        </is>
      </c>
      <c r="H5468" s="3">
        <f>IF(F5468="",(NOW()-E5468)*24,(F5468-E5468)*24)</f>
        <v/>
      </c>
      <c r="I5468" s="4">
        <f>CHOOSE(D5468,72,48,24,8,4)</f>
        <v/>
      </c>
      <c r="J5468" s="4">
        <f>IF(F5468="","",IF(H5468&lt;=I5468,1,0))</f>
        <v/>
      </c>
      <c r="K5468" t="inlineStr">
        <is>
          <t>Evento tecnológico reportado en Comuna 11; requiere diagnóstico.</t>
        </is>
      </c>
      <c r="L5468" s="5" t="n">
        <v>3.415410645908888</v>
      </c>
      <c r="M5468" s="5" t="n">
        <v>-76.51919480661466</v>
      </c>
    </row>
    <row r="5469">
      <c r="A5469" t="inlineStr">
        <is>
          <t>TKT-005468</t>
        </is>
      </c>
      <c r="B5469" t="inlineStr">
        <is>
          <t>Comuna 2</t>
        </is>
      </c>
      <c r="C5469" t="inlineStr">
        <is>
          <t>Tecnología</t>
        </is>
      </c>
      <c r="D5469" t="n">
        <v>5</v>
      </c>
      <c r="E5469" s="2" t="n">
        <v>45892.65822290896</v>
      </c>
      <c r="F5469" s="2" t="n">
        <v>45892.7416823737</v>
      </c>
      <c r="G5469" t="inlineStr">
        <is>
          <t>Cerrado</t>
        </is>
      </c>
      <c r="H5469" s="3">
        <f>IF(F5469="",(NOW()-E5469)*24,(F5469-E5469)*24)</f>
        <v/>
      </c>
      <c r="I5469" s="4">
        <f>CHOOSE(D5469,72,48,24,8,4)</f>
        <v/>
      </c>
      <c r="J5469" s="4">
        <f>IF(F5469="","",IF(H5469&lt;=I5469,1,0))</f>
        <v/>
      </c>
      <c r="K5469" t="inlineStr">
        <is>
          <t>Solicitud de ajuste/soporte tecnológico en Comuna 2.</t>
        </is>
      </c>
      <c r="L5469" s="5" t="n">
        <v>3.486435935148802</v>
      </c>
      <c r="M5469" s="5" t="n">
        <v>-76.53063650905088</v>
      </c>
    </row>
    <row r="5470">
      <c r="A5470" t="inlineStr">
        <is>
          <t>TKT-005469</t>
        </is>
      </c>
      <c r="B5470" t="inlineStr">
        <is>
          <t>Comuna 21</t>
        </is>
      </c>
      <c r="C5470" t="inlineStr">
        <is>
          <t>Tecnología</t>
        </is>
      </c>
      <c r="D5470" t="n">
        <v>2</v>
      </c>
      <c r="E5470" s="2" t="n">
        <v>45896.72977406973</v>
      </c>
      <c r="F5470" s="2" t="n">
        <v>45900.66134106669</v>
      </c>
      <c r="G5470" t="inlineStr">
        <is>
          <t>Cerrado</t>
        </is>
      </c>
      <c r="H5470" s="3">
        <f>IF(F5470="",(NOW()-E5470)*24,(F5470-E5470)*24)</f>
        <v/>
      </c>
      <c r="I5470" s="4">
        <f>CHOOSE(D5470,72,48,24,8,4)</f>
        <v/>
      </c>
      <c r="J5470" s="4">
        <f>IF(F5470="","",IF(H5470&lt;=I5470,1,0))</f>
        <v/>
      </c>
      <c r="K5470" t="inlineStr">
        <is>
          <t>Solicitud de ajuste/soporte tecnológico en Comuna 21.</t>
        </is>
      </c>
      <c r="L5470" s="5" t="n">
        <v>3.406143204469306</v>
      </c>
      <c r="M5470" s="5" t="n">
        <v>-76.46854616692981</v>
      </c>
    </row>
    <row r="5471">
      <c r="A5471" t="inlineStr">
        <is>
          <t>TKT-005470</t>
        </is>
      </c>
      <c r="B5471" t="inlineStr">
        <is>
          <t>Comuna 22</t>
        </is>
      </c>
      <c r="C5471" t="inlineStr">
        <is>
          <t>Atención</t>
        </is>
      </c>
      <c r="D5471" t="n">
        <v>4</v>
      </c>
      <c r="E5471" s="2" t="n">
        <v>46027.54238761021</v>
      </c>
      <c r="F5471" s="2" t="n">
        <v>46027.90477995792</v>
      </c>
      <c r="G5471" t="inlineStr">
        <is>
          <t>Cerrado</t>
        </is>
      </c>
      <c r="H5471" s="3">
        <f>IF(F5471="",(NOW()-E5471)*24,(F5471-E5471)*24)</f>
        <v/>
      </c>
      <c r="I5471" s="4">
        <f>CHOOSE(D5471,72,48,24,8,4)</f>
        <v/>
      </c>
      <c r="J5471" s="4">
        <f>IF(F5471="","",IF(H5471&lt;=I5471,1,0))</f>
        <v/>
      </c>
      <c r="K5471" t="inlineStr">
        <is>
          <t>Requerimiento de atención registrado en Comuna 22.</t>
        </is>
      </c>
      <c r="L5471" s="5" t="n">
        <v>3.342011597060301</v>
      </c>
      <c r="M5471" s="5" t="n">
        <v>-76.52751103495677</v>
      </c>
    </row>
    <row r="5472">
      <c r="A5472" t="inlineStr">
        <is>
          <t>TKT-005471</t>
        </is>
      </c>
      <c r="B5472" t="inlineStr">
        <is>
          <t>Comuna 19</t>
        </is>
      </c>
      <c r="C5472" t="inlineStr">
        <is>
          <t>Infraestructura</t>
        </is>
      </c>
      <c r="D5472" t="n">
        <v>1</v>
      </c>
      <c r="E5472" s="2" t="n">
        <v>45919.9567015479</v>
      </c>
      <c r="F5472" s="2" t="n">
        <v>45924.23539184736</v>
      </c>
      <c r="G5472" t="inlineStr">
        <is>
          <t>Cerrado</t>
        </is>
      </c>
      <c r="H5472" s="3">
        <f>IF(F5472="",(NOW()-E5472)*24,(F5472-E5472)*24)</f>
        <v/>
      </c>
      <c r="I5472" s="4">
        <f>CHOOSE(D5472,72,48,24,8,4)</f>
        <v/>
      </c>
      <c r="J5472" s="4">
        <f>IF(F5472="","",IF(H5472&lt;=I5472,1,0))</f>
        <v/>
      </c>
      <c r="K5472" t="inlineStr">
        <is>
          <t>Afectación de infraestructura reportada en Comuna 19.</t>
        </is>
      </c>
      <c r="L5472" s="5" t="n">
        <v>3.432849501979167</v>
      </c>
      <c r="M5472" s="5" t="n">
        <v>-76.55654314567064</v>
      </c>
    </row>
    <row r="5473">
      <c r="A5473" t="inlineStr">
        <is>
          <t>TKT-005472</t>
        </is>
      </c>
      <c r="B5473" t="inlineStr">
        <is>
          <t>Comuna 16</t>
        </is>
      </c>
      <c r="C5473" t="inlineStr">
        <is>
          <t>Infraestructura</t>
        </is>
      </c>
      <c r="D5473" t="n">
        <v>3</v>
      </c>
      <c r="E5473" s="2" t="n">
        <v>45957.10667575643</v>
      </c>
      <c r="F5473" s="2" t="n">
        <v>45957.89249614322</v>
      </c>
      <c r="G5473" t="inlineStr">
        <is>
          <t>Cerrado</t>
        </is>
      </c>
      <c r="H5473" s="3">
        <f>IF(F5473="",(NOW()-E5473)*24,(F5473-E5473)*24)</f>
        <v/>
      </c>
      <c r="I5473" s="4">
        <f>CHOOSE(D5473,72,48,24,8,4)</f>
        <v/>
      </c>
      <c r="J5473" s="4">
        <f>IF(F5473="","",IF(H5473&lt;=I5473,1,0))</f>
        <v/>
      </c>
      <c r="K5473" t="inlineStr">
        <is>
          <t>Afectación de infraestructura reportada en Comuna 16.</t>
        </is>
      </c>
      <c r="L5473" s="5" t="n">
        <v>3.402079930001652</v>
      </c>
      <c r="M5473" s="5" t="n">
        <v>-76.51546749366281</v>
      </c>
    </row>
    <row r="5474">
      <c r="A5474" t="inlineStr">
        <is>
          <t>TKT-005473</t>
        </is>
      </c>
      <c r="B5474" t="inlineStr">
        <is>
          <t>Comuna 9</t>
        </is>
      </c>
      <c r="C5474" t="inlineStr">
        <is>
          <t>Operación</t>
        </is>
      </c>
      <c r="D5474" t="n">
        <v>4</v>
      </c>
      <c r="E5474" s="2" t="n">
        <v>45901.12290659181</v>
      </c>
      <c r="F5474" s="2" t="n">
        <v>45901.5992715043</v>
      </c>
      <c r="G5474" t="inlineStr">
        <is>
          <t>Cerrado</t>
        </is>
      </c>
      <c r="H5474" s="3">
        <f>IF(F5474="",(NOW()-E5474)*24,(F5474-E5474)*24)</f>
        <v/>
      </c>
      <c r="I5474" s="4">
        <f>CHOOSE(D5474,72,48,24,8,4)</f>
        <v/>
      </c>
      <c r="J5474" s="4">
        <f>IF(F5474="","",IF(H5474&lt;=I5474,1,0))</f>
        <v/>
      </c>
      <c r="K5474" t="inlineStr">
        <is>
          <t>Evento operativo en Comuna 9 con necesidad de priorización.</t>
        </is>
      </c>
      <c r="L5474" s="5" t="n">
        <v>3.438503982135714</v>
      </c>
      <c r="M5474" s="5" t="n">
        <v>-76.52387412074094</v>
      </c>
    </row>
    <row r="5475">
      <c r="A5475" t="inlineStr">
        <is>
          <t>TKT-005474</t>
        </is>
      </c>
      <c r="B5475" t="inlineStr">
        <is>
          <t>Comuna 21</t>
        </is>
      </c>
      <c r="C5475" t="inlineStr">
        <is>
          <t>Operación</t>
        </is>
      </c>
      <c r="D5475" t="n">
        <v>3</v>
      </c>
      <c r="E5475" s="2" t="n">
        <v>45943.16269624908</v>
      </c>
      <c r="F5475" s="2" t="n">
        <v>45943.44835988785</v>
      </c>
      <c r="G5475" t="inlineStr">
        <is>
          <t>Cerrado</t>
        </is>
      </c>
      <c r="H5475" s="3">
        <f>IF(F5475="",(NOW()-E5475)*24,(F5475-E5475)*24)</f>
        <v/>
      </c>
      <c r="I5475" s="4">
        <f>CHOOSE(D5475,72,48,24,8,4)</f>
        <v/>
      </c>
      <c r="J5475" s="4">
        <f>IF(F5475="","",IF(H5475&lt;=I5475,1,0))</f>
        <v/>
      </c>
      <c r="K5475" t="inlineStr">
        <is>
          <t>Evento operativo en Comuna 21 con necesidad de priorización.</t>
        </is>
      </c>
      <c r="L5475" s="5" t="n">
        <v>3.436795440314469</v>
      </c>
      <c r="M5475" s="5" t="n">
        <v>-76.47176422861769</v>
      </c>
    </row>
    <row r="5476">
      <c r="A5476" t="inlineStr">
        <is>
          <t>TKT-005475</t>
        </is>
      </c>
      <c r="B5476" t="inlineStr">
        <is>
          <t>Comuna 17</t>
        </is>
      </c>
      <c r="C5476" t="inlineStr">
        <is>
          <t>Infraestructura</t>
        </is>
      </c>
      <c r="D5476" t="n">
        <v>2</v>
      </c>
      <c r="E5476" s="2" t="n">
        <v>45979.44001744135</v>
      </c>
      <c r="F5476" s="2" t="n">
        <v>45984.12380826355</v>
      </c>
      <c r="G5476" t="inlineStr">
        <is>
          <t>Cerrado</t>
        </is>
      </c>
      <c r="H5476" s="3">
        <f>IF(F5476="",(NOW()-E5476)*24,(F5476-E5476)*24)</f>
        <v/>
      </c>
      <c r="I5476" s="4">
        <f>CHOOSE(D5476,72,48,24,8,4)</f>
        <v/>
      </c>
      <c r="J5476" s="4">
        <f>IF(F5476="","",IF(H5476&lt;=I5476,1,0))</f>
        <v/>
      </c>
      <c r="K5476" t="inlineStr">
        <is>
          <t>Afectación de infraestructura reportada en Comuna 17.</t>
        </is>
      </c>
      <c r="L5476" s="5" t="n">
        <v>3.378435083578905</v>
      </c>
      <c r="M5476" s="5" t="n">
        <v>-76.51768535238067</v>
      </c>
    </row>
    <row r="5477">
      <c r="A5477" t="inlineStr">
        <is>
          <t>TKT-005476</t>
        </is>
      </c>
      <c r="B5477" t="inlineStr">
        <is>
          <t>Comuna 14</t>
        </is>
      </c>
      <c r="C5477" t="inlineStr">
        <is>
          <t>Infraestructura</t>
        </is>
      </c>
      <c r="D5477" t="n">
        <v>1</v>
      </c>
      <c r="E5477" s="2" t="n">
        <v>46025.05996738089</v>
      </c>
      <c r="F5477" s="2" t="n">
        <v>46030.84271491918</v>
      </c>
      <c r="G5477" t="inlineStr">
        <is>
          <t>Cerrado</t>
        </is>
      </c>
      <c r="H5477" s="3">
        <f>IF(F5477="",(NOW()-E5477)*24,(F5477-E5477)*24)</f>
        <v/>
      </c>
      <c r="I5477" s="4">
        <f>CHOOSE(D5477,72,48,24,8,4)</f>
        <v/>
      </c>
      <c r="J5477" s="4">
        <f>IF(F5477="","",IF(H5477&lt;=I5477,1,0))</f>
        <v/>
      </c>
      <c r="K5477" t="inlineStr">
        <is>
          <t>Afectación de infraestructura reportada en Comuna 14.</t>
        </is>
      </c>
      <c r="L5477" s="5" t="n">
        <v>3.421166132991659</v>
      </c>
      <c r="M5477" s="5" t="n">
        <v>-76.46905535022192</v>
      </c>
    </row>
    <row r="5478">
      <c r="A5478" t="inlineStr">
        <is>
          <t>TKT-005477</t>
        </is>
      </c>
      <c r="B5478" t="inlineStr">
        <is>
          <t>Comuna 22</t>
        </is>
      </c>
      <c r="C5478" t="inlineStr">
        <is>
          <t>Infraestructura</t>
        </is>
      </c>
      <c r="D5478" t="n">
        <v>4</v>
      </c>
      <c r="E5478" s="2" t="n">
        <v>45939.2797097778</v>
      </c>
      <c r="F5478" s="2" t="n">
        <v>45940.18073295612</v>
      </c>
      <c r="G5478" t="inlineStr">
        <is>
          <t>Cerrado</t>
        </is>
      </c>
      <c r="H5478" s="3">
        <f>IF(F5478="",(NOW()-E5478)*24,(F5478-E5478)*24)</f>
        <v/>
      </c>
      <c r="I5478" s="4">
        <f>CHOOSE(D5478,72,48,24,8,4)</f>
        <v/>
      </c>
      <c r="J5478" s="4">
        <f>IF(F5478="","",IF(H5478&lt;=I5478,1,0))</f>
        <v/>
      </c>
      <c r="K5478" t="inlineStr">
        <is>
          <t>Incidencia de infraestructura en Comuna 22 con impacto moderado.</t>
        </is>
      </c>
      <c r="L5478" s="5" t="n">
        <v>3.34297702350332</v>
      </c>
      <c r="M5478" s="5" t="n">
        <v>-76.54209431239461</v>
      </c>
    </row>
    <row r="5479">
      <c r="A5479" t="inlineStr">
        <is>
          <t>TKT-005478</t>
        </is>
      </c>
      <c r="B5479" t="inlineStr">
        <is>
          <t>Comuna 7</t>
        </is>
      </c>
      <c r="C5479" t="inlineStr">
        <is>
          <t>Operación</t>
        </is>
      </c>
      <c r="D5479" t="n">
        <v>4</v>
      </c>
      <c r="E5479" s="2" t="n">
        <v>45874.96750150585</v>
      </c>
      <c r="F5479" s="2" t="n">
        <v>45875.31284688786</v>
      </c>
      <c r="G5479" t="inlineStr">
        <is>
          <t>Cerrado</t>
        </is>
      </c>
      <c r="H5479" s="3">
        <f>IF(F5479="",(NOW()-E5479)*24,(F5479-E5479)*24)</f>
        <v/>
      </c>
      <c r="I5479" s="4">
        <f>CHOOSE(D5479,72,48,24,8,4)</f>
        <v/>
      </c>
      <c r="J5479" s="4">
        <f>IF(F5479="","",IF(H5479&lt;=I5479,1,0))</f>
        <v/>
      </c>
      <c r="K5479" t="inlineStr">
        <is>
          <t>Evento operativo en Comuna 7 con necesidad de priorización.</t>
        </is>
      </c>
      <c r="L5479" s="5" t="n">
        <v>3.455532930363934</v>
      </c>
      <c r="M5479" s="5" t="n">
        <v>-76.50144821264257</v>
      </c>
    </row>
    <row r="5480">
      <c r="A5480" t="inlineStr">
        <is>
          <t>TKT-005479</t>
        </is>
      </c>
      <c r="B5480" t="inlineStr">
        <is>
          <t>Comuna 19</t>
        </is>
      </c>
      <c r="C5480" t="inlineStr">
        <is>
          <t>Operación</t>
        </is>
      </c>
      <c r="D5480" t="n">
        <v>5</v>
      </c>
      <c r="E5480" s="2" t="n">
        <v>45986.0081308934</v>
      </c>
      <c r="F5480" s="2" t="n">
        <v>45986.07499347989</v>
      </c>
      <c r="G5480" t="inlineStr">
        <is>
          <t>Cerrado</t>
        </is>
      </c>
      <c r="H5480" s="3">
        <f>IF(F5480="",(NOW()-E5480)*24,(F5480-E5480)*24)</f>
        <v/>
      </c>
      <c r="I5480" s="4">
        <f>CHOOSE(D5480,72,48,24,8,4)</f>
        <v/>
      </c>
      <c r="J5480" s="4">
        <f>IF(F5480="","",IF(H5480&lt;=I5480,1,0))</f>
        <v/>
      </c>
      <c r="K5480" t="inlineStr">
        <is>
          <t>Evento operativo en Comuna 19 con necesidad de priorización.</t>
        </is>
      </c>
      <c r="L5480" s="5" t="n">
        <v>3.414022302852719</v>
      </c>
      <c r="M5480" s="5" t="n">
        <v>-76.54171940571173</v>
      </c>
    </row>
    <row r="5481">
      <c r="A5481" t="inlineStr">
        <is>
          <t>TKT-005480</t>
        </is>
      </c>
      <c r="B5481" t="inlineStr">
        <is>
          <t>Comuna 22</t>
        </is>
      </c>
      <c r="C5481" t="inlineStr">
        <is>
          <t>Infraestructura</t>
        </is>
      </c>
      <c r="D5481" t="n">
        <v>1</v>
      </c>
      <c r="E5481" s="2" t="n">
        <v>45909.81480556967</v>
      </c>
      <c r="F5481" s="2" t="n">
        <v>45912.18980892227</v>
      </c>
      <c r="G5481" t="inlineStr">
        <is>
          <t>Cerrado</t>
        </is>
      </c>
      <c r="H5481" s="3">
        <f>IF(F5481="",(NOW()-E5481)*24,(F5481-E5481)*24)</f>
        <v/>
      </c>
      <c r="I5481" s="4">
        <f>CHOOSE(D5481,72,48,24,8,4)</f>
        <v/>
      </c>
      <c r="J5481" s="4">
        <f>IF(F5481="","",IF(H5481&lt;=I5481,1,0))</f>
        <v/>
      </c>
      <c r="K5481" t="inlineStr">
        <is>
          <t>Incidencia de infraestructura en Comuna 22 con impacto moderado.</t>
        </is>
      </c>
      <c r="L5481" s="5" t="n">
        <v>3.335952692516305</v>
      </c>
      <c r="M5481" s="5" t="n">
        <v>-76.53085888773371</v>
      </c>
    </row>
    <row r="5482">
      <c r="A5482" t="inlineStr">
        <is>
          <t>TKT-005481</t>
        </is>
      </c>
      <c r="B5482" t="inlineStr">
        <is>
          <t>Comuna 3</t>
        </is>
      </c>
      <c r="C5482" t="inlineStr">
        <is>
          <t>Tecnología</t>
        </is>
      </c>
      <c r="D5482" t="n">
        <v>3</v>
      </c>
      <c r="E5482" s="2" t="n">
        <v>45876.99390393939</v>
      </c>
      <c r="F5482" s="2" t="n">
        <v>45879.13994417901</v>
      </c>
      <c r="G5482" t="inlineStr">
        <is>
          <t>Cerrado</t>
        </is>
      </c>
      <c r="H5482" s="3">
        <f>IF(F5482="",(NOW()-E5482)*24,(F5482-E5482)*24)</f>
        <v/>
      </c>
      <c r="I5482" s="4">
        <f>CHOOSE(D5482,72,48,24,8,4)</f>
        <v/>
      </c>
      <c r="J5482" s="4">
        <f>IF(F5482="","",IF(H5482&lt;=I5482,1,0))</f>
        <v/>
      </c>
      <c r="K5482" t="inlineStr">
        <is>
          <t>Evento tecnológico reportado en Comuna 3; requiere diagnóstico.</t>
        </is>
      </c>
      <c r="L5482" s="5" t="n">
        <v>3.457459186893234</v>
      </c>
      <c r="M5482" s="5" t="n">
        <v>-76.52834316390413</v>
      </c>
    </row>
    <row r="5483">
      <c r="A5483" t="inlineStr">
        <is>
          <t>TKT-005482</t>
        </is>
      </c>
      <c r="B5483" t="inlineStr">
        <is>
          <t>Comuna 5</t>
        </is>
      </c>
      <c r="C5483" t="inlineStr">
        <is>
          <t>Atención</t>
        </is>
      </c>
      <c r="D5483" t="n">
        <v>2</v>
      </c>
      <c r="E5483" s="2" t="n">
        <v>45932.12296742276</v>
      </c>
      <c r="F5483" s="2" t="n">
        <v>45936.86098531142</v>
      </c>
      <c r="G5483" t="inlineStr">
        <is>
          <t>Cerrado</t>
        </is>
      </c>
      <c r="H5483" s="3">
        <f>IF(F5483="",(NOW()-E5483)*24,(F5483-E5483)*24)</f>
        <v/>
      </c>
      <c r="I5483" s="4">
        <f>CHOOSE(D5483,72,48,24,8,4)</f>
        <v/>
      </c>
      <c r="J5483" s="4">
        <f>IF(F5483="","",IF(H5483&lt;=I5483,1,0))</f>
        <v/>
      </c>
      <c r="K5483" t="inlineStr">
        <is>
          <t>Solicitud del usuario final en Comuna 5; requiere respuesta.</t>
        </is>
      </c>
      <c r="L5483" s="5" t="n">
        <v>3.48257262028433</v>
      </c>
      <c r="M5483" s="5" t="n">
        <v>-76.49708755976403</v>
      </c>
    </row>
    <row r="5484">
      <c r="A5484" t="inlineStr">
        <is>
          <t>TKT-005483</t>
        </is>
      </c>
      <c r="B5484" t="inlineStr">
        <is>
          <t>Comuna 19</t>
        </is>
      </c>
      <c r="C5484" t="inlineStr">
        <is>
          <t>Infraestructura</t>
        </is>
      </c>
      <c r="D5484" t="n">
        <v>3</v>
      </c>
      <c r="E5484" s="2" t="n">
        <v>46018.27095362786</v>
      </c>
      <c r="F5484" s="2" t="n">
        <v>46020.89062199104</v>
      </c>
      <c r="G5484" t="inlineStr">
        <is>
          <t>Cerrado</t>
        </is>
      </c>
      <c r="H5484" s="3">
        <f>IF(F5484="",(NOW()-E5484)*24,(F5484-E5484)*24)</f>
        <v/>
      </c>
      <c r="I5484" s="4">
        <f>CHOOSE(D5484,72,48,24,8,4)</f>
        <v/>
      </c>
      <c r="J5484" s="4">
        <f>IF(F5484="","",IF(H5484&lt;=I5484,1,0))</f>
        <v/>
      </c>
      <c r="K5484" t="inlineStr">
        <is>
          <t>Daño físico detectado en Comuna 19; requiere verificación en sitio.</t>
        </is>
      </c>
      <c r="L5484" s="5" t="n">
        <v>3.429987337171242</v>
      </c>
      <c r="M5484" s="5" t="n">
        <v>-76.54673669974393</v>
      </c>
    </row>
    <row r="5485">
      <c r="A5485" t="inlineStr">
        <is>
          <t>TKT-005484</t>
        </is>
      </c>
      <c r="B5485" t="inlineStr">
        <is>
          <t>Comuna 9</t>
        </is>
      </c>
      <c r="C5485" t="inlineStr">
        <is>
          <t>Infraestructura</t>
        </is>
      </c>
      <c r="D5485" t="n">
        <v>3</v>
      </c>
      <c r="E5485" s="2" t="n">
        <v>45889.95727358774</v>
      </c>
      <c r="F5485" s="2" t="n">
        <v>45892.15618973372</v>
      </c>
      <c r="G5485" t="inlineStr">
        <is>
          <t>Cerrado</t>
        </is>
      </c>
      <c r="H5485" s="3">
        <f>IF(F5485="",(NOW()-E5485)*24,(F5485-E5485)*24)</f>
        <v/>
      </c>
      <c r="I5485" s="4">
        <f>CHOOSE(D5485,72,48,24,8,4)</f>
        <v/>
      </c>
      <c r="J5485" s="4">
        <f>IF(F5485="","",IF(H5485&lt;=I5485,1,0))</f>
        <v/>
      </c>
      <c r="K5485" t="inlineStr">
        <is>
          <t>Incidencia de infraestructura en Comuna 9 con impacto moderado.</t>
        </is>
      </c>
      <c r="L5485" s="5" t="n">
        <v>3.437673712250667</v>
      </c>
      <c r="M5485" s="5" t="n">
        <v>-76.53308298501427</v>
      </c>
    </row>
    <row r="5486">
      <c r="A5486" t="inlineStr">
        <is>
          <t>TKT-005485</t>
        </is>
      </c>
      <c r="B5486" t="inlineStr">
        <is>
          <t>Comuna 6</t>
        </is>
      </c>
      <c r="C5486" t="inlineStr">
        <is>
          <t>Infraestructura</t>
        </is>
      </c>
      <c r="D5486" t="n">
        <v>4</v>
      </c>
      <c r="E5486" s="2" t="n">
        <v>45991.03679966387</v>
      </c>
      <c r="F5486" s="2" t="n">
        <v>45991.59374217723</v>
      </c>
      <c r="G5486" t="inlineStr">
        <is>
          <t>Cerrado</t>
        </is>
      </c>
      <c r="H5486" s="3">
        <f>IF(F5486="",(NOW()-E5486)*24,(F5486-E5486)*24)</f>
        <v/>
      </c>
      <c r="I5486" s="4">
        <f>CHOOSE(D5486,72,48,24,8,4)</f>
        <v/>
      </c>
      <c r="J5486" s="4">
        <f>IF(F5486="","",IF(H5486&lt;=I5486,1,0))</f>
        <v/>
      </c>
      <c r="K5486" t="inlineStr">
        <is>
          <t>Daño físico detectado en Comuna 6; requiere verificación en sitio.</t>
        </is>
      </c>
      <c r="L5486" s="5" t="n">
        <v>3.478270308217099</v>
      </c>
      <c r="M5486" s="5" t="n">
        <v>-76.48567577837807</v>
      </c>
    </row>
    <row r="5487">
      <c r="A5487" t="inlineStr">
        <is>
          <t>TKT-005486</t>
        </is>
      </c>
      <c r="B5487" t="inlineStr">
        <is>
          <t>Comuna 4</t>
        </is>
      </c>
      <c r="C5487" t="inlineStr">
        <is>
          <t>Operación</t>
        </is>
      </c>
      <c r="D5487" t="n">
        <v>4</v>
      </c>
      <c r="E5487" s="2" t="n">
        <v>45884.65098761428</v>
      </c>
      <c r="F5487" s="2" t="n">
        <v>45885.32625762845</v>
      </c>
      <c r="G5487" t="inlineStr">
        <is>
          <t>Cerrado</t>
        </is>
      </c>
      <c r="H5487" s="3">
        <f>IF(F5487="",(NOW()-E5487)*24,(F5487-E5487)*24)</f>
        <v/>
      </c>
      <c r="I5487" s="4">
        <f>CHOOSE(D5487,72,48,24,8,4)</f>
        <v/>
      </c>
      <c r="J5487" s="4">
        <f>IF(F5487="","",IF(H5487&lt;=I5487,1,0))</f>
        <v/>
      </c>
      <c r="K5487" t="inlineStr">
        <is>
          <t>Evento operativo en Comuna 4 con necesidad de priorización.</t>
        </is>
      </c>
      <c r="L5487" s="5" t="n">
        <v>3.465433491425063</v>
      </c>
      <c r="M5487" s="5" t="n">
        <v>-76.5046201785475</v>
      </c>
    </row>
    <row r="5488">
      <c r="A5488" t="inlineStr">
        <is>
          <t>TKT-005487</t>
        </is>
      </c>
      <c r="B5488" t="inlineStr">
        <is>
          <t>Comuna 1</t>
        </is>
      </c>
      <c r="C5488" t="inlineStr">
        <is>
          <t>Infraestructura</t>
        </is>
      </c>
      <c r="D5488" t="n">
        <v>3</v>
      </c>
      <c r="E5488" s="2" t="n">
        <v>45890.13122285718</v>
      </c>
      <c r="F5488" s="2" t="n"/>
      <c r="G5488" t="inlineStr">
        <is>
          <t>Abierto</t>
        </is>
      </c>
      <c r="H5488" s="3">
        <f>IF(F5488="",(NOW()-E5488)*24,(F5488-E5488)*24)</f>
        <v/>
      </c>
      <c r="I5488" s="4">
        <f>CHOOSE(D5488,72,48,24,8,4)</f>
        <v/>
      </c>
      <c r="J5488" s="4">
        <f>IF(F5488="","",IF(H5488&lt;=I5488,1,0))</f>
        <v/>
      </c>
      <c r="K5488" t="inlineStr">
        <is>
          <t>Incidencia de infraestructura en Comuna 1 con impacto moderado.</t>
        </is>
      </c>
      <c r="L5488" s="5" t="n">
        <v>3.455168903709653</v>
      </c>
      <c r="M5488" s="5" t="n">
        <v>-76.55302303114657</v>
      </c>
    </row>
    <row r="5489">
      <c r="A5489" t="inlineStr">
        <is>
          <t>TKT-005488</t>
        </is>
      </c>
      <c r="B5489" t="inlineStr">
        <is>
          <t>Comuna 10</t>
        </is>
      </c>
      <c r="C5489" t="inlineStr">
        <is>
          <t>Tecnología</t>
        </is>
      </c>
      <c r="D5489" t="n">
        <v>2</v>
      </c>
      <c r="E5489" s="2" t="n">
        <v>45874.9162315357</v>
      </c>
      <c r="F5489" s="2" t="n">
        <v>45875.82722163743</v>
      </c>
      <c r="G5489" t="inlineStr">
        <is>
          <t>Cerrado</t>
        </is>
      </c>
      <c r="H5489" s="3">
        <f>IF(F5489="",(NOW()-E5489)*24,(F5489-E5489)*24)</f>
        <v/>
      </c>
      <c r="I5489" s="4">
        <f>CHOOSE(D5489,72,48,24,8,4)</f>
        <v/>
      </c>
      <c r="J5489" s="4">
        <f>IF(F5489="","",IF(H5489&lt;=I5489,1,0))</f>
        <v/>
      </c>
      <c r="K5489" t="inlineStr">
        <is>
          <t>Evento tecnológico reportado en Comuna 10; requiere diagnóstico.</t>
        </is>
      </c>
      <c r="L5489" s="5" t="n">
        <v>3.417296567578824</v>
      </c>
      <c r="M5489" s="5" t="n">
        <v>-76.5326925070777</v>
      </c>
    </row>
    <row r="5490">
      <c r="A5490" t="inlineStr">
        <is>
          <t>TKT-005489</t>
        </is>
      </c>
      <c r="B5490" t="inlineStr">
        <is>
          <t>Comuna 2</t>
        </is>
      </c>
      <c r="C5490" t="inlineStr">
        <is>
          <t>Tecnología</t>
        </is>
      </c>
      <c r="D5490" t="n">
        <v>2</v>
      </c>
      <c r="E5490" s="2" t="n">
        <v>45920.07895156644</v>
      </c>
      <c r="F5490" s="2" t="n">
        <v>45922.40226991043</v>
      </c>
      <c r="G5490" t="inlineStr">
        <is>
          <t>Cerrado</t>
        </is>
      </c>
      <c r="H5490" s="3">
        <f>IF(F5490="",(NOW()-E5490)*24,(F5490-E5490)*24)</f>
        <v/>
      </c>
      <c r="I5490" s="4">
        <f>CHOOSE(D5490,72,48,24,8,4)</f>
        <v/>
      </c>
      <c r="J5490" s="4">
        <f>IF(F5490="","",IF(H5490&lt;=I5490,1,0))</f>
        <v/>
      </c>
      <c r="K5490" t="inlineStr">
        <is>
          <t>Evento tecnológico reportado en Comuna 2; requiere diagnóstico.</t>
        </is>
      </c>
      <c r="L5490" s="5" t="n">
        <v>3.492723016641822</v>
      </c>
      <c r="M5490" s="5" t="n">
        <v>-76.50298848990664</v>
      </c>
    </row>
    <row r="5491">
      <c r="A5491" t="inlineStr">
        <is>
          <t>TKT-005490</t>
        </is>
      </c>
      <c r="B5491" t="inlineStr">
        <is>
          <t>Comuna 19</t>
        </is>
      </c>
      <c r="C5491" t="inlineStr">
        <is>
          <t>Operación</t>
        </is>
      </c>
      <c r="D5491" t="n">
        <v>3</v>
      </c>
      <c r="E5491" s="2" t="n">
        <v>45936.46853907056</v>
      </c>
      <c r="F5491" s="2" t="n">
        <v>45937.95987589314</v>
      </c>
      <c r="G5491" t="inlineStr">
        <is>
          <t>Cerrado</t>
        </is>
      </c>
      <c r="H5491" s="3">
        <f>IF(F5491="",(NOW()-E5491)*24,(F5491-E5491)*24)</f>
        <v/>
      </c>
      <c r="I5491" s="4">
        <f>CHOOSE(D5491,72,48,24,8,4)</f>
        <v/>
      </c>
      <c r="J5491" s="4">
        <f>IF(F5491="","",IF(H5491&lt;=I5491,1,0))</f>
        <v/>
      </c>
      <c r="K5491" t="inlineStr">
        <is>
          <t>Incidencia operativa registrada en Comuna 19; validar procedimiento.</t>
        </is>
      </c>
      <c r="L5491" s="5" t="n">
        <v>3.41944669640411</v>
      </c>
      <c r="M5491" s="5" t="n">
        <v>-76.54945825146741</v>
      </c>
    </row>
    <row r="5492">
      <c r="A5492" t="inlineStr">
        <is>
          <t>TKT-005491</t>
        </is>
      </c>
      <c r="B5492" t="inlineStr">
        <is>
          <t>Comuna 12</t>
        </is>
      </c>
      <c r="C5492" t="inlineStr">
        <is>
          <t>Operación</t>
        </is>
      </c>
      <c r="D5492" t="n">
        <v>3</v>
      </c>
      <c r="E5492" s="2" t="n">
        <v>45895.22057365091</v>
      </c>
      <c r="F5492" s="2" t="n"/>
      <c r="G5492" t="inlineStr">
        <is>
          <t>Abierto</t>
        </is>
      </c>
      <c r="H5492" s="3">
        <f>IF(F5492="",(NOW()-E5492)*24,(F5492-E5492)*24)</f>
        <v/>
      </c>
      <c r="I5492" s="4">
        <f>CHOOSE(D5492,72,48,24,8,4)</f>
        <v/>
      </c>
      <c r="J5492" s="4">
        <f>IF(F5492="","",IF(H5492&lt;=I5492,1,0))</f>
        <v/>
      </c>
      <c r="K5492" t="inlineStr">
        <is>
          <t>Incidencia operativa registrada en Comuna 12; validar procedimiento.</t>
        </is>
      </c>
      <c r="L5492" s="5" t="n">
        <v>3.429722474630735</v>
      </c>
      <c r="M5492" s="5" t="n">
        <v>-76.50062471358805</v>
      </c>
    </row>
    <row r="5493">
      <c r="A5493" t="inlineStr">
        <is>
          <t>TKT-005492</t>
        </is>
      </c>
      <c r="B5493" t="inlineStr">
        <is>
          <t>Comuna 2</t>
        </is>
      </c>
      <c r="C5493" t="inlineStr">
        <is>
          <t>Infraestructura</t>
        </is>
      </c>
      <c r="D5493" t="n">
        <v>3</v>
      </c>
      <c r="E5493" s="2" t="n">
        <v>46022.82763497969</v>
      </c>
      <c r="F5493" s="2" t="n">
        <v>46024.79450524403</v>
      </c>
      <c r="G5493" t="inlineStr">
        <is>
          <t>Cerrado</t>
        </is>
      </c>
      <c r="H5493" s="3">
        <f>IF(F5493="",(NOW()-E5493)*24,(F5493-E5493)*24)</f>
        <v/>
      </c>
      <c r="I5493" s="4">
        <f>CHOOSE(D5493,72,48,24,8,4)</f>
        <v/>
      </c>
      <c r="J5493" s="4">
        <f>IF(F5493="","",IF(H5493&lt;=I5493,1,0))</f>
        <v/>
      </c>
      <c r="K5493" t="inlineStr">
        <is>
          <t>Incidencia de infraestructura en Comuna 2 con impacto moderado.</t>
        </is>
      </c>
      <c r="L5493" s="5" t="n">
        <v>3.463620751888196</v>
      </c>
      <c r="M5493" s="5" t="n">
        <v>-76.52701480176611</v>
      </c>
    </row>
    <row r="5494">
      <c r="A5494" t="inlineStr">
        <is>
          <t>TKT-005493</t>
        </is>
      </c>
      <c r="B5494" t="inlineStr">
        <is>
          <t>Comuna 7</t>
        </is>
      </c>
      <c r="C5494" t="inlineStr">
        <is>
          <t>Operación</t>
        </is>
      </c>
      <c r="D5494" t="n">
        <v>3</v>
      </c>
      <c r="E5494" s="2" t="n">
        <v>45924.17153918096</v>
      </c>
      <c r="F5494" s="2" t="n">
        <v>45924.36901832792</v>
      </c>
      <c r="G5494" t="inlineStr">
        <is>
          <t>Cerrado</t>
        </is>
      </c>
      <c r="H5494" s="3">
        <f>IF(F5494="",(NOW()-E5494)*24,(F5494-E5494)*24)</f>
        <v/>
      </c>
      <c r="I5494" s="4">
        <f>CHOOSE(D5494,72,48,24,8,4)</f>
        <v/>
      </c>
      <c r="J5494" s="4">
        <f>IF(F5494="","",IF(H5494&lt;=I5494,1,0))</f>
        <v/>
      </c>
      <c r="K5494" t="inlineStr">
        <is>
          <t>Evento operativo en Comuna 7 con necesidad de priorización.</t>
        </is>
      </c>
      <c r="L5494" s="5" t="n">
        <v>3.453502679569672</v>
      </c>
      <c r="M5494" s="5" t="n">
        <v>-76.47662457144369</v>
      </c>
    </row>
    <row r="5495">
      <c r="A5495" t="inlineStr">
        <is>
          <t>TKT-005494</t>
        </is>
      </c>
      <c r="B5495" t="inlineStr">
        <is>
          <t>Comuna 13</t>
        </is>
      </c>
      <c r="C5495" t="inlineStr">
        <is>
          <t>Atención</t>
        </is>
      </c>
      <c r="D5495" t="n">
        <v>1</v>
      </c>
      <c r="E5495" s="2" t="n">
        <v>45882.69034171065</v>
      </c>
      <c r="F5495" s="2" t="n">
        <v>45886.67692830733</v>
      </c>
      <c r="G5495" t="inlineStr">
        <is>
          <t>Cerrado</t>
        </is>
      </c>
      <c r="H5495" s="3">
        <f>IF(F5495="",(NOW()-E5495)*24,(F5495-E5495)*24)</f>
        <v/>
      </c>
      <c r="I5495" s="4">
        <f>CHOOSE(D5495,72,48,24,8,4)</f>
        <v/>
      </c>
      <c r="J5495" s="4">
        <f>IF(F5495="","",IF(H5495&lt;=I5495,1,0))</f>
        <v/>
      </c>
      <c r="K5495" t="inlineStr">
        <is>
          <t>Requerimiento de atención registrado en Comuna 13.</t>
        </is>
      </c>
      <c r="L5495" s="5" t="n">
        <v>3.44382805465112</v>
      </c>
      <c r="M5495" s="5" t="n">
        <v>-76.48505472631551</v>
      </c>
    </row>
    <row r="5496">
      <c r="A5496" t="inlineStr">
        <is>
          <t>TKT-005495</t>
        </is>
      </c>
      <c r="B5496" t="inlineStr">
        <is>
          <t>Comuna 6</t>
        </is>
      </c>
      <c r="C5496" t="inlineStr">
        <is>
          <t>Operación</t>
        </is>
      </c>
      <c r="D5496" t="n">
        <v>4</v>
      </c>
      <c r="E5496" s="2" t="n">
        <v>45916.60602386904</v>
      </c>
      <c r="F5496" s="2" t="n"/>
      <c r="G5496" t="inlineStr">
        <is>
          <t>Abierto</t>
        </is>
      </c>
      <c r="H5496" s="3">
        <f>IF(F5496="",(NOW()-E5496)*24,(F5496-E5496)*24)</f>
        <v/>
      </c>
      <c r="I5496" s="4">
        <f>CHOOSE(D5496,72,48,24,8,4)</f>
        <v/>
      </c>
      <c r="J5496" s="4">
        <f>IF(F5496="","",IF(H5496&lt;=I5496,1,0))</f>
        <v/>
      </c>
      <c r="K5496" t="inlineStr">
        <is>
          <t>Incidencia operativa registrada en Comuna 6; validar procedimiento.</t>
        </is>
      </c>
      <c r="L5496" s="5" t="n">
        <v>3.48886932434958</v>
      </c>
      <c r="M5496" s="5" t="n">
        <v>-76.49130175865835</v>
      </c>
    </row>
    <row r="5497">
      <c r="A5497" t="inlineStr">
        <is>
          <t>TKT-005496</t>
        </is>
      </c>
      <c r="B5497" t="inlineStr">
        <is>
          <t>Comuna 13</t>
        </is>
      </c>
      <c r="C5497" t="inlineStr">
        <is>
          <t>Operación</t>
        </is>
      </c>
      <c r="D5497" t="n">
        <v>3</v>
      </c>
      <c r="E5497" s="2" t="n">
        <v>46025.93329823745</v>
      </c>
      <c r="F5497" s="2" t="n"/>
      <c r="G5497" t="inlineStr">
        <is>
          <t>Abierto</t>
        </is>
      </c>
      <c r="H5497" s="3">
        <f>IF(F5497="",(NOW()-E5497)*24,(F5497-E5497)*24)</f>
        <v/>
      </c>
      <c r="I5497" s="4">
        <f>CHOOSE(D5497,72,48,24,8,4)</f>
        <v/>
      </c>
      <c r="J5497" s="4">
        <f>IF(F5497="","",IF(H5497&lt;=I5497,1,0))</f>
        <v/>
      </c>
      <c r="K5497" t="inlineStr">
        <is>
          <t>Evento operativo en Comuna 13 con necesidad de priorización.</t>
        </is>
      </c>
      <c r="L5497" s="5" t="n">
        <v>3.433335440846377</v>
      </c>
      <c r="M5497" s="5" t="n">
        <v>-76.48634921080789</v>
      </c>
    </row>
    <row r="5498">
      <c r="A5498" t="inlineStr">
        <is>
          <t>TKT-005497</t>
        </is>
      </c>
      <c r="B5498" t="inlineStr">
        <is>
          <t>Comuna 21</t>
        </is>
      </c>
      <c r="C5498" t="inlineStr">
        <is>
          <t>Operación</t>
        </is>
      </c>
      <c r="D5498" t="n">
        <v>3</v>
      </c>
      <c r="E5498" s="2" t="n">
        <v>45906.97761779156</v>
      </c>
      <c r="F5498" s="2" t="n">
        <v>45909.88719680013</v>
      </c>
      <c r="G5498" t="inlineStr">
        <is>
          <t>Cerrado</t>
        </is>
      </c>
      <c r="H5498" s="3">
        <f>IF(F5498="",(NOW()-E5498)*24,(F5498-E5498)*24)</f>
        <v/>
      </c>
      <c r="I5498" s="4">
        <f>CHOOSE(D5498,72,48,24,8,4)</f>
        <v/>
      </c>
      <c r="J5498" s="4">
        <f>IF(F5498="","",IF(H5498&lt;=I5498,1,0))</f>
        <v/>
      </c>
      <c r="K5498" t="inlineStr">
        <is>
          <t>Desviación operativa en Comuna 21; se solicita corrección.</t>
        </is>
      </c>
      <c r="L5498" s="5" t="n">
        <v>3.431343906357152</v>
      </c>
      <c r="M5498" s="5" t="n">
        <v>-76.46896638899614</v>
      </c>
    </row>
    <row r="5499">
      <c r="A5499" t="inlineStr">
        <is>
          <t>TKT-005498</t>
        </is>
      </c>
      <c r="B5499" t="inlineStr">
        <is>
          <t>Comuna 10</t>
        </is>
      </c>
      <c r="C5499" t="inlineStr">
        <is>
          <t>Operación</t>
        </is>
      </c>
      <c r="D5499" t="n">
        <v>3</v>
      </c>
      <c r="E5499" s="2" t="n">
        <v>45982.48054497827</v>
      </c>
      <c r="F5499" s="2" t="n">
        <v>45984.2365759347</v>
      </c>
      <c r="G5499" t="inlineStr">
        <is>
          <t>Cerrado</t>
        </is>
      </c>
      <c r="H5499" s="3">
        <f>IF(F5499="",(NOW()-E5499)*24,(F5499-E5499)*24)</f>
        <v/>
      </c>
      <c r="I5499" s="4">
        <f>CHOOSE(D5499,72,48,24,8,4)</f>
        <v/>
      </c>
      <c r="J5499" s="4">
        <f>IF(F5499="","",IF(H5499&lt;=I5499,1,0))</f>
        <v/>
      </c>
      <c r="K5499" t="inlineStr">
        <is>
          <t>Incidencia operativa registrada en Comuna 10; validar procedimiento.</t>
        </is>
      </c>
      <c r="L5499" s="5" t="n">
        <v>3.429693028580624</v>
      </c>
      <c r="M5499" s="5" t="n">
        <v>-76.52175579423728</v>
      </c>
    </row>
    <row r="5500">
      <c r="A5500" t="inlineStr">
        <is>
          <t>TKT-005499</t>
        </is>
      </c>
      <c r="B5500" t="inlineStr">
        <is>
          <t>Comuna 19</t>
        </is>
      </c>
      <c r="C5500" t="inlineStr">
        <is>
          <t>Infraestructura</t>
        </is>
      </c>
      <c r="D5500" t="n">
        <v>2</v>
      </c>
      <c r="E5500" s="2" t="n">
        <v>45923.71003494746</v>
      </c>
      <c r="F5500" s="2" t="n">
        <v>45926.40026741266</v>
      </c>
      <c r="G5500" t="inlineStr">
        <is>
          <t>Cerrado</t>
        </is>
      </c>
      <c r="H5500" s="3">
        <f>IF(F5500="",(NOW()-E5500)*24,(F5500-E5500)*24)</f>
        <v/>
      </c>
      <c r="I5500" s="4">
        <f>CHOOSE(D5500,72,48,24,8,4)</f>
        <v/>
      </c>
      <c r="J5500" s="4">
        <f>IF(F5500="","",IF(H5500&lt;=I5500,1,0))</f>
        <v/>
      </c>
      <c r="K5500" t="inlineStr">
        <is>
          <t>Afectación de infraestructura reportada en Comuna 19.</t>
        </is>
      </c>
      <c r="L5500" s="5" t="n">
        <v>3.432091643011426</v>
      </c>
      <c r="M5500" s="5" t="n">
        <v>-76.53419006950477</v>
      </c>
    </row>
    <row r="5501">
      <c r="A5501" t="inlineStr">
        <is>
          <t>TKT-005500</t>
        </is>
      </c>
      <c r="B5501" t="inlineStr">
        <is>
          <t>Comuna 4</t>
        </is>
      </c>
      <c r="C5501" t="inlineStr">
        <is>
          <t>Infraestructura</t>
        </is>
      </c>
      <c r="D5501" t="n">
        <v>3</v>
      </c>
      <c r="E5501" s="2" t="n">
        <v>45875.49446041471</v>
      </c>
      <c r="F5501" s="2" t="n">
        <v>45877.71546654159</v>
      </c>
      <c r="G5501" t="inlineStr">
        <is>
          <t>Cerrado</t>
        </is>
      </c>
      <c r="H5501" s="3">
        <f>IF(F5501="",(NOW()-E5501)*24,(F5501-E5501)*24)</f>
        <v/>
      </c>
      <c r="I5501" s="4">
        <f>CHOOSE(D5501,72,48,24,8,4)</f>
        <v/>
      </c>
      <c r="J5501" s="4">
        <f>IF(F5501="","",IF(H5501&lt;=I5501,1,0))</f>
        <v/>
      </c>
      <c r="K5501" t="inlineStr">
        <is>
          <t>Incidencia de infraestructura en Comuna 4 con impacto moderado.</t>
        </is>
      </c>
      <c r="L5501" s="5" t="n">
        <v>3.459865905775185</v>
      </c>
      <c r="M5501" s="5" t="n">
        <v>-76.51207367605571</v>
      </c>
    </row>
    <row r="5502">
      <c r="A5502" t="inlineStr">
        <is>
          <t>TKT-005501</t>
        </is>
      </c>
      <c r="B5502" t="inlineStr">
        <is>
          <t>Comuna 1</t>
        </is>
      </c>
      <c r="C5502" t="inlineStr">
        <is>
          <t>Infraestructura</t>
        </is>
      </c>
      <c r="D5502" t="n">
        <v>3</v>
      </c>
      <c r="E5502" s="2" t="n">
        <v>45871.45851504306</v>
      </c>
      <c r="F5502" s="2" t="n">
        <v>45873.48084911965</v>
      </c>
      <c r="G5502" t="inlineStr">
        <is>
          <t>Cerrado</t>
        </is>
      </c>
      <c r="H5502" s="3">
        <f>IF(F5502="",(NOW()-E5502)*24,(F5502-E5502)*24)</f>
        <v/>
      </c>
      <c r="I5502" s="4">
        <f>CHOOSE(D5502,72,48,24,8,4)</f>
        <v/>
      </c>
      <c r="J5502" s="4">
        <f>IF(F5502="","",IF(H5502&lt;=I5502,1,0))</f>
        <v/>
      </c>
      <c r="K5502" t="inlineStr">
        <is>
          <t>Daño físico detectado en Comuna 1; requiere verificación en sitio.</t>
        </is>
      </c>
      <c r="L5502" s="5" t="n">
        <v>3.461546038356443</v>
      </c>
      <c r="M5502" s="5" t="n">
        <v>-76.58619001812092</v>
      </c>
    </row>
    <row r="5503">
      <c r="A5503" t="inlineStr">
        <is>
          <t>TKT-005502</t>
        </is>
      </c>
      <c r="B5503" t="inlineStr">
        <is>
          <t>Comuna 16</t>
        </is>
      </c>
      <c r="C5503" t="inlineStr">
        <is>
          <t>Infraestructura</t>
        </is>
      </c>
      <c r="D5503" t="n">
        <v>2</v>
      </c>
      <c r="E5503" s="2" t="n">
        <v>45920.13411481363</v>
      </c>
      <c r="F5503" s="2" t="n">
        <v>45923.03158447891</v>
      </c>
      <c r="G5503" t="inlineStr">
        <is>
          <t>Cerrado</t>
        </is>
      </c>
      <c r="H5503" s="3">
        <f>IF(F5503="",(NOW()-E5503)*24,(F5503-E5503)*24)</f>
        <v/>
      </c>
      <c r="I5503" s="4">
        <f>CHOOSE(D5503,72,48,24,8,4)</f>
        <v/>
      </c>
      <c r="J5503" s="4">
        <f>IF(F5503="","",IF(H5503&lt;=I5503,1,0))</f>
        <v/>
      </c>
      <c r="K5503" t="inlineStr">
        <is>
          <t>Incidencia de infraestructura en Comuna 16 con impacto moderado.</t>
        </is>
      </c>
      <c r="L5503" s="5" t="n">
        <v>3.402193458624719</v>
      </c>
      <c r="M5503" s="5" t="n">
        <v>-76.514985071409</v>
      </c>
    </row>
    <row r="5504">
      <c r="A5504" t="inlineStr">
        <is>
          <t>TKT-005503</t>
        </is>
      </c>
      <c r="B5504" t="inlineStr">
        <is>
          <t>Comuna 19</t>
        </is>
      </c>
      <c r="C5504" t="inlineStr">
        <is>
          <t>Operación</t>
        </is>
      </c>
      <c r="D5504" t="n">
        <v>3</v>
      </c>
      <c r="E5504" s="2" t="n">
        <v>45935.19214143809</v>
      </c>
      <c r="F5504" s="2" t="n">
        <v>45935.7142631196</v>
      </c>
      <c r="G5504" t="inlineStr">
        <is>
          <t>Cerrado</t>
        </is>
      </c>
      <c r="H5504" s="3">
        <f>IF(F5504="",(NOW()-E5504)*24,(F5504-E5504)*24)</f>
        <v/>
      </c>
      <c r="I5504" s="4">
        <f>CHOOSE(D5504,72,48,24,8,4)</f>
        <v/>
      </c>
      <c r="J5504" s="4">
        <f>IF(F5504="","",IF(H5504&lt;=I5504,1,0))</f>
        <v/>
      </c>
      <c r="K5504" t="inlineStr">
        <is>
          <t>Incidencia operativa registrada en Comuna 19; validar procedimiento.</t>
        </is>
      </c>
      <c r="L5504" s="5" t="n">
        <v>3.436118424097889</v>
      </c>
      <c r="M5504" s="5" t="n">
        <v>-76.55258071348568</v>
      </c>
    </row>
    <row r="5505">
      <c r="A5505" t="inlineStr">
        <is>
          <t>TKT-005504</t>
        </is>
      </c>
      <c r="B5505" t="inlineStr">
        <is>
          <t>Comuna 19</t>
        </is>
      </c>
      <c r="C5505" t="inlineStr">
        <is>
          <t>Operación</t>
        </is>
      </c>
      <c r="D5505" t="n">
        <v>4</v>
      </c>
      <c r="E5505" s="2" t="n">
        <v>45994.71545634738</v>
      </c>
      <c r="F5505" s="2" t="n">
        <v>45995.64234946657</v>
      </c>
      <c r="G5505" t="inlineStr">
        <is>
          <t>Cerrado</t>
        </is>
      </c>
      <c r="H5505" s="3">
        <f>IF(F5505="",(NOW()-E5505)*24,(F5505-E5505)*24)</f>
        <v/>
      </c>
      <c r="I5505" s="4">
        <f>CHOOSE(D5505,72,48,24,8,4)</f>
        <v/>
      </c>
      <c r="J5505" s="4">
        <f>IF(F5505="","",IF(H5505&lt;=I5505,1,0))</f>
        <v/>
      </c>
      <c r="K5505" t="inlineStr">
        <is>
          <t>Desviación operativa en Comuna 19; se solicita corrección.</t>
        </is>
      </c>
      <c r="L5505" s="5" t="n">
        <v>3.430234990985085</v>
      </c>
      <c r="M5505" s="5" t="n">
        <v>-76.55441262560916</v>
      </c>
    </row>
    <row r="5506">
      <c r="A5506" t="inlineStr">
        <is>
          <t>TKT-005505</t>
        </is>
      </c>
      <c r="B5506" t="inlineStr">
        <is>
          <t>Comuna 11</t>
        </is>
      </c>
      <c r="C5506" t="inlineStr">
        <is>
          <t>Tecnología</t>
        </is>
      </c>
      <c r="D5506" t="n">
        <v>4</v>
      </c>
      <c r="E5506" s="2" t="n">
        <v>45928.63832804172</v>
      </c>
      <c r="F5506" s="2" t="n">
        <v>45929.25211974398</v>
      </c>
      <c r="G5506" t="inlineStr">
        <is>
          <t>Cerrado</t>
        </is>
      </c>
      <c r="H5506" s="3">
        <f>IF(F5506="",(NOW()-E5506)*24,(F5506-E5506)*24)</f>
        <v/>
      </c>
      <c r="I5506" s="4">
        <f>CHOOSE(D5506,72,48,24,8,4)</f>
        <v/>
      </c>
      <c r="J5506" s="4">
        <f>IF(F5506="","",IF(H5506&lt;=I5506,1,0))</f>
        <v/>
      </c>
      <c r="K5506" t="inlineStr">
        <is>
          <t>Solicitud de ajuste/soporte tecnológico en Comuna 11.</t>
        </is>
      </c>
      <c r="L5506" s="5" t="n">
        <v>3.42523420281047</v>
      </c>
      <c r="M5506" s="5" t="n">
        <v>-76.50416543590428</v>
      </c>
    </row>
    <row r="5507">
      <c r="A5507" t="inlineStr">
        <is>
          <t>TKT-005506</t>
        </is>
      </c>
      <c r="B5507" t="inlineStr">
        <is>
          <t>Comuna 19</t>
        </is>
      </c>
      <c r="C5507" t="inlineStr">
        <is>
          <t>Operación</t>
        </is>
      </c>
      <c r="D5507" t="n">
        <v>4</v>
      </c>
      <c r="E5507" s="2" t="n">
        <v>45912.78120678713</v>
      </c>
      <c r="F5507" s="2" t="n">
        <v>45913.43189410911</v>
      </c>
      <c r="G5507" t="inlineStr">
        <is>
          <t>Cerrado</t>
        </is>
      </c>
      <c r="H5507" s="3">
        <f>IF(F5507="",(NOW()-E5507)*24,(F5507-E5507)*24)</f>
        <v/>
      </c>
      <c r="I5507" s="4">
        <f>CHOOSE(D5507,72,48,24,8,4)</f>
        <v/>
      </c>
      <c r="J5507" s="4">
        <f>IF(F5507="","",IF(H5507&lt;=I5507,1,0))</f>
        <v/>
      </c>
      <c r="K5507" t="inlineStr">
        <is>
          <t>Incidencia operativa registrada en Comuna 19; validar procedimiento.</t>
        </is>
      </c>
      <c r="L5507" s="5" t="n">
        <v>3.423322687534166</v>
      </c>
      <c r="M5507" s="5" t="n">
        <v>-76.53739020813323</v>
      </c>
    </row>
    <row r="5508">
      <c r="A5508" t="inlineStr">
        <is>
          <t>TKT-005507</t>
        </is>
      </c>
      <c r="B5508" t="inlineStr">
        <is>
          <t>Comuna 9</t>
        </is>
      </c>
      <c r="C5508" t="inlineStr">
        <is>
          <t>Operación</t>
        </is>
      </c>
      <c r="D5508" t="n">
        <v>3</v>
      </c>
      <c r="E5508" s="2" t="n">
        <v>46020.82225112242</v>
      </c>
      <c r="F5508" s="2" t="n">
        <v>46021.70358137296</v>
      </c>
      <c r="G5508" t="inlineStr">
        <is>
          <t>Cerrado</t>
        </is>
      </c>
      <c r="H5508" s="3">
        <f>IF(F5508="",(NOW()-E5508)*24,(F5508-E5508)*24)</f>
        <v/>
      </c>
      <c r="I5508" s="4">
        <f>CHOOSE(D5508,72,48,24,8,4)</f>
        <v/>
      </c>
      <c r="J5508" s="4">
        <f>IF(F5508="","",IF(H5508&lt;=I5508,1,0))</f>
        <v/>
      </c>
      <c r="K5508" t="inlineStr">
        <is>
          <t>Incidencia operativa registrada en Comuna 9; validar procedimiento.</t>
        </is>
      </c>
      <c r="L5508" s="5" t="n">
        <v>3.444704891007768</v>
      </c>
      <c r="M5508" s="5" t="n">
        <v>-76.5251170458565</v>
      </c>
    </row>
    <row r="5509">
      <c r="A5509" t="inlineStr">
        <is>
          <t>TKT-005508</t>
        </is>
      </c>
      <c r="B5509" t="inlineStr">
        <is>
          <t>Comuna 15</t>
        </is>
      </c>
      <c r="C5509" t="inlineStr">
        <is>
          <t>Tecnología</t>
        </is>
      </c>
      <c r="D5509" t="n">
        <v>4</v>
      </c>
      <c r="E5509" s="2" t="n">
        <v>45886.00967899845</v>
      </c>
      <c r="F5509" s="2" t="n">
        <v>45886.63020089608</v>
      </c>
      <c r="G5509" t="inlineStr">
        <is>
          <t>Cerrado</t>
        </is>
      </c>
      <c r="H5509" s="3">
        <f>IF(F5509="",(NOW()-E5509)*24,(F5509-E5509)*24)</f>
        <v/>
      </c>
      <c r="I5509" s="4">
        <f>CHOOSE(D5509,72,48,24,8,4)</f>
        <v/>
      </c>
      <c r="J5509" s="4">
        <f>IF(F5509="","",IF(H5509&lt;=I5509,1,0))</f>
        <v/>
      </c>
      <c r="K5509" t="inlineStr">
        <is>
          <t>Solicitud de ajuste/soporte tecnológico en Comuna 15.</t>
        </is>
      </c>
      <c r="L5509" s="5" t="n">
        <v>3.393173627425723</v>
      </c>
      <c r="M5509" s="5" t="n">
        <v>-76.51014199236704</v>
      </c>
    </row>
    <row r="5510">
      <c r="A5510" t="inlineStr">
        <is>
          <t>TKT-005509</t>
        </is>
      </c>
      <c r="B5510" t="inlineStr">
        <is>
          <t>Comuna 13</t>
        </is>
      </c>
      <c r="C5510" t="inlineStr">
        <is>
          <t>Tecnología</t>
        </is>
      </c>
      <c r="D5510" t="n">
        <v>4</v>
      </c>
      <c r="E5510" s="2" t="n">
        <v>46018.79367905504</v>
      </c>
      <c r="F5510" s="2" t="n">
        <v>46019.49120874662</v>
      </c>
      <c r="G5510" t="inlineStr">
        <is>
          <t>Cerrado</t>
        </is>
      </c>
      <c r="H5510" s="3">
        <f>IF(F5510="",(NOW()-E5510)*24,(F5510-E5510)*24)</f>
        <v/>
      </c>
      <c r="I5510" s="4">
        <f>CHOOSE(D5510,72,48,24,8,4)</f>
        <v/>
      </c>
      <c r="J5510" s="4">
        <f>IF(F5510="","",IF(H5510&lt;=I5510,1,0))</f>
        <v/>
      </c>
      <c r="K5510" t="inlineStr">
        <is>
          <t>Intermitencia en componente tecnológico en Comuna 13.</t>
        </is>
      </c>
      <c r="L5510" s="5" t="n">
        <v>3.420853728315895</v>
      </c>
      <c r="M5510" s="5" t="n">
        <v>-76.50137588556791</v>
      </c>
    </row>
    <row r="5511">
      <c r="A5511" t="inlineStr">
        <is>
          <t>TKT-005510</t>
        </is>
      </c>
      <c r="B5511" t="inlineStr">
        <is>
          <t>Comuna 10</t>
        </is>
      </c>
      <c r="C5511" t="inlineStr">
        <is>
          <t>Operación</t>
        </is>
      </c>
      <c r="D5511" t="n">
        <v>2</v>
      </c>
      <c r="E5511" s="2" t="n">
        <v>45876.96679492611</v>
      </c>
      <c r="F5511" s="2" t="n"/>
      <c r="G5511" t="inlineStr">
        <is>
          <t>Abierto</t>
        </is>
      </c>
      <c r="H5511" s="3">
        <f>IF(F5511="",(NOW()-E5511)*24,(F5511-E5511)*24)</f>
        <v/>
      </c>
      <c r="I5511" s="4">
        <f>CHOOSE(D5511,72,48,24,8,4)</f>
        <v/>
      </c>
      <c r="J5511" s="4">
        <f>IF(F5511="","",IF(H5511&lt;=I5511,1,0))</f>
        <v/>
      </c>
      <c r="K5511" t="inlineStr">
        <is>
          <t>Desviación operativa en Comuna 10; se solicita corrección.</t>
        </is>
      </c>
      <c r="L5511" s="5" t="n">
        <v>3.431640317511357</v>
      </c>
      <c r="M5511" s="5" t="n">
        <v>-76.52573041173676</v>
      </c>
    </row>
    <row r="5512">
      <c r="A5512" t="inlineStr">
        <is>
          <t>TKT-005511</t>
        </is>
      </c>
      <c r="B5512" t="inlineStr">
        <is>
          <t>Comuna 19</t>
        </is>
      </c>
      <c r="C5512" t="inlineStr">
        <is>
          <t>Infraestructura</t>
        </is>
      </c>
      <c r="D5512" t="n">
        <v>3</v>
      </c>
      <c r="E5512" s="2" t="n">
        <v>45989.3165076473</v>
      </c>
      <c r="F5512" s="2" t="n">
        <v>45990.33690955095</v>
      </c>
      <c r="G5512" t="inlineStr">
        <is>
          <t>Cerrado</t>
        </is>
      </c>
      <c r="H5512" s="3">
        <f>IF(F5512="",(NOW()-E5512)*24,(F5512-E5512)*24)</f>
        <v/>
      </c>
      <c r="I5512" s="4">
        <f>CHOOSE(D5512,72,48,24,8,4)</f>
        <v/>
      </c>
      <c r="J5512" s="4">
        <f>IF(F5512="","",IF(H5512&lt;=I5512,1,0))</f>
        <v/>
      </c>
      <c r="K5512" t="inlineStr">
        <is>
          <t>Daño físico detectado en Comuna 19; requiere verificación en sitio.</t>
        </is>
      </c>
      <c r="L5512" s="5" t="n">
        <v>3.402669924091569</v>
      </c>
      <c r="M5512" s="5" t="n">
        <v>-76.5496092728409</v>
      </c>
    </row>
    <row r="5513">
      <c r="A5513" t="inlineStr">
        <is>
          <t>TKT-005512</t>
        </is>
      </c>
      <c r="B5513" t="inlineStr">
        <is>
          <t>Comuna 19</t>
        </is>
      </c>
      <c r="C5513" t="inlineStr">
        <is>
          <t>Infraestructura</t>
        </is>
      </c>
      <c r="D5513" t="n">
        <v>3</v>
      </c>
      <c r="E5513" s="2" t="n">
        <v>45899.65711011922</v>
      </c>
      <c r="F5513" s="2" t="n">
        <v>45901.71681043219</v>
      </c>
      <c r="G5513" t="inlineStr">
        <is>
          <t>Cerrado</t>
        </is>
      </c>
      <c r="H5513" s="3">
        <f>IF(F5513="",(NOW()-E5513)*24,(F5513-E5513)*24)</f>
        <v/>
      </c>
      <c r="I5513" s="4">
        <f>CHOOSE(D5513,72,48,24,8,4)</f>
        <v/>
      </c>
      <c r="J5513" s="4">
        <f>IF(F5513="","",IF(H5513&lt;=I5513,1,0))</f>
        <v/>
      </c>
      <c r="K5513" t="inlineStr">
        <is>
          <t>Incidencia de infraestructura en Comuna 19 con impacto moderado.</t>
        </is>
      </c>
      <c r="L5513" s="5" t="n">
        <v>3.406235332073536</v>
      </c>
      <c r="M5513" s="5" t="n">
        <v>-76.55309932150867</v>
      </c>
    </row>
    <row r="5514">
      <c r="A5514" t="inlineStr">
        <is>
          <t>TKT-005513</t>
        </is>
      </c>
      <c r="B5514" t="inlineStr">
        <is>
          <t>Comuna 19</t>
        </is>
      </c>
      <c r="C5514" t="inlineStr">
        <is>
          <t>Operación</t>
        </is>
      </c>
      <c r="D5514" t="n">
        <v>3</v>
      </c>
      <c r="E5514" s="2" t="n">
        <v>45920.90559120244</v>
      </c>
      <c r="F5514" s="2" t="n">
        <v>45921.47525728853</v>
      </c>
      <c r="G5514" t="inlineStr">
        <is>
          <t>Cerrado</t>
        </is>
      </c>
      <c r="H5514" s="3">
        <f>IF(F5514="",(NOW()-E5514)*24,(F5514-E5514)*24)</f>
        <v/>
      </c>
      <c r="I5514" s="4">
        <f>CHOOSE(D5514,72,48,24,8,4)</f>
        <v/>
      </c>
      <c r="J5514" s="4">
        <f>IF(F5514="","",IF(H5514&lt;=I5514,1,0))</f>
        <v/>
      </c>
      <c r="K5514" t="inlineStr">
        <is>
          <t>Incidencia operativa registrada en Comuna 19; validar procedimiento.</t>
        </is>
      </c>
      <c r="L5514" s="5" t="n">
        <v>3.426648537749689</v>
      </c>
      <c r="M5514" s="5" t="n">
        <v>-76.54225685757361</v>
      </c>
    </row>
    <row r="5515">
      <c r="A5515" t="inlineStr">
        <is>
          <t>TKT-005514</t>
        </is>
      </c>
      <c r="B5515" t="inlineStr">
        <is>
          <t>Comuna 3</t>
        </is>
      </c>
      <c r="C5515" t="inlineStr">
        <is>
          <t>Operación</t>
        </is>
      </c>
      <c r="D5515" t="n">
        <v>2</v>
      </c>
      <c r="E5515" s="2" t="n">
        <v>45941.4725794325</v>
      </c>
      <c r="F5515" s="2" t="n">
        <v>45941.93316813464</v>
      </c>
      <c r="G5515" t="inlineStr">
        <is>
          <t>Cerrado</t>
        </is>
      </c>
      <c r="H5515" s="3">
        <f>IF(F5515="",(NOW()-E5515)*24,(F5515-E5515)*24)</f>
        <v/>
      </c>
      <c r="I5515" s="4">
        <f>CHOOSE(D5515,72,48,24,8,4)</f>
        <v/>
      </c>
      <c r="J5515" s="4">
        <f>IF(F5515="","",IF(H5515&lt;=I5515,1,0))</f>
        <v/>
      </c>
      <c r="K5515" t="inlineStr">
        <is>
          <t>Incidencia operativa registrada en Comuna 3; validar procedimiento.</t>
        </is>
      </c>
      <c r="L5515" s="5" t="n">
        <v>3.453553288250875</v>
      </c>
      <c r="M5515" s="5" t="n">
        <v>-76.52071312128729</v>
      </c>
    </row>
    <row r="5516">
      <c r="A5516" t="inlineStr">
        <is>
          <t>TKT-005515</t>
        </is>
      </c>
      <c r="B5516" t="inlineStr">
        <is>
          <t>Comuna 21</t>
        </is>
      </c>
      <c r="C5516" t="inlineStr">
        <is>
          <t>Atención</t>
        </is>
      </c>
      <c r="D5516" t="n">
        <v>3</v>
      </c>
      <c r="E5516" s="2" t="n">
        <v>45999.41135698761</v>
      </c>
      <c r="F5516" s="2" t="n">
        <v>46001.8171582622</v>
      </c>
      <c r="G5516" t="inlineStr">
        <is>
          <t>Cerrado</t>
        </is>
      </c>
      <c r="H5516" s="3">
        <f>IF(F5516="",(NOW()-E5516)*24,(F5516-E5516)*24)</f>
        <v/>
      </c>
      <c r="I5516" s="4">
        <f>CHOOSE(D5516,72,48,24,8,4)</f>
        <v/>
      </c>
      <c r="J5516" s="4">
        <f>IF(F5516="","",IF(H5516&lt;=I5516,1,0))</f>
        <v/>
      </c>
      <c r="K5516" t="inlineStr">
        <is>
          <t>Solicitud del usuario final en Comuna 21; requiere respuesta.</t>
        </is>
      </c>
      <c r="L5516" s="5" t="n">
        <v>3.437670113071555</v>
      </c>
      <c r="M5516" s="5" t="n">
        <v>-76.47598739672276</v>
      </c>
    </row>
    <row r="5517">
      <c r="A5517" t="inlineStr">
        <is>
          <t>TKT-005516</t>
        </is>
      </c>
      <c r="B5517" t="inlineStr">
        <is>
          <t>Comuna 13</t>
        </is>
      </c>
      <c r="C5517" t="inlineStr">
        <is>
          <t>Operación</t>
        </is>
      </c>
      <c r="D5517" t="n">
        <v>2</v>
      </c>
      <c r="E5517" s="2" t="n">
        <v>45914.25277493111</v>
      </c>
      <c r="F5517" s="2" t="n">
        <v>45918.79327428201</v>
      </c>
      <c r="G5517" t="inlineStr">
        <is>
          <t>Cerrado</t>
        </is>
      </c>
      <c r="H5517" s="3">
        <f>IF(F5517="",(NOW()-E5517)*24,(F5517-E5517)*24)</f>
        <v/>
      </c>
      <c r="I5517" s="4">
        <f>CHOOSE(D5517,72,48,24,8,4)</f>
        <v/>
      </c>
      <c r="J5517" s="4">
        <f>IF(F5517="","",IF(H5517&lt;=I5517,1,0))</f>
        <v/>
      </c>
      <c r="K5517" t="inlineStr">
        <is>
          <t>Evento operativo en Comuna 13 con necesidad de priorización.</t>
        </is>
      </c>
      <c r="L5517" s="5" t="n">
        <v>3.435524293746348</v>
      </c>
      <c r="M5517" s="5" t="n">
        <v>-76.48483645959537</v>
      </c>
    </row>
    <row r="5518">
      <c r="A5518" t="inlineStr">
        <is>
          <t>TKT-005517</t>
        </is>
      </c>
      <c r="B5518" t="inlineStr">
        <is>
          <t>Comuna 17</t>
        </is>
      </c>
      <c r="C5518" t="inlineStr">
        <is>
          <t>Tecnología</t>
        </is>
      </c>
      <c r="D5518" t="n">
        <v>3</v>
      </c>
      <c r="E5518" s="2" t="n">
        <v>45896.49143449539</v>
      </c>
      <c r="F5518" s="2" t="n">
        <v>45897.01837974882</v>
      </c>
      <c r="G5518" t="inlineStr">
        <is>
          <t>Cerrado</t>
        </is>
      </c>
      <c r="H5518" s="3">
        <f>IF(F5518="",(NOW()-E5518)*24,(F5518-E5518)*24)</f>
        <v/>
      </c>
      <c r="I5518" s="4">
        <f>CHOOSE(D5518,72,48,24,8,4)</f>
        <v/>
      </c>
      <c r="J5518" s="4">
        <f>IF(F5518="","",IF(H5518&lt;=I5518,1,0))</f>
        <v/>
      </c>
      <c r="K5518" t="inlineStr">
        <is>
          <t>Intermitencia en componente tecnológico en Comuna 17.</t>
        </is>
      </c>
      <c r="L5518" s="5" t="n">
        <v>3.377678655788196</v>
      </c>
      <c r="M5518" s="5" t="n">
        <v>-76.52014276266812</v>
      </c>
    </row>
    <row r="5519">
      <c r="A5519" t="inlineStr">
        <is>
          <t>TKT-005518</t>
        </is>
      </c>
      <c r="B5519" t="inlineStr">
        <is>
          <t>Comuna 2</t>
        </is>
      </c>
      <c r="C5519" t="inlineStr">
        <is>
          <t>Tecnología</t>
        </is>
      </c>
      <c r="D5519" t="n">
        <v>3</v>
      </c>
      <c r="E5519" s="2" t="n">
        <v>45937.86595985691</v>
      </c>
      <c r="F5519" s="2" t="n">
        <v>45939.07719736666</v>
      </c>
      <c r="G5519" t="inlineStr">
        <is>
          <t>Cerrado</t>
        </is>
      </c>
      <c r="H5519" s="3">
        <f>IF(F5519="",(NOW()-E5519)*24,(F5519-E5519)*24)</f>
        <v/>
      </c>
      <c r="I5519" s="4">
        <f>CHOOSE(D5519,72,48,24,8,4)</f>
        <v/>
      </c>
      <c r="J5519" s="4">
        <f>IF(F5519="","",IF(H5519&lt;=I5519,1,0))</f>
        <v/>
      </c>
      <c r="K5519" t="inlineStr">
        <is>
          <t>Solicitud de ajuste/soporte tecnológico en Comuna 2.</t>
        </is>
      </c>
      <c r="L5519" s="5" t="n">
        <v>3.462299191178222</v>
      </c>
      <c r="M5519" s="5" t="n">
        <v>-76.52642133763472</v>
      </c>
    </row>
    <row r="5520">
      <c r="A5520" t="inlineStr">
        <is>
          <t>TKT-005519</t>
        </is>
      </c>
      <c r="B5520" t="inlineStr">
        <is>
          <t>Comuna 1</t>
        </is>
      </c>
      <c r="C5520" t="inlineStr">
        <is>
          <t>Atención</t>
        </is>
      </c>
      <c r="D5520" t="n">
        <v>2</v>
      </c>
      <c r="E5520" s="2" t="n">
        <v>45967.68397033324</v>
      </c>
      <c r="F5520" s="2" t="n"/>
      <c r="G5520" t="inlineStr">
        <is>
          <t>Abierto</t>
        </is>
      </c>
      <c r="H5520" s="3">
        <f>IF(F5520="",(NOW()-E5520)*24,(F5520-E5520)*24)</f>
        <v/>
      </c>
      <c r="I5520" s="4">
        <f>CHOOSE(D5520,72,48,24,8,4)</f>
        <v/>
      </c>
      <c r="J5520" s="4">
        <f>IF(F5520="","",IF(H5520&lt;=I5520,1,0))</f>
        <v/>
      </c>
      <c r="K5520" t="inlineStr">
        <is>
          <t>Solicitud del usuario final en Comuna 1; requiere respuesta.</t>
        </is>
      </c>
      <c r="L5520" s="5" t="n">
        <v>3.451649372008446</v>
      </c>
      <c r="M5520" s="5" t="n">
        <v>-76.57078277974284</v>
      </c>
    </row>
    <row r="5521">
      <c r="A5521" t="inlineStr">
        <is>
          <t>TKT-005520</t>
        </is>
      </c>
      <c r="B5521" t="inlineStr">
        <is>
          <t>Comuna 17</t>
        </is>
      </c>
      <c r="C5521" t="inlineStr">
        <is>
          <t>Atención</t>
        </is>
      </c>
      <c r="D5521" t="n">
        <v>3</v>
      </c>
      <c r="E5521" s="2" t="n">
        <v>45940.52832362107</v>
      </c>
      <c r="F5521" s="2" t="n">
        <v>45943.36075305808</v>
      </c>
      <c r="G5521" t="inlineStr">
        <is>
          <t>Cerrado</t>
        </is>
      </c>
      <c r="H5521" s="3">
        <f>IF(F5521="",(NOW()-E5521)*24,(F5521-E5521)*24)</f>
        <v/>
      </c>
      <c r="I5521" s="4">
        <f>CHOOSE(D5521,72,48,24,8,4)</f>
        <v/>
      </c>
      <c r="J5521" s="4">
        <f>IF(F5521="","",IF(H5521&lt;=I5521,1,0))</f>
        <v/>
      </c>
      <c r="K5521" t="inlineStr">
        <is>
          <t>Solicitud del usuario final en Comuna 17; requiere respuesta.</t>
        </is>
      </c>
      <c r="L5521" s="5" t="n">
        <v>3.377970924797207</v>
      </c>
      <c r="M5521" s="5" t="n">
        <v>-76.52778628830892</v>
      </c>
    </row>
    <row r="5522">
      <c r="A5522" t="inlineStr">
        <is>
          <t>TKT-005521</t>
        </is>
      </c>
      <c r="B5522" t="inlineStr">
        <is>
          <t>Comuna 18</t>
        </is>
      </c>
      <c r="C5522" t="inlineStr">
        <is>
          <t>Operación</t>
        </is>
      </c>
      <c r="D5522" t="n">
        <v>1</v>
      </c>
      <c r="E5522" s="2" t="n">
        <v>45986.96160921773</v>
      </c>
      <c r="F5522" s="2" t="n">
        <v>45993.34902305053</v>
      </c>
      <c r="G5522" t="inlineStr">
        <is>
          <t>Cerrado</t>
        </is>
      </c>
      <c r="H5522" s="3">
        <f>IF(F5522="",(NOW()-E5522)*24,(F5522-E5522)*24)</f>
        <v/>
      </c>
      <c r="I5522" s="4">
        <f>CHOOSE(D5522,72,48,24,8,4)</f>
        <v/>
      </c>
      <c r="J5522" s="4">
        <f>IF(F5522="","",IF(H5522&lt;=I5522,1,0))</f>
        <v/>
      </c>
      <c r="K5522" t="inlineStr">
        <is>
          <t>Evento operativo en Comuna 18 con necesidad de priorización.</t>
        </is>
      </c>
      <c r="L5522" s="5" t="n">
        <v>3.388659340367215</v>
      </c>
      <c r="M5522" s="5" t="n">
        <v>-76.55969595751611</v>
      </c>
    </row>
    <row r="5523">
      <c r="A5523" t="inlineStr">
        <is>
          <t>TKT-005522</t>
        </is>
      </c>
      <c r="B5523" t="inlineStr">
        <is>
          <t>Comuna 1</t>
        </is>
      </c>
      <c r="C5523" t="inlineStr">
        <is>
          <t>Atención</t>
        </is>
      </c>
      <c r="D5523" t="n">
        <v>5</v>
      </c>
      <c r="E5523" s="2" t="n">
        <v>45971.60917843984</v>
      </c>
      <c r="F5523" s="2" t="n"/>
      <c r="G5523" t="inlineStr">
        <is>
          <t>Abierto</t>
        </is>
      </c>
      <c r="H5523" s="3">
        <f>IF(F5523="",(NOW()-E5523)*24,(F5523-E5523)*24)</f>
        <v/>
      </c>
      <c r="I5523" s="4">
        <f>CHOOSE(D5523,72,48,24,8,4)</f>
        <v/>
      </c>
      <c r="J5523" s="4">
        <f>IF(F5523="","",IF(H5523&lt;=I5523,1,0))</f>
        <v/>
      </c>
      <c r="K5523" t="inlineStr">
        <is>
          <t>Requerimiento de atención registrado en Comuna 1.</t>
        </is>
      </c>
      <c r="L5523" s="5" t="n">
        <v>3.452907551871775</v>
      </c>
      <c r="M5523" s="5" t="n">
        <v>-76.57206447396199</v>
      </c>
    </row>
    <row r="5524">
      <c r="A5524" t="inlineStr">
        <is>
          <t>TKT-005523</t>
        </is>
      </c>
      <c r="B5524" t="inlineStr">
        <is>
          <t>Comuna 2</t>
        </is>
      </c>
      <c r="C5524" t="inlineStr">
        <is>
          <t>Infraestructura</t>
        </is>
      </c>
      <c r="D5524" t="n">
        <v>1</v>
      </c>
      <c r="E5524" s="2" t="n">
        <v>46009.03861740571</v>
      </c>
      <c r="F5524" s="2" t="n"/>
      <c r="G5524" t="inlineStr">
        <is>
          <t>Abierto</t>
        </is>
      </c>
      <c r="H5524" s="3">
        <f>IF(F5524="",(NOW()-E5524)*24,(F5524-E5524)*24)</f>
        <v/>
      </c>
      <c r="I5524" s="4">
        <f>CHOOSE(D5524,72,48,24,8,4)</f>
        <v/>
      </c>
      <c r="J5524" s="4">
        <f>IF(F5524="","",IF(H5524&lt;=I5524,1,0))</f>
        <v/>
      </c>
      <c r="K5524" t="inlineStr">
        <is>
          <t>Incidencia de infraestructura en Comuna 2 con impacto moderado.</t>
        </is>
      </c>
      <c r="L5524" s="5" t="n">
        <v>3.465338465430183</v>
      </c>
      <c r="M5524" s="5" t="n">
        <v>-76.51920319520022</v>
      </c>
    </row>
    <row r="5525">
      <c r="A5525" t="inlineStr">
        <is>
          <t>TKT-005524</t>
        </is>
      </c>
      <c r="B5525" t="inlineStr">
        <is>
          <t>Comuna 6</t>
        </is>
      </c>
      <c r="C5525" t="inlineStr">
        <is>
          <t>Infraestructura</t>
        </is>
      </c>
      <c r="D5525" t="n">
        <v>2</v>
      </c>
      <c r="E5525" s="2" t="n">
        <v>45948.09917112614</v>
      </c>
      <c r="F5525" s="2" t="n">
        <v>45951.29571239666</v>
      </c>
      <c r="G5525" t="inlineStr">
        <is>
          <t>Cerrado</t>
        </is>
      </c>
      <c r="H5525" s="3">
        <f>IF(F5525="",(NOW()-E5525)*24,(F5525-E5525)*24)</f>
        <v/>
      </c>
      <c r="I5525" s="4">
        <f>CHOOSE(D5525,72,48,24,8,4)</f>
        <v/>
      </c>
      <c r="J5525" s="4">
        <f>IF(F5525="","",IF(H5525&lt;=I5525,1,0))</f>
        <v/>
      </c>
      <c r="K5525" t="inlineStr">
        <is>
          <t>Incidencia de infraestructura en Comuna 6 con impacto moderado.</t>
        </is>
      </c>
      <c r="L5525" s="5" t="n">
        <v>3.489921933542179</v>
      </c>
      <c r="M5525" s="5" t="n">
        <v>-76.49969745007738</v>
      </c>
    </row>
    <row r="5526">
      <c r="A5526" t="inlineStr">
        <is>
          <t>TKT-005525</t>
        </is>
      </c>
      <c r="B5526" t="inlineStr">
        <is>
          <t>Comuna 4</t>
        </is>
      </c>
      <c r="C5526" t="inlineStr">
        <is>
          <t>Operación</t>
        </is>
      </c>
      <c r="D5526" t="n">
        <v>4</v>
      </c>
      <c r="E5526" s="2" t="n">
        <v>45882.39076004887</v>
      </c>
      <c r="F5526" s="2" t="n">
        <v>45882.9575870758</v>
      </c>
      <c r="G5526" t="inlineStr">
        <is>
          <t>Cerrado</t>
        </is>
      </c>
      <c r="H5526" s="3">
        <f>IF(F5526="",(NOW()-E5526)*24,(F5526-E5526)*24)</f>
        <v/>
      </c>
      <c r="I5526" s="4">
        <f>CHOOSE(D5526,72,48,24,8,4)</f>
        <v/>
      </c>
      <c r="J5526" s="4">
        <f>IF(F5526="","",IF(H5526&lt;=I5526,1,0))</f>
        <v/>
      </c>
      <c r="K5526" t="inlineStr">
        <is>
          <t>Incidencia operativa registrada en Comuna 4; validar procedimiento.</t>
        </is>
      </c>
      <c r="L5526" s="5" t="n">
        <v>3.460514683818514</v>
      </c>
      <c r="M5526" s="5" t="n">
        <v>-76.51114928861836</v>
      </c>
    </row>
    <row r="5527">
      <c r="A5527" t="inlineStr">
        <is>
          <t>TKT-005526</t>
        </is>
      </c>
      <c r="B5527" t="inlineStr">
        <is>
          <t>Comuna 14</t>
        </is>
      </c>
      <c r="C5527" t="inlineStr">
        <is>
          <t>Operación</t>
        </is>
      </c>
      <c r="D5527" t="n">
        <v>3</v>
      </c>
      <c r="E5527" s="2" t="n">
        <v>45992.53713901317</v>
      </c>
      <c r="F5527" s="2" t="n">
        <v>45993.44654749595</v>
      </c>
      <c r="G5527" t="inlineStr">
        <is>
          <t>Cerrado</t>
        </is>
      </c>
      <c r="H5527" s="3">
        <f>IF(F5527="",(NOW()-E5527)*24,(F5527-E5527)*24)</f>
        <v/>
      </c>
      <c r="I5527" s="4">
        <f>CHOOSE(D5527,72,48,24,8,4)</f>
        <v/>
      </c>
      <c r="J5527" s="4">
        <f>IF(F5527="","",IF(H5527&lt;=I5527,1,0))</f>
        <v/>
      </c>
      <c r="K5527" t="inlineStr">
        <is>
          <t>Desviación operativa en Comuna 14; se solicita corrección.</t>
        </is>
      </c>
      <c r="L5527" s="5" t="n">
        <v>3.424347977006665</v>
      </c>
      <c r="M5527" s="5" t="n">
        <v>-76.46708008572028</v>
      </c>
    </row>
    <row r="5528">
      <c r="A5528" t="inlineStr">
        <is>
          <t>TKT-005527</t>
        </is>
      </c>
      <c r="B5528" t="inlineStr">
        <is>
          <t>Comuna 3</t>
        </is>
      </c>
      <c r="C5528" t="inlineStr">
        <is>
          <t>Operación</t>
        </is>
      </c>
      <c r="D5528" t="n">
        <v>3</v>
      </c>
      <c r="E5528" s="2" t="n">
        <v>45921.71145759176</v>
      </c>
      <c r="F5528" s="2" t="n"/>
      <c r="G5528" t="inlineStr">
        <is>
          <t>Abierto</t>
        </is>
      </c>
      <c r="H5528" s="3">
        <f>IF(F5528="",(NOW()-E5528)*24,(F5528-E5528)*24)</f>
        <v/>
      </c>
      <c r="I5528" s="4">
        <f>CHOOSE(D5528,72,48,24,8,4)</f>
        <v/>
      </c>
      <c r="J5528" s="4">
        <f>IF(F5528="","",IF(H5528&lt;=I5528,1,0))</f>
        <v/>
      </c>
      <c r="K5528" t="inlineStr">
        <is>
          <t>Desviación operativa en Comuna 3; se solicita corrección.</t>
        </is>
      </c>
      <c r="L5528" s="5" t="n">
        <v>3.441883715193828</v>
      </c>
      <c r="M5528" s="5" t="n">
        <v>-76.54053209069789</v>
      </c>
    </row>
    <row r="5529">
      <c r="A5529" t="inlineStr">
        <is>
          <t>TKT-005528</t>
        </is>
      </c>
      <c r="B5529" t="inlineStr">
        <is>
          <t>Comuna 17</t>
        </is>
      </c>
      <c r="C5529" t="inlineStr">
        <is>
          <t>Operación</t>
        </is>
      </c>
      <c r="D5529" t="n">
        <v>1</v>
      </c>
      <c r="E5529" s="2" t="n">
        <v>45885.18020658027</v>
      </c>
      <c r="F5529" s="2" t="n">
        <v>45890.49005858808</v>
      </c>
      <c r="G5529" t="inlineStr">
        <is>
          <t>Cerrado</t>
        </is>
      </c>
      <c r="H5529" s="3">
        <f>IF(F5529="",(NOW()-E5529)*24,(F5529-E5529)*24)</f>
        <v/>
      </c>
      <c r="I5529" s="4">
        <f>CHOOSE(D5529,72,48,24,8,4)</f>
        <v/>
      </c>
      <c r="J5529" s="4">
        <f>IF(F5529="","",IF(H5529&lt;=I5529,1,0))</f>
        <v/>
      </c>
      <c r="K5529" t="inlineStr">
        <is>
          <t>Incidencia operativa registrada en Comuna 17; validar procedimiento.</t>
        </is>
      </c>
      <c r="L5529" s="5" t="n">
        <v>3.368183464325118</v>
      </c>
      <c r="M5529" s="5" t="n">
        <v>-76.52353857304995</v>
      </c>
    </row>
    <row r="5530">
      <c r="A5530" t="inlineStr">
        <is>
          <t>TKT-005529</t>
        </is>
      </c>
      <c r="B5530" t="inlineStr">
        <is>
          <t>Comuna 7</t>
        </is>
      </c>
      <c r="C5530" t="inlineStr">
        <is>
          <t>Operación</t>
        </is>
      </c>
      <c r="D5530" t="n">
        <v>2</v>
      </c>
      <c r="E5530" s="2" t="n">
        <v>45924.14946582073</v>
      </c>
      <c r="F5530" s="2" t="n">
        <v>45925.17106091426</v>
      </c>
      <c r="G5530" t="inlineStr">
        <is>
          <t>Cerrado</t>
        </is>
      </c>
      <c r="H5530" s="3">
        <f>IF(F5530="",(NOW()-E5530)*24,(F5530-E5530)*24)</f>
        <v/>
      </c>
      <c r="I5530" s="4">
        <f>CHOOSE(D5530,72,48,24,8,4)</f>
        <v/>
      </c>
      <c r="J5530" s="4">
        <f>IF(F5530="","",IF(H5530&lt;=I5530,1,0))</f>
        <v/>
      </c>
      <c r="K5530" t="inlineStr">
        <is>
          <t>Evento operativo en Comuna 7 con necesidad de priorización.</t>
        </is>
      </c>
      <c r="L5530" s="5" t="n">
        <v>3.457626162717514</v>
      </c>
      <c r="M5530" s="5" t="n">
        <v>-76.4802934484774</v>
      </c>
    </row>
    <row r="5531">
      <c r="A5531" t="inlineStr">
        <is>
          <t>TKT-005530</t>
        </is>
      </c>
      <c r="B5531" t="inlineStr">
        <is>
          <t>Comuna 21</t>
        </is>
      </c>
      <c r="C5531" t="inlineStr">
        <is>
          <t>Operación</t>
        </is>
      </c>
      <c r="D5531" t="n">
        <v>2</v>
      </c>
      <c r="E5531" s="2" t="n">
        <v>46027.62710548982</v>
      </c>
      <c r="F5531" s="2" t="n">
        <v>46032.61180454694</v>
      </c>
      <c r="G5531" t="inlineStr">
        <is>
          <t>Cerrado</t>
        </is>
      </c>
      <c r="H5531" s="3">
        <f>IF(F5531="",(NOW()-E5531)*24,(F5531-E5531)*24)</f>
        <v/>
      </c>
      <c r="I5531" s="4">
        <f>CHOOSE(D5531,72,48,24,8,4)</f>
        <v/>
      </c>
      <c r="J5531" s="4">
        <f>IF(F5531="","",IF(H5531&lt;=I5531,1,0))</f>
        <v/>
      </c>
      <c r="K5531" t="inlineStr">
        <is>
          <t>Desviación operativa en Comuna 21; se solicita corrección.</t>
        </is>
      </c>
      <c r="L5531" s="5" t="n">
        <v>3.409207144410557</v>
      </c>
      <c r="M5531" s="5" t="n">
        <v>-76.47088795179214</v>
      </c>
    </row>
    <row r="5532">
      <c r="A5532" t="inlineStr">
        <is>
          <t>TKT-005531</t>
        </is>
      </c>
      <c r="B5532" t="inlineStr">
        <is>
          <t>Comuna 5</t>
        </is>
      </c>
      <c r="C5532" t="inlineStr">
        <is>
          <t>Operación</t>
        </is>
      </c>
      <c r="D5532" t="n">
        <v>1</v>
      </c>
      <c r="E5532" s="2" t="n">
        <v>46005.02647310681</v>
      </c>
      <c r="F5532" s="2" t="n">
        <v>46009.04726533742</v>
      </c>
      <c r="G5532" t="inlineStr">
        <is>
          <t>Cerrado</t>
        </is>
      </c>
      <c r="H5532" s="3">
        <f>IF(F5532="",(NOW()-E5532)*24,(F5532-E5532)*24)</f>
        <v/>
      </c>
      <c r="I5532" s="4">
        <f>CHOOSE(D5532,72,48,24,8,4)</f>
        <v/>
      </c>
      <c r="J5532" s="4">
        <f>IF(F5532="","",IF(H5532&lt;=I5532,1,0))</f>
        <v/>
      </c>
      <c r="K5532" t="inlineStr">
        <is>
          <t>Desviación operativa en Comuna 5; se solicita corrección.</t>
        </is>
      </c>
      <c r="L5532" s="5" t="n">
        <v>3.476380826716698</v>
      </c>
      <c r="M5532" s="5" t="n">
        <v>-76.49598899732818</v>
      </c>
    </row>
    <row r="5533">
      <c r="A5533" t="inlineStr">
        <is>
          <t>TKT-005532</t>
        </is>
      </c>
      <c r="B5533" t="inlineStr">
        <is>
          <t>Comuna 21</t>
        </is>
      </c>
      <c r="C5533" t="inlineStr">
        <is>
          <t>Operación</t>
        </is>
      </c>
      <c r="D5533" t="n">
        <v>2</v>
      </c>
      <c r="E5533" s="2" t="n">
        <v>45937.6468497619</v>
      </c>
      <c r="F5533" s="2" t="n">
        <v>45941.1045445855</v>
      </c>
      <c r="G5533" t="inlineStr">
        <is>
          <t>Cerrado</t>
        </is>
      </c>
      <c r="H5533" s="3">
        <f>IF(F5533="",(NOW()-E5533)*24,(F5533-E5533)*24)</f>
        <v/>
      </c>
      <c r="I5533" s="4">
        <f>CHOOSE(D5533,72,48,24,8,4)</f>
        <v/>
      </c>
      <c r="J5533" s="4">
        <f>IF(F5533="","",IF(H5533&lt;=I5533,1,0))</f>
        <v/>
      </c>
      <c r="K5533" t="inlineStr">
        <is>
          <t>Incidencia operativa registrada en Comuna 21; validar procedimiento.</t>
        </is>
      </c>
      <c r="L5533" s="5" t="n">
        <v>3.425866050343936</v>
      </c>
      <c r="M5533" s="5" t="n">
        <v>-76.46417819376892</v>
      </c>
    </row>
    <row r="5534">
      <c r="A5534" t="inlineStr">
        <is>
          <t>TKT-005533</t>
        </is>
      </c>
      <c r="B5534" t="inlineStr">
        <is>
          <t>Comuna 22</t>
        </is>
      </c>
      <c r="C5534" t="inlineStr">
        <is>
          <t>Infraestructura</t>
        </is>
      </c>
      <c r="D5534" t="n">
        <v>2</v>
      </c>
      <c r="E5534" s="2" t="n">
        <v>46013.55164292811</v>
      </c>
      <c r="F5534" s="2" t="n">
        <v>46017.12603973</v>
      </c>
      <c r="G5534" t="inlineStr">
        <is>
          <t>Cerrado</t>
        </is>
      </c>
      <c r="H5534" s="3">
        <f>IF(F5534="",(NOW()-E5534)*24,(F5534-E5534)*24)</f>
        <v/>
      </c>
      <c r="I5534" s="4">
        <f>CHOOSE(D5534,72,48,24,8,4)</f>
        <v/>
      </c>
      <c r="J5534" s="4">
        <f>IF(F5534="","",IF(H5534&lt;=I5534,1,0))</f>
        <v/>
      </c>
      <c r="K5534" t="inlineStr">
        <is>
          <t>Incidencia de infraestructura en Comuna 22 con impacto moderado.</t>
        </is>
      </c>
      <c r="L5534" s="5" t="n">
        <v>3.336664278727423</v>
      </c>
      <c r="M5534" s="5" t="n">
        <v>-76.52954048250038</v>
      </c>
    </row>
    <row r="5535">
      <c r="A5535" t="inlineStr">
        <is>
          <t>TKT-005534</t>
        </is>
      </c>
      <c r="B5535" t="inlineStr">
        <is>
          <t>Comuna 2</t>
        </is>
      </c>
      <c r="C5535" t="inlineStr">
        <is>
          <t>Atención</t>
        </is>
      </c>
      <c r="D5535" t="n">
        <v>2</v>
      </c>
      <c r="E5535" s="2" t="n">
        <v>45886.49188959117</v>
      </c>
      <c r="F5535" s="2" t="n">
        <v>45888.84308033257</v>
      </c>
      <c r="G5535" t="inlineStr">
        <is>
          <t>Cerrado</t>
        </is>
      </c>
      <c r="H5535" s="3">
        <f>IF(F5535="",(NOW()-E5535)*24,(F5535-E5535)*24)</f>
        <v/>
      </c>
      <c r="I5535" s="4">
        <f>CHOOSE(D5535,72,48,24,8,4)</f>
        <v/>
      </c>
      <c r="J5535" s="4">
        <f>IF(F5535="","",IF(H5535&lt;=I5535,1,0))</f>
        <v/>
      </c>
      <c r="K5535" t="inlineStr">
        <is>
          <t>Solicitud del usuario final en Comuna 2; requiere respuesta.</t>
        </is>
      </c>
      <c r="L5535" s="5" t="n">
        <v>3.474343693403566</v>
      </c>
      <c r="M5535" s="5" t="n">
        <v>-76.52618246866851</v>
      </c>
    </row>
    <row r="5536">
      <c r="A5536" t="inlineStr">
        <is>
          <t>TKT-005535</t>
        </is>
      </c>
      <c r="B5536" t="inlineStr">
        <is>
          <t>Comuna 19</t>
        </is>
      </c>
      <c r="C5536" t="inlineStr">
        <is>
          <t>Tecnología</t>
        </is>
      </c>
      <c r="D5536" t="n">
        <v>3</v>
      </c>
      <c r="E5536" s="2" t="n">
        <v>46003.18838156827</v>
      </c>
      <c r="F5536" s="2" t="n">
        <v>46003.96852527442</v>
      </c>
      <c r="G5536" t="inlineStr">
        <is>
          <t>Cerrado</t>
        </is>
      </c>
      <c r="H5536" s="3">
        <f>IF(F5536="",(NOW()-E5536)*24,(F5536-E5536)*24)</f>
        <v/>
      </c>
      <c r="I5536" s="4">
        <f>CHOOSE(D5536,72,48,24,8,4)</f>
        <v/>
      </c>
      <c r="J5536" s="4">
        <f>IF(F5536="","",IF(H5536&lt;=I5536,1,0))</f>
        <v/>
      </c>
      <c r="K5536" t="inlineStr">
        <is>
          <t>Evento tecnológico reportado en Comuna 19; requiere diagnóstico.</t>
        </is>
      </c>
      <c r="L5536" s="5" t="n">
        <v>3.445716339850932</v>
      </c>
      <c r="M5536" s="5" t="n">
        <v>-76.55202341287691</v>
      </c>
    </row>
    <row r="5537">
      <c r="A5537" t="inlineStr">
        <is>
          <t>TKT-005536</t>
        </is>
      </c>
      <c r="B5537" t="inlineStr">
        <is>
          <t>Comuna 2</t>
        </is>
      </c>
      <c r="C5537" t="inlineStr">
        <is>
          <t>Tecnología</t>
        </is>
      </c>
      <c r="D5537" t="n">
        <v>3</v>
      </c>
      <c r="E5537" s="2" t="n">
        <v>45990.39017059184</v>
      </c>
      <c r="F5537" s="2" t="n">
        <v>45991.42348970288</v>
      </c>
      <c r="G5537" t="inlineStr">
        <is>
          <t>Cerrado</t>
        </is>
      </c>
      <c r="H5537" s="3">
        <f>IF(F5537="",(NOW()-E5537)*24,(F5537-E5537)*24)</f>
        <v/>
      </c>
      <c r="I5537" s="4">
        <f>CHOOSE(D5537,72,48,24,8,4)</f>
        <v/>
      </c>
      <c r="J5537" s="4">
        <f>IF(F5537="","",IF(H5537&lt;=I5537,1,0))</f>
        <v/>
      </c>
      <c r="K5537" t="inlineStr">
        <is>
          <t>Intermitencia en componente tecnológico en Comuna 2.</t>
        </is>
      </c>
      <c r="L5537" s="5" t="n">
        <v>3.460631705297672</v>
      </c>
      <c r="M5537" s="5" t="n">
        <v>-76.52899992259597</v>
      </c>
    </row>
    <row r="5538">
      <c r="A5538" t="inlineStr">
        <is>
          <t>TKT-005537</t>
        </is>
      </c>
      <c r="B5538" t="inlineStr">
        <is>
          <t>Comuna 17</t>
        </is>
      </c>
      <c r="C5538" t="inlineStr">
        <is>
          <t>Atención</t>
        </is>
      </c>
      <c r="D5538" t="n">
        <v>1</v>
      </c>
      <c r="E5538" s="2" t="n">
        <v>46019.87034494981</v>
      </c>
      <c r="F5538" s="2" t="n">
        <v>46022.13286922573</v>
      </c>
      <c r="G5538" t="inlineStr">
        <is>
          <t>Cerrado</t>
        </is>
      </c>
      <c r="H5538" s="3">
        <f>IF(F5538="",(NOW()-E5538)*24,(F5538-E5538)*24)</f>
        <v/>
      </c>
      <c r="I5538" s="4">
        <f>CHOOSE(D5538,72,48,24,8,4)</f>
        <v/>
      </c>
      <c r="J5538" s="4">
        <f>IF(F5538="","",IF(H5538&lt;=I5538,1,0))</f>
        <v/>
      </c>
      <c r="K5538" t="inlineStr">
        <is>
          <t>Solicitud del usuario final en Comuna 17; requiere respuesta.</t>
        </is>
      </c>
      <c r="L5538" s="5" t="n">
        <v>3.38246060605522</v>
      </c>
      <c r="M5538" s="5" t="n">
        <v>-76.54261560871656</v>
      </c>
    </row>
    <row r="5539">
      <c r="A5539" t="inlineStr">
        <is>
          <t>TKT-005538</t>
        </is>
      </c>
      <c r="B5539" t="inlineStr">
        <is>
          <t>Comuna 13</t>
        </is>
      </c>
      <c r="C5539" t="inlineStr">
        <is>
          <t>Atención</t>
        </is>
      </c>
      <c r="D5539" t="n">
        <v>1</v>
      </c>
      <c r="E5539" s="2" t="n">
        <v>45960.78792096682</v>
      </c>
      <c r="F5539" s="2" t="n">
        <v>45962.63453371079</v>
      </c>
      <c r="G5539" t="inlineStr">
        <is>
          <t>Cerrado</t>
        </is>
      </c>
      <c r="H5539" s="3">
        <f>IF(F5539="",(NOW()-E5539)*24,(F5539-E5539)*24)</f>
        <v/>
      </c>
      <c r="I5539" s="4">
        <f>CHOOSE(D5539,72,48,24,8,4)</f>
        <v/>
      </c>
      <c r="J5539" s="4">
        <f>IF(F5539="","",IF(H5539&lt;=I5539,1,0))</f>
        <v/>
      </c>
      <c r="K5539" t="inlineStr">
        <is>
          <t>Caso de atención pendiente en Comuna 13; se solicita seguimiento.</t>
        </is>
      </c>
      <c r="L5539" s="5" t="n">
        <v>3.429628551900241</v>
      </c>
      <c r="M5539" s="5" t="n">
        <v>-76.48827993312186</v>
      </c>
    </row>
    <row r="5540">
      <c r="A5540" t="inlineStr">
        <is>
          <t>TKT-005539</t>
        </is>
      </c>
      <c r="B5540" t="inlineStr">
        <is>
          <t>Comuna 22</t>
        </is>
      </c>
      <c r="C5540" t="inlineStr">
        <is>
          <t>Operación</t>
        </is>
      </c>
      <c r="D5540" t="n">
        <v>1</v>
      </c>
      <c r="E5540" s="2" t="n">
        <v>45973.37930766163</v>
      </c>
      <c r="F5540" s="2" t="n">
        <v>45978.06398420229</v>
      </c>
      <c r="G5540" t="inlineStr">
        <is>
          <t>Cerrado</t>
        </is>
      </c>
      <c r="H5540" s="3">
        <f>IF(F5540="",(NOW()-E5540)*24,(F5540-E5540)*24)</f>
        <v/>
      </c>
      <c r="I5540" s="4">
        <f>CHOOSE(D5540,72,48,24,8,4)</f>
        <v/>
      </c>
      <c r="J5540" s="4">
        <f>IF(F5540="","",IF(H5540&lt;=I5540,1,0))</f>
        <v/>
      </c>
      <c r="K5540" t="inlineStr">
        <is>
          <t>Evento operativo en Comuna 22 con necesidad de priorización.</t>
        </is>
      </c>
      <c r="L5540" s="5" t="n">
        <v>3.359080067319892</v>
      </c>
      <c r="M5540" s="5" t="n">
        <v>-76.53537152805758</v>
      </c>
    </row>
    <row r="5541">
      <c r="A5541" t="inlineStr">
        <is>
          <t>TKT-005540</t>
        </is>
      </c>
      <c r="B5541" t="inlineStr">
        <is>
          <t>Comuna 5</t>
        </is>
      </c>
      <c r="C5541" t="inlineStr">
        <is>
          <t>Operación</t>
        </is>
      </c>
      <c r="D5541" t="n">
        <v>3</v>
      </c>
      <c r="E5541" s="2" t="n">
        <v>46024.14751985719</v>
      </c>
      <c r="F5541" s="2" t="n">
        <v>46026.64030576422</v>
      </c>
      <c r="G5541" t="inlineStr">
        <is>
          <t>Cerrado</t>
        </is>
      </c>
      <c r="H5541" s="3">
        <f>IF(F5541="",(NOW()-E5541)*24,(F5541-E5541)*24)</f>
        <v/>
      </c>
      <c r="I5541" s="4">
        <f>CHOOSE(D5541,72,48,24,8,4)</f>
        <v/>
      </c>
      <c r="J5541" s="4">
        <f>IF(F5541="","",IF(H5541&lt;=I5541,1,0))</f>
        <v/>
      </c>
      <c r="K5541" t="inlineStr">
        <is>
          <t>Desviación operativa en Comuna 5; se solicita corrección.</t>
        </is>
      </c>
      <c r="L5541" s="5" t="n">
        <v>3.470393303822661</v>
      </c>
      <c r="M5541" s="5" t="n">
        <v>-76.49259273233471</v>
      </c>
    </row>
    <row r="5542">
      <c r="A5542" t="inlineStr">
        <is>
          <t>TKT-005541</t>
        </is>
      </c>
      <c r="B5542" t="inlineStr">
        <is>
          <t>Comuna 2</t>
        </is>
      </c>
      <c r="C5542" t="inlineStr">
        <is>
          <t>Tecnología</t>
        </is>
      </c>
      <c r="D5542" t="n">
        <v>3</v>
      </c>
      <c r="E5542" s="2" t="n">
        <v>45962.24649739121</v>
      </c>
      <c r="F5542" s="2" t="n">
        <v>45962.76138127319</v>
      </c>
      <c r="G5542" t="inlineStr">
        <is>
          <t>Cerrado</t>
        </is>
      </c>
      <c r="H5542" s="3">
        <f>IF(F5542="",(NOW()-E5542)*24,(F5542-E5542)*24)</f>
        <v/>
      </c>
      <c r="I5542" s="4">
        <f>CHOOSE(D5542,72,48,24,8,4)</f>
        <v/>
      </c>
      <c r="J5542" s="4">
        <f>IF(F5542="","",IF(H5542&lt;=I5542,1,0))</f>
        <v/>
      </c>
      <c r="K5542" t="inlineStr">
        <is>
          <t>Intermitencia en componente tecnológico en Comuna 2.</t>
        </is>
      </c>
      <c r="L5542" s="5" t="n">
        <v>3.487588823532488</v>
      </c>
      <c r="M5542" s="5" t="n">
        <v>-76.50913884398871</v>
      </c>
    </row>
    <row r="5543">
      <c r="A5543" t="inlineStr">
        <is>
          <t>TKT-005542</t>
        </is>
      </c>
      <c r="B5543" t="inlineStr">
        <is>
          <t>Comuna 4</t>
        </is>
      </c>
      <c r="C5543" t="inlineStr">
        <is>
          <t>Atención</t>
        </is>
      </c>
      <c r="D5543" t="n">
        <v>3</v>
      </c>
      <c r="E5543" s="2" t="n">
        <v>45970.50352002943</v>
      </c>
      <c r="F5543" s="2" t="n">
        <v>45971.62175788016</v>
      </c>
      <c r="G5543" t="inlineStr">
        <is>
          <t>Cerrado</t>
        </is>
      </c>
      <c r="H5543" s="3">
        <f>IF(F5543="",(NOW()-E5543)*24,(F5543-E5543)*24)</f>
        <v/>
      </c>
      <c r="I5543" s="4">
        <f>CHOOSE(D5543,72,48,24,8,4)</f>
        <v/>
      </c>
      <c r="J5543" s="4">
        <f>IF(F5543="","",IF(H5543&lt;=I5543,1,0))</f>
        <v/>
      </c>
      <c r="K5543" t="inlineStr">
        <is>
          <t>Requerimiento de atención registrado en Comuna 4.</t>
        </is>
      </c>
      <c r="L5543" s="5" t="n">
        <v>3.454981074628064</v>
      </c>
      <c r="M5543" s="5" t="n">
        <v>-76.51779489290857</v>
      </c>
    </row>
    <row r="5544">
      <c r="A5544" t="inlineStr">
        <is>
          <t>TKT-005543</t>
        </is>
      </c>
      <c r="B5544" t="inlineStr">
        <is>
          <t>Comuna 19</t>
        </is>
      </c>
      <c r="C5544" t="inlineStr">
        <is>
          <t>Atención</t>
        </is>
      </c>
      <c r="D5544" t="n">
        <v>2</v>
      </c>
      <c r="E5544" s="2" t="n">
        <v>46007.16593991173</v>
      </c>
      <c r="F5544" s="2" t="n">
        <v>46009.63832209751</v>
      </c>
      <c r="G5544" t="inlineStr">
        <is>
          <t>Cerrado</t>
        </is>
      </c>
      <c r="H5544" s="3">
        <f>IF(F5544="",(NOW()-E5544)*24,(F5544-E5544)*24)</f>
        <v/>
      </c>
      <c r="I5544" s="4">
        <f>CHOOSE(D5544,72,48,24,8,4)</f>
        <v/>
      </c>
      <c r="J5544" s="4">
        <f>IF(F5544="","",IF(H5544&lt;=I5544,1,0))</f>
        <v/>
      </c>
      <c r="K5544" t="inlineStr">
        <is>
          <t>Caso de atención pendiente en Comuna 19; se solicita seguimiento.</t>
        </is>
      </c>
      <c r="L5544" s="5" t="n">
        <v>3.425091462600109</v>
      </c>
      <c r="M5544" s="5" t="n">
        <v>-76.5324914628215</v>
      </c>
    </row>
    <row r="5545">
      <c r="A5545" t="inlineStr">
        <is>
          <t>TKT-005544</t>
        </is>
      </c>
      <c r="B5545" t="inlineStr">
        <is>
          <t>Comuna 13</t>
        </is>
      </c>
      <c r="C5545" t="inlineStr">
        <is>
          <t>Tecnología</t>
        </is>
      </c>
      <c r="D5545" t="n">
        <v>2</v>
      </c>
      <c r="E5545" s="2" t="n">
        <v>45943.80173665172</v>
      </c>
      <c r="F5545" s="2" t="n">
        <v>45947.30513220422</v>
      </c>
      <c r="G5545" t="inlineStr">
        <is>
          <t>Cerrado</t>
        </is>
      </c>
      <c r="H5545" s="3">
        <f>IF(F5545="",(NOW()-E5545)*24,(F5545-E5545)*24)</f>
        <v/>
      </c>
      <c r="I5545" s="4">
        <f>CHOOSE(D5545,72,48,24,8,4)</f>
        <v/>
      </c>
      <c r="J5545" s="4">
        <f>IF(F5545="","",IF(H5545&lt;=I5545,1,0))</f>
        <v/>
      </c>
      <c r="K5545" t="inlineStr">
        <is>
          <t>Intermitencia en componente tecnológico en Comuna 13.</t>
        </is>
      </c>
      <c r="L5545" s="5" t="n">
        <v>3.433513451687234</v>
      </c>
      <c r="M5545" s="5" t="n">
        <v>-76.49526887259145</v>
      </c>
    </row>
    <row r="5546">
      <c r="A5546" t="inlineStr">
        <is>
          <t>TKT-005545</t>
        </is>
      </c>
      <c r="B5546" t="inlineStr">
        <is>
          <t>Comuna 9</t>
        </is>
      </c>
      <c r="C5546" t="inlineStr">
        <is>
          <t>Infraestructura</t>
        </is>
      </c>
      <c r="D5546" t="n">
        <v>3</v>
      </c>
      <c r="E5546" s="2" t="n">
        <v>45887.07481052513</v>
      </c>
      <c r="F5546" s="2" t="n">
        <v>45889.02361907798</v>
      </c>
      <c r="G5546" t="inlineStr">
        <is>
          <t>Cerrado</t>
        </is>
      </c>
      <c r="H5546" s="3">
        <f>IF(F5546="",(NOW()-E5546)*24,(F5546-E5546)*24)</f>
        <v/>
      </c>
      <c r="I5546" s="4">
        <f>CHOOSE(D5546,72,48,24,8,4)</f>
        <v/>
      </c>
      <c r="J5546" s="4">
        <f>IF(F5546="","",IF(H5546&lt;=I5546,1,0))</f>
        <v/>
      </c>
      <c r="K5546" t="inlineStr">
        <is>
          <t>Incidencia de infraestructura en Comuna 9 con impacto moderado.</t>
        </is>
      </c>
      <c r="L5546" s="5" t="n">
        <v>3.43550865292266</v>
      </c>
      <c r="M5546" s="5" t="n">
        <v>-76.52258012307499</v>
      </c>
    </row>
    <row r="5547">
      <c r="A5547" t="inlineStr">
        <is>
          <t>TKT-005546</t>
        </is>
      </c>
      <c r="B5547" t="inlineStr">
        <is>
          <t>Comuna 19</t>
        </is>
      </c>
      <c r="C5547" t="inlineStr">
        <is>
          <t>Infraestructura</t>
        </is>
      </c>
      <c r="D5547" t="n">
        <v>4</v>
      </c>
      <c r="E5547" s="2" t="n">
        <v>45889.06739777268</v>
      </c>
      <c r="F5547" s="2" t="n">
        <v>45889.32033701612</v>
      </c>
      <c r="G5547" t="inlineStr">
        <is>
          <t>Cerrado</t>
        </is>
      </c>
      <c r="H5547" s="3">
        <f>IF(F5547="",(NOW()-E5547)*24,(F5547-E5547)*24)</f>
        <v/>
      </c>
      <c r="I5547" s="4">
        <f>CHOOSE(D5547,72,48,24,8,4)</f>
        <v/>
      </c>
      <c r="J5547" s="4">
        <f>IF(F5547="","",IF(H5547&lt;=I5547,1,0))</f>
        <v/>
      </c>
      <c r="K5547" t="inlineStr">
        <is>
          <t>Incidencia de infraestructura en Comuna 19 con impacto moderado.</t>
        </is>
      </c>
      <c r="L5547" s="5" t="n">
        <v>3.443678796484056</v>
      </c>
      <c r="M5547" s="5" t="n">
        <v>-76.55190481645239</v>
      </c>
    </row>
    <row r="5548">
      <c r="A5548" t="inlineStr">
        <is>
          <t>TKT-005547</t>
        </is>
      </c>
      <c r="B5548" t="inlineStr">
        <is>
          <t>Comuna 22</t>
        </is>
      </c>
      <c r="C5548" t="inlineStr">
        <is>
          <t>Atención</t>
        </is>
      </c>
      <c r="D5548" t="n">
        <v>3</v>
      </c>
      <c r="E5548" s="2" t="n">
        <v>45992.63160546083</v>
      </c>
      <c r="F5548" s="2" t="n">
        <v>45993.41276627362</v>
      </c>
      <c r="G5548" t="inlineStr">
        <is>
          <t>Cerrado</t>
        </is>
      </c>
      <c r="H5548" s="3">
        <f>IF(F5548="",(NOW()-E5548)*24,(F5548-E5548)*24)</f>
        <v/>
      </c>
      <c r="I5548" s="4">
        <f>CHOOSE(D5548,72,48,24,8,4)</f>
        <v/>
      </c>
      <c r="J5548" s="4">
        <f>IF(F5548="","",IF(H5548&lt;=I5548,1,0))</f>
        <v/>
      </c>
      <c r="K5548" t="inlineStr">
        <is>
          <t>Requerimiento de atención registrado en Comuna 22.</t>
        </is>
      </c>
      <c r="L5548" s="5" t="n">
        <v>3.342461407772635</v>
      </c>
      <c r="M5548" s="5" t="n">
        <v>-76.53595813279404</v>
      </c>
    </row>
    <row r="5549">
      <c r="A5549" t="inlineStr">
        <is>
          <t>TKT-005548</t>
        </is>
      </c>
      <c r="B5549" t="inlineStr">
        <is>
          <t>Comuna 8</t>
        </is>
      </c>
      <c r="C5549" t="inlineStr">
        <is>
          <t>Operación</t>
        </is>
      </c>
      <c r="D5549" t="n">
        <v>4</v>
      </c>
      <c r="E5549" s="2" t="n">
        <v>45893.09040174162</v>
      </c>
      <c r="F5549" s="2" t="n">
        <v>45894.02467978977</v>
      </c>
      <c r="G5549" t="inlineStr">
        <is>
          <t>Cerrado</t>
        </is>
      </c>
      <c r="H5549" s="3">
        <f>IF(F5549="",(NOW()-E5549)*24,(F5549-E5549)*24)</f>
        <v/>
      </c>
      <c r="I5549" s="4">
        <f>CHOOSE(D5549,72,48,24,8,4)</f>
        <v/>
      </c>
      <c r="J5549" s="4">
        <f>IF(F5549="","",IF(H5549&lt;=I5549,1,0))</f>
        <v/>
      </c>
      <c r="K5549" t="inlineStr">
        <is>
          <t>Incidencia operativa registrada en Comuna 8; validar procedimiento.</t>
        </is>
      </c>
      <c r="L5549" s="5" t="n">
        <v>3.449723144141765</v>
      </c>
      <c r="M5549" s="5" t="n">
        <v>-76.51683207933415</v>
      </c>
    </row>
    <row r="5550">
      <c r="A5550" t="inlineStr">
        <is>
          <t>TKT-005549</t>
        </is>
      </c>
      <c r="B5550" t="inlineStr">
        <is>
          <t>Comuna 5</t>
        </is>
      </c>
      <c r="C5550" t="inlineStr">
        <is>
          <t>Operación</t>
        </is>
      </c>
      <c r="D5550" t="n">
        <v>5</v>
      </c>
      <c r="E5550" s="2" t="n">
        <v>45873.66688498059</v>
      </c>
      <c r="F5550" s="2" t="n">
        <v>45873.76726256406</v>
      </c>
      <c r="G5550" t="inlineStr">
        <is>
          <t>Cerrado</t>
        </is>
      </c>
      <c r="H5550" s="3">
        <f>IF(F5550="",(NOW()-E5550)*24,(F5550-E5550)*24)</f>
        <v/>
      </c>
      <c r="I5550" s="4">
        <f>CHOOSE(D5550,72,48,24,8,4)</f>
        <v/>
      </c>
      <c r="J5550" s="4">
        <f>IF(F5550="","",IF(H5550&lt;=I5550,1,0))</f>
        <v/>
      </c>
      <c r="K5550" t="inlineStr">
        <is>
          <t>Desviación operativa en Comuna 5; se solicita corrección.</t>
        </is>
      </c>
      <c r="L5550" s="5" t="n">
        <v>3.467384578569669</v>
      </c>
      <c r="M5550" s="5" t="n">
        <v>-76.48611804789881</v>
      </c>
    </row>
    <row r="5551">
      <c r="A5551" t="inlineStr">
        <is>
          <t>TKT-005550</t>
        </is>
      </c>
      <c r="B5551" t="inlineStr">
        <is>
          <t>Comuna 6</t>
        </is>
      </c>
      <c r="C5551" t="inlineStr">
        <is>
          <t>Atención</t>
        </is>
      </c>
      <c r="D5551" t="n">
        <v>2</v>
      </c>
      <c r="E5551" s="2" t="n">
        <v>45882.96528680834</v>
      </c>
      <c r="F5551" s="2" t="n">
        <v>45887.19563764667</v>
      </c>
      <c r="G5551" t="inlineStr">
        <is>
          <t>Cerrado</t>
        </is>
      </c>
      <c r="H5551" s="3">
        <f>IF(F5551="",(NOW()-E5551)*24,(F5551-E5551)*24)</f>
        <v/>
      </c>
      <c r="I5551" s="4">
        <f>CHOOSE(D5551,72,48,24,8,4)</f>
        <v/>
      </c>
      <c r="J5551" s="4">
        <f>IF(F5551="","",IF(H5551&lt;=I5551,1,0))</f>
        <v/>
      </c>
      <c r="K5551" t="inlineStr">
        <is>
          <t>Requerimiento de atención registrado en Comuna 6.</t>
        </is>
      </c>
      <c r="L5551" s="5" t="n">
        <v>3.504452161345247</v>
      </c>
      <c r="M5551" s="5" t="n">
        <v>-76.49271510283687</v>
      </c>
    </row>
    <row r="5552">
      <c r="A5552" t="inlineStr">
        <is>
          <t>TKT-005551</t>
        </is>
      </c>
      <c r="B5552" t="inlineStr">
        <is>
          <t>Comuna 22</t>
        </is>
      </c>
      <c r="C5552" t="inlineStr">
        <is>
          <t>Atención</t>
        </is>
      </c>
      <c r="D5552" t="n">
        <v>3</v>
      </c>
      <c r="E5552" s="2" t="n">
        <v>46022.63923950327</v>
      </c>
      <c r="F5552" s="2" t="n">
        <v>46023.37732930946</v>
      </c>
      <c r="G5552" t="inlineStr">
        <is>
          <t>Cerrado</t>
        </is>
      </c>
      <c r="H5552" s="3">
        <f>IF(F5552="",(NOW()-E5552)*24,(F5552-E5552)*24)</f>
        <v/>
      </c>
      <c r="I5552" s="4">
        <f>CHOOSE(D5552,72,48,24,8,4)</f>
        <v/>
      </c>
      <c r="J5552" s="4">
        <f>IF(F5552="","",IF(H5552&lt;=I5552,1,0))</f>
        <v/>
      </c>
      <c r="K5552" t="inlineStr">
        <is>
          <t>Solicitud del usuario final en Comuna 22; requiere respuesta.</t>
        </is>
      </c>
      <c r="L5552" s="5" t="n">
        <v>3.350136009607763</v>
      </c>
      <c r="M5552" s="5" t="n">
        <v>-76.52541354211097</v>
      </c>
    </row>
    <row r="5553">
      <c r="A5553" t="inlineStr">
        <is>
          <t>TKT-005552</t>
        </is>
      </c>
      <c r="B5553" t="inlineStr">
        <is>
          <t>Comuna 6</t>
        </is>
      </c>
      <c r="C5553" t="inlineStr">
        <is>
          <t>Operación</t>
        </is>
      </c>
      <c r="D5553" t="n">
        <v>2</v>
      </c>
      <c r="E5553" s="2" t="n">
        <v>45936.00442332588</v>
      </c>
      <c r="F5553" s="2" t="n">
        <v>45940.65124214746</v>
      </c>
      <c r="G5553" t="inlineStr">
        <is>
          <t>Cerrado</t>
        </is>
      </c>
      <c r="H5553" s="3">
        <f>IF(F5553="",(NOW()-E5553)*24,(F5553-E5553)*24)</f>
        <v/>
      </c>
      <c r="I5553" s="4">
        <f>CHOOSE(D5553,72,48,24,8,4)</f>
        <v/>
      </c>
      <c r="J5553" s="4">
        <f>IF(F5553="","",IF(H5553&lt;=I5553,1,0))</f>
        <v/>
      </c>
      <c r="K5553" t="inlineStr">
        <is>
          <t>Incidencia operativa registrada en Comuna 6; validar procedimiento.</t>
        </is>
      </c>
      <c r="L5553" s="5" t="n">
        <v>3.467214791106304</v>
      </c>
      <c r="M5553" s="5" t="n">
        <v>-76.48070246181656</v>
      </c>
    </row>
    <row r="5554">
      <c r="A5554" t="inlineStr">
        <is>
          <t>TKT-005553</t>
        </is>
      </c>
      <c r="B5554" t="inlineStr">
        <is>
          <t>Comuna 9</t>
        </is>
      </c>
      <c r="C5554" t="inlineStr">
        <is>
          <t>Operación</t>
        </is>
      </c>
      <c r="D5554" t="n">
        <v>4</v>
      </c>
      <c r="E5554" s="2" t="n">
        <v>45964.43901220133</v>
      </c>
      <c r="F5554" s="2" t="n">
        <v>45965.34502809298</v>
      </c>
      <c r="G5554" t="inlineStr">
        <is>
          <t>Cerrado</t>
        </is>
      </c>
      <c r="H5554" s="3">
        <f>IF(F5554="",(NOW()-E5554)*24,(F5554-E5554)*24)</f>
        <v/>
      </c>
      <c r="I5554" s="4">
        <f>CHOOSE(D5554,72,48,24,8,4)</f>
        <v/>
      </c>
      <c r="J5554" s="4">
        <f>IF(F5554="","",IF(H5554&lt;=I5554,1,0))</f>
        <v/>
      </c>
      <c r="K5554" t="inlineStr">
        <is>
          <t>Evento operativo en Comuna 9 con necesidad de priorización.</t>
        </is>
      </c>
      <c r="L5554" s="5" t="n">
        <v>3.436633760130806</v>
      </c>
      <c r="M5554" s="5" t="n">
        <v>-76.53070184161112</v>
      </c>
    </row>
    <row r="5555">
      <c r="A5555" t="inlineStr">
        <is>
          <t>TKT-005554</t>
        </is>
      </c>
      <c r="B5555" t="inlineStr">
        <is>
          <t>Comuna 22</t>
        </is>
      </c>
      <c r="C5555" t="inlineStr">
        <is>
          <t>Atención</t>
        </is>
      </c>
      <c r="D5555" t="n">
        <v>3</v>
      </c>
      <c r="E5555" s="2" t="n">
        <v>45916.75671858757</v>
      </c>
      <c r="F5555" s="2" t="n">
        <v>45919.56682315785</v>
      </c>
      <c r="G5555" t="inlineStr">
        <is>
          <t>Cerrado</t>
        </is>
      </c>
      <c r="H5555" s="3">
        <f>IF(F5555="",(NOW()-E5555)*24,(F5555-E5555)*24)</f>
        <v/>
      </c>
      <c r="I5555" s="4">
        <f>CHOOSE(D5555,72,48,24,8,4)</f>
        <v/>
      </c>
      <c r="J5555" s="4">
        <f>IF(F5555="","",IF(H5555&lt;=I5555,1,0))</f>
        <v/>
      </c>
      <c r="K5555" t="inlineStr">
        <is>
          <t>Requerimiento de atención registrado en Comuna 22.</t>
        </is>
      </c>
      <c r="L5555" s="5" t="n">
        <v>3.364796756836355</v>
      </c>
      <c r="M5555" s="5" t="n">
        <v>-76.5255454786799</v>
      </c>
    </row>
    <row r="5556">
      <c r="A5556" t="inlineStr">
        <is>
          <t>TKT-005555</t>
        </is>
      </c>
      <c r="B5556" t="inlineStr">
        <is>
          <t>Comuna 10</t>
        </is>
      </c>
      <c r="C5556" t="inlineStr">
        <is>
          <t>Atención</t>
        </is>
      </c>
      <c r="D5556" t="n">
        <v>4</v>
      </c>
      <c r="E5556" s="2" t="n">
        <v>45935.44416298274</v>
      </c>
      <c r="F5556" s="2" t="n">
        <v>45935.61437417081</v>
      </c>
      <c r="G5556" t="inlineStr">
        <is>
          <t>Cerrado</t>
        </is>
      </c>
      <c r="H5556" s="3">
        <f>IF(F5556="",(NOW()-E5556)*24,(F5556-E5556)*24)</f>
        <v/>
      </c>
      <c r="I5556" s="4">
        <f>CHOOSE(D5556,72,48,24,8,4)</f>
        <v/>
      </c>
      <c r="J5556" s="4">
        <f>IF(F5556="","",IF(H5556&lt;=I5556,1,0))</f>
        <v/>
      </c>
      <c r="K5556" t="inlineStr">
        <is>
          <t>Requerimiento de atención registrado en Comuna 10.</t>
        </is>
      </c>
      <c r="L5556" s="5" t="n">
        <v>3.425056737403921</v>
      </c>
      <c r="M5556" s="5" t="n">
        <v>-76.52559098099505</v>
      </c>
    </row>
    <row r="5557">
      <c r="A5557" t="inlineStr">
        <is>
          <t>TKT-005556</t>
        </is>
      </c>
      <c r="B5557" t="inlineStr">
        <is>
          <t>Comuna 13</t>
        </is>
      </c>
      <c r="C5557" t="inlineStr">
        <is>
          <t>Operación</t>
        </is>
      </c>
      <c r="D5557" t="n">
        <v>3</v>
      </c>
      <c r="E5557" s="2" t="n">
        <v>46011.71552745438</v>
      </c>
      <c r="F5557" s="2" t="n">
        <v>46013.95527161816</v>
      </c>
      <c r="G5557" t="inlineStr">
        <is>
          <t>Cerrado</t>
        </is>
      </c>
      <c r="H5557" s="3">
        <f>IF(F5557="",(NOW()-E5557)*24,(F5557-E5557)*24)</f>
        <v/>
      </c>
      <c r="I5557" s="4">
        <f>CHOOSE(D5557,72,48,24,8,4)</f>
        <v/>
      </c>
      <c r="J5557" s="4">
        <f>IF(F5557="","",IF(H5557&lt;=I5557,1,0))</f>
        <v/>
      </c>
      <c r="K5557" t="inlineStr">
        <is>
          <t>Evento operativo en Comuna 13 con necesidad de priorización.</t>
        </is>
      </c>
      <c r="L5557" s="5" t="n">
        <v>3.42421849948246</v>
      </c>
      <c r="M5557" s="5" t="n">
        <v>-76.49950253445108</v>
      </c>
    </row>
    <row r="5558">
      <c r="A5558" t="inlineStr">
        <is>
          <t>TKT-005557</t>
        </is>
      </c>
      <c r="B5558" t="inlineStr">
        <is>
          <t>Comuna 3</t>
        </is>
      </c>
      <c r="C5558" t="inlineStr">
        <is>
          <t>Infraestructura</t>
        </is>
      </c>
      <c r="D5558" t="n">
        <v>2</v>
      </c>
      <c r="E5558" s="2" t="n">
        <v>46015.1503211531</v>
      </c>
      <c r="F5558" s="2" t="n">
        <v>46016.04155940858</v>
      </c>
      <c r="G5558" t="inlineStr">
        <is>
          <t>Cerrado</t>
        </is>
      </c>
      <c r="H5558" s="3">
        <f>IF(F5558="",(NOW()-E5558)*24,(F5558-E5558)*24)</f>
        <v/>
      </c>
      <c r="I5558" s="4">
        <f>CHOOSE(D5558,72,48,24,8,4)</f>
        <v/>
      </c>
      <c r="J5558" s="4">
        <f>IF(F5558="","",IF(H5558&lt;=I5558,1,0))</f>
        <v/>
      </c>
      <c r="K5558" t="inlineStr">
        <is>
          <t>Afectación de infraestructura reportada en Comuna 3.</t>
        </is>
      </c>
      <c r="L5558" s="5" t="n">
        <v>3.447733785437944</v>
      </c>
      <c r="M5558" s="5" t="n">
        <v>-76.54185480905248</v>
      </c>
    </row>
    <row r="5559">
      <c r="A5559" t="inlineStr">
        <is>
          <t>TKT-005558</t>
        </is>
      </c>
      <c r="B5559" t="inlineStr">
        <is>
          <t>Comuna 22</t>
        </is>
      </c>
      <c r="C5559" t="inlineStr">
        <is>
          <t>Atención</t>
        </is>
      </c>
      <c r="D5559" t="n">
        <v>1</v>
      </c>
      <c r="E5559" s="2" t="n">
        <v>45969.87197807654</v>
      </c>
      <c r="F5559" s="2" t="n">
        <v>45970.55727113003</v>
      </c>
      <c r="G5559" t="inlineStr">
        <is>
          <t>Cerrado</t>
        </is>
      </c>
      <c r="H5559" s="3">
        <f>IF(F5559="",(NOW()-E5559)*24,(F5559-E5559)*24)</f>
        <v/>
      </c>
      <c r="I5559" s="4">
        <f>CHOOSE(D5559,72,48,24,8,4)</f>
        <v/>
      </c>
      <c r="J5559" s="4">
        <f>IF(F5559="","",IF(H5559&lt;=I5559,1,0))</f>
        <v/>
      </c>
      <c r="K5559" t="inlineStr">
        <is>
          <t>Solicitud del usuario final en Comuna 22; requiere respuesta.</t>
        </is>
      </c>
      <c r="L5559" s="5" t="n">
        <v>3.368054745375452</v>
      </c>
      <c r="M5559" s="5" t="n">
        <v>-76.53582851499867</v>
      </c>
    </row>
    <row r="5560">
      <c r="A5560" t="inlineStr">
        <is>
          <t>TKT-005559</t>
        </is>
      </c>
      <c r="B5560" t="inlineStr">
        <is>
          <t>Comuna 13</t>
        </is>
      </c>
      <c r="C5560" t="inlineStr">
        <is>
          <t>Tecnología</t>
        </is>
      </c>
      <c r="D5560" t="n">
        <v>2</v>
      </c>
      <c r="E5560" s="2" t="n">
        <v>45952.07680889457</v>
      </c>
      <c r="F5560" s="2" t="n"/>
      <c r="G5560" t="inlineStr">
        <is>
          <t>Abierto</t>
        </is>
      </c>
      <c r="H5560" s="3">
        <f>IF(F5560="",(NOW()-E5560)*24,(F5560-E5560)*24)</f>
        <v/>
      </c>
      <c r="I5560" s="4">
        <f>CHOOSE(D5560,72,48,24,8,4)</f>
        <v/>
      </c>
      <c r="J5560" s="4">
        <f>IF(F5560="","",IF(H5560&lt;=I5560,1,0))</f>
        <v/>
      </c>
      <c r="K5560" t="inlineStr">
        <is>
          <t>Evento tecnológico reportado en Comuna 13; requiere diagnóstico.</t>
        </is>
      </c>
      <c r="L5560" s="5" t="n">
        <v>3.433469734567356</v>
      </c>
      <c r="M5560" s="5" t="n">
        <v>-76.49587281848497</v>
      </c>
    </row>
    <row r="5561">
      <c r="A5561" t="inlineStr">
        <is>
          <t>TKT-005560</t>
        </is>
      </c>
      <c r="B5561" t="inlineStr">
        <is>
          <t>Comuna 15</t>
        </is>
      </c>
      <c r="C5561" t="inlineStr">
        <is>
          <t>Infraestructura</t>
        </is>
      </c>
      <c r="D5561" t="n">
        <v>4</v>
      </c>
      <c r="E5561" s="2" t="n">
        <v>45937.28257125001</v>
      </c>
      <c r="F5561" s="2" t="n">
        <v>45938.0235124028</v>
      </c>
      <c r="G5561" t="inlineStr">
        <is>
          <t>Cerrado</t>
        </is>
      </c>
      <c r="H5561" s="3">
        <f>IF(F5561="",(NOW()-E5561)*24,(F5561-E5561)*24)</f>
        <v/>
      </c>
      <c r="I5561" s="4">
        <f>CHOOSE(D5561,72,48,24,8,4)</f>
        <v/>
      </c>
      <c r="J5561" s="4">
        <f>IF(F5561="","",IF(H5561&lt;=I5561,1,0))</f>
        <v/>
      </c>
      <c r="K5561" t="inlineStr">
        <is>
          <t>Daño físico detectado en Comuna 15; requiere verificación en sitio.</t>
        </is>
      </c>
      <c r="L5561" s="5" t="n">
        <v>3.389696054596034</v>
      </c>
      <c r="M5561" s="5" t="n">
        <v>-76.50936091078886</v>
      </c>
    </row>
    <row r="5562">
      <c r="A5562" t="inlineStr">
        <is>
          <t>TKT-005561</t>
        </is>
      </c>
      <c r="B5562" t="inlineStr">
        <is>
          <t>Comuna 2</t>
        </is>
      </c>
      <c r="C5562" t="inlineStr">
        <is>
          <t>Operación</t>
        </is>
      </c>
      <c r="D5562" t="n">
        <v>3</v>
      </c>
      <c r="E5562" s="2" t="n">
        <v>45906.49324424751</v>
      </c>
      <c r="F5562" s="2" t="n">
        <v>45908.54384532847</v>
      </c>
      <c r="G5562" t="inlineStr">
        <is>
          <t>Cerrado</t>
        </is>
      </c>
      <c r="H5562" s="3">
        <f>IF(F5562="",(NOW()-E5562)*24,(F5562-E5562)*24)</f>
        <v/>
      </c>
      <c r="I5562" s="4">
        <f>CHOOSE(D5562,72,48,24,8,4)</f>
        <v/>
      </c>
      <c r="J5562" s="4">
        <f>IF(F5562="","",IF(H5562&lt;=I5562,1,0))</f>
        <v/>
      </c>
      <c r="K5562" t="inlineStr">
        <is>
          <t>Evento operativo en Comuna 2 con necesidad de priorización.</t>
        </is>
      </c>
      <c r="L5562" s="5" t="n">
        <v>3.474943077353424</v>
      </c>
      <c r="M5562" s="5" t="n">
        <v>-76.52863754867678</v>
      </c>
    </row>
    <row r="5563">
      <c r="A5563" t="inlineStr">
        <is>
          <t>TKT-005562</t>
        </is>
      </c>
      <c r="B5563" t="inlineStr">
        <is>
          <t>Comuna 19</t>
        </is>
      </c>
      <c r="C5563" t="inlineStr">
        <is>
          <t>Infraestructura</t>
        </is>
      </c>
      <c r="D5563" t="n">
        <v>2</v>
      </c>
      <c r="E5563" s="2" t="n">
        <v>45905.59149685839</v>
      </c>
      <c r="F5563" s="2" t="n">
        <v>45907.64662434423</v>
      </c>
      <c r="G5563" t="inlineStr">
        <is>
          <t>Cerrado</t>
        </is>
      </c>
      <c r="H5563" s="3">
        <f>IF(F5563="",(NOW()-E5563)*24,(F5563-E5563)*24)</f>
        <v/>
      </c>
      <c r="I5563" s="4">
        <f>CHOOSE(D5563,72,48,24,8,4)</f>
        <v/>
      </c>
      <c r="J5563" s="4">
        <f>IF(F5563="","",IF(H5563&lt;=I5563,1,0))</f>
        <v/>
      </c>
      <c r="K5563" t="inlineStr">
        <is>
          <t>Daño físico detectado en Comuna 19; requiere verificación en sitio.</t>
        </is>
      </c>
      <c r="L5563" s="5" t="n">
        <v>3.43284221456484</v>
      </c>
      <c r="M5563" s="5" t="n">
        <v>-76.5413582289999</v>
      </c>
    </row>
    <row r="5564">
      <c r="A5564" t="inlineStr">
        <is>
          <t>TKT-005563</t>
        </is>
      </c>
      <c r="B5564" t="inlineStr">
        <is>
          <t>Comuna 11</t>
        </is>
      </c>
      <c r="C5564" t="inlineStr">
        <is>
          <t>Atención</t>
        </is>
      </c>
      <c r="D5564" t="n">
        <v>4</v>
      </c>
      <c r="E5564" s="2" t="n">
        <v>45960.58450420592</v>
      </c>
      <c r="F5564" s="2" t="n">
        <v>45960.90055713683</v>
      </c>
      <c r="G5564" t="inlineStr">
        <is>
          <t>Cerrado</t>
        </is>
      </c>
      <c r="H5564" s="3">
        <f>IF(F5564="",(NOW()-E5564)*24,(F5564-E5564)*24)</f>
        <v/>
      </c>
      <c r="I5564" s="4">
        <f>CHOOSE(D5564,72,48,24,8,4)</f>
        <v/>
      </c>
      <c r="J5564" s="4">
        <f>IF(F5564="","",IF(H5564&lt;=I5564,1,0))</f>
        <v/>
      </c>
      <c r="K5564" t="inlineStr">
        <is>
          <t>Requerimiento de atención registrado en Comuna 11.</t>
        </is>
      </c>
      <c r="L5564" s="5" t="n">
        <v>3.424170093903303</v>
      </c>
      <c r="M5564" s="5" t="n">
        <v>-76.51972267706475</v>
      </c>
    </row>
    <row r="5565">
      <c r="A5565" t="inlineStr">
        <is>
          <t>TKT-005564</t>
        </is>
      </c>
      <c r="B5565" t="inlineStr">
        <is>
          <t>Comuna 17</t>
        </is>
      </c>
      <c r="C5565" t="inlineStr">
        <is>
          <t>Infraestructura</t>
        </is>
      </c>
      <c r="D5565" t="n">
        <v>3</v>
      </c>
      <c r="E5565" s="2" t="n">
        <v>46003.64924990216</v>
      </c>
      <c r="F5565" s="2" t="n">
        <v>46005.55919978654</v>
      </c>
      <c r="G5565" t="inlineStr">
        <is>
          <t>Cerrado</t>
        </is>
      </c>
      <c r="H5565" s="3">
        <f>IF(F5565="",(NOW()-E5565)*24,(F5565-E5565)*24)</f>
        <v/>
      </c>
      <c r="I5565" s="4">
        <f>CHOOSE(D5565,72,48,24,8,4)</f>
        <v/>
      </c>
      <c r="J5565" s="4">
        <f>IF(F5565="","",IF(H5565&lt;=I5565,1,0))</f>
        <v/>
      </c>
      <c r="K5565" t="inlineStr">
        <is>
          <t>Incidencia de infraestructura en Comuna 17 con impacto moderado.</t>
        </is>
      </c>
      <c r="L5565" s="5" t="n">
        <v>3.400204295837447</v>
      </c>
      <c r="M5565" s="5" t="n">
        <v>-76.52962134346309</v>
      </c>
    </row>
    <row r="5566">
      <c r="A5566" t="inlineStr">
        <is>
          <t>TKT-005565</t>
        </is>
      </c>
      <c r="B5566" t="inlineStr">
        <is>
          <t>Comuna 17</t>
        </is>
      </c>
      <c r="C5566" t="inlineStr">
        <is>
          <t>Infraestructura</t>
        </is>
      </c>
      <c r="D5566" t="n">
        <v>2</v>
      </c>
      <c r="E5566" s="2" t="n">
        <v>46006.16861455584</v>
      </c>
      <c r="F5566" s="2" t="n">
        <v>46008.12231897814</v>
      </c>
      <c r="G5566" t="inlineStr">
        <is>
          <t>Cerrado</t>
        </is>
      </c>
      <c r="H5566" s="3">
        <f>IF(F5566="",(NOW()-E5566)*24,(F5566-E5566)*24)</f>
        <v/>
      </c>
      <c r="I5566" s="4">
        <f>CHOOSE(D5566,72,48,24,8,4)</f>
        <v/>
      </c>
      <c r="J5566" s="4">
        <f>IF(F5566="","",IF(H5566&lt;=I5566,1,0))</f>
        <v/>
      </c>
      <c r="K5566" t="inlineStr">
        <is>
          <t>Afectación de infraestructura reportada en Comuna 17.</t>
        </is>
      </c>
      <c r="L5566" s="5" t="n">
        <v>3.38249850084981</v>
      </c>
      <c r="M5566" s="5" t="n">
        <v>-76.52875266155053</v>
      </c>
    </row>
    <row r="5567">
      <c r="A5567" t="inlineStr">
        <is>
          <t>TKT-005566</t>
        </is>
      </c>
      <c r="B5567" t="inlineStr">
        <is>
          <t>Comuna 14</t>
        </is>
      </c>
      <c r="C5567" t="inlineStr">
        <is>
          <t>Infraestructura</t>
        </is>
      </c>
      <c r="D5567" t="n">
        <v>2</v>
      </c>
      <c r="E5567" s="2" t="n">
        <v>45930.12353896387</v>
      </c>
      <c r="F5567" s="2" t="n">
        <v>45935.04808340174</v>
      </c>
      <c r="G5567" t="inlineStr">
        <is>
          <t>Cerrado</t>
        </is>
      </c>
      <c r="H5567" s="3">
        <f>IF(F5567="",(NOW()-E5567)*24,(F5567-E5567)*24)</f>
        <v/>
      </c>
      <c r="I5567" s="4">
        <f>CHOOSE(D5567,72,48,24,8,4)</f>
        <v/>
      </c>
      <c r="J5567" s="4">
        <f>IF(F5567="","",IF(H5567&lt;=I5567,1,0))</f>
        <v/>
      </c>
      <c r="K5567" t="inlineStr">
        <is>
          <t>Daño físico detectado en Comuna 14; requiere verificación en sitio.</t>
        </is>
      </c>
      <c r="L5567" s="5" t="n">
        <v>3.434792565948655</v>
      </c>
      <c r="M5567" s="5" t="n">
        <v>-76.48353224353259</v>
      </c>
    </row>
    <row r="5568">
      <c r="A5568" t="inlineStr">
        <is>
          <t>TKT-005567</t>
        </is>
      </c>
      <c r="B5568" t="inlineStr">
        <is>
          <t>Comuna 9</t>
        </is>
      </c>
      <c r="C5568" t="inlineStr">
        <is>
          <t>Tecnología</t>
        </is>
      </c>
      <c r="D5568" t="n">
        <v>3</v>
      </c>
      <c r="E5568" s="2" t="n">
        <v>45942.04760880188</v>
      </c>
      <c r="F5568" s="2" t="n">
        <v>45943.92940801819</v>
      </c>
      <c r="G5568" t="inlineStr">
        <is>
          <t>Cerrado</t>
        </is>
      </c>
      <c r="H5568" s="3">
        <f>IF(F5568="",(NOW()-E5568)*24,(F5568-E5568)*24)</f>
        <v/>
      </c>
      <c r="I5568" s="4">
        <f>CHOOSE(D5568,72,48,24,8,4)</f>
        <v/>
      </c>
      <c r="J5568" s="4">
        <f>IF(F5568="","",IF(H5568&lt;=I5568,1,0))</f>
        <v/>
      </c>
      <c r="K5568" t="inlineStr">
        <is>
          <t>Intermitencia en componente tecnológico en Comuna 9.</t>
        </is>
      </c>
      <c r="L5568" s="5" t="n">
        <v>3.439003095528054</v>
      </c>
      <c r="M5568" s="5" t="n">
        <v>-76.53712782926534</v>
      </c>
    </row>
    <row r="5569">
      <c r="A5569" t="inlineStr">
        <is>
          <t>TKT-005568</t>
        </is>
      </c>
      <c r="B5569" t="inlineStr">
        <is>
          <t>Comuna 19</t>
        </is>
      </c>
      <c r="C5569" t="inlineStr">
        <is>
          <t>Atención</t>
        </is>
      </c>
      <c r="D5569" t="n">
        <v>3</v>
      </c>
      <c r="E5569" s="2" t="n">
        <v>45890.5550695698</v>
      </c>
      <c r="F5569" s="2" t="n">
        <v>45892.80119784366</v>
      </c>
      <c r="G5569" t="inlineStr">
        <is>
          <t>Cerrado</t>
        </is>
      </c>
      <c r="H5569" s="3">
        <f>IF(F5569="",(NOW()-E5569)*24,(F5569-E5569)*24)</f>
        <v/>
      </c>
      <c r="I5569" s="4">
        <f>CHOOSE(D5569,72,48,24,8,4)</f>
        <v/>
      </c>
      <c r="J5569" s="4">
        <f>IF(F5569="","",IF(H5569&lt;=I5569,1,0))</f>
        <v/>
      </c>
      <c r="K5569" t="inlineStr">
        <is>
          <t>Caso de atención pendiente en Comuna 19; se solicita seguimiento.</t>
        </is>
      </c>
      <c r="L5569" s="5" t="n">
        <v>3.414412929083035</v>
      </c>
      <c r="M5569" s="5" t="n">
        <v>-76.54254003641601</v>
      </c>
    </row>
    <row r="5570">
      <c r="A5570" t="inlineStr">
        <is>
          <t>TKT-005569</t>
        </is>
      </c>
      <c r="B5570" t="inlineStr">
        <is>
          <t>Comuna 3</t>
        </is>
      </c>
      <c r="C5570" t="inlineStr">
        <is>
          <t>Tecnología</t>
        </is>
      </c>
      <c r="D5570" t="n">
        <v>2</v>
      </c>
      <c r="E5570" s="2" t="n">
        <v>45955.13286141182</v>
      </c>
      <c r="F5570" s="2" t="n"/>
      <c r="G5570" t="inlineStr">
        <is>
          <t>Abierto</t>
        </is>
      </c>
      <c r="H5570" s="3">
        <f>IF(F5570="",(NOW()-E5570)*24,(F5570-E5570)*24)</f>
        <v/>
      </c>
      <c r="I5570" s="4">
        <f>CHOOSE(D5570,72,48,24,8,4)</f>
        <v/>
      </c>
      <c r="J5570" s="4">
        <f>IF(F5570="","",IF(H5570&lt;=I5570,1,0))</f>
        <v/>
      </c>
      <c r="K5570" t="inlineStr">
        <is>
          <t>Evento tecnológico reportado en Comuna 3; requiere diagnóstico.</t>
        </is>
      </c>
      <c r="L5570" s="5" t="n">
        <v>3.447701309942584</v>
      </c>
      <c r="M5570" s="5" t="n">
        <v>-76.54479097642106</v>
      </c>
    </row>
    <row r="5571">
      <c r="A5571" t="inlineStr">
        <is>
          <t>TKT-005570</t>
        </is>
      </c>
      <c r="B5571" t="inlineStr">
        <is>
          <t>Comuna 4</t>
        </is>
      </c>
      <c r="C5571" t="inlineStr">
        <is>
          <t>Atención</t>
        </is>
      </c>
      <c r="D5571" t="n">
        <v>2</v>
      </c>
      <c r="E5571" s="2" t="n">
        <v>46017.35134640915</v>
      </c>
      <c r="F5571" s="2" t="n">
        <v>46018.05978159928</v>
      </c>
      <c r="G5571" t="inlineStr">
        <is>
          <t>Cerrado</t>
        </is>
      </c>
      <c r="H5571" s="3">
        <f>IF(F5571="",(NOW()-E5571)*24,(F5571-E5571)*24)</f>
        <v/>
      </c>
      <c r="I5571" s="4">
        <f>CHOOSE(D5571,72,48,24,8,4)</f>
        <v/>
      </c>
      <c r="J5571" s="4">
        <f>IF(F5571="","",IF(H5571&lt;=I5571,1,0))</f>
        <v/>
      </c>
      <c r="K5571" t="inlineStr">
        <is>
          <t>Requerimiento de atención registrado en Comuna 4.</t>
        </is>
      </c>
      <c r="L5571" s="5" t="n">
        <v>3.459243377690306</v>
      </c>
      <c r="M5571" s="5" t="n">
        <v>-76.50425447790727</v>
      </c>
    </row>
    <row r="5572">
      <c r="A5572" t="inlineStr">
        <is>
          <t>TKT-005571</t>
        </is>
      </c>
      <c r="B5572" t="inlineStr">
        <is>
          <t>Comuna 13</t>
        </is>
      </c>
      <c r="C5572" t="inlineStr">
        <is>
          <t>Atención</t>
        </is>
      </c>
      <c r="D5572" t="n">
        <v>5</v>
      </c>
      <c r="E5572" s="2" t="n">
        <v>46011.34716905322</v>
      </c>
      <c r="F5572" s="2" t="n">
        <v>46011.61937864257</v>
      </c>
      <c r="G5572" t="inlineStr">
        <is>
          <t>Cerrado</t>
        </is>
      </c>
      <c r="H5572" s="3">
        <f>IF(F5572="",(NOW()-E5572)*24,(F5572-E5572)*24)</f>
        <v/>
      </c>
      <c r="I5572" s="4">
        <f>CHOOSE(D5572,72,48,24,8,4)</f>
        <v/>
      </c>
      <c r="J5572" s="4">
        <f>IF(F5572="","",IF(H5572&lt;=I5572,1,0))</f>
        <v/>
      </c>
      <c r="K5572" t="inlineStr">
        <is>
          <t>Caso de atención pendiente en Comuna 13; se solicita seguimiento.</t>
        </is>
      </c>
      <c r="L5572" s="5" t="n">
        <v>3.429024472319035</v>
      </c>
      <c r="M5572" s="5" t="n">
        <v>-76.48445871680705</v>
      </c>
    </row>
    <row r="5573">
      <c r="A5573" t="inlineStr">
        <is>
          <t>TKT-005572</t>
        </is>
      </c>
      <c r="B5573" t="inlineStr">
        <is>
          <t>Comuna 22</t>
        </is>
      </c>
      <c r="C5573" t="inlineStr">
        <is>
          <t>Infraestructura</t>
        </is>
      </c>
      <c r="D5573" t="n">
        <v>4</v>
      </c>
      <c r="E5573" s="2" t="n">
        <v>45956.78418176887</v>
      </c>
      <c r="F5573" s="2" t="n">
        <v>45957.00501833233</v>
      </c>
      <c r="G5573" t="inlineStr">
        <is>
          <t>Cerrado</t>
        </is>
      </c>
      <c r="H5573" s="3">
        <f>IF(F5573="",(NOW()-E5573)*24,(F5573-E5573)*24)</f>
        <v/>
      </c>
      <c r="I5573" s="4">
        <f>CHOOSE(D5573,72,48,24,8,4)</f>
        <v/>
      </c>
      <c r="J5573" s="4">
        <f>IF(F5573="","",IF(H5573&lt;=I5573,1,0))</f>
        <v/>
      </c>
      <c r="K5573" t="inlineStr">
        <is>
          <t>Afectación de infraestructura reportada en Comuna 22.</t>
        </is>
      </c>
      <c r="L5573" s="5" t="n">
        <v>3.340225657184398</v>
      </c>
      <c r="M5573" s="5" t="n">
        <v>-76.54895774606932</v>
      </c>
    </row>
    <row r="5574">
      <c r="A5574" t="inlineStr">
        <is>
          <t>TKT-005573</t>
        </is>
      </c>
      <c r="B5574" t="inlineStr">
        <is>
          <t>Comuna 17</t>
        </is>
      </c>
      <c r="C5574" t="inlineStr">
        <is>
          <t>Operación</t>
        </is>
      </c>
      <c r="D5574" t="n">
        <v>2</v>
      </c>
      <c r="E5574" s="2" t="n">
        <v>46018.95086498679</v>
      </c>
      <c r="F5574" s="2" t="n">
        <v>46019.36745599737</v>
      </c>
      <c r="G5574" t="inlineStr">
        <is>
          <t>Cerrado</t>
        </is>
      </c>
      <c r="H5574" s="3">
        <f>IF(F5574="",(NOW()-E5574)*24,(F5574-E5574)*24)</f>
        <v/>
      </c>
      <c r="I5574" s="4">
        <f>CHOOSE(D5574,72,48,24,8,4)</f>
        <v/>
      </c>
      <c r="J5574" s="4">
        <f>IF(F5574="","",IF(H5574&lt;=I5574,1,0))</f>
        <v/>
      </c>
      <c r="K5574" t="inlineStr">
        <is>
          <t>Desviación operativa en Comuna 17; se solicita corrección.</t>
        </is>
      </c>
      <c r="L5574" s="5" t="n">
        <v>3.386768481461746</v>
      </c>
      <c r="M5574" s="5" t="n">
        <v>-76.51794773524193</v>
      </c>
    </row>
    <row r="5575">
      <c r="A5575" t="inlineStr">
        <is>
          <t>TKT-005574</t>
        </is>
      </c>
      <c r="B5575" t="inlineStr">
        <is>
          <t>Comuna 10</t>
        </is>
      </c>
      <c r="C5575" t="inlineStr">
        <is>
          <t>Operación</t>
        </is>
      </c>
      <c r="D5575" t="n">
        <v>5</v>
      </c>
      <c r="E5575" s="2" t="n">
        <v>45971.41047189429</v>
      </c>
      <c r="F5575" s="2" t="n">
        <v>45971.51545049771</v>
      </c>
      <c r="G5575" t="inlineStr">
        <is>
          <t>Cerrado</t>
        </is>
      </c>
      <c r="H5575" s="3">
        <f>IF(F5575="",(NOW()-E5575)*24,(F5575-E5575)*24)</f>
        <v/>
      </c>
      <c r="I5575" s="4">
        <f>CHOOSE(D5575,72,48,24,8,4)</f>
        <v/>
      </c>
      <c r="J5575" s="4">
        <f>IF(F5575="","",IF(H5575&lt;=I5575,1,0))</f>
        <v/>
      </c>
      <c r="K5575" t="inlineStr">
        <is>
          <t>Desviación operativa en Comuna 10; se solicita corrección.</t>
        </is>
      </c>
      <c r="L5575" s="5" t="n">
        <v>3.413691368267231</v>
      </c>
      <c r="M5575" s="5" t="n">
        <v>-76.53564093189935</v>
      </c>
    </row>
    <row r="5576">
      <c r="A5576" t="inlineStr">
        <is>
          <t>TKT-005575</t>
        </is>
      </c>
      <c r="B5576" t="inlineStr">
        <is>
          <t>Comuna 14</t>
        </is>
      </c>
      <c r="C5576" t="inlineStr">
        <is>
          <t>Operación</t>
        </is>
      </c>
      <c r="D5576" t="n">
        <v>4</v>
      </c>
      <c r="E5576" s="2" t="n">
        <v>46009.69385725966</v>
      </c>
      <c r="F5576" s="2" t="n">
        <v>46010.16819337588</v>
      </c>
      <c r="G5576" t="inlineStr">
        <is>
          <t>Cerrado</t>
        </is>
      </c>
      <c r="H5576" s="3">
        <f>IF(F5576="",(NOW()-E5576)*24,(F5576-E5576)*24)</f>
        <v/>
      </c>
      <c r="I5576" s="4">
        <f>CHOOSE(D5576,72,48,24,8,4)</f>
        <v/>
      </c>
      <c r="J5576" s="4">
        <f>IF(F5576="","",IF(H5576&lt;=I5576,1,0))</f>
        <v/>
      </c>
      <c r="K5576" t="inlineStr">
        <is>
          <t>Desviación operativa en Comuna 14; se solicita corrección.</t>
        </is>
      </c>
      <c r="L5576" s="5" t="n">
        <v>3.426086421799493</v>
      </c>
      <c r="M5576" s="5" t="n">
        <v>-76.47952501332958</v>
      </c>
    </row>
    <row r="5577">
      <c r="A5577" t="inlineStr">
        <is>
          <t>TKT-005576</t>
        </is>
      </c>
      <c r="B5577" t="inlineStr">
        <is>
          <t>Comuna 19</t>
        </is>
      </c>
      <c r="C5577" t="inlineStr">
        <is>
          <t>Atención</t>
        </is>
      </c>
      <c r="D5577" t="n">
        <v>3</v>
      </c>
      <c r="E5577" s="2" t="n">
        <v>45986.01584261999</v>
      </c>
      <c r="F5577" s="2" t="n">
        <v>45987.359742208</v>
      </c>
      <c r="G5577" t="inlineStr">
        <is>
          <t>Cerrado</t>
        </is>
      </c>
      <c r="H5577" s="3">
        <f>IF(F5577="",(NOW()-E5577)*24,(F5577-E5577)*24)</f>
        <v/>
      </c>
      <c r="I5577" s="4">
        <f>CHOOSE(D5577,72,48,24,8,4)</f>
        <v/>
      </c>
      <c r="J5577" s="4">
        <f>IF(F5577="","",IF(H5577&lt;=I5577,1,0))</f>
        <v/>
      </c>
      <c r="K5577" t="inlineStr">
        <is>
          <t>Caso de atención pendiente en Comuna 19; se solicita seguimiento.</t>
        </is>
      </c>
      <c r="L5577" s="5" t="n">
        <v>3.440054921411481</v>
      </c>
      <c r="M5577" s="5" t="n">
        <v>-76.54441574309139</v>
      </c>
    </row>
    <row r="5578">
      <c r="A5578" t="inlineStr">
        <is>
          <t>TKT-005577</t>
        </is>
      </c>
      <c r="B5578" t="inlineStr">
        <is>
          <t>Comuna 5</t>
        </is>
      </c>
      <c r="C5578" t="inlineStr">
        <is>
          <t>Tecnología</t>
        </is>
      </c>
      <c r="D5578" t="n">
        <v>5</v>
      </c>
      <c r="E5578" s="2" t="n">
        <v>45931.26268582213</v>
      </c>
      <c r="F5578" s="2" t="n">
        <v>45931.49307731602</v>
      </c>
      <c r="G5578" t="inlineStr">
        <is>
          <t>Cerrado</t>
        </is>
      </c>
      <c r="H5578" s="3">
        <f>IF(F5578="",(NOW()-E5578)*24,(F5578-E5578)*24)</f>
        <v/>
      </c>
      <c r="I5578" s="4">
        <f>CHOOSE(D5578,72,48,24,8,4)</f>
        <v/>
      </c>
      <c r="J5578" s="4">
        <f>IF(F5578="","",IF(H5578&lt;=I5578,1,0))</f>
        <v/>
      </c>
      <c r="K5578" t="inlineStr">
        <is>
          <t>Solicitud de ajuste/soporte tecnológico en Comuna 5.</t>
        </is>
      </c>
      <c r="L5578" s="5" t="n">
        <v>3.470520206016365</v>
      </c>
      <c r="M5578" s="5" t="n">
        <v>-76.48610317656681</v>
      </c>
    </row>
    <row r="5579">
      <c r="A5579" t="inlineStr">
        <is>
          <t>TKT-005578</t>
        </is>
      </c>
      <c r="B5579" t="inlineStr">
        <is>
          <t>Comuna 13</t>
        </is>
      </c>
      <c r="C5579" t="inlineStr">
        <is>
          <t>Infraestructura</t>
        </is>
      </c>
      <c r="D5579" t="n">
        <v>3</v>
      </c>
      <c r="E5579" s="2" t="n">
        <v>45982.20459909892</v>
      </c>
      <c r="F5579" s="2" t="n">
        <v>45985.15226070684</v>
      </c>
      <c r="G5579" t="inlineStr">
        <is>
          <t>Cerrado</t>
        </is>
      </c>
      <c r="H5579" s="3">
        <f>IF(F5579="",(NOW()-E5579)*24,(F5579-E5579)*24)</f>
        <v/>
      </c>
      <c r="I5579" s="4">
        <f>CHOOSE(D5579,72,48,24,8,4)</f>
        <v/>
      </c>
      <c r="J5579" s="4">
        <f>IF(F5579="","",IF(H5579&lt;=I5579,1,0))</f>
        <v/>
      </c>
      <c r="K5579" t="inlineStr">
        <is>
          <t>Incidencia de infraestructura en Comuna 13 con impacto moderado.</t>
        </is>
      </c>
      <c r="L5579" s="5" t="n">
        <v>3.413497163659708</v>
      </c>
      <c r="M5579" s="5" t="n">
        <v>-76.50224872231666</v>
      </c>
    </row>
    <row r="5580">
      <c r="A5580" t="inlineStr">
        <is>
          <t>TKT-005579</t>
        </is>
      </c>
      <c r="B5580" t="inlineStr">
        <is>
          <t>Comuna 19</t>
        </is>
      </c>
      <c r="C5580" t="inlineStr">
        <is>
          <t>Atención</t>
        </is>
      </c>
      <c r="D5580" t="n">
        <v>1</v>
      </c>
      <c r="E5580" s="2" t="n">
        <v>45943.37520756933</v>
      </c>
      <c r="F5580" s="2" t="n">
        <v>45946.05846433419</v>
      </c>
      <c r="G5580" t="inlineStr">
        <is>
          <t>Cerrado</t>
        </is>
      </c>
      <c r="H5580" s="3">
        <f>IF(F5580="",(NOW()-E5580)*24,(F5580-E5580)*24)</f>
        <v/>
      </c>
      <c r="I5580" s="4">
        <f>CHOOSE(D5580,72,48,24,8,4)</f>
        <v/>
      </c>
      <c r="J5580" s="4">
        <f>IF(F5580="","",IF(H5580&lt;=I5580,1,0))</f>
        <v/>
      </c>
      <c r="K5580" t="inlineStr">
        <is>
          <t>Solicitud del usuario final en Comuna 19; requiere respuesta.</t>
        </is>
      </c>
      <c r="L5580" s="5" t="n">
        <v>3.429942653900756</v>
      </c>
      <c r="M5580" s="5" t="n">
        <v>-76.52943124282403</v>
      </c>
    </row>
    <row r="5581">
      <c r="A5581" t="inlineStr">
        <is>
          <t>TKT-005580</t>
        </is>
      </c>
      <c r="B5581" t="inlineStr">
        <is>
          <t>Comuna 2</t>
        </is>
      </c>
      <c r="C5581" t="inlineStr">
        <is>
          <t>Tecnología</t>
        </is>
      </c>
      <c r="D5581" t="n">
        <v>1</v>
      </c>
      <c r="E5581" s="2" t="n">
        <v>45987.27055104278</v>
      </c>
      <c r="F5581" s="2" t="n">
        <v>45989.71175731064</v>
      </c>
      <c r="G5581" t="inlineStr">
        <is>
          <t>Cerrado</t>
        </is>
      </c>
      <c r="H5581" s="3">
        <f>IF(F5581="",(NOW()-E5581)*24,(F5581-E5581)*24)</f>
        <v/>
      </c>
      <c r="I5581" s="4">
        <f>CHOOSE(D5581,72,48,24,8,4)</f>
        <v/>
      </c>
      <c r="J5581" s="4">
        <f>IF(F5581="","",IF(H5581&lt;=I5581,1,0))</f>
        <v/>
      </c>
      <c r="K5581" t="inlineStr">
        <is>
          <t>Solicitud de ajuste/soporte tecnológico en Comuna 2.</t>
        </is>
      </c>
      <c r="L5581" s="5" t="n">
        <v>3.480181022611422</v>
      </c>
      <c r="M5581" s="5" t="n">
        <v>-76.5142125987531</v>
      </c>
    </row>
    <row r="5582">
      <c r="A5582" t="inlineStr">
        <is>
          <t>TKT-005581</t>
        </is>
      </c>
      <c r="B5582" t="inlineStr">
        <is>
          <t>Comuna 2</t>
        </is>
      </c>
      <c r="C5582" t="inlineStr">
        <is>
          <t>Operación</t>
        </is>
      </c>
      <c r="D5582" t="n">
        <v>3</v>
      </c>
      <c r="E5582" s="2" t="n">
        <v>45999.84850566713</v>
      </c>
      <c r="F5582" s="2" t="n">
        <v>46000.35515052647</v>
      </c>
      <c r="G5582" t="inlineStr">
        <is>
          <t>Cerrado</t>
        </is>
      </c>
      <c r="H5582" s="3">
        <f>IF(F5582="",(NOW()-E5582)*24,(F5582-E5582)*24)</f>
        <v/>
      </c>
      <c r="I5582" s="4">
        <f>CHOOSE(D5582,72,48,24,8,4)</f>
        <v/>
      </c>
      <c r="J5582" s="4">
        <f>IF(F5582="","",IF(H5582&lt;=I5582,1,0))</f>
        <v/>
      </c>
      <c r="K5582" t="inlineStr">
        <is>
          <t>Desviación operativa en Comuna 2; se solicita corrección.</t>
        </is>
      </c>
      <c r="L5582" s="5" t="n">
        <v>3.459046290792871</v>
      </c>
      <c r="M5582" s="5" t="n">
        <v>-76.52789557609957</v>
      </c>
    </row>
    <row r="5583">
      <c r="A5583" t="inlineStr">
        <is>
          <t>TKT-005582</t>
        </is>
      </c>
      <c r="B5583" t="inlineStr">
        <is>
          <t>Comuna 19</t>
        </is>
      </c>
      <c r="C5583" t="inlineStr">
        <is>
          <t>Operación</t>
        </is>
      </c>
      <c r="D5583" t="n">
        <v>3</v>
      </c>
      <c r="E5583" s="2" t="n">
        <v>45906.01129151027</v>
      </c>
      <c r="F5583" s="2" t="n">
        <v>45906.27843788901</v>
      </c>
      <c r="G5583" t="inlineStr">
        <is>
          <t>Cerrado</t>
        </is>
      </c>
      <c r="H5583" s="3">
        <f>IF(F5583="",(NOW()-E5583)*24,(F5583-E5583)*24)</f>
        <v/>
      </c>
      <c r="I5583" s="4">
        <f>CHOOSE(D5583,72,48,24,8,4)</f>
        <v/>
      </c>
      <c r="J5583" s="4">
        <f>IF(F5583="","",IF(H5583&lt;=I5583,1,0))</f>
        <v/>
      </c>
      <c r="K5583" t="inlineStr">
        <is>
          <t>Desviación operativa en Comuna 19; se solicita corrección.</t>
        </is>
      </c>
      <c r="L5583" s="5" t="n">
        <v>3.440246862230786</v>
      </c>
      <c r="M5583" s="5" t="n">
        <v>-76.54921876188951</v>
      </c>
    </row>
    <row r="5584">
      <c r="A5584" t="inlineStr">
        <is>
          <t>TKT-005583</t>
        </is>
      </c>
      <c r="B5584" t="inlineStr">
        <is>
          <t>Comuna 17</t>
        </is>
      </c>
      <c r="C5584" t="inlineStr">
        <is>
          <t>Operación</t>
        </is>
      </c>
      <c r="D5584" t="n">
        <v>1</v>
      </c>
      <c r="E5584" s="2" t="n">
        <v>45965.21091214989</v>
      </c>
      <c r="F5584" s="2" t="n">
        <v>45965.78834175662</v>
      </c>
      <c r="G5584" t="inlineStr">
        <is>
          <t>Cerrado</t>
        </is>
      </c>
      <c r="H5584" s="3">
        <f>IF(F5584="",(NOW()-E5584)*24,(F5584-E5584)*24)</f>
        <v/>
      </c>
      <c r="I5584" s="4">
        <f>CHOOSE(D5584,72,48,24,8,4)</f>
        <v/>
      </c>
      <c r="J5584" s="4">
        <f>IF(F5584="","",IF(H5584&lt;=I5584,1,0))</f>
        <v/>
      </c>
      <c r="K5584" t="inlineStr">
        <is>
          <t>Desviación operativa en Comuna 17; se solicita corrección.</t>
        </is>
      </c>
      <c r="L5584" s="5" t="n">
        <v>3.40093387882169</v>
      </c>
      <c r="M5584" s="5" t="n">
        <v>-76.52382988153416</v>
      </c>
    </row>
    <row r="5585">
      <c r="A5585" t="inlineStr">
        <is>
          <t>TKT-005584</t>
        </is>
      </c>
      <c r="B5585" t="inlineStr">
        <is>
          <t>Comuna 14</t>
        </is>
      </c>
      <c r="C5585" t="inlineStr">
        <is>
          <t>Atención</t>
        </is>
      </c>
      <c r="D5585" t="n">
        <v>3</v>
      </c>
      <c r="E5585" s="2" t="n">
        <v>45972.9225196168</v>
      </c>
      <c r="F5585" s="2" t="n">
        <v>45973.5932373121</v>
      </c>
      <c r="G5585" t="inlineStr">
        <is>
          <t>Cerrado</t>
        </is>
      </c>
      <c r="H5585" s="3">
        <f>IF(F5585="",(NOW()-E5585)*24,(F5585-E5585)*24)</f>
        <v/>
      </c>
      <c r="I5585" s="4">
        <f>CHOOSE(D5585,72,48,24,8,4)</f>
        <v/>
      </c>
      <c r="J5585" s="4">
        <f>IF(F5585="","",IF(H5585&lt;=I5585,1,0))</f>
        <v/>
      </c>
      <c r="K5585" t="inlineStr">
        <is>
          <t>Solicitud del usuario final en Comuna 14; requiere respuesta.</t>
        </is>
      </c>
      <c r="L5585" s="5" t="n">
        <v>3.422555498957937</v>
      </c>
      <c r="M5585" s="5" t="n">
        <v>-76.47352931640201</v>
      </c>
    </row>
    <row r="5586">
      <c r="A5586" t="inlineStr">
        <is>
          <t>TKT-005585</t>
        </is>
      </c>
      <c r="B5586" t="inlineStr">
        <is>
          <t>Comuna 17</t>
        </is>
      </c>
      <c r="C5586" t="inlineStr">
        <is>
          <t>Tecnología</t>
        </is>
      </c>
      <c r="D5586" t="n">
        <v>5</v>
      </c>
      <c r="E5586" s="2" t="n">
        <v>45885.01646545463</v>
      </c>
      <c r="F5586" s="2" t="n">
        <v>45885.32494685958</v>
      </c>
      <c r="G5586" t="inlineStr">
        <is>
          <t>Cerrado</t>
        </is>
      </c>
      <c r="H5586" s="3">
        <f>IF(F5586="",(NOW()-E5586)*24,(F5586-E5586)*24)</f>
        <v/>
      </c>
      <c r="I5586" s="4">
        <f>CHOOSE(D5586,72,48,24,8,4)</f>
        <v/>
      </c>
      <c r="J5586" s="4">
        <f>IF(F5586="","",IF(H5586&lt;=I5586,1,0))</f>
        <v/>
      </c>
      <c r="K5586" t="inlineStr">
        <is>
          <t>Solicitud de ajuste/soporte tecnológico en Comuna 17.</t>
        </is>
      </c>
      <c r="L5586" s="5" t="n">
        <v>3.393215157761809</v>
      </c>
      <c r="M5586" s="5" t="n">
        <v>-76.5405375446133</v>
      </c>
    </row>
    <row r="5587">
      <c r="A5587" t="inlineStr">
        <is>
          <t>TKT-005586</t>
        </is>
      </c>
      <c r="B5587" t="inlineStr">
        <is>
          <t>Comuna 19</t>
        </is>
      </c>
      <c r="C5587" t="inlineStr">
        <is>
          <t>Atención</t>
        </is>
      </c>
      <c r="D5587" t="n">
        <v>3</v>
      </c>
      <c r="E5587" s="2" t="n">
        <v>45951.53366226381</v>
      </c>
      <c r="F5587" s="2" t="n">
        <v>45953.49274253624</v>
      </c>
      <c r="G5587" t="inlineStr">
        <is>
          <t>Cerrado</t>
        </is>
      </c>
      <c r="H5587" s="3">
        <f>IF(F5587="",(NOW()-E5587)*24,(F5587-E5587)*24)</f>
        <v/>
      </c>
      <c r="I5587" s="4">
        <f>CHOOSE(D5587,72,48,24,8,4)</f>
        <v/>
      </c>
      <c r="J5587" s="4">
        <f>IF(F5587="","",IF(H5587&lt;=I5587,1,0))</f>
        <v/>
      </c>
      <c r="K5587" t="inlineStr">
        <is>
          <t>Solicitud del usuario final en Comuna 19; requiere respuesta.</t>
        </is>
      </c>
      <c r="L5587" s="5" t="n">
        <v>3.431883009622984</v>
      </c>
      <c r="M5587" s="5" t="n">
        <v>-76.5515007991131</v>
      </c>
    </row>
    <row r="5588">
      <c r="A5588" t="inlineStr">
        <is>
          <t>TKT-005587</t>
        </is>
      </c>
      <c r="B5588" t="inlineStr">
        <is>
          <t>Comuna 19</t>
        </is>
      </c>
      <c r="C5588" t="inlineStr">
        <is>
          <t>Infraestructura</t>
        </is>
      </c>
      <c r="D5588" t="n">
        <v>3</v>
      </c>
      <c r="E5588" s="2" t="n">
        <v>46006.01699480051</v>
      </c>
      <c r="F5588" s="2" t="n">
        <v>46008.83741099939</v>
      </c>
      <c r="G5588" t="inlineStr">
        <is>
          <t>Cerrado</t>
        </is>
      </c>
      <c r="H5588" s="3">
        <f>IF(F5588="",(NOW()-E5588)*24,(F5588-E5588)*24)</f>
        <v/>
      </c>
      <c r="I5588" s="4">
        <f>CHOOSE(D5588,72,48,24,8,4)</f>
        <v/>
      </c>
      <c r="J5588" s="4">
        <f>IF(F5588="","",IF(H5588&lt;=I5588,1,0))</f>
        <v/>
      </c>
      <c r="K5588" t="inlineStr">
        <is>
          <t>Daño físico detectado en Comuna 19; requiere verificación en sitio.</t>
        </is>
      </c>
      <c r="L5588" s="5" t="n">
        <v>3.419767275405984</v>
      </c>
      <c r="M5588" s="5" t="n">
        <v>-76.53921550593147</v>
      </c>
    </row>
    <row r="5589">
      <c r="A5589" t="inlineStr">
        <is>
          <t>TKT-005588</t>
        </is>
      </c>
      <c r="B5589" t="inlineStr">
        <is>
          <t>Comuna 13</t>
        </is>
      </c>
      <c r="C5589" t="inlineStr">
        <is>
          <t>Operación</t>
        </is>
      </c>
      <c r="D5589" t="n">
        <v>3</v>
      </c>
      <c r="E5589" s="2" t="n">
        <v>45920.25612289958</v>
      </c>
      <c r="F5589" s="2" t="n">
        <v>45922.31342698621</v>
      </c>
      <c r="G5589" t="inlineStr">
        <is>
          <t>Cerrado</t>
        </is>
      </c>
      <c r="H5589" s="3">
        <f>IF(F5589="",(NOW()-E5589)*24,(F5589-E5589)*24)</f>
        <v/>
      </c>
      <c r="I5589" s="4">
        <f>CHOOSE(D5589,72,48,24,8,4)</f>
        <v/>
      </c>
      <c r="J5589" s="4">
        <f>IF(F5589="","",IF(H5589&lt;=I5589,1,0))</f>
        <v/>
      </c>
      <c r="K5589" t="inlineStr">
        <is>
          <t>Incidencia operativa registrada en Comuna 13; validar procedimiento.</t>
        </is>
      </c>
      <c r="L5589" s="5" t="n">
        <v>3.422967244624624</v>
      </c>
      <c r="M5589" s="5" t="n">
        <v>-76.49949618977075</v>
      </c>
    </row>
    <row r="5590">
      <c r="A5590" t="inlineStr">
        <is>
          <t>TKT-005589</t>
        </is>
      </c>
      <c r="B5590" t="inlineStr">
        <is>
          <t>Comuna 6</t>
        </is>
      </c>
      <c r="C5590" t="inlineStr">
        <is>
          <t>Operación</t>
        </is>
      </c>
      <c r="D5590" t="n">
        <v>4</v>
      </c>
      <c r="E5590" s="2" t="n">
        <v>45995.37514094086</v>
      </c>
      <c r="F5590" s="2" t="n">
        <v>45996.27086811058</v>
      </c>
      <c r="G5590" t="inlineStr">
        <is>
          <t>Cerrado</t>
        </is>
      </c>
      <c r="H5590" s="3">
        <f>IF(F5590="",(NOW()-E5590)*24,(F5590-E5590)*24)</f>
        <v/>
      </c>
      <c r="I5590" s="4">
        <f>CHOOSE(D5590,72,48,24,8,4)</f>
        <v/>
      </c>
      <c r="J5590" s="4">
        <f>IF(F5590="","",IF(H5590&lt;=I5590,1,0))</f>
        <v/>
      </c>
      <c r="K5590" t="inlineStr">
        <is>
          <t>Evento operativo en Comuna 6 con necesidad de priorización.</t>
        </is>
      </c>
      <c r="L5590" s="5" t="n">
        <v>3.487068718154249</v>
      </c>
      <c r="M5590" s="5" t="n">
        <v>-76.4919680971373</v>
      </c>
    </row>
    <row r="5591">
      <c r="A5591" t="inlineStr">
        <is>
          <t>TKT-005590</t>
        </is>
      </c>
      <c r="B5591" t="inlineStr">
        <is>
          <t>Comuna 12</t>
        </is>
      </c>
      <c r="C5591" t="inlineStr">
        <is>
          <t>Atención</t>
        </is>
      </c>
      <c r="D5591" t="n">
        <v>3</v>
      </c>
      <c r="E5591" s="2" t="n">
        <v>45987.42500162812</v>
      </c>
      <c r="F5591" s="2" t="n">
        <v>45989.60220080815</v>
      </c>
      <c r="G5591" t="inlineStr">
        <is>
          <t>Cerrado</t>
        </is>
      </c>
      <c r="H5591" s="3">
        <f>IF(F5591="",(NOW()-E5591)*24,(F5591-E5591)*24)</f>
        <v/>
      </c>
      <c r="I5591" s="4">
        <f>CHOOSE(D5591,72,48,24,8,4)</f>
        <v/>
      </c>
      <c r="J5591" s="4">
        <f>IF(F5591="","",IF(H5591&lt;=I5591,1,0))</f>
        <v/>
      </c>
      <c r="K5591" t="inlineStr">
        <is>
          <t>Solicitud del usuario final en Comuna 12; requiere respuesta.</t>
        </is>
      </c>
      <c r="L5591" s="5" t="n">
        <v>3.428471295504873</v>
      </c>
      <c r="M5591" s="5" t="n">
        <v>-76.50005198016652</v>
      </c>
    </row>
    <row r="5592">
      <c r="A5592" t="inlineStr">
        <is>
          <t>TKT-005591</t>
        </is>
      </c>
      <c r="B5592" t="inlineStr">
        <is>
          <t>Comuna 18</t>
        </is>
      </c>
      <c r="C5592" t="inlineStr">
        <is>
          <t>Infraestructura</t>
        </is>
      </c>
      <c r="D5592" t="n">
        <v>3</v>
      </c>
      <c r="E5592" s="2" t="n">
        <v>45906.46273830177</v>
      </c>
      <c r="F5592" s="2" t="n">
        <v>45908.72264500333</v>
      </c>
      <c r="G5592" t="inlineStr">
        <is>
          <t>Cerrado</t>
        </is>
      </c>
      <c r="H5592" s="3">
        <f>IF(F5592="",(NOW()-E5592)*24,(F5592-E5592)*24)</f>
        <v/>
      </c>
      <c r="I5592" s="4">
        <f>CHOOSE(D5592,72,48,24,8,4)</f>
        <v/>
      </c>
      <c r="J5592" s="4">
        <f>IF(F5592="","",IF(H5592&lt;=I5592,1,0))</f>
        <v/>
      </c>
      <c r="K5592" t="inlineStr">
        <is>
          <t>Incidencia de infraestructura en Comuna 18 con impacto moderado.</t>
        </is>
      </c>
      <c r="L5592" s="5" t="n">
        <v>3.375153750683178</v>
      </c>
      <c r="M5592" s="5" t="n">
        <v>-76.55612064501459</v>
      </c>
    </row>
    <row r="5593">
      <c r="A5593" t="inlineStr">
        <is>
          <t>TKT-005592</t>
        </is>
      </c>
      <c r="B5593" t="inlineStr">
        <is>
          <t>Comuna 11</t>
        </is>
      </c>
      <c r="C5593" t="inlineStr">
        <is>
          <t>Tecnología</t>
        </is>
      </c>
      <c r="D5593" t="n">
        <v>3</v>
      </c>
      <c r="E5593" s="2" t="n">
        <v>45918.37501571784</v>
      </c>
      <c r="F5593" s="2" t="n">
        <v>45920.72263316606</v>
      </c>
      <c r="G5593" t="inlineStr">
        <is>
          <t>Cerrado</t>
        </is>
      </c>
      <c r="H5593" s="3">
        <f>IF(F5593="",(NOW()-E5593)*24,(F5593-E5593)*24)</f>
        <v/>
      </c>
      <c r="I5593" s="4">
        <f>CHOOSE(D5593,72,48,24,8,4)</f>
        <v/>
      </c>
      <c r="J5593" s="4">
        <f>IF(F5593="","",IF(H5593&lt;=I5593,1,0))</f>
        <v/>
      </c>
      <c r="K5593" t="inlineStr">
        <is>
          <t>Evento tecnológico reportado en Comuna 11; requiere diagnóstico.</t>
        </is>
      </c>
      <c r="L5593" s="5" t="n">
        <v>3.432641203369645</v>
      </c>
      <c r="M5593" s="5" t="n">
        <v>-76.51282286509323</v>
      </c>
    </row>
    <row r="5594">
      <c r="A5594" t="inlineStr">
        <is>
          <t>TKT-005593</t>
        </is>
      </c>
      <c r="B5594" t="inlineStr">
        <is>
          <t>Comuna 22</t>
        </is>
      </c>
      <c r="C5594" t="inlineStr">
        <is>
          <t>Atención</t>
        </is>
      </c>
      <c r="D5594" t="n">
        <v>1</v>
      </c>
      <c r="E5594" s="2" t="n">
        <v>45910.72886375341</v>
      </c>
      <c r="F5594" s="2" t="n">
        <v>45916.61216415153</v>
      </c>
      <c r="G5594" t="inlineStr">
        <is>
          <t>Cerrado</t>
        </is>
      </c>
      <c r="H5594" s="3">
        <f>IF(F5594="",(NOW()-E5594)*24,(F5594-E5594)*24)</f>
        <v/>
      </c>
      <c r="I5594" s="4">
        <f>CHOOSE(D5594,72,48,24,8,4)</f>
        <v/>
      </c>
      <c r="J5594" s="4">
        <f>IF(F5594="","",IF(H5594&lt;=I5594,1,0))</f>
        <v/>
      </c>
      <c r="K5594" t="inlineStr">
        <is>
          <t>Caso de atención pendiente en Comuna 22; se solicita seguimiento.</t>
        </is>
      </c>
      <c r="L5594" s="5" t="n">
        <v>3.351483942003648</v>
      </c>
      <c r="M5594" s="5" t="n">
        <v>-76.53900015042733</v>
      </c>
    </row>
    <row r="5595">
      <c r="A5595" t="inlineStr">
        <is>
          <t>TKT-005594</t>
        </is>
      </c>
      <c r="B5595" t="inlineStr">
        <is>
          <t>Comuna 7</t>
        </is>
      </c>
      <c r="C5595" t="inlineStr">
        <is>
          <t>Infraestructura</t>
        </is>
      </c>
      <c r="D5595" t="n">
        <v>4</v>
      </c>
      <c r="E5595" s="2" t="n">
        <v>45970.47123553993</v>
      </c>
      <c r="F5595" s="2" t="n">
        <v>45970.59866906286</v>
      </c>
      <c r="G5595" t="inlineStr">
        <is>
          <t>Cerrado</t>
        </is>
      </c>
      <c r="H5595" s="3">
        <f>IF(F5595="",(NOW()-E5595)*24,(F5595-E5595)*24)</f>
        <v/>
      </c>
      <c r="I5595" s="4">
        <f>CHOOSE(D5595,72,48,24,8,4)</f>
        <v/>
      </c>
      <c r="J5595" s="4">
        <f>IF(F5595="","",IF(H5595&lt;=I5595,1,0))</f>
        <v/>
      </c>
      <c r="K5595" t="inlineStr">
        <is>
          <t>Daño físico detectado en Comuna 7; requiere verificación en sitio.</t>
        </is>
      </c>
      <c r="L5595" s="5" t="n">
        <v>3.450233715360179</v>
      </c>
      <c r="M5595" s="5" t="n">
        <v>-76.48031216451376</v>
      </c>
    </row>
    <row r="5596">
      <c r="A5596" t="inlineStr">
        <is>
          <t>TKT-005595</t>
        </is>
      </c>
      <c r="B5596" t="inlineStr">
        <is>
          <t>Comuna 17</t>
        </is>
      </c>
      <c r="C5596" t="inlineStr">
        <is>
          <t>Infraestructura</t>
        </is>
      </c>
      <c r="D5596" t="n">
        <v>3</v>
      </c>
      <c r="E5596" s="2" t="n">
        <v>45929.06207408952</v>
      </c>
      <c r="F5596" s="2" t="n">
        <v>45929.55284491671</v>
      </c>
      <c r="G5596" t="inlineStr">
        <is>
          <t>Cerrado</t>
        </is>
      </c>
      <c r="H5596" s="3">
        <f>IF(F5596="",(NOW()-E5596)*24,(F5596-E5596)*24)</f>
        <v/>
      </c>
      <c r="I5596" s="4">
        <f>CHOOSE(D5596,72,48,24,8,4)</f>
        <v/>
      </c>
      <c r="J5596" s="4">
        <f>IF(F5596="","",IF(H5596&lt;=I5596,1,0))</f>
        <v/>
      </c>
      <c r="K5596" t="inlineStr">
        <is>
          <t>Afectación de infraestructura reportada en Comuna 17.</t>
        </is>
      </c>
      <c r="L5596" s="5" t="n">
        <v>3.383320612476952</v>
      </c>
      <c r="M5596" s="5" t="n">
        <v>-76.52758034901831</v>
      </c>
    </row>
    <row r="5597">
      <c r="A5597" t="inlineStr">
        <is>
          <t>TKT-005596</t>
        </is>
      </c>
      <c r="B5597" t="inlineStr">
        <is>
          <t>Comuna 17</t>
        </is>
      </c>
      <c r="C5597" t="inlineStr">
        <is>
          <t>Atención</t>
        </is>
      </c>
      <c r="D5597" t="n">
        <v>2</v>
      </c>
      <c r="E5597" s="2" t="n">
        <v>45920.98953632333</v>
      </c>
      <c r="F5597" s="2" t="n">
        <v>45923.04110212548</v>
      </c>
      <c r="G5597" t="inlineStr">
        <is>
          <t>Cerrado</t>
        </is>
      </c>
      <c r="H5597" s="3">
        <f>IF(F5597="",(NOW()-E5597)*24,(F5597-E5597)*24)</f>
        <v/>
      </c>
      <c r="I5597" s="4">
        <f>CHOOSE(D5597,72,48,24,8,4)</f>
        <v/>
      </c>
      <c r="J5597" s="4">
        <f>IF(F5597="","",IF(H5597&lt;=I5597,1,0))</f>
        <v/>
      </c>
      <c r="K5597" t="inlineStr">
        <is>
          <t>Caso de atención pendiente en Comuna 17; se solicita seguimiento.</t>
        </is>
      </c>
      <c r="L5597" s="5" t="n">
        <v>3.397051175085314</v>
      </c>
      <c r="M5597" s="5" t="n">
        <v>-76.54231363418106</v>
      </c>
    </row>
    <row r="5598">
      <c r="A5598" t="inlineStr">
        <is>
          <t>TKT-005597</t>
        </is>
      </c>
      <c r="B5598" t="inlineStr">
        <is>
          <t>Comuna 21</t>
        </is>
      </c>
      <c r="C5598" t="inlineStr">
        <is>
          <t>Infraestructura</t>
        </is>
      </c>
      <c r="D5598" t="n">
        <v>3</v>
      </c>
      <c r="E5598" s="2" t="n">
        <v>45945.32822746826</v>
      </c>
      <c r="F5598" s="2" t="n">
        <v>45947.45685124017</v>
      </c>
      <c r="G5598" t="inlineStr">
        <is>
          <t>Cerrado</t>
        </is>
      </c>
      <c r="H5598" s="3">
        <f>IF(F5598="",(NOW()-E5598)*24,(F5598-E5598)*24)</f>
        <v/>
      </c>
      <c r="I5598" s="4">
        <f>CHOOSE(D5598,72,48,24,8,4)</f>
        <v/>
      </c>
      <c r="J5598" s="4">
        <f>IF(F5598="","",IF(H5598&lt;=I5598,1,0))</f>
        <v/>
      </c>
      <c r="K5598" t="inlineStr">
        <is>
          <t>Afectación de infraestructura reportada en Comuna 21.</t>
        </is>
      </c>
      <c r="L5598" s="5" t="n">
        <v>3.40479807240607</v>
      </c>
      <c r="M5598" s="5" t="n">
        <v>-76.47065359065462</v>
      </c>
    </row>
    <row r="5599">
      <c r="A5599" t="inlineStr">
        <is>
          <t>TKT-005598</t>
        </is>
      </c>
      <c r="B5599" t="inlineStr">
        <is>
          <t>Comuna 19</t>
        </is>
      </c>
      <c r="C5599" t="inlineStr">
        <is>
          <t>Operación</t>
        </is>
      </c>
      <c r="D5599" t="n">
        <v>3</v>
      </c>
      <c r="E5599" s="2" t="n">
        <v>45923.86234655084</v>
      </c>
      <c r="F5599" s="2" t="n">
        <v>45926.73106580642</v>
      </c>
      <c r="G5599" t="inlineStr">
        <is>
          <t>Cerrado</t>
        </is>
      </c>
      <c r="H5599" s="3">
        <f>IF(F5599="",(NOW()-E5599)*24,(F5599-E5599)*24)</f>
        <v/>
      </c>
      <c r="I5599" s="4">
        <f>CHOOSE(D5599,72,48,24,8,4)</f>
        <v/>
      </c>
      <c r="J5599" s="4">
        <f>IF(F5599="","",IF(H5599&lt;=I5599,1,0))</f>
        <v/>
      </c>
      <c r="K5599" t="inlineStr">
        <is>
          <t>Incidencia operativa registrada en Comuna 19; validar procedimiento.</t>
        </is>
      </c>
      <c r="L5599" s="5" t="n">
        <v>3.433787006669383</v>
      </c>
      <c r="M5599" s="5" t="n">
        <v>-76.55352755101399</v>
      </c>
    </row>
    <row r="5600">
      <c r="A5600" t="inlineStr">
        <is>
          <t>TKT-005599</t>
        </is>
      </c>
      <c r="B5600" t="inlineStr">
        <is>
          <t>Comuna 3</t>
        </is>
      </c>
      <c r="C5600" t="inlineStr">
        <is>
          <t>Tecnología</t>
        </is>
      </c>
      <c r="D5600" t="n">
        <v>3</v>
      </c>
      <c r="E5600" s="2" t="n">
        <v>46002.83556018482</v>
      </c>
      <c r="F5600" s="2" t="n">
        <v>46005.80955050045</v>
      </c>
      <c r="G5600" t="inlineStr">
        <is>
          <t>Cerrado</t>
        </is>
      </c>
      <c r="H5600" s="3">
        <f>IF(F5600="",(NOW()-E5600)*24,(F5600-E5600)*24)</f>
        <v/>
      </c>
      <c r="I5600" s="4">
        <f>CHOOSE(D5600,72,48,24,8,4)</f>
        <v/>
      </c>
      <c r="J5600" s="4">
        <f>IF(F5600="","",IF(H5600&lt;=I5600,1,0))</f>
        <v/>
      </c>
      <c r="K5600" t="inlineStr">
        <is>
          <t>Intermitencia en componente tecnológico en Comuna 3.</t>
        </is>
      </c>
      <c r="L5600" s="5" t="n">
        <v>3.453085468388077</v>
      </c>
      <c r="M5600" s="5" t="n">
        <v>-76.51911022713681</v>
      </c>
    </row>
    <row r="5601">
      <c r="A5601" t="inlineStr">
        <is>
          <t>TKT-005600</t>
        </is>
      </c>
      <c r="B5601" t="inlineStr">
        <is>
          <t>Comuna 17</t>
        </is>
      </c>
      <c r="C5601" t="inlineStr">
        <is>
          <t>Tecnología</t>
        </is>
      </c>
      <c r="D5601" t="n">
        <v>3</v>
      </c>
      <c r="E5601" s="2" t="n">
        <v>45895.78549639459</v>
      </c>
      <c r="F5601" s="2" t="n">
        <v>45896.01498552273</v>
      </c>
      <c r="G5601" t="inlineStr">
        <is>
          <t>Cerrado</t>
        </is>
      </c>
      <c r="H5601" s="3">
        <f>IF(F5601="",(NOW()-E5601)*24,(F5601-E5601)*24)</f>
        <v/>
      </c>
      <c r="I5601" s="4">
        <f>CHOOSE(D5601,72,48,24,8,4)</f>
        <v/>
      </c>
      <c r="J5601" s="4">
        <f>IF(F5601="","",IF(H5601&lt;=I5601,1,0))</f>
        <v/>
      </c>
      <c r="K5601" t="inlineStr">
        <is>
          <t>Evento tecnológico reportado en Comuna 17; requiere diagnóstico.</t>
        </is>
      </c>
      <c r="L5601" s="5" t="n">
        <v>3.376804502114022</v>
      </c>
      <c r="M5601" s="5" t="n">
        <v>-76.5212093863487</v>
      </c>
    </row>
    <row r="5602">
      <c r="A5602" t="inlineStr">
        <is>
          <t>TKT-005601</t>
        </is>
      </c>
      <c r="B5602" t="inlineStr">
        <is>
          <t>Comuna 17</t>
        </is>
      </c>
      <c r="C5602" t="inlineStr">
        <is>
          <t>Operación</t>
        </is>
      </c>
      <c r="D5602" t="n">
        <v>2</v>
      </c>
      <c r="E5602" s="2" t="n">
        <v>45946.25134771741</v>
      </c>
      <c r="F5602" s="2" t="n">
        <v>45947.72699880207</v>
      </c>
      <c r="G5602" t="inlineStr">
        <is>
          <t>Cerrado</t>
        </is>
      </c>
      <c r="H5602" s="3">
        <f>IF(F5602="",(NOW()-E5602)*24,(F5602-E5602)*24)</f>
        <v/>
      </c>
      <c r="I5602" s="4">
        <f>CHOOSE(D5602,72,48,24,8,4)</f>
        <v/>
      </c>
      <c r="J5602" s="4">
        <f>IF(F5602="","",IF(H5602&lt;=I5602,1,0))</f>
        <v/>
      </c>
      <c r="K5602" t="inlineStr">
        <is>
          <t>Incidencia operativa registrada en Comuna 17; validar procedimiento.</t>
        </is>
      </c>
      <c r="L5602" s="5" t="n">
        <v>3.374807123553023</v>
      </c>
      <c r="M5602" s="5" t="n">
        <v>-76.53257803998567</v>
      </c>
    </row>
    <row r="5603">
      <c r="A5603" t="inlineStr">
        <is>
          <t>TKT-005602</t>
        </is>
      </c>
      <c r="B5603" t="inlineStr">
        <is>
          <t>Comuna 11</t>
        </is>
      </c>
      <c r="C5603" t="inlineStr">
        <is>
          <t>Operación</t>
        </is>
      </c>
      <c r="D5603" t="n">
        <v>3</v>
      </c>
      <c r="E5603" s="2" t="n">
        <v>45951.05194167936</v>
      </c>
      <c r="F5603" s="2" t="n">
        <v>45952.6060460879</v>
      </c>
      <c r="G5603" t="inlineStr">
        <is>
          <t>Cerrado</t>
        </is>
      </c>
      <c r="H5603" s="3">
        <f>IF(F5603="",(NOW()-E5603)*24,(F5603-E5603)*24)</f>
        <v/>
      </c>
      <c r="I5603" s="4">
        <f>CHOOSE(D5603,72,48,24,8,4)</f>
        <v/>
      </c>
      <c r="J5603" s="4">
        <f>IF(F5603="","",IF(H5603&lt;=I5603,1,0))</f>
        <v/>
      </c>
      <c r="K5603" t="inlineStr">
        <is>
          <t>Incidencia operativa registrada en Comuna 11; validar procedimiento.</t>
        </is>
      </c>
      <c r="L5603" s="5" t="n">
        <v>3.430264616884165</v>
      </c>
      <c r="M5603" s="5" t="n">
        <v>-76.51880546810074</v>
      </c>
    </row>
    <row r="5604">
      <c r="A5604" t="inlineStr">
        <is>
          <t>TKT-005603</t>
        </is>
      </c>
      <c r="B5604" t="inlineStr">
        <is>
          <t>Comuna 7</t>
        </is>
      </c>
      <c r="C5604" t="inlineStr">
        <is>
          <t>Infraestructura</t>
        </is>
      </c>
      <c r="D5604" t="n">
        <v>2</v>
      </c>
      <c r="E5604" s="2" t="n">
        <v>45903.02843592317</v>
      </c>
      <c r="F5604" s="2" t="n">
        <v>45904.15902621404</v>
      </c>
      <c r="G5604" t="inlineStr">
        <is>
          <t>Cerrado</t>
        </is>
      </c>
      <c r="H5604" s="3">
        <f>IF(F5604="",(NOW()-E5604)*24,(F5604-E5604)*24)</f>
        <v/>
      </c>
      <c r="I5604" s="4">
        <f>CHOOSE(D5604,72,48,24,8,4)</f>
        <v/>
      </c>
      <c r="J5604" s="4">
        <f>IF(F5604="","",IF(H5604&lt;=I5604,1,0))</f>
        <v/>
      </c>
      <c r="K5604" t="inlineStr">
        <is>
          <t>Afectación de infraestructura reportada en Comuna 7.</t>
        </is>
      </c>
      <c r="L5604" s="5" t="n">
        <v>3.456071993009109</v>
      </c>
      <c r="M5604" s="5" t="n">
        <v>-76.4796728363207</v>
      </c>
    </row>
    <row r="5605">
      <c r="A5605" t="inlineStr">
        <is>
          <t>TKT-005604</t>
        </is>
      </c>
      <c r="B5605" t="inlineStr">
        <is>
          <t>Comuna 4</t>
        </is>
      </c>
      <c r="C5605" t="inlineStr">
        <is>
          <t>Tecnología</t>
        </is>
      </c>
      <c r="D5605" t="n">
        <v>5</v>
      </c>
      <c r="E5605" s="2" t="n">
        <v>45906.44528400427</v>
      </c>
      <c r="F5605" s="2" t="n">
        <v>45906.6794051998</v>
      </c>
      <c r="G5605" t="inlineStr">
        <is>
          <t>Cerrado</t>
        </is>
      </c>
      <c r="H5605" s="3">
        <f>IF(F5605="",(NOW()-E5605)*24,(F5605-E5605)*24)</f>
        <v/>
      </c>
      <c r="I5605" s="4">
        <f>CHOOSE(D5605,72,48,24,8,4)</f>
        <v/>
      </c>
      <c r="J5605" s="4">
        <f>IF(F5605="","",IF(H5605&lt;=I5605,1,0))</f>
        <v/>
      </c>
      <c r="K5605" t="inlineStr">
        <is>
          <t>Evento tecnológico reportado en Comuna 4; requiere diagnóstico.</t>
        </is>
      </c>
      <c r="L5605" s="5" t="n">
        <v>3.474901342528805</v>
      </c>
      <c r="M5605" s="5" t="n">
        <v>-76.51015648816592</v>
      </c>
    </row>
    <row r="5606">
      <c r="A5606" t="inlineStr">
        <is>
          <t>TKT-005605</t>
        </is>
      </c>
      <c r="B5606" t="inlineStr">
        <is>
          <t>Comuna 11</t>
        </is>
      </c>
      <c r="C5606" t="inlineStr">
        <is>
          <t>Operación</t>
        </is>
      </c>
      <c r="D5606" t="n">
        <v>3</v>
      </c>
      <c r="E5606" s="2" t="n">
        <v>45895.18743417743</v>
      </c>
      <c r="F5606" s="2" t="n">
        <v>45895.75195720653</v>
      </c>
      <c r="G5606" t="inlineStr">
        <is>
          <t>Cerrado</t>
        </is>
      </c>
      <c r="H5606" s="3">
        <f>IF(F5606="",(NOW()-E5606)*24,(F5606-E5606)*24)</f>
        <v/>
      </c>
      <c r="I5606" s="4">
        <f>CHOOSE(D5606,72,48,24,8,4)</f>
        <v/>
      </c>
      <c r="J5606" s="4">
        <f>IF(F5606="","",IF(H5606&lt;=I5606,1,0))</f>
        <v/>
      </c>
      <c r="K5606" t="inlineStr">
        <is>
          <t>Evento operativo en Comuna 11 con necesidad de priorización.</t>
        </is>
      </c>
      <c r="L5606" s="5" t="n">
        <v>3.430009790272174</v>
      </c>
      <c r="M5606" s="5" t="n">
        <v>-76.51806955609285</v>
      </c>
    </row>
    <row r="5607">
      <c r="A5607" t="inlineStr">
        <is>
          <t>TKT-005606</t>
        </is>
      </c>
      <c r="B5607" t="inlineStr">
        <is>
          <t>Comuna 19</t>
        </is>
      </c>
      <c r="C5607" t="inlineStr">
        <is>
          <t>Operación</t>
        </is>
      </c>
      <c r="D5607" t="n">
        <v>2</v>
      </c>
      <c r="E5607" s="2" t="n">
        <v>45974.31169119119</v>
      </c>
      <c r="F5607" s="2" t="n">
        <v>45977.3531813204</v>
      </c>
      <c r="G5607" t="inlineStr">
        <is>
          <t>Cerrado</t>
        </is>
      </c>
      <c r="H5607" s="3">
        <f>IF(F5607="",(NOW()-E5607)*24,(F5607-E5607)*24)</f>
        <v/>
      </c>
      <c r="I5607" s="4">
        <f>CHOOSE(D5607,72,48,24,8,4)</f>
        <v/>
      </c>
      <c r="J5607" s="4">
        <f>IF(F5607="","",IF(H5607&lt;=I5607,1,0))</f>
        <v/>
      </c>
      <c r="K5607" t="inlineStr">
        <is>
          <t>Evento operativo en Comuna 19 con necesidad de priorización.</t>
        </is>
      </c>
      <c r="L5607" s="5" t="n">
        <v>3.415900941831973</v>
      </c>
      <c r="M5607" s="5" t="n">
        <v>-76.54266465053772</v>
      </c>
    </row>
    <row r="5608">
      <c r="A5608" t="inlineStr">
        <is>
          <t>TKT-005607</t>
        </is>
      </c>
      <c r="B5608" t="inlineStr">
        <is>
          <t>Comuna 17</t>
        </is>
      </c>
      <c r="C5608" t="inlineStr">
        <is>
          <t>Operación</t>
        </is>
      </c>
      <c r="D5608" t="n">
        <v>1</v>
      </c>
      <c r="E5608" s="2" t="n">
        <v>45888.38662609552</v>
      </c>
      <c r="F5608" s="2" t="n">
        <v>45890.88374582282</v>
      </c>
      <c r="G5608" t="inlineStr">
        <is>
          <t>Cerrado</t>
        </is>
      </c>
      <c r="H5608" s="3">
        <f>IF(F5608="",(NOW()-E5608)*24,(F5608-E5608)*24)</f>
        <v/>
      </c>
      <c r="I5608" s="4">
        <f>CHOOSE(D5608,72,48,24,8,4)</f>
        <v/>
      </c>
      <c r="J5608" s="4">
        <f>IF(F5608="","",IF(H5608&lt;=I5608,1,0))</f>
        <v/>
      </c>
      <c r="K5608" t="inlineStr">
        <is>
          <t>Evento operativo en Comuna 17 con necesidad de priorización.</t>
        </is>
      </c>
      <c r="L5608" s="5" t="n">
        <v>3.403241380405474</v>
      </c>
      <c r="M5608" s="5" t="n">
        <v>-76.52736741039328</v>
      </c>
    </row>
    <row r="5609">
      <c r="A5609" t="inlineStr">
        <is>
          <t>TKT-005608</t>
        </is>
      </c>
      <c r="B5609" t="inlineStr">
        <is>
          <t>Comuna 7</t>
        </is>
      </c>
      <c r="C5609" t="inlineStr">
        <is>
          <t>Operación</t>
        </is>
      </c>
      <c r="D5609" t="n">
        <v>3</v>
      </c>
      <c r="E5609" s="2" t="n">
        <v>45870.97478193191</v>
      </c>
      <c r="F5609" s="2" t="n">
        <v>45871.42321850971</v>
      </c>
      <c r="G5609" t="inlineStr">
        <is>
          <t>Cerrado</t>
        </is>
      </c>
      <c r="H5609" s="3">
        <f>IF(F5609="",(NOW()-E5609)*24,(F5609-E5609)*24)</f>
        <v/>
      </c>
      <c r="I5609" s="4">
        <f>CHOOSE(D5609,72,48,24,8,4)</f>
        <v/>
      </c>
      <c r="J5609" s="4">
        <f>IF(F5609="","",IF(H5609&lt;=I5609,1,0))</f>
        <v/>
      </c>
      <c r="K5609" t="inlineStr">
        <is>
          <t>Desviación operativa en Comuna 7; se solicita corrección.</t>
        </is>
      </c>
      <c r="L5609" s="5" t="n">
        <v>3.454981051560251</v>
      </c>
      <c r="M5609" s="5" t="n">
        <v>-76.50077120475078</v>
      </c>
    </row>
    <row r="5610">
      <c r="A5610" t="inlineStr">
        <is>
          <t>TKT-005609</t>
        </is>
      </c>
      <c r="B5610" t="inlineStr">
        <is>
          <t>Comuna 1</t>
        </is>
      </c>
      <c r="C5610" t="inlineStr">
        <is>
          <t>Tecnología</t>
        </is>
      </c>
      <c r="D5610" t="n">
        <v>4</v>
      </c>
      <c r="E5610" s="2" t="n">
        <v>46001.82743246693</v>
      </c>
      <c r="F5610" s="2" t="n">
        <v>46002.75233640255</v>
      </c>
      <c r="G5610" t="inlineStr">
        <is>
          <t>Cerrado</t>
        </is>
      </c>
      <c r="H5610" s="3">
        <f>IF(F5610="",(NOW()-E5610)*24,(F5610-E5610)*24)</f>
        <v/>
      </c>
      <c r="I5610" s="4">
        <f>CHOOSE(D5610,72,48,24,8,4)</f>
        <v/>
      </c>
      <c r="J5610" s="4">
        <f>IF(F5610="","",IF(H5610&lt;=I5610,1,0))</f>
        <v/>
      </c>
      <c r="K5610" t="inlineStr">
        <is>
          <t>Evento tecnológico reportado en Comuna 1; requiere diagnóstico.</t>
        </is>
      </c>
      <c r="L5610" s="5" t="n">
        <v>3.455275627250137</v>
      </c>
      <c r="M5610" s="5" t="n">
        <v>-76.57853432440518</v>
      </c>
    </row>
    <row r="5611">
      <c r="A5611" t="inlineStr">
        <is>
          <t>TKT-005610</t>
        </is>
      </c>
      <c r="B5611" t="inlineStr">
        <is>
          <t>Comuna 22</t>
        </is>
      </c>
      <c r="C5611" t="inlineStr">
        <is>
          <t>Atención</t>
        </is>
      </c>
      <c r="D5611" t="n">
        <v>3</v>
      </c>
      <c r="E5611" s="2" t="n">
        <v>45885.38834000846</v>
      </c>
      <c r="F5611" s="2" t="n">
        <v>45886.3435768304</v>
      </c>
      <c r="G5611" t="inlineStr">
        <is>
          <t>Cerrado</t>
        </is>
      </c>
      <c r="H5611" s="3">
        <f>IF(F5611="",(NOW()-E5611)*24,(F5611-E5611)*24)</f>
        <v/>
      </c>
      <c r="I5611" s="4">
        <f>CHOOSE(D5611,72,48,24,8,4)</f>
        <v/>
      </c>
      <c r="J5611" s="4">
        <f>IF(F5611="","",IF(H5611&lt;=I5611,1,0))</f>
        <v/>
      </c>
      <c r="K5611" t="inlineStr">
        <is>
          <t>Requerimiento de atención registrado en Comuna 22.</t>
        </is>
      </c>
      <c r="L5611" s="5" t="n">
        <v>3.337070572944688</v>
      </c>
      <c r="M5611" s="5" t="n">
        <v>-76.5333186580468</v>
      </c>
    </row>
    <row r="5612">
      <c r="A5612" t="inlineStr">
        <is>
          <t>TKT-005611</t>
        </is>
      </c>
      <c r="B5612" t="inlineStr">
        <is>
          <t>Comuna 2</t>
        </is>
      </c>
      <c r="C5612" t="inlineStr">
        <is>
          <t>Atención</t>
        </is>
      </c>
      <c r="D5612" t="n">
        <v>3</v>
      </c>
      <c r="E5612" s="2" t="n">
        <v>45909.5218191764</v>
      </c>
      <c r="F5612" s="2" t="n">
        <v>45912.01676215119</v>
      </c>
      <c r="G5612" t="inlineStr">
        <is>
          <t>Cerrado</t>
        </is>
      </c>
      <c r="H5612" s="3">
        <f>IF(F5612="",(NOW()-E5612)*24,(F5612-E5612)*24)</f>
        <v/>
      </c>
      <c r="I5612" s="4">
        <f>CHOOSE(D5612,72,48,24,8,4)</f>
        <v/>
      </c>
      <c r="J5612" s="4">
        <f>IF(F5612="","",IF(H5612&lt;=I5612,1,0))</f>
        <v/>
      </c>
      <c r="K5612" t="inlineStr">
        <is>
          <t>Caso de atención pendiente en Comuna 2; se solicita seguimiento.</t>
        </is>
      </c>
      <c r="L5612" s="5" t="n">
        <v>3.478318891429372</v>
      </c>
      <c r="M5612" s="5" t="n">
        <v>-76.51453715345512</v>
      </c>
    </row>
    <row r="5613">
      <c r="A5613" t="inlineStr">
        <is>
          <t>TKT-005612</t>
        </is>
      </c>
      <c r="B5613" t="inlineStr">
        <is>
          <t>Comuna 7</t>
        </is>
      </c>
      <c r="C5613" t="inlineStr">
        <is>
          <t>Operación</t>
        </is>
      </c>
      <c r="D5613" t="n">
        <v>4</v>
      </c>
      <c r="E5613" s="2" t="n">
        <v>45923.41651945156</v>
      </c>
      <c r="F5613" s="2" t="n">
        <v>45923.87562673897</v>
      </c>
      <c r="G5613" t="inlineStr">
        <is>
          <t>Cerrado</t>
        </is>
      </c>
      <c r="H5613" s="3">
        <f>IF(F5613="",(NOW()-E5613)*24,(F5613-E5613)*24)</f>
        <v/>
      </c>
      <c r="I5613" s="4">
        <f>CHOOSE(D5613,72,48,24,8,4)</f>
        <v/>
      </c>
      <c r="J5613" s="4">
        <f>IF(F5613="","",IF(H5613&lt;=I5613,1,0))</f>
        <v/>
      </c>
      <c r="K5613" t="inlineStr">
        <is>
          <t>Evento operativo en Comuna 7 con necesidad de priorización.</t>
        </is>
      </c>
      <c r="L5613" s="5" t="n">
        <v>3.459586758652417</v>
      </c>
      <c r="M5613" s="5" t="n">
        <v>-76.48005093406802</v>
      </c>
    </row>
    <row r="5614">
      <c r="A5614" t="inlineStr">
        <is>
          <t>TKT-005613</t>
        </is>
      </c>
      <c r="B5614" t="inlineStr">
        <is>
          <t>Comuna 2</t>
        </is>
      </c>
      <c r="C5614" t="inlineStr">
        <is>
          <t>Operación</t>
        </is>
      </c>
      <c r="D5614" t="n">
        <v>3</v>
      </c>
      <c r="E5614" s="2" t="n">
        <v>45937.72588775926</v>
      </c>
      <c r="F5614" s="2" t="n">
        <v>45939.76489173348</v>
      </c>
      <c r="G5614" t="inlineStr">
        <is>
          <t>Cerrado</t>
        </is>
      </c>
      <c r="H5614" s="3">
        <f>IF(F5614="",(NOW()-E5614)*24,(F5614-E5614)*24)</f>
        <v/>
      </c>
      <c r="I5614" s="4">
        <f>CHOOSE(D5614,72,48,24,8,4)</f>
        <v/>
      </c>
      <c r="J5614" s="4">
        <f>IF(F5614="","",IF(H5614&lt;=I5614,1,0))</f>
        <v/>
      </c>
      <c r="K5614" t="inlineStr">
        <is>
          <t>Desviación operativa en Comuna 2; se solicita corrección.</t>
        </is>
      </c>
      <c r="L5614" s="5" t="n">
        <v>3.465881438939994</v>
      </c>
      <c r="M5614" s="5" t="n">
        <v>-76.52628573584951</v>
      </c>
    </row>
    <row r="5615">
      <c r="A5615" t="inlineStr">
        <is>
          <t>TKT-005614</t>
        </is>
      </c>
      <c r="B5615" t="inlineStr">
        <is>
          <t>Comuna 17</t>
        </is>
      </c>
      <c r="C5615" t="inlineStr">
        <is>
          <t>Atención</t>
        </is>
      </c>
      <c r="D5615" t="n">
        <v>3</v>
      </c>
      <c r="E5615" s="2" t="n">
        <v>45888.121196874</v>
      </c>
      <c r="F5615" s="2" t="n">
        <v>45890.0954729912</v>
      </c>
      <c r="G5615" t="inlineStr">
        <is>
          <t>Cerrado</t>
        </is>
      </c>
      <c r="H5615" s="3">
        <f>IF(F5615="",(NOW()-E5615)*24,(F5615-E5615)*24)</f>
        <v/>
      </c>
      <c r="I5615" s="4">
        <f>CHOOSE(D5615,72,48,24,8,4)</f>
        <v/>
      </c>
      <c r="J5615" s="4">
        <f>IF(F5615="","",IF(H5615&lt;=I5615,1,0))</f>
        <v/>
      </c>
      <c r="K5615" t="inlineStr">
        <is>
          <t>Requerimiento de atención registrado en Comuna 17.</t>
        </is>
      </c>
      <c r="L5615" s="5" t="n">
        <v>3.390922314026337</v>
      </c>
      <c r="M5615" s="5" t="n">
        <v>-76.52441912778133</v>
      </c>
    </row>
    <row r="5616">
      <c r="A5616" t="inlineStr">
        <is>
          <t>TKT-005615</t>
        </is>
      </c>
      <c r="B5616" t="inlineStr">
        <is>
          <t>Comuna 22</t>
        </is>
      </c>
      <c r="C5616" t="inlineStr">
        <is>
          <t>Infraestructura</t>
        </is>
      </c>
      <c r="D5616" t="n">
        <v>4</v>
      </c>
      <c r="E5616" s="2" t="n">
        <v>45947.35489504381</v>
      </c>
      <c r="F5616" s="2" t="n">
        <v>45947.66558497391</v>
      </c>
      <c r="G5616" t="inlineStr">
        <is>
          <t>Cerrado</t>
        </is>
      </c>
      <c r="H5616" s="3">
        <f>IF(F5616="",(NOW()-E5616)*24,(F5616-E5616)*24)</f>
        <v/>
      </c>
      <c r="I5616" s="4">
        <f>CHOOSE(D5616,72,48,24,8,4)</f>
        <v/>
      </c>
      <c r="J5616" s="4">
        <f>IF(F5616="","",IF(H5616&lt;=I5616,1,0))</f>
        <v/>
      </c>
      <c r="K5616" t="inlineStr">
        <is>
          <t>Afectación de infraestructura reportada en Comuna 22.</t>
        </is>
      </c>
      <c r="L5616" s="5" t="n">
        <v>3.347916496946511</v>
      </c>
      <c r="M5616" s="5" t="n">
        <v>-76.54496811817653</v>
      </c>
    </row>
    <row r="5617">
      <c r="A5617" t="inlineStr">
        <is>
          <t>TKT-005616</t>
        </is>
      </c>
      <c r="B5617" t="inlineStr">
        <is>
          <t>Comuna 11</t>
        </is>
      </c>
      <c r="C5617" t="inlineStr">
        <is>
          <t>Infraestructura</t>
        </is>
      </c>
      <c r="D5617" t="n">
        <v>5</v>
      </c>
      <c r="E5617" s="2" t="n">
        <v>45992.79121755908</v>
      </c>
      <c r="F5617" s="2" t="n">
        <v>45992.94633428728</v>
      </c>
      <c r="G5617" t="inlineStr">
        <is>
          <t>Cerrado</t>
        </is>
      </c>
      <c r="H5617" s="3">
        <f>IF(F5617="",(NOW()-E5617)*24,(F5617-E5617)*24)</f>
        <v/>
      </c>
      <c r="I5617" s="4">
        <f>CHOOSE(D5617,72,48,24,8,4)</f>
        <v/>
      </c>
      <c r="J5617" s="4">
        <f>IF(F5617="","",IF(H5617&lt;=I5617,1,0))</f>
        <v/>
      </c>
      <c r="K5617" t="inlineStr">
        <is>
          <t>Daño físico detectado en Comuna 11; requiere verificación en sitio.</t>
        </is>
      </c>
      <c r="L5617" s="5" t="n">
        <v>3.417801309162964</v>
      </c>
      <c r="M5617" s="5" t="n">
        <v>-76.52124623397677</v>
      </c>
    </row>
    <row r="5618">
      <c r="A5618" t="inlineStr">
        <is>
          <t>TKT-005617</t>
        </is>
      </c>
      <c r="B5618" t="inlineStr">
        <is>
          <t>Comuna 9</t>
        </is>
      </c>
      <c r="C5618" t="inlineStr">
        <is>
          <t>Operación</t>
        </is>
      </c>
      <c r="D5618" t="n">
        <v>4</v>
      </c>
      <c r="E5618" s="2" t="n">
        <v>45890.06971470026</v>
      </c>
      <c r="F5618" s="2" t="n">
        <v>45890.68693923259</v>
      </c>
      <c r="G5618" t="inlineStr">
        <is>
          <t>Cerrado</t>
        </is>
      </c>
      <c r="H5618" s="3">
        <f>IF(F5618="",(NOW()-E5618)*24,(F5618-E5618)*24)</f>
        <v/>
      </c>
      <c r="I5618" s="4">
        <f>CHOOSE(D5618,72,48,24,8,4)</f>
        <v/>
      </c>
      <c r="J5618" s="4">
        <f>IF(F5618="","",IF(H5618&lt;=I5618,1,0))</f>
        <v/>
      </c>
      <c r="K5618" t="inlineStr">
        <is>
          <t>Incidencia operativa registrada en Comuna 9; validar procedimiento.</t>
        </is>
      </c>
      <c r="L5618" s="5" t="n">
        <v>3.439465036159588</v>
      </c>
      <c r="M5618" s="5" t="n">
        <v>-76.52045245635155</v>
      </c>
    </row>
    <row r="5619">
      <c r="A5619" t="inlineStr">
        <is>
          <t>TKT-005618</t>
        </is>
      </c>
      <c r="B5619" t="inlineStr">
        <is>
          <t>Comuna 18</t>
        </is>
      </c>
      <c r="C5619" t="inlineStr">
        <is>
          <t>Operación</t>
        </is>
      </c>
      <c r="D5619" t="n">
        <v>1</v>
      </c>
      <c r="E5619" s="2" t="n">
        <v>46002.64203644048</v>
      </c>
      <c r="F5619" s="2" t="n">
        <v>46009.12113139262</v>
      </c>
      <c r="G5619" t="inlineStr">
        <is>
          <t>Cerrado</t>
        </is>
      </c>
      <c r="H5619" s="3">
        <f>IF(F5619="",(NOW()-E5619)*24,(F5619-E5619)*24)</f>
        <v/>
      </c>
      <c r="I5619" s="4">
        <f>CHOOSE(D5619,72,48,24,8,4)</f>
        <v/>
      </c>
      <c r="J5619" s="4">
        <f>IF(F5619="","",IF(H5619&lt;=I5619,1,0))</f>
        <v/>
      </c>
      <c r="K5619" t="inlineStr">
        <is>
          <t>Incidencia operativa registrada en Comuna 18; validar procedimiento.</t>
        </is>
      </c>
      <c r="L5619" s="5" t="n">
        <v>3.370630512445936</v>
      </c>
      <c r="M5619" s="5" t="n">
        <v>-76.55944838028445</v>
      </c>
    </row>
    <row r="5620">
      <c r="A5620" t="inlineStr">
        <is>
          <t>TKT-005619</t>
        </is>
      </c>
      <c r="B5620" t="inlineStr">
        <is>
          <t>Comuna 16</t>
        </is>
      </c>
      <c r="C5620" t="inlineStr">
        <is>
          <t>Atención</t>
        </is>
      </c>
      <c r="D5620" t="n">
        <v>3</v>
      </c>
      <c r="E5620" s="2" t="n">
        <v>45975.69905923362</v>
      </c>
      <c r="F5620" s="2" t="n">
        <v>45977.93694811094</v>
      </c>
      <c r="G5620" t="inlineStr">
        <is>
          <t>Cerrado</t>
        </is>
      </c>
      <c r="H5620" s="3">
        <f>IF(F5620="",(NOW()-E5620)*24,(F5620-E5620)*24)</f>
        <v/>
      </c>
      <c r="I5620" s="4">
        <f>CHOOSE(D5620,72,48,24,8,4)</f>
        <v/>
      </c>
      <c r="J5620" s="4">
        <f>IF(F5620="","",IF(H5620&lt;=I5620,1,0))</f>
        <v/>
      </c>
      <c r="K5620" t="inlineStr">
        <is>
          <t>Requerimiento de atención registrado en Comuna 16.</t>
        </is>
      </c>
      <c r="L5620" s="5" t="n">
        <v>3.401949835589637</v>
      </c>
      <c r="M5620" s="5" t="n">
        <v>-76.52036759587912</v>
      </c>
    </row>
    <row r="5621">
      <c r="A5621" t="inlineStr">
        <is>
          <t>TKT-005620</t>
        </is>
      </c>
      <c r="B5621" t="inlineStr">
        <is>
          <t>Comuna 22</t>
        </is>
      </c>
      <c r="C5621" t="inlineStr">
        <is>
          <t>Infraestructura</t>
        </is>
      </c>
      <c r="D5621" t="n">
        <v>4</v>
      </c>
      <c r="E5621" s="2" t="n">
        <v>45999.00554028066</v>
      </c>
      <c r="F5621" s="2" t="n">
        <v>45999.83456729213</v>
      </c>
      <c r="G5621" t="inlineStr">
        <is>
          <t>Cerrado</t>
        </is>
      </c>
      <c r="H5621" s="3">
        <f>IF(F5621="",(NOW()-E5621)*24,(F5621-E5621)*24)</f>
        <v/>
      </c>
      <c r="I5621" s="4">
        <f>CHOOSE(D5621,72,48,24,8,4)</f>
        <v/>
      </c>
      <c r="J5621" s="4">
        <f>IF(F5621="","",IF(H5621&lt;=I5621,1,0))</f>
        <v/>
      </c>
      <c r="K5621" t="inlineStr">
        <is>
          <t>Afectación de infraestructura reportada en Comuna 22.</t>
        </is>
      </c>
      <c r="L5621" s="5" t="n">
        <v>3.33697491095355</v>
      </c>
      <c r="M5621" s="5" t="n">
        <v>-76.53874914662678</v>
      </c>
    </row>
    <row r="5622">
      <c r="A5622" t="inlineStr">
        <is>
          <t>TKT-005621</t>
        </is>
      </c>
      <c r="B5622" t="inlineStr">
        <is>
          <t>Comuna 7</t>
        </is>
      </c>
      <c r="C5622" t="inlineStr">
        <is>
          <t>Tecnología</t>
        </is>
      </c>
      <c r="D5622" t="n">
        <v>3</v>
      </c>
      <c r="E5622" s="2" t="n">
        <v>45877.53908248693</v>
      </c>
      <c r="F5622" s="2" t="n"/>
      <c r="G5622" t="inlineStr">
        <is>
          <t>Abierto</t>
        </is>
      </c>
      <c r="H5622" s="3">
        <f>IF(F5622="",(NOW()-E5622)*24,(F5622-E5622)*24)</f>
        <v/>
      </c>
      <c r="I5622" s="4">
        <f>CHOOSE(D5622,72,48,24,8,4)</f>
        <v/>
      </c>
      <c r="J5622" s="4">
        <f>IF(F5622="","",IF(H5622&lt;=I5622,1,0))</f>
        <v/>
      </c>
      <c r="K5622" t="inlineStr">
        <is>
          <t>Solicitud de ajuste/soporte tecnológico en Comuna 7.</t>
        </is>
      </c>
      <c r="L5622" s="5" t="n">
        <v>3.465551497266069</v>
      </c>
      <c r="M5622" s="5" t="n">
        <v>-76.47584119554848</v>
      </c>
    </row>
    <row r="5623">
      <c r="A5623" t="inlineStr">
        <is>
          <t>TKT-005622</t>
        </is>
      </c>
      <c r="B5623" t="inlineStr">
        <is>
          <t>Comuna 22</t>
        </is>
      </c>
      <c r="C5623" t="inlineStr">
        <is>
          <t>Tecnología</t>
        </is>
      </c>
      <c r="D5623" t="n">
        <v>4</v>
      </c>
      <c r="E5623" s="2" t="n">
        <v>45945.29479055189</v>
      </c>
      <c r="F5623" s="2" t="n">
        <v>45946.13857936981</v>
      </c>
      <c r="G5623" t="inlineStr">
        <is>
          <t>Cerrado</t>
        </is>
      </c>
      <c r="H5623" s="3">
        <f>IF(F5623="",(NOW()-E5623)*24,(F5623-E5623)*24)</f>
        <v/>
      </c>
      <c r="I5623" s="4">
        <f>CHOOSE(D5623,72,48,24,8,4)</f>
        <v/>
      </c>
      <c r="J5623" s="4">
        <f>IF(F5623="","",IF(H5623&lt;=I5623,1,0))</f>
        <v/>
      </c>
      <c r="K5623" t="inlineStr">
        <is>
          <t>Intermitencia en componente tecnológico en Comuna 22.</t>
        </is>
      </c>
      <c r="L5623" s="5" t="n">
        <v>3.335057449363967</v>
      </c>
      <c r="M5623" s="5" t="n">
        <v>-76.54496473191421</v>
      </c>
    </row>
    <row r="5624">
      <c r="A5624" t="inlineStr">
        <is>
          <t>TKT-005623</t>
        </is>
      </c>
      <c r="B5624" t="inlineStr">
        <is>
          <t>Comuna 22</t>
        </is>
      </c>
      <c r="C5624" t="inlineStr">
        <is>
          <t>Operación</t>
        </is>
      </c>
      <c r="D5624" t="n">
        <v>3</v>
      </c>
      <c r="E5624" s="2" t="n">
        <v>45963.41639712532</v>
      </c>
      <c r="F5624" s="2" t="n">
        <v>45965.07032064084</v>
      </c>
      <c r="G5624" t="inlineStr">
        <is>
          <t>Cerrado</t>
        </is>
      </c>
      <c r="H5624" s="3">
        <f>IF(F5624="",(NOW()-E5624)*24,(F5624-E5624)*24)</f>
        <v/>
      </c>
      <c r="I5624" s="4">
        <f>CHOOSE(D5624,72,48,24,8,4)</f>
        <v/>
      </c>
      <c r="J5624" s="4">
        <f>IF(F5624="","",IF(H5624&lt;=I5624,1,0))</f>
        <v/>
      </c>
      <c r="K5624" t="inlineStr">
        <is>
          <t>Desviación operativa en Comuna 22; se solicita corrección.</t>
        </is>
      </c>
      <c r="L5624" s="5" t="n">
        <v>3.364094854722443</v>
      </c>
      <c r="M5624" s="5" t="n">
        <v>-76.54314909872105</v>
      </c>
    </row>
    <row r="5625">
      <c r="A5625" t="inlineStr">
        <is>
          <t>TKT-005624</t>
        </is>
      </c>
      <c r="B5625" t="inlineStr">
        <is>
          <t>Comuna 19</t>
        </is>
      </c>
      <c r="C5625" t="inlineStr">
        <is>
          <t>Operación</t>
        </is>
      </c>
      <c r="D5625" t="n">
        <v>1</v>
      </c>
      <c r="E5625" s="2" t="n">
        <v>45930.91643282088</v>
      </c>
      <c r="F5625" s="2" t="n">
        <v>45933.58189918385</v>
      </c>
      <c r="G5625" t="inlineStr">
        <is>
          <t>Cerrado</t>
        </is>
      </c>
      <c r="H5625" s="3">
        <f>IF(F5625="",(NOW()-E5625)*24,(F5625-E5625)*24)</f>
        <v/>
      </c>
      <c r="I5625" s="4">
        <f>CHOOSE(D5625,72,48,24,8,4)</f>
        <v/>
      </c>
      <c r="J5625" s="4">
        <f>IF(F5625="","",IF(H5625&lt;=I5625,1,0))</f>
        <v/>
      </c>
      <c r="K5625" t="inlineStr">
        <is>
          <t>Evento operativo en Comuna 19 con necesidad de priorización.</t>
        </is>
      </c>
      <c r="L5625" s="5" t="n">
        <v>3.411175149977645</v>
      </c>
      <c r="M5625" s="5" t="n">
        <v>-76.54922622890919</v>
      </c>
    </row>
    <row r="5626">
      <c r="A5626" t="inlineStr">
        <is>
          <t>TKT-005625</t>
        </is>
      </c>
      <c r="B5626" t="inlineStr">
        <is>
          <t>Comuna 17</t>
        </is>
      </c>
      <c r="C5626" t="inlineStr">
        <is>
          <t>Operación</t>
        </is>
      </c>
      <c r="D5626" t="n">
        <v>4</v>
      </c>
      <c r="E5626" s="2" t="n">
        <v>45919.64274783654</v>
      </c>
      <c r="F5626" s="2" t="n">
        <v>45920.48896449051</v>
      </c>
      <c r="G5626" t="inlineStr">
        <is>
          <t>Cerrado</t>
        </is>
      </c>
      <c r="H5626" s="3">
        <f>IF(F5626="",(NOW()-E5626)*24,(F5626-E5626)*24)</f>
        <v/>
      </c>
      <c r="I5626" s="4">
        <f>CHOOSE(D5626,72,48,24,8,4)</f>
        <v/>
      </c>
      <c r="J5626" s="4">
        <f>IF(F5626="","",IF(H5626&lt;=I5626,1,0))</f>
        <v/>
      </c>
      <c r="K5626" t="inlineStr">
        <is>
          <t>Incidencia operativa registrada en Comuna 17; validar procedimiento.</t>
        </is>
      </c>
      <c r="L5626" s="5" t="n">
        <v>3.39170702673039</v>
      </c>
      <c r="M5626" s="5" t="n">
        <v>-76.53200928294414</v>
      </c>
    </row>
    <row r="5627">
      <c r="A5627" t="inlineStr">
        <is>
          <t>TKT-005626</t>
        </is>
      </c>
      <c r="B5627" t="inlineStr">
        <is>
          <t>Comuna 17</t>
        </is>
      </c>
      <c r="C5627" t="inlineStr">
        <is>
          <t>Operación</t>
        </is>
      </c>
      <c r="D5627" t="n">
        <v>4</v>
      </c>
      <c r="E5627" s="2" t="n">
        <v>46023.40636725522</v>
      </c>
      <c r="F5627" s="2" t="n">
        <v>46023.52713299313</v>
      </c>
      <c r="G5627" t="inlineStr">
        <is>
          <t>Cerrado</t>
        </is>
      </c>
      <c r="H5627" s="3">
        <f>IF(F5627="",(NOW()-E5627)*24,(F5627-E5627)*24)</f>
        <v/>
      </c>
      <c r="I5627" s="4">
        <f>CHOOSE(D5627,72,48,24,8,4)</f>
        <v/>
      </c>
      <c r="J5627" s="4">
        <f>IF(F5627="","",IF(H5627&lt;=I5627,1,0))</f>
        <v/>
      </c>
      <c r="K5627" t="inlineStr">
        <is>
          <t>Desviación operativa en Comuna 17; se solicita corrección.</t>
        </is>
      </c>
      <c r="L5627" s="5" t="n">
        <v>3.382793376630261</v>
      </c>
      <c r="M5627" s="5" t="n">
        <v>-76.53536725315051</v>
      </c>
    </row>
    <row r="5628">
      <c r="A5628" t="inlineStr">
        <is>
          <t>TKT-005627</t>
        </is>
      </c>
      <c r="B5628" t="inlineStr">
        <is>
          <t>Comuna 10</t>
        </is>
      </c>
      <c r="C5628" t="inlineStr">
        <is>
          <t>Infraestructura</t>
        </is>
      </c>
      <c r="D5628" t="n">
        <v>2</v>
      </c>
      <c r="E5628" s="2" t="n">
        <v>45966.63123565174</v>
      </c>
      <c r="F5628" s="2" t="n">
        <v>45969.78678239373</v>
      </c>
      <c r="G5628" t="inlineStr">
        <is>
          <t>Cerrado</t>
        </is>
      </c>
      <c r="H5628" s="3">
        <f>IF(F5628="",(NOW()-E5628)*24,(F5628-E5628)*24)</f>
        <v/>
      </c>
      <c r="I5628" s="4">
        <f>CHOOSE(D5628,72,48,24,8,4)</f>
        <v/>
      </c>
      <c r="J5628" s="4">
        <f>IF(F5628="","",IF(H5628&lt;=I5628,1,0))</f>
        <v/>
      </c>
      <c r="K5628" t="inlineStr">
        <is>
          <t>Afectación de infraestructura reportada en Comuna 10.</t>
        </is>
      </c>
      <c r="L5628" s="5" t="n">
        <v>3.432911134881007</v>
      </c>
      <c r="M5628" s="5" t="n">
        <v>-76.52309825546331</v>
      </c>
    </row>
    <row r="5629">
      <c r="A5629" t="inlineStr">
        <is>
          <t>TKT-005628</t>
        </is>
      </c>
      <c r="B5629" t="inlineStr">
        <is>
          <t>Comuna 15</t>
        </is>
      </c>
      <c r="C5629" t="inlineStr">
        <is>
          <t>Infraestructura</t>
        </is>
      </c>
      <c r="D5629" t="n">
        <v>4</v>
      </c>
      <c r="E5629" s="2" t="n">
        <v>45882.87068786191</v>
      </c>
      <c r="F5629" s="2" t="n">
        <v>45883.45241317043</v>
      </c>
      <c r="G5629" t="inlineStr">
        <is>
          <t>Cerrado</t>
        </is>
      </c>
      <c r="H5629" s="3">
        <f>IF(F5629="",(NOW()-E5629)*24,(F5629-E5629)*24)</f>
        <v/>
      </c>
      <c r="I5629" s="4">
        <f>CHOOSE(D5629,72,48,24,8,4)</f>
        <v/>
      </c>
      <c r="J5629" s="4">
        <f>IF(F5629="","",IF(H5629&lt;=I5629,1,0))</f>
        <v/>
      </c>
      <c r="K5629" t="inlineStr">
        <is>
          <t>Afectación de infraestructura reportada en Comuna 15.</t>
        </is>
      </c>
      <c r="L5629" s="5" t="n">
        <v>3.402009131120203</v>
      </c>
      <c r="M5629" s="5" t="n">
        <v>-76.5052524544657</v>
      </c>
    </row>
    <row r="5630">
      <c r="A5630" t="inlineStr">
        <is>
          <t>TKT-005629</t>
        </is>
      </c>
      <c r="B5630" t="inlineStr">
        <is>
          <t>Comuna 9</t>
        </is>
      </c>
      <c r="C5630" t="inlineStr">
        <is>
          <t>Atención</t>
        </is>
      </c>
      <c r="D5630" t="n">
        <v>1</v>
      </c>
      <c r="E5630" s="2" t="n">
        <v>45991.64335962731</v>
      </c>
      <c r="F5630" s="2" t="n">
        <v>45993.76979372929</v>
      </c>
      <c r="G5630" t="inlineStr">
        <is>
          <t>Cerrado</t>
        </is>
      </c>
      <c r="H5630" s="3">
        <f>IF(F5630="",(NOW()-E5630)*24,(F5630-E5630)*24)</f>
        <v/>
      </c>
      <c r="I5630" s="4">
        <f>CHOOSE(D5630,72,48,24,8,4)</f>
        <v/>
      </c>
      <c r="J5630" s="4">
        <f>IF(F5630="","",IF(H5630&lt;=I5630,1,0))</f>
        <v/>
      </c>
      <c r="K5630" t="inlineStr">
        <is>
          <t>Caso de atención pendiente en Comuna 9; se solicita seguimiento.</t>
        </is>
      </c>
      <c r="L5630" s="5" t="n">
        <v>3.439853313991321</v>
      </c>
      <c r="M5630" s="5" t="n">
        <v>-76.52718613394066</v>
      </c>
    </row>
    <row r="5631">
      <c r="A5631" t="inlineStr">
        <is>
          <t>TKT-005630</t>
        </is>
      </c>
      <c r="B5631" t="inlineStr">
        <is>
          <t>Comuna 17</t>
        </is>
      </c>
      <c r="C5631" t="inlineStr">
        <is>
          <t>Operación</t>
        </is>
      </c>
      <c r="D5631" t="n">
        <v>3</v>
      </c>
      <c r="E5631" s="2" t="n">
        <v>45907.98222334199</v>
      </c>
      <c r="F5631" s="2" t="n">
        <v>45909.16168164252</v>
      </c>
      <c r="G5631" t="inlineStr">
        <is>
          <t>Cerrado</t>
        </is>
      </c>
      <c r="H5631" s="3">
        <f>IF(F5631="",(NOW()-E5631)*24,(F5631-E5631)*24)</f>
        <v/>
      </c>
      <c r="I5631" s="4">
        <f>CHOOSE(D5631,72,48,24,8,4)</f>
        <v/>
      </c>
      <c r="J5631" s="4">
        <f>IF(F5631="","",IF(H5631&lt;=I5631,1,0))</f>
        <v/>
      </c>
      <c r="K5631" t="inlineStr">
        <is>
          <t>Evento operativo en Comuna 17 con necesidad de priorización.</t>
        </is>
      </c>
      <c r="L5631" s="5" t="n">
        <v>3.36433170198723</v>
      </c>
      <c r="M5631" s="5" t="n">
        <v>-76.52348634321012</v>
      </c>
    </row>
    <row r="5632">
      <c r="A5632" t="inlineStr">
        <is>
          <t>TKT-005631</t>
        </is>
      </c>
      <c r="B5632" t="inlineStr">
        <is>
          <t>Comuna 13</t>
        </is>
      </c>
      <c r="C5632" t="inlineStr">
        <is>
          <t>Operación</t>
        </is>
      </c>
      <c r="D5632" t="n">
        <v>4</v>
      </c>
      <c r="E5632" s="2" t="n">
        <v>45878.58558321519</v>
      </c>
      <c r="F5632" s="2" t="n">
        <v>45879.28454283225</v>
      </c>
      <c r="G5632" t="inlineStr">
        <is>
          <t>Cerrado</t>
        </is>
      </c>
      <c r="H5632" s="3">
        <f>IF(F5632="",(NOW()-E5632)*24,(F5632-E5632)*24)</f>
        <v/>
      </c>
      <c r="I5632" s="4">
        <f>CHOOSE(D5632,72,48,24,8,4)</f>
        <v/>
      </c>
      <c r="J5632" s="4">
        <f>IF(F5632="","",IF(H5632&lt;=I5632,1,0))</f>
        <v/>
      </c>
      <c r="K5632" t="inlineStr">
        <is>
          <t>Desviación operativa en Comuna 13; se solicita corrección.</t>
        </is>
      </c>
      <c r="L5632" s="5" t="n">
        <v>3.418938453433081</v>
      </c>
      <c r="M5632" s="5" t="n">
        <v>-76.50009970314613</v>
      </c>
    </row>
    <row r="5633">
      <c r="A5633" t="inlineStr">
        <is>
          <t>TKT-005632</t>
        </is>
      </c>
      <c r="B5633" t="inlineStr">
        <is>
          <t>Comuna 16</t>
        </is>
      </c>
      <c r="C5633" t="inlineStr">
        <is>
          <t>Atención</t>
        </is>
      </c>
      <c r="D5633" t="n">
        <v>2</v>
      </c>
      <c r="E5633" s="2" t="n">
        <v>45923.73256368034</v>
      </c>
      <c r="F5633" s="2" t="n">
        <v>45924.8260401185</v>
      </c>
      <c r="G5633" t="inlineStr">
        <is>
          <t>Cerrado</t>
        </is>
      </c>
      <c r="H5633" s="3">
        <f>IF(F5633="",(NOW()-E5633)*24,(F5633-E5633)*24)</f>
        <v/>
      </c>
      <c r="I5633" s="4">
        <f>CHOOSE(D5633,72,48,24,8,4)</f>
        <v/>
      </c>
      <c r="J5633" s="4">
        <f>IF(F5633="","",IF(H5633&lt;=I5633,1,0))</f>
        <v/>
      </c>
      <c r="K5633" t="inlineStr">
        <is>
          <t>Caso de atención pendiente en Comuna 16; se solicita seguimiento.</t>
        </is>
      </c>
      <c r="L5633" s="5" t="n">
        <v>3.388383859867976</v>
      </c>
      <c r="M5633" s="5" t="n">
        <v>-76.51161900784638</v>
      </c>
    </row>
    <row r="5634">
      <c r="A5634" t="inlineStr">
        <is>
          <t>TKT-005633</t>
        </is>
      </c>
      <c r="B5634" t="inlineStr">
        <is>
          <t>Comuna 6</t>
        </is>
      </c>
      <c r="C5634" t="inlineStr">
        <is>
          <t>Operación</t>
        </is>
      </c>
      <c r="D5634" t="n">
        <v>3</v>
      </c>
      <c r="E5634" s="2" t="n">
        <v>46005.69124855605</v>
      </c>
      <c r="F5634" s="2" t="n"/>
      <c r="G5634" t="inlineStr">
        <is>
          <t>Abierto</t>
        </is>
      </c>
      <c r="H5634" s="3">
        <f>IF(F5634="",(NOW()-E5634)*24,(F5634-E5634)*24)</f>
        <v/>
      </c>
      <c r="I5634" s="4">
        <f>CHOOSE(D5634,72,48,24,8,4)</f>
        <v/>
      </c>
      <c r="J5634" s="4">
        <f>IF(F5634="","",IF(H5634&lt;=I5634,1,0))</f>
        <v/>
      </c>
      <c r="K5634" t="inlineStr">
        <is>
          <t>Incidencia operativa registrada en Comuna 6; validar procedimiento.</t>
        </is>
      </c>
      <c r="L5634" s="5" t="n">
        <v>3.498347153620672</v>
      </c>
      <c r="M5634" s="5" t="n">
        <v>-76.49272704123601</v>
      </c>
    </row>
    <row r="5635">
      <c r="A5635" t="inlineStr">
        <is>
          <t>TKT-005634</t>
        </is>
      </c>
      <c r="B5635" t="inlineStr">
        <is>
          <t>Comuna 2</t>
        </is>
      </c>
      <c r="C5635" t="inlineStr">
        <is>
          <t>Tecnología</t>
        </is>
      </c>
      <c r="D5635" t="n">
        <v>3</v>
      </c>
      <c r="E5635" s="2" t="n">
        <v>45956.16209257027</v>
      </c>
      <c r="F5635" s="2" t="n">
        <v>45957.67907515402</v>
      </c>
      <c r="G5635" t="inlineStr">
        <is>
          <t>Cerrado</t>
        </is>
      </c>
      <c r="H5635" s="3">
        <f>IF(F5635="",(NOW()-E5635)*24,(F5635-E5635)*24)</f>
        <v/>
      </c>
      <c r="I5635" s="4">
        <f>CHOOSE(D5635,72,48,24,8,4)</f>
        <v/>
      </c>
      <c r="J5635" s="4">
        <f>IF(F5635="","",IF(H5635&lt;=I5635,1,0))</f>
        <v/>
      </c>
      <c r="K5635" t="inlineStr">
        <is>
          <t>Solicitud de ajuste/soporte tecnológico en Comuna 2.</t>
        </is>
      </c>
      <c r="L5635" s="5" t="n">
        <v>3.450199916748147</v>
      </c>
      <c r="M5635" s="5" t="n">
        <v>-76.54886457914985</v>
      </c>
    </row>
    <row r="5636">
      <c r="A5636" t="inlineStr">
        <is>
          <t>TKT-005635</t>
        </is>
      </c>
      <c r="B5636" t="inlineStr">
        <is>
          <t>Comuna 6</t>
        </is>
      </c>
      <c r="C5636" t="inlineStr">
        <is>
          <t>Tecnología</t>
        </is>
      </c>
      <c r="D5636" t="n">
        <v>4</v>
      </c>
      <c r="E5636" s="2" t="n">
        <v>45957.79011004859</v>
      </c>
      <c r="F5636" s="2" t="n">
        <v>45957.88473951177</v>
      </c>
      <c r="G5636" t="inlineStr">
        <is>
          <t>Cerrado</t>
        </is>
      </c>
      <c r="H5636" s="3">
        <f>IF(F5636="",(NOW()-E5636)*24,(F5636-E5636)*24)</f>
        <v/>
      </c>
      <c r="I5636" s="4">
        <f>CHOOSE(D5636,72,48,24,8,4)</f>
        <v/>
      </c>
      <c r="J5636" s="4">
        <f>IF(F5636="","",IF(H5636&lt;=I5636,1,0))</f>
        <v/>
      </c>
      <c r="K5636" t="inlineStr">
        <is>
          <t>Solicitud de ajuste/soporte tecnológico en Comuna 6.</t>
        </is>
      </c>
      <c r="L5636" s="5" t="n">
        <v>3.475569311023207</v>
      </c>
      <c r="M5636" s="5" t="n">
        <v>-76.47999727281275</v>
      </c>
    </row>
    <row r="5637">
      <c r="A5637" t="inlineStr">
        <is>
          <t>TKT-005636</t>
        </is>
      </c>
      <c r="B5637" t="inlineStr">
        <is>
          <t>Comuna 18</t>
        </is>
      </c>
      <c r="C5637" t="inlineStr">
        <is>
          <t>Infraestructura</t>
        </is>
      </c>
      <c r="D5637" t="n">
        <v>2</v>
      </c>
      <c r="E5637" s="2" t="n">
        <v>46007.3968797226</v>
      </c>
      <c r="F5637" s="2" t="n"/>
      <c r="G5637" t="inlineStr">
        <is>
          <t>Abierto</t>
        </is>
      </c>
      <c r="H5637" s="3">
        <f>IF(F5637="",(NOW()-E5637)*24,(F5637-E5637)*24)</f>
        <v/>
      </c>
      <c r="I5637" s="4">
        <f>CHOOSE(D5637,72,48,24,8,4)</f>
        <v/>
      </c>
      <c r="J5637" s="4">
        <f>IF(F5637="","",IF(H5637&lt;=I5637,1,0))</f>
        <v/>
      </c>
      <c r="K5637" t="inlineStr">
        <is>
          <t>Afectación de infraestructura reportada en Comuna 18.</t>
        </is>
      </c>
      <c r="L5637" s="5" t="n">
        <v>3.370747852125617</v>
      </c>
      <c r="M5637" s="5" t="n">
        <v>-76.55491990024208</v>
      </c>
    </row>
    <row r="5638">
      <c r="A5638" t="inlineStr">
        <is>
          <t>TKT-005637</t>
        </is>
      </c>
      <c r="B5638" t="inlineStr">
        <is>
          <t>Comuna 11</t>
        </is>
      </c>
      <c r="C5638" t="inlineStr">
        <is>
          <t>Infraestructura</t>
        </is>
      </c>
      <c r="D5638" t="n">
        <v>1</v>
      </c>
      <c r="E5638" s="2" t="n">
        <v>45906.95620065692</v>
      </c>
      <c r="F5638" s="2" t="n">
        <v>45911.2564596253</v>
      </c>
      <c r="G5638" t="inlineStr">
        <is>
          <t>Cerrado</t>
        </is>
      </c>
      <c r="H5638" s="3">
        <f>IF(F5638="",(NOW()-E5638)*24,(F5638-E5638)*24)</f>
        <v/>
      </c>
      <c r="I5638" s="4">
        <f>CHOOSE(D5638,72,48,24,8,4)</f>
        <v/>
      </c>
      <c r="J5638" s="4">
        <f>IF(F5638="","",IF(H5638&lt;=I5638,1,0))</f>
        <v/>
      </c>
      <c r="K5638" t="inlineStr">
        <is>
          <t>Afectación de infraestructura reportada en Comuna 11.</t>
        </is>
      </c>
      <c r="L5638" s="5" t="n">
        <v>3.416025241809826</v>
      </c>
      <c r="M5638" s="5" t="n">
        <v>-76.51987027921864</v>
      </c>
    </row>
    <row r="5639">
      <c r="A5639" t="inlineStr">
        <is>
          <t>TKT-005638</t>
        </is>
      </c>
      <c r="B5639" t="inlineStr">
        <is>
          <t>Comuna 1</t>
        </is>
      </c>
      <c r="C5639" t="inlineStr">
        <is>
          <t>Tecnología</t>
        </is>
      </c>
      <c r="D5639" t="n">
        <v>3</v>
      </c>
      <c r="E5639" s="2" t="n">
        <v>45930.31845656102</v>
      </c>
      <c r="F5639" s="2" t="n"/>
      <c r="G5639" t="inlineStr">
        <is>
          <t>Abierto</t>
        </is>
      </c>
      <c r="H5639" s="3">
        <f>IF(F5639="",(NOW()-E5639)*24,(F5639-E5639)*24)</f>
        <v/>
      </c>
      <c r="I5639" s="4">
        <f>CHOOSE(D5639,72,48,24,8,4)</f>
        <v/>
      </c>
      <c r="J5639" s="4">
        <f>IF(F5639="","",IF(H5639&lt;=I5639,1,0))</f>
        <v/>
      </c>
      <c r="K5639" t="inlineStr">
        <is>
          <t>Evento tecnológico reportado en Comuna 1; requiere diagnóstico.</t>
        </is>
      </c>
      <c r="L5639" s="5" t="n">
        <v>3.451809156322846</v>
      </c>
      <c r="M5639" s="5" t="n">
        <v>-76.56585381203304</v>
      </c>
    </row>
    <row r="5640">
      <c r="A5640" t="inlineStr">
        <is>
          <t>TKT-005639</t>
        </is>
      </c>
      <c r="B5640" t="inlineStr">
        <is>
          <t>Comuna 21</t>
        </is>
      </c>
      <c r="C5640" t="inlineStr">
        <is>
          <t>Infraestructura</t>
        </is>
      </c>
      <c r="D5640" t="n">
        <v>3</v>
      </c>
      <c r="E5640" s="2" t="n">
        <v>45926.88087287958</v>
      </c>
      <c r="F5640" s="2" t="n">
        <v>45928.84108717334</v>
      </c>
      <c r="G5640" t="inlineStr">
        <is>
          <t>Cerrado</t>
        </is>
      </c>
      <c r="H5640" s="3">
        <f>IF(F5640="",(NOW()-E5640)*24,(F5640-E5640)*24)</f>
        <v/>
      </c>
      <c r="I5640" s="4">
        <f>CHOOSE(D5640,72,48,24,8,4)</f>
        <v/>
      </c>
      <c r="J5640" s="4">
        <f>IF(F5640="","",IF(H5640&lt;=I5640,1,0))</f>
        <v/>
      </c>
      <c r="K5640" t="inlineStr">
        <is>
          <t>Incidencia de infraestructura en Comuna 21 con impacto moderado.</t>
        </is>
      </c>
      <c r="L5640" s="5" t="n">
        <v>3.442401909203544</v>
      </c>
      <c r="M5640" s="5" t="n">
        <v>-76.47840540375327</v>
      </c>
    </row>
    <row r="5641">
      <c r="A5641" t="inlineStr">
        <is>
          <t>TKT-005640</t>
        </is>
      </c>
      <c r="B5641" t="inlineStr">
        <is>
          <t>Comuna 17</t>
        </is>
      </c>
      <c r="C5641" t="inlineStr">
        <is>
          <t>Infraestructura</t>
        </is>
      </c>
      <c r="D5641" t="n">
        <v>5</v>
      </c>
      <c r="E5641" s="2" t="n">
        <v>45991.63472035636</v>
      </c>
      <c r="F5641" s="2" t="n">
        <v>45991.85460894195</v>
      </c>
      <c r="G5641" t="inlineStr">
        <is>
          <t>Cerrado</t>
        </is>
      </c>
      <c r="H5641" s="3">
        <f>IF(F5641="",(NOW()-E5641)*24,(F5641-E5641)*24)</f>
        <v/>
      </c>
      <c r="I5641" s="4">
        <f>CHOOSE(D5641,72,48,24,8,4)</f>
        <v/>
      </c>
      <c r="J5641" s="4">
        <f>IF(F5641="","",IF(H5641&lt;=I5641,1,0))</f>
        <v/>
      </c>
      <c r="K5641" t="inlineStr">
        <is>
          <t>Incidencia de infraestructura en Comuna 17 con impacto moderado.</t>
        </is>
      </c>
      <c r="L5641" s="5" t="n">
        <v>3.376337256574222</v>
      </c>
      <c r="M5641" s="5" t="n">
        <v>-76.51967317833987</v>
      </c>
    </row>
    <row r="5642">
      <c r="A5642" t="inlineStr">
        <is>
          <t>TKT-005641</t>
        </is>
      </c>
      <c r="B5642" t="inlineStr">
        <is>
          <t>Comuna 2</t>
        </is>
      </c>
      <c r="C5642" t="inlineStr">
        <is>
          <t>Operación</t>
        </is>
      </c>
      <c r="D5642" t="n">
        <v>5</v>
      </c>
      <c r="E5642" s="2" t="n">
        <v>45933.6946651496</v>
      </c>
      <c r="F5642" s="2" t="n">
        <v>45933.72759986144</v>
      </c>
      <c r="G5642" t="inlineStr">
        <is>
          <t>Cerrado</t>
        </is>
      </c>
      <c r="H5642" s="3">
        <f>IF(F5642="",(NOW()-E5642)*24,(F5642-E5642)*24)</f>
        <v/>
      </c>
      <c r="I5642" s="4">
        <f>CHOOSE(D5642,72,48,24,8,4)</f>
        <v/>
      </c>
      <c r="J5642" s="4">
        <f>IF(F5642="","",IF(H5642&lt;=I5642,1,0))</f>
        <v/>
      </c>
      <c r="K5642" t="inlineStr">
        <is>
          <t>Incidencia operativa registrada en Comuna 2; validar procedimiento.</t>
        </is>
      </c>
      <c r="L5642" s="5" t="n">
        <v>3.467489466757233</v>
      </c>
      <c r="M5642" s="5" t="n">
        <v>-76.52465097487243</v>
      </c>
    </row>
    <row r="5643">
      <c r="A5643" t="inlineStr">
        <is>
          <t>TKT-005642</t>
        </is>
      </c>
      <c r="B5643" t="inlineStr">
        <is>
          <t>Comuna 19</t>
        </is>
      </c>
      <c r="C5643" t="inlineStr">
        <is>
          <t>Infraestructura</t>
        </is>
      </c>
      <c r="D5643" t="n">
        <v>3</v>
      </c>
      <c r="E5643" s="2" t="n">
        <v>45972.48246882165</v>
      </c>
      <c r="F5643" s="2" t="n">
        <v>45972.94178982307</v>
      </c>
      <c r="G5643" t="inlineStr">
        <is>
          <t>Cerrado</t>
        </is>
      </c>
      <c r="H5643" s="3">
        <f>IF(F5643="",(NOW()-E5643)*24,(F5643-E5643)*24)</f>
        <v/>
      </c>
      <c r="I5643" s="4">
        <f>CHOOSE(D5643,72,48,24,8,4)</f>
        <v/>
      </c>
      <c r="J5643" s="4">
        <f>IF(F5643="","",IF(H5643&lt;=I5643,1,0))</f>
        <v/>
      </c>
      <c r="K5643" t="inlineStr">
        <is>
          <t>Daño físico detectado en Comuna 19; requiere verificación en sitio.</t>
        </is>
      </c>
      <c r="L5643" s="5" t="n">
        <v>3.420568938572391</v>
      </c>
      <c r="M5643" s="5" t="n">
        <v>-76.55092395855681</v>
      </c>
    </row>
    <row r="5644">
      <c r="A5644" t="inlineStr">
        <is>
          <t>TKT-005643</t>
        </is>
      </c>
      <c r="B5644" t="inlineStr">
        <is>
          <t>Comuna 19</t>
        </is>
      </c>
      <c r="C5644" t="inlineStr">
        <is>
          <t>Tecnología</t>
        </is>
      </c>
      <c r="D5644" t="n">
        <v>1</v>
      </c>
      <c r="E5644" s="2" t="n">
        <v>46003.07487575405</v>
      </c>
      <c r="F5644" s="2" t="n">
        <v>46009.12534629397</v>
      </c>
      <c r="G5644" t="inlineStr">
        <is>
          <t>Cerrado</t>
        </is>
      </c>
      <c r="H5644" s="3">
        <f>IF(F5644="",(NOW()-E5644)*24,(F5644-E5644)*24)</f>
        <v/>
      </c>
      <c r="I5644" s="4">
        <f>CHOOSE(D5644,72,48,24,8,4)</f>
        <v/>
      </c>
      <c r="J5644" s="4">
        <f>IF(F5644="","",IF(H5644&lt;=I5644,1,0))</f>
        <v/>
      </c>
      <c r="K5644" t="inlineStr">
        <is>
          <t>Evento tecnológico reportado en Comuna 19; requiere diagnóstico.</t>
        </is>
      </c>
      <c r="L5644" s="5" t="n">
        <v>3.412289222080291</v>
      </c>
      <c r="M5644" s="5" t="n">
        <v>-76.5572652475158</v>
      </c>
    </row>
    <row r="5645">
      <c r="A5645" t="inlineStr">
        <is>
          <t>TKT-005644</t>
        </is>
      </c>
      <c r="B5645" t="inlineStr">
        <is>
          <t>Comuna 8</t>
        </is>
      </c>
      <c r="C5645" t="inlineStr">
        <is>
          <t>Operación</t>
        </is>
      </c>
      <c r="D5645" t="n">
        <v>2</v>
      </c>
      <c r="E5645" s="2" t="n">
        <v>45880.21684109891</v>
      </c>
      <c r="F5645" s="2" t="n">
        <v>45882.05815333584</v>
      </c>
      <c r="G5645" t="inlineStr">
        <is>
          <t>Cerrado</t>
        </is>
      </c>
      <c r="H5645" s="3">
        <f>IF(F5645="",(NOW()-E5645)*24,(F5645-E5645)*24)</f>
        <v/>
      </c>
      <c r="I5645" s="4">
        <f>CHOOSE(D5645,72,48,24,8,4)</f>
        <v/>
      </c>
      <c r="J5645" s="4">
        <f>IF(F5645="","",IF(H5645&lt;=I5645,1,0))</f>
        <v/>
      </c>
      <c r="K5645" t="inlineStr">
        <is>
          <t>Desviación operativa en Comuna 8; se solicita corrección.</t>
        </is>
      </c>
      <c r="L5645" s="5" t="n">
        <v>3.451580956158909</v>
      </c>
      <c r="M5645" s="5" t="n">
        <v>-76.50863172982194</v>
      </c>
    </row>
    <row r="5646">
      <c r="A5646" t="inlineStr">
        <is>
          <t>TKT-005645</t>
        </is>
      </c>
      <c r="B5646" t="inlineStr">
        <is>
          <t>Comuna 6</t>
        </is>
      </c>
      <c r="C5646" t="inlineStr">
        <is>
          <t>Operación</t>
        </is>
      </c>
      <c r="D5646" t="n">
        <v>3</v>
      </c>
      <c r="E5646" s="2" t="n">
        <v>46023.55474202778</v>
      </c>
      <c r="F5646" s="2" t="n">
        <v>46024.39510421008</v>
      </c>
      <c r="G5646" t="inlineStr">
        <is>
          <t>Cerrado</t>
        </is>
      </c>
      <c r="H5646" s="3">
        <f>IF(F5646="",(NOW()-E5646)*24,(F5646-E5646)*24)</f>
        <v/>
      </c>
      <c r="I5646" s="4">
        <f>CHOOSE(D5646,72,48,24,8,4)</f>
        <v/>
      </c>
      <c r="J5646" s="4">
        <f>IF(F5646="","",IF(H5646&lt;=I5646,1,0))</f>
        <v/>
      </c>
      <c r="K5646" t="inlineStr">
        <is>
          <t>Incidencia operativa registrada en Comuna 6; validar procedimiento.</t>
        </is>
      </c>
      <c r="L5646" s="5" t="n">
        <v>3.490105427760941</v>
      </c>
      <c r="M5646" s="5" t="n">
        <v>-76.49472188320192</v>
      </c>
    </row>
    <row r="5647">
      <c r="A5647" t="inlineStr">
        <is>
          <t>TKT-005646</t>
        </is>
      </c>
      <c r="B5647" t="inlineStr">
        <is>
          <t>Comuna 2</t>
        </is>
      </c>
      <c r="C5647" t="inlineStr">
        <is>
          <t>Operación</t>
        </is>
      </c>
      <c r="D5647" t="n">
        <v>5</v>
      </c>
      <c r="E5647" s="2" t="n">
        <v>45962.94549709766</v>
      </c>
      <c r="F5647" s="2" t="n">
        <v>45963.05296160287</v>
      </c>
      <c r="G5647" t="inlineStr">
        <is>
          <t>Cerrado</t>
        </is>
      </c>
      <c r="H5647" s="3">
        <f>IF(F5647="",(NOW()-E5647)*24,(F5647-E5647)*24)</f>
        <v/>
      </c>
      <c r="I5647" s="4">
        <f>CHOOSE(D5647,72,48,24,8,4)</f>
        <v/>
      </c>
      <c r="J5647" s="4">
        <f>IF(F5647="","",IF(H5647&lt;=I5647,1,0))</f>
        <v/>
      </c>
      <c r="K5647" t="inlineStr">
        <is>
          <t>Desviación operativa en Comuna 2; se solicita corrección.</t>
        </is>
      </c>
      <c r="L5647" s="5" t="n">
        <v>3.486733219269079</v>
      </c>
      <c r="M5647" s="5" t="n">
        <v>-76.51699082875186</v>
      </c>
    </row>
    <row r="5648">
      <c r="A5648" t="inlineStr">
        <is>
          <t>TKT-005647</t>
        </is>
      </c>
      <c r="B5648" t="inlineStr">
        <is>
          <t>Comuna 19</t>
        </is>
      </c>
      <c r="C5648" t="inlineStr">
        <is>
          <t>Operación</t>
        </is>
      </c>
      <c r="D5648" t="n">
        <v>2</v>
      </c>
      <c r="E5648" s="2" t="n">
        <v>45921.51663788701</v>
      </c>
      <c r="F5648" s="2" t="n">
        <v>45926.43242368996</v>
      </c>
      <c r="G5648" t="inlineStr">
        <is>
          <t>Cerrado</t>
        </is>
      </c>
      <c r="H5648" s="3">
        <f>IF(F5648="",(NOW()-E5648)*24,(F5648-E5648)*24)</f>
        <v/>
      </c>
      <c r="I5648" s="4">
        <f>CHOOSE(D5648,72,48,24,8,4)</f>
        <v/>
      </c>
      <c r="J5648" s="4">
        <f>IF(F5648="","",IF(H5648&lt;=I5648,1,0))</f>
        <v/>
      </c>
      <c r="K5648" t="inlineStr">
        <is>
          <t>Desviación operativa en Comuna 19; se solicita corrección.</t>
        </is>
      </c>
      <c r="L5648" s="5" t="n">
        <v>3.426625860990863</v>
      </c>
      <c r="M5648" s="5" t="n">
        <v>-76.54781468189319</v>
      </c>
    </row>
    <row r="5649">
      <c r="A5649" t="inlineStr">
        <is>
          <t>TKT-005648</t>
        </is>
      </c>
      <c r="B5649" t="inlineStr">
        <is>
          <t>Comuna 18</t>
        </is>
      </c>
      <c r="C5649" t="inlineStr">
        <is>
          <t>Tecnología</t>
        </is>
      </c>
      <c r="D5649" t="n">
        <v>1</v>
      </c>
      <c r="E5649" s="2" t="n">
        <v>45884.98578927502</v>
      </c>
      <c r="F5649" s="2" t="n">
        <v>45888.58248115148</v>
      </c>
      <c r="G5649" t="inlineStr">
        <is>
          <t>Cerrado</t>
        </is>
      </c>
      <c r="H5649" s="3">
        <f>IF(F5649="",(NOW()-E5649)*24,(F5649-E5649)*24)</f>
        <v/>
      </c>
      <c r="I5649" s="4">
        <f>CHOOSE(D5649,72,48,24,8,4)</f>
        <v/>
      </c>
      <c r="J5649" s="4">
        <f>IF(F5649="","",IF(H5649&lt;=I5649,1,0))</f>
        <v/>
      </c>
      <c r="K5649" t="inlineStr">
        <is>
          <t>Evento tecnológico reportado en Comuna 18; requiere diagnóstico.</t>
        </is>
      </c>
      <c r="L5649" s="5" t="n">
        <v>3.374107550902401</v>
      </c>
      <c r="M5649" s="5" t="n">
        <v>-76.5467370308116</v>
      </c>
    </row>
    <row r="5650">
      <c r="A5650" t="inlineStr">
        <is>
          <t>TKT-005649</t>
        </is>
      </c>
      <c r="B5650" t="inlineStr">
        <is>
          <t>Comuna 4</t>
        </is>
      </c>
      <c r="C5650" t="inlineStr">
        <is>
          <t>Atención</t>
        </is>
      </c>
      <c r="D5650" t="n">
        <v>2</v>
      </c>
      <c r="E5650" s="2" t="n">
        <v>46025.38597053789</v>
      </c>
      <c r="F5650" s="2" t="n">
        <v>46027.61535110899</v>
      </c>
      <c r="G5650" t="inlineStr">
        <is>
          <t>Cerrado</t>
        </is>
      </c>
      <c r="H5650" s="3">
        <f>IF(F5650="",(NOW()-E5650)*24,(F5650-E5650)*24)</f>
        <v/>
      </c>
      <c r="I5650" s="4">
        <f>CHOOSE(D5650,72,48,24,8,4)</f>
        <v/>
      </c>
      <c r="J5650" s="4">
        <f>IF(F5650="","",IF(H5650&lt;=I5650,1,0))</f>
        <v/>
      </c>
      <c r="K5650" t="inlineStr">
        <is>
          <t>Solicitud del usuario final en Comuna 4; requiere respuesta.</t>
        </is>
      </c>
      <c r="L5650" s="5" t="n">
        <v>3.467767960330429</v>
      </c>
      <c r="M5650" s="5" t="n">
        <v>-76.50977428798058</v>
      </c>
    </row>
    <row r="5651">
      <c r="A5651" t="inlineStr">
        <is>
          <t>TKT-005650</t>
        </is>
      </c>
      <c r="B5651" t="inlineStr">
        <is>
          <t>Comuna 2</t>
        </is>
      </c>
      <c r="C5651" t="inlineStr">
        <is>
          <t>Infraestructura</t>
        </is>
      </c>
      <c r="D5651" t="n">
        <v>5</v>
      </c>
      <c r="E5651" s="2" t="n">
        <v>46010.72420824273</v>
      </c>
      <c r="F5651" s="2" t="n"/>
      <c r="G5651" t="inlineStr">
        <is>
          <t>Abierto</t>
        </is>
      </c>
      <c r="H5651" s="3">
        <f>IF(F5651="",(NOW()-E5651)*24,(F5651-E5651)*24)</f>
        <v/>
      </c>
      <c r="I5651" s="4">
        <f>CHOOSE(D5651,72,48,24,8,4)</f>
        <v/>
      </c>
      <c r="J5651" s="4">
        <f>IF(F5651="","",IF(H5651&lt;=I5651,1,0))</f>
        <v/>
      </c>
      <c r="K5651" t="inlineStr">
        <is>
          <t>Daño físico detectado en Comuna 2; requiere verificación en sitio.</t>
        </is>
      </c>
      <c r="L5651" s="5" t="n">
        <v>3.49211298827686</v>
      </c>
      <c r="M5651" s="5" t="n">
        <v>-76.52269118346759</v>
      </c>
    </row>
    <row r="5652">
      <c r="A5652" t="inlineStr">
        <is>
          <t>TKT-005651</t>
        </is>
      </c>
      <c r="B5652" t="inlineStr">
        <is>
          <t>Comuna 22</t>
        </is>
      </c>
      <c r="C5652" t="inlineStr">
        <is>
          <t>Tecnología</t>
        </is>
      </c>
      <c r="D5652" t="n">
        <v>3</v>
      </c>
      <c r="E5652" s="2" t="n">
        <v>45938.96548734231</v>
      </c>
      <c r="F5652" s="2" t="n">
        <v>45941.21123305565</v>
      </c>
      <c r="G5652" t="inlineStr">
        <is>
          <t>Cerrado</t>
        </is>
      </c>
      <c r="H5652" s="3">
        <f>IF(F5652="",(NOW()-E5652)*24,(F5652-E5652)*24)</f>
        <v/>
      </c>
      <c r="I5652" s="4">
        <f>CHOOSE(D5652,72,48,24,8,4)</f>
        <v/>
      </c>
      <c r="J5652" s="4">
        <f>IF(F5652="","",IF(H5652&lt;=I5652,1,0))</f>
        <v/>
      </c>
      <c r="K5652" t="inlineStr">
        <is>
          <t>Evento tecnológico reportado en Comuna 22; requiere diagnóstico.</t>
        </is>
      </c>
      <c r="L5652" s="5" t="n">
        <v>3.348908363211552</v>
      </c>
      <c r="M5652" s="5" t="n">
        <v>-76.52512856474418</v>
      </c>
    </row>
    <row r="5653">
      <c r="A5653" t="inlineStr">
        <is>
          <t>TKT-005652</t>
        </is>
      </c>
      <c r="B5653" t="inlineStr">
        <is>
          <t>Comuna 4</t>
        </is>
      </c>
      <c r="C5653" t="inlineStr">
        <is>
          <t>Tecnología</t>
        </is>
      </c>
      <c r="D5653" t="n">
        <v>2</v>
      </c>
      <c r="E5653" s="2" t="n">
        <v>45903.31031100362</v>
      </c>
      <c r="F5653" s="2" t="n">
        <v>45907.10706743308</v>
      </c>
      <c r="G5653" t="inlineStr">
        <is>
          <t>Cerrado</t>
        </is>
      </c>
      <c r="H5653" s="3">
        <f>IF(F5653="",(NOW()-E5653)*24,(F5653-E5653)*24)</f>
        <v/>
      </c>
      <c r="I5653" s="4">
        <f>CHOOSE(D5653,72,48,24,8,4)</f>
        <v/>
      </c>
      <c r="J5653" s="4">
        <f>IF(F5653="","",IF(H5653&lt;=I5653,1,0))</f>
        <v/>
      </c>
      <c r="K5653" t="inlineStr">
        <is>
          <t>Solicitud de ajuste/soporte tecnológico en Comuna 4.</t>
        </is>
      </c>
      <c r="L5653" s="5" t="n">
        <v>3.462103376502382</v>
      </c>
      <c r="M5653" s="5" t="n">
        <v>-76.51025344332696</v>
      </c>
    </row>
    <row r="5654">
      <c r="A5654" t="inlineStr">
        <is>
          <t>TKT-005653</t>
        </is>
      </c>
      <c r="B5654" t="inlineStr">
        <is>
          <t>Comuna 4</t>
        </is>
      </c>
      <c r="C5654" t="inlineStr">
        <is>
          <t>Tecnología</t>
        </is>
      </c>
      <c r="D5654" t="n">
        <v>2</v>
      </c>
      <c r="E5654" s="2" t="n">
        <v>45946.29117913944</v>
      </c>
      <c r="F5654" s="2" t="n">
        <v>45946.66311655533</v>
      </c>
      <c r="G5654" t="inlineStr">
        <is>
          <t>Cerrado</t>
        </is>
      </c>
      <c r="H5654" s="3">
        <f>IF(F5654="",(NOW()-E5654)*24,(F5654-E5654)*24)</f>
        <v/>
      </c>
      <c r="I5654" s="4">
        <f>CHOOSE(D5654,72,48,24,8,4)</f>
        <v/>
      </c>
      <c r="J5654" s="4">
        <f>IF(F5654="","",IF(H5654&lt;=I5654,1,0))</f>
        <v/>
      </c>
      <c r="K5654" t="inlineStr">
        <is>
          <t>Intermitencia en componente tecnológico en Comuna 4.</t>
        </is>
      </c>
      <c r="L5654" s="5" t="n">
        <v>3.457169197337687</v>
      </c>
      <c r="M5654" s="5" t="n">
        <v>-76.51310514750401</v>
      </c>
    </row>
    <row r="5655">
      <c r="A5655" t="inlineStr">
        <is>
          <t>TKT-005654</t>
        </is>
      </c>
      <c r="B5655" t="inlineStr">
        <is>
          <t>Comuna 18</t>
        </is>
      </c>
      <c r="C5655" t="inlineStr">
        <is>
          <t>Tecnología</t>
        </is>
      </c>
      <c r="D5655" t="n">
        <v>2</v>
      </c>
      <c r="E5655" s="2" t="n">
        <v>45977.08575031912</v>
      </c>
      <c r="F5655" s="2" t="n">
        <v>45981.81514417571</v>
      </c>
      <c r="G5655" t="inlineStr">
        <is>
          <t>Cerrado</t>
        </is>
      </c>
      <c r="H5655" s="3">
        <f>IF(F5655="",(NOW()-E5655)*24,(F5655-E5655)*24)</f>
        <v/>
      </c>
      <c r="I5655" s="4">
        <f>CHOOSE(D5655,72,48,24,8,4)</f>
        <v/>
      </c>
      <c r="J5655" s="4">
        <f>IF(F5655="","",IF(H5655&lt;=I5655,1,0))</f>
        <v/>
      </c>
      <c r="K5655" t="inlineStr">
        <is>
          <t>Evento tecnológico reportado en Comuna 18; requiere diagnóstico.</t>
        </is>
      </c>
      <c r="L5655" s="5" t="n">
        <v>3.368443553426044</v>
      </c>
      <c r="M5655" s="5" t="n">
        <v>-76.55152938835215</v>
      </c>
    </row>
    <row r="5656">
      <c r="A5656" t="inlineStr">
        <is>
          <t>TKT-005655</t>
        </is>
      </c>
      <c r="B5656" t="inlineStr">
        <is>
          <t>Comuna 11</t>
        </is>
      </c>
      <c r="C5656" t="inlineStr">
        <is>
          <t>Tecnología</t>
        </is>
      </c>
      <c r="D5656" t="n">
        <v>2</v>
      </c>
      <c r="E5656" s="2" t="n">
        <v>45874.28017173904</v>
      </c>
      <c r="F5656" s="2" t="n">
        <v>45877.96269824143</v>
      </c>
      <c r="G5656" t="inlineStr">
        <is>
          <t>Cerrado</t>
        </is>
      </c>
      <c r="H5656" s="3">
        <f>IF(F5656="",(NOW()-E5656)*24,(F5656-E5656)*24)</f>
        <v/>
      </c>
      <c r="I5656" s="4">
        <f>CHOOSE(D5656,72,48,24,8,4)</f>
        <v/>
      </c>
      <c r="J5656" s="4">
        <f>IF(F5656="","",IF(H5656&lt;=I5656,1,0))</f>
        <v/>
      </c>
      <c r="K5656" t="inlineStr">
        <is>
          <t>Intermitencia en componente tecnológico en Comuna 11.</t>
        </is>
      </c>
      <c r="L5656" s="5" t="n">
        <v>3.423290106396274</v>
      </c>
      <c r="M5656" s="5" t="n">
        <v>-76.51685566849673</v>
      </c>
    </row>
    <row r="5657">
      <c r="A5657" t="inlineStr">
        <is>
          <t>TKT-005656</t>
        </is>
      </c>
      <c r="B5657" t="inlineStr">
        <is>
          <t>Comuna 2</t>
        </is>
      </c>
      <c r="C5657" t="inlineStr">
        <is>
          <t>Infraestructura</t>
        </is>
      </c>
      <c r="D5657" t="n">
        <v>4</v>
      </c>
      <c r="E5657" s="2" t="n">
        <v>45876.73331692286</v>
      </c>
      <c r="F5657" s="2" t="n">
        <v>45876.9370978731</v>
      </c>
      <c r="G5657" t="inlineStr">
        <is>
          <t>Cerrado</t>
        </is>
      </c>
      <c r="H5657" s="3">
        <f>IF(F5657="",(NOW()-E5657)*24,(F5657-E5657)*24)</f>
        <v/>
      </c>
      <c r="I5657" s="4">
        <f>CHOOSE(D5657,72,48,24,8,4)</f>
        <v/>
      </c>
      <c r="J5657" s="4">
        <f>IF(F5657="","",IF(H5657&lt;=I5657,1,0))</f>
        <v/>
      </c>
      <c r="K5657" t="inlineStr">
        <is>
          <t>Daño físico detectado en Comuna 2; requiere verificación en sitio.</t>
        </is>
      </c>
      <c r="L5657" s="5" t="n">
        <v>3.464830346047255</v>
      </c>
      <c r="M5657" s="5" t="n">
        <v>-76.52264411943514</v>
      </c>
    </row>
    <row r="5658">
      <c r="A5658" t="inlineStr">
        <is>
          <t>TKT-005657</t>
        </is>
      </c>
      <c r="B5658" t="inlineStr">
        <is>
          <t>Comuna 13</t>
        </is>
      </c>
      <c r="C5658" t="inlineStr">
        <is>
          <t>Operación</t>
        </is>
      </c>
      <c r="D5658" t="n">
        <v>3</v>
      </c>
      <c r="E5658" s="2" t="n">
        <v>45961.76222978553</v>
      </c>
      <c r="F5658" s="2" t="n">
        <v>45964.49696588816</v>
      </c>
      <c r="G5658" t="inlineStr">
        <is>
          <t>Cerrado</t>
        </is>
      </c>
      <c r="H5658" s="3">
        <f>IF(F5658="",(NOW()-E5658)*24,(F5658-E5658)*24)</f>
        <v/>
      </c>
      <c r="I5658" s="4">
        <f>CHOOSE(D5658,72,48,24,8,4)</f>
        <v/>
      </c>
      <c r="J5658" s="4">
        <f>IF(F5658="","",IF(H5658&lt;=I5658,1,0))</f>
        <v/>
      </c>
      <c r="K5658" t="inlineStr">
        <is>
          <t>Incidencia operativa registrada en Comuna 13; validar procedimiento.</t>
        </is>
      </c>
      <c r="L5658" s="5" t="n">
        <v>3.437425554051303</v>
      </c>
      <c r="M5658" s="5" t="n">
        <v>-76.49131184570439</v>
      </c>
    </row>
    <row r="5659">
      <c r="A5659" t="inlineStr">
        <is>
          <t>TKT-005658</t>
        </is>
      </c>
      <c r="B5659" t="inlineStr">
        <is>
          <t>Comuna 22</t>
        </is>
      </c>
      <c r="C5659" t="inlineStr">
        <is>
          <t>Operación</t>
        </is>
      </c>
      <c r="D5659" t="n">
        <v>4</v>
      </c>
      <c r="E5659" s="2" t="n">
        <v>45931.44107844515</v>
      </c>
      <c r="F5659" s="2" t="n">
        <v>45932.02592442976</v>
      </c>
      <c r="G5659" t="inlineStr">
        <is>
          <t>Cerrado</t>
        </is>
      </c>
      <c r="H5659" s="3">
        <f>IF(F5659="",(NOW()-E5659)*24,(F5659-E5659)*24)</f>
        <v/>
      </c>
      <c r="I5659" s="4">
        <f>CHOOSE(D5659,72,48,24,8,4)</f>
        <v/>
      </c>
      <c r="J5659" s="4">
        <f>IF(F5659="","",IF(H5659&lt;=I5659,1,0))</f>
        <v/>
      </c>
      <c r="K5659" t="inlineStr">
        <is>
          <t>Incidencia operativa registrada en Comuna 22; validar procedimiento.</t>
        </is>
      </c>
      <c r="L5659" s="5" t="n">
        <v>3.34199964663314</v>
      </c>
      <c r="M5659" s="5" t="n">
        <v>-76.53842489924772</v>
      </c>
    </row>
    <row r="5660">
      <c r="A5660" t="inlineStr">
        <is>
          <t>TKT-005659</t>
        </is>
      </c>
      <c r="B5660" t="inlineStr">
        <is>
          <t>Comuna 22</t>
        </is>
      </c>
      <c r="C5660" t="inlineStr">
        <is>
          <t>Tecnología</t>
        </is>
      </c>
      <c r="D5660" t="n">
        <v>4</v>
      </c>
      <c r="E5660" s="2" t="n">
        <v>45961.74204464341</v>
      </c>
      <c r="F5660" s="2" t="n">
        <v>45962.73124037141</v>
      </c>
      <c r="G5660" t="inlineStr">
        <is>
          <t>Cerrado</t>
        </is>
      </c>
      <c r="H5660" s="3">
        <f>IF(F5660="",(NOW()-E5660)*24,(F5660-E5660)*24)</f>
        <v/>
      </c>
      <c r="I5660" s="4">
        <f>CHOOSE(D5660,72,48,24,8,4)</f>
        <v/>
      </c>
      <c r="J5660" s="4">
        <f>IF(F5660="","",IF(H5660&lt;=I5660,1,0))</f>
        <v/>
      </c>
      <c r="K5660" t="inlineStr">
        <is>
          <t>Intermitencia en componente tecnológico en Comuna 22.</t>
        </is>
      </c>
      <c r="L5660" s="5" t="n">
        <v>3.364403706137502</v>
      </c>
      <c r="M5660" s="5" t="n">
        <v>-76.53375086905024</v>
      </c>
    </row>
    <row r="5661">
      <c r="A5661" t="inlineStr">
        <is>
          <t>TKT-005660</t>
        </is>
      </c>
      <c r="B5661" t="inlineStr">
        <is>
          <t>Comuna 2</t>
        </is>
      </c>
      <c r="C5661" t="inlineStr">
        <is>
          <t>Tecnología</t>
        </is>
      </c>
      <c r="D5661" t="n">
        <v>2</v>
      </c>
      <c r="E5661" s="2" t="n">
        <v>45963.77813926272</v>
      </c>
      <c r="F5661" s="2" t="n">
        <v>45965.24752538186</v>
      </c>
      <c r="G5661" t="inlineStr">
        <is>
          <t>Cerrado</t>
        </is>
      </c>
      <c r="H5661" s="3">
        <f>IF(F5661="",(NOW()-E5661)*24,(F5661-E5661)*24)</f>
        <v/>
      </c>
      <c r="I5661" s="4">
        <f>CHOOSE(D5661,72,48,24,8,4)</f>
        <v/>
      </c>
      <c r="J5661" s="4">
        <f>IF(F5661="","",IF(H5661&lt;=I5661,1,0))</f>
        <v/>
      </c>
      <c r="K5661" t="inlineStr">
        <is>
          <t>Evento tecnológico reportado en Comuna 2; requiere diagnóstico.</t>
        </is>
      </c>
      <c r="L5661" s="5" t="n">
        <v>3.485487632174251</v>
      </c>
      <c r="M5661" s="5" t="n">
        <v>-76.53111754213279</v>
      </c>
    </row>
    <row r="5662">
      <c r="A5662" t="inlineStr">
        <is>
          <t>TKT-005661</t>
        </is>
      </c>
      <c r="B5662" t="inlineStr">
        <is>
          <t>Comuna 6</t>
        </is>
      </c>
      <c r="C5662" t="inlineStr">
        <is>
          <t>Operación</t>
        </is>
      </c>
      <c r="D5662" t="n">
        <v>3</v>
      </c>
      <c r="E5662" s="2" t="n">
        <v>45935.28728537753</v>
      </c>
      <c r="F5662" s="2" t="n">
        <v>45935.66877347724</v>
      </c>
      <c r="G5662" t="inlineStr">
        <is>
          <t>Cerrado</t>
        </is>
      </c>
      <c r="H5662" s="3">
        <f>IF(F5662="",(NOW()-E5662)*24,(F5662-E5662)*24)</f>
        <v/>
      </c>
      <c r="I5662" s="4">
        <f>CHOOSE(D5662,72,48,24,8,4)</f>
        <v/>
      </c>
      <c r="J5662" s="4">
        <f>IF(F5662="","",IF(H5662&lt;=I5662,1,0))</f>
        <v/>
      </c>
      <c r="K5662" t="inlineStr">
        <is>
          <t>Incidencia operativa registrada en Comuna 6; validar procedimiento.</t>
        </is>
      </c>
      <c r="L5662" s="5" t="n">
        <v>3.482436692827434</v>
      </c>
      <c r="M5662" s="5" t="n">
        <v>-76.48267239474028</v>
      </c>
    </row>
    <row r="5663">
      <c r="A5663" t="inlineStr">
        <is>
          <t>TKT-005662</t>
        </is>
      </c>
      <c r="B5663" t="inlineStr">
        <is>
          <t>Comuna 18</t>
        </is>
      </c>
      <c r="C5663" t="inlineStr">
        <is>
          <t>Atención</t>
        </is>
      </c>
      <c r="D5663" t="n">
        <v>3</v>
      </c>
      <c r="E5663" s="2" t="n">
        <v>45896.18952787569</v>
      </c>
      <c r="F5663" s="2" t="n">
        <v>45896.68154945379</v>
      </c>
      <c r="G5663" t="inlineStr">
        <is>
          <t>Cerrado</t>
        </is>
      </c>
      <c r="H5663" s="3">
        <f>IF(F5663="",(NOW()-E5663)*24,(F5663-E5663)*24)</f>
        <v/>
      </c>
      <c r="I5663" s="4">
        <f>CHOOSE(D5663,72,48,24,8,4)</f>
        <v/>
      </c>
      <c r="J5663" s="4">
        <f>IF(F5663="","",IF(H5663&lt;=I5663,1,0))</f>
        <v/>
      </c>
      <c r="K5663" t="inlineStr">
        <is>
          <t>Requerimiento de atención registrado en Comuna 18.</t>
        </is>
      </c>
      <c r="L5663" s="5" t="n">
        <v>3.387332841647267</v>
      </c>
      <c r="M5663" s="5" t="n">
        <v>-76.55987380271696</v>
      </c>
    </row>
    <row r="5664">
      <c r="A5664" t="inlineStr">
        <is>
          <t>TKT-005663</t>
        </is>
      </c>
      <c r="B5664" t="inlineStr">
        <is>
          <t>Comuna 20</t>
        </is>
      </c>
      <c r="C5664" t="inlineStr">
        <is>
          <t>Tecnología</t>
        </is>
      </c>
      <c r="D5664" t="n">
        <v>3</v>
      </c>
      <c r="E5664" s="2" t="n">
        <v>45918.71517727651</v>
      </c>
      <c r="F5664" s="2" t="n">
        <v>45920.14946135624</v>
      </c>
      <c r="G5664" t="inlineStr">
        <is>
          <t>Cerrado</t>
        </is>
      </c>
      <c r="H5664" s="3">
        <f>IF(F5664="",(NOW()-E5664)*24,(F5664-E5664)*24)</f>
        <v/>
      </c>
      <c r="I5664" s="4">
        <f>CHOOSE(D5664,72,48,24,8,4)</f>
        <v/>
      </c>
      <c r="J5664" s="4">
        <f>IF(F5664="","",IF(H5664&lt;=I5664,1,0))</f>
        <v/>
      </c>
      <c r="K5664" t="inlineStr">
        <is>
          <t>Solicitud de ajuste/soporte tecnológico en Comuna 20.</t>
        </is>
      </c>
      <c r="L5664" s="5" t="n">
        <v>3.42150846397012</v>
      </c>
      <c r="M5664" s="5" t="n">
        <v>-76.55600156308117</v>
      </c>
    </row>
    <row r="5665">
      <c r="A5665" t="inlineStr">
        <is>
          <t>TKT-005664</t>
        </is>
      </c>
      <c r="B5665" t="inlineStr">
        <is>
          <t>Comuna 18</t>
        </is>
      </c>
      <c r="C5665" t="inlineStr">
        <is>
          <t>Tecnología</t>
        </is>
      </c>
      <c r="D5665" t="n">
        <v>2</v>
      </c>
      <c r="E5665" s="2" t="n">
        <v>46024.70203990451</v>
      </c>
      <c r="F5665" s="2" t="n">
        <v>46026.56021969864</v>
      </c>
      <c r="G5665" t="inlineStr">
        <is>
          <t>Cerrado</t>
        </is>
      </c>
      <c r="H5665" s="3">
        <f>IF(F5665="",(NOW()-E5665)*24,(F5665-E5665)*24)</f>
        <v/>
      </c>
      <c r="I5665" s="4">
        <f>CHOOSE(D5665,72,48,24,8,4)</f>
        <v/>
      </c>
      <c r="J5665" s="4">
        <f>IF(F5665="","",IF(H5665&lt;=I5665,1,0))</f>
        <v/>
      </c>
      <c r="K5665" t="inlineStr">
        <is>
          <t>Solicitud de ajuste/soporte tecnológico en Comuna 18.</t>
        </is>
      </c>
      <c r="L5665" s="5" t="n">
        <v>3.372766555209211</v>
      </c>
      <c r="M5665" s="5" t="n">
        <v>-76.55614051286403</v>
      </c>
    </row>
    <row r="5666">
      <c r="A5666" t="inlineStr">
        <is>
          <t>TKT-005665</t>
        </is>
      </c>
      <c r="B5666" t="inlineStr">
        <is>
          <t>Comuna 22</t>
        </is>
      </c>
      <c r="C5666" t="inlineStr">
        <is>
          <t>Infraestructura</t>
        </is>
      </c>
      <c r="D5666" t="n">
        <v>2</v>
      </c>
      <c r="E5666" s="2" t="n">
        <v>45979.58421077071</v>
      </c>
      <c r="F5666" s="2" t="n">
        <v>45979.98573224388</v>
      </c>
      <c r="G5666" t="inlineStr">
        <is>
          <t>Cerrado</t>
        </is>
      </c>
      <c r="H5666" s="3">
        <f>IF(F5666="",(NOW()-E5666)*24,(F5666-E5666)*24)</f>
        <v/>
      </c>
      <c r="I5666" s="4">
        <f>CHOOSE(D5666,72,48,24,8,4)</f>
        <v/>
      </c>
      <c r="J5666" s="4">
        <f>IF(F5666="","",IF(H5666&lt;=I5666,1,0))</f>
        <v/>
      </c>
      <c r="K5666" t="inlineStr">
        <is>
          <t>Daño físico detectado en Comuna 22; requiere verificación en sitio.</t>
        </is>
      </c>
      <c r="L5666" s="5" t="n">
        <v>3.368219126841838</v>
      </c>
      <c r="M5666" s="5" t="n">
        <v>-76.54460837430597</v>
      </c>
    </row>
    <row r="5667">
      <c r="A5667" t="inlineStr">
        <is>
          <t>TKT-005666</t>
        </is>
      </c>
      <c r="B5667" t="inlineStr">
        <is>
          <t>Comuna 8</t>
        </is>
      </c>
      <c r="C5667" t="inlineStr">
        <is>
          <t>Infraestructura</t>
        </is>
      </c>
      <c r="D5667" t="n">
        <v>4</v>
      </c>
      <c r="E5667" s="2" t="n">
        <v>46005.39827818413</v>
      </c>
      <c r="F5667" s="2" t="n">
        <v>46006.30421998198</v>
      </c>
      <c r="G5667" t="inlineStr">
        <is>
          <t>Cerrado</t>
        </is>
      </c>
      <c r="H5667" s="3">
        <f>IF(F5667="",(NOW()-E5667)*24,(F5667-E5667)*24)</f>
        <v/>
      </c>
      <c r="I5667" s="4">
        <f>CHOOSE(D5667,72,48,24,8,4)</f>
        <v/>
      </c>
      <c r="J5667" s="4">
        <f>IF(F5667="","",IF(H5667&lt;=I5667,1,0))</f>
        <v/>
      </c>
      <c r="K5667" t="inlineStr">
        <is>
          <t>Daño físico detectado en Comuna 8; requiere verificación en sitio.</t>
        </is>
      </c>
      <c r="L5667" s="5" t="n">
        <v>3.454956235871495</v>
      </c>
      <c r="M5667" s="5" t="n">
        <v>-76.51016739581648</v>
      </c>
    </row>
    <row r="5668">
      <c r="A5668" t="inlineStr">
        <is>
          <t>TKT-005667</t>
        </is>
      </c>
      <c r="B5668" t="inlineStr">
        <is>
          <t>Comuna 4</t>
        </is>
      </c>
      <c r="C5668" t="inlineStr">
        <is>
          <t>Operación</t>
        </is>
      </c>
      <c r="D5668" t="n">
        <v>2</v>
      </c>
      <c r="E5668" s="2" t="n">
        <v>45914.13139716973</v>
      </c>
      <c r="F5668" s="2" t="n">
        <v>45915.7723856404</v>
      </c>
      <c r="G5668" t="inlineStr">
        <is>
          <t>Cerrado</t>
        </is>
      </c>
      <c r="H5668" s="3">
        <f>IF(F5668="",(NOW()-E5668)*24,(F5668-E5668)*24)</f>
        <v/>
      </c>
      <c r="I5668" s="4">
        <f>CHOOSE(D5668,72,48,24,8,4)</f>
        <v/>
      </c>
      <c r="J5668" s="4">
        <f>IF(F5668="","",IF(H5668&lt;=I5668,1,0))</f>
        <v/>
      </c>
      <c r="K5668" t="inlineStr">
        <is>
          <t>Evento operativo en Comuna 4 con necesidad de priorización.</t>
        </is>
      </c>
      <c r="L5668" s="5" t="n">
        <v>3.462671204653908</v>
      </c>
      <c r="M5668" s="5" t="n">
        <v>-76.51084680643281</v>
      </c>
    </row>
    <row r="5669">
      <c r="A5669" t="inlineStr">
        <is>
          <t>TKT-005668</t>
        </is>
      </c>
      <c r="B5669" t="inlineStr">
        <is>
          <t>Comuna 8</t>
        </is>
      </c>
      <c r="C5669" t="inlineStr">
        <is>
          <t>Atención</t>
        </is>
      </c>
      <c r="D5669" t="n">
        <v>3</v>
      </c>
      <c r="E5669" s="2" t="n">
        <v>46009.65160171741</v>
      </c>
      <c r="F5669" s="2" t="n">
        <v>46010.70745898438</v>
      </c>
      <c r="G5669" t="inlineStr">
        <is>
          <t>Cerrado</t>
        </is>
      </c>
      <c r="H5669" s="3">
        <f>IF(F5669="",(NOW()-E5669)*24,(F5669-E5669)*24)</f>
        <v/>
      </c>
      <c r="I5669" s="4">
        <f>CHOOSE(D5669,72,48,24,8,4)</f>
        <v/>
      </c>
      <c r="J5669" s="4">
        <f>IF(F5669="","",IF(H5669&lt;=I5669,1,0))</f>
        <v/>
      </c>
      <c r="K5669" t="inlineStr">
        <is>
          <t>Requerimiento de atención registrado en Comuna 8.</t>
        </is>
      </c>
      <c r="L5669" s="5" t="n">
        <v>3.45031797752112</v>
      </c>
      <c r="M5669" s="5" t="n">
        <v>-76.50822341695113</v>
      </c>
    </row>
    <row r="5670">
      <c r="A5670" t="inlineStr">
        <is>
          <t>TKT-005669</t>
        </is>
      </c>
      <c r="B5670" t="inlineStr">
        <is>
          <t>Comuna 5</t>
        </is>
      </c>
      <c r="C5670" t="inlineStr">
        <is>
          <t>Atención</t>
        </is>
      </c>
      <c r="D5670" t="n">
        <v>4</v>
      </c>
      <c r="E5670" s="2" t="n">
        <v>45884.5675793796</v>
      </c>
      <c r="F5670" s="2" t="n">
        <v>45885.50096989953</v>
      </c>
      <c r="G5670" t="inlineStr">
        <is>
          <t>Cerrado</t>
        </is>
      </c>
      <c r="H5670" s="3">
        <f>IF(F5670="",(NOW()-E5670)*24,(F5670-E5670)*24)</f>
        <v/>
      </c>
      <c r="I5670" s="4">
        <f>CHOOSE(D5670,72,48,24,8,4)</f>
        <v/>
      </c>
      <c r="J5670" s="4">
        <f>IF(F5670="","",IF(H5670&lt;=I5670,1,0))</f>
        <v/>
      </c>
      <c r="K5670" t="inlineStr">
        <is>
          <t>Requerimiento de atención registrado en Comuna 5.</t>
        </is>
      </c>
      <c r="L5670" s="5" t="n">
        <v>3.468120946069245</v>
      </c>
      <c r="M5670" s="5" t="n">
        <v>-76.50508792647692</v>
      </c>
    </row>
    <row r="5671">
      <c r="A5671" t="inlineStr">
        <is>
          <t>TKT-005670</t>
        </is>
      </c>
      <c r="B5671" t="inlineStr">
        <is>
          <t>Comuna 11</t>
        </is>
      </c>
      <c r="C5671" t="inlineStr">
        <is>
          <t>Tecnología</t>
        </is>
      </c>
      <c r="D5671" t="n">
        <v>3</v>
      </c>
      <c r="E5671" s="2" t="n">
        <v>45964.68732116949</v>
      </c>
      <c r="F5671" s="2" t="n">
        <v>45965.60157040034</v>
      </c>
      <c r="G5671" t="inlineStr">
        <is>
          <t>Cerrado</t>
        </is>
      </c>
      <c r="H5671" s="3">
        <f>IF(F5671="",(NOW()-E5671)*24,(F5671-E5671)*24)</f>
        <v/>
      </c>
      <c r="I5671" s="4">
        <f>CHOOSE(D5671,72,48,24,8,4)</f>
        <v/>
      </c>
      <c r="J5671" s="4">
        <f>IF(F5671="","",IF(H5671&lt;=I5671,1,0))</f>
        <v/>
      </c>
      <c r="K5671" t="inlineStr">
        <is>
          <t>Intermitencia en componente tecnológico en Comuna 11.</t>
        </is>
      </c>
      <c r="L5671" s="5" t="n">
        <v>3.421855631238427</v>
      </c>
      <c r="M5671" s="5" t="n">
        <v>-76.51102711352075</v>
      </c>
    </row>
    <row r="5672">
      <c r="A5672" t="inlineStr">
        <is>
          <t>TKT-005671</t>
        </is>
      </c>
      <c r="B5672" t="inlineStr">
        <is>
          <t>Comuna 22</t>
        </is>
      </c>
      <c r="C5672" t="inlineStr">
        <is>
          <t>Infraestructura</t>
        </is>
      </c>
      <c r="D5672" t="n">
        <v>1</v>
      </c>
      <c r="E5672" s="2" t="n">
        <v>45878.14689939871</v>
      </c>
      <c r="F5672" s="2" t="n">
        <v>45878.93210945783</v>
      </c>
      <c r="G5672" t="inlineStr">
        <is>
          <t>Cerrado</t>
        </is>
      </c>
      <c r="H5672" s="3">
        <f>IF(F5672="",(NOW()-E5672)*24,(F5672-E5672)*24)</f>
        <v/>
      </c>
      <c r="I5672" s="4">
        <f>CHOOSE(D5672,72,48,24,8,4)</f>
        <v/>
      </c>
      <c r="J5672" s="4">
        <f>IF(F5672="","",IF(H5672&lt;=I5672,1,0))</f>
        <v/>
      </c>
      <c r="K5672" t="inlineStr">
        <is>
          <t>Afectación de infraestructura reportada en Comuna 22.</t>
        </is>
      </c>
      <c r="L5672" s="5" t="n">
        <v>3.343552450675509</v>
      </c>
      <c r="M5672" s="5" t="n">
        <v>-76.5406227246684</v>
      </c>
    </row>
    <row r="5673">
      <c r="A5673" t="inlineStr">
        <is>
          <t>TKT-005672</t>
        </is>
      </c>
      <c r="B5673" t="inlineStr">
        <is>
          <t>Comuna 21</t>
        </is>
      </c>
      <c r="C5673" t="inlineStr">
        <is>
          <t>Tecnología</t>
        </is>
      </c>
      <c r="D5673" t="n">
        <v>2</v>
      </c>
      <c r="E5673" s="2" t="n">
        <v>45884.04835083404</v>
      </c>
      <c r="F5673" s="2" t="n">
        <v>45886.75254227296</v>
      </c>
      <c r="G5673" t="inlineStr">
        <is>
          <t>Cerrado</t>
        </is>
      </c>
      <c r="H5673" s="3">
        <f>IF(F5673="",(NOW()-E5673)*24,(F5673-E5673)*24)</f>
        <v/>
      </c>
      <c r="I5673" s="4">
        <f>CHOOSE(D5673,72,48,24,8,4)</f>
        <v/>
      </c>
      <c r="J5673" s="4">
        <f>IF(F5673="","",IF(H5673&lt;=I5673,1,0))</f>
        <v/>
      </c>
      <c r="K5673" t="inlineStr">
        <is>
          <t>Solicitud de ajuste/soporte tecnológico en Comuna 21.</t>
        </is>
      </c>
      <c r="L5673" s="5" t="n">
        <v>3.401648254829142</v>
      </c>
      <c r="M5673" s="5" t="n">
        <v>-76.46921433452997</v>
      </c>
    </row>
    <row r="5674">
      <c r="A5674" t="inlineStr">
        <is>
          <t>TKT-005673</t>
        </is>
      </c>
      <c r="B5674" t="inlineStr">
        <is>
          <t>Comuna 8</t>
        </is>
      </c>
      <c r="C5674" t="inlineStr">
        <is>
          <t>Operación</t>
        </is>
      </c>
      <c r="D5674" t="n">
        <v>3</v>
      </c>
      <c r="E5674" s="2" t="n">
        <v>45952.42448603713</v>
      </c>
      <c r="F5674" s="2" t="n">
        <v>45953.05322471404</v>
      </c>
      <c r="G5674" t="inlineStr">
        <is>
          <t>Cerrado</t>
        </is>
      </c>
      <c r="H5674" s="3">
        <f>IF(F5674="",(NOW()-E5674)*24,(F5674-E5674)*24)</f>
        <v/>
      </c>
      <c r="I5674" s="4">
        <f>CHOOSE(D5674,72,48,24,8,4)</f>
        <v/>
      </c>
      <c r="J5674" s="4">
        <f>IF(F5674="","",IF(H5674&lt;=I5674,1,0))</f>
        <v/>
      </c>
      <c r="K5674" t="inlineStr">
        <is>
          <t>Evento operativo en Comuna 8 con necesidad de priorización.</t>
        </is>
      </c>
      <c r="L5674" s="5" t="n">
        <v>3.449419524806964</v>
      </c>
      <c r="M5674" s="5" t="n">
        <v>-76.4992428891554</v>
      </c>
    </row>
    <row r="5675">
      <c r="A5675" t="inlineStr">
        <is>
          <t>TKT-005674</t>
        </is>
      </c>
      <c r="B5675" t="inlineStr">
        <is>
          <t>Comuna 17</t>
        </is>
      </c>
      <c r="C5675" t="inlineStr">
        <is>
          <t>Infraestructura</t>
        </is>
      </c>
      <c r="D5675" t="n">
        <v>3</v>
      </c>
      <c r="E5675" s="2" t="n">
        <v>45874.05326104164</v>
      </c>
      <c r="F5675" s="2" t="n">
        <v>45875.01122779852</v>
      </c>
      <c r="G5675" t="inlineStr">
        <is>
          <t>Cerrado</t>
        </is>
      </c>
      <c r="H5675" s="3">
        <f>IF(F5675="",(NOW()-E5675)*24,(F5675-E5675)*24)</f>
        <v/>
      </c>
      <c r="I5675" s="4">
        <f>CHOOSE(D5675,72,48,24,8,4)</f>
        <v/>
      </c>
      <c r="J5675" s="4">
        <f>IF(F5675="","",IF(H5675&lt;=I5675,1,0))</f>
        <v/>
      </c>
      <c r="K5675" t="inlineStr">
        <is>
          <t>Daño físico detectado en Comuna 17; requiere verificación en sitio.</t>
        </is>
      </c>
      <c r="L5675" s="5" t="n">
        <v>3.391547965285452</v>
      </c>
      <c r="M5675" s="5" t="n">
        <v>-76.54557618842699</v>
      </c>
    </row>
    <row r="5676">
      <c r="A5676" t="inlineStr">
        <is>
          <t>TKT-005675</t>
        </is>
      </c>
      <c r="B5676" t="inlineStr">
        <is>
          <t>Comuna 18</t>
        </is>
      </c>
      <c r="C5676" t="inlineStr">
        <is>
          <t>Atención</t>
        </is>
      </c>
      <c r="D5676" t="n">
        <v>2</v>
      </c>
      <c r="E5676" s="2" t="n">
        <v>45958.43153653768</v>
      </c>
      <c r="F5676" s="2" t="n">
        <v>45958.85143548797</v>
      </c>
      <c r="G5676" t="inlineStr">
        <is>
          <t>Cerrado</t>
        </is>
      </c>
      <c r="H5676" s="3">
        <f>IF(F5676="",(NOW()-E5676)*24,(F5676-E5676)*24)</f>
        <v/>
      </c>
      <c r="I5676" s="4">
        <f>CHOOSE(D5676,72,48,24,8,4)</f>
        <v/>
      </c>
      <c r="J5676" s="4">
        <f>IF(F5676="","",IF(H5676&lt;=I5676,1,0))</f>
        <v/>
      </c>
      <c r="K5676" t="inlineStr">
        <is>
          <t>Caso de atención pendiente en Comuna 18; se solicita seguimiento.</t>
        </is>
      </c>
      <c r="L5676" s="5" t="n">
        <v>3.392794751876479</v>
      </c>
      <c r="M5676" s="5" t="n">
        <v>-76.54581181542005</v>
      </c>
    </row>
    <row r="5677">
      <c r="A5677" t="inlineStr">
        <is>
          <t>TKT-005676</t>
        </is>
      </c>
      <c r="B5677" t="inlineStr">
        <is>
          <t>Comuna 4</t>
        </is>
      </c>
      <c r="C5677" t="inlineStr">
        <is>
          <t>Tecnología</t>
        </is>
      </c>
      <c r="D5677" t="n">
        <v>3</v>
      </c>
      <c r="E5677" s="2" t="n">
        <v>45965.09980481045</v>
      </c>
      <c r="F5677" s="2" t="n">
        <v>45965.74965957972</v>
      </c>
      <c r="G5677" t="inlineStr">
        <is>
          <t>Cerrado</t>
        </is>
      </c>
      <c r="H5677" s="3">
        <f>IF(F5677="",(NOW()-E5677)*24,(F5677-E5677)*24)</f>
        <v/>
      </c>
      <c r="I5677" s="4">
        <f>CHOOSE(D5677,72,48,24,8,4)</f>
        <v/>
      </c>
      <c r="J5677" s="4">
        <f>IF(F5677="","",IF(H5677&lt;=I5677,1,0))</f>
        <v/>
      </c>
      <c r="K5677" t="inlineStr">
        <is>
          <t>Solicitud de ajuste/soporte tecnológico en Comuna 4.</t>
        </is>
      </c>
      <c r="L5677" s="5" t="n">
        <v>3.482866955830224</v>
      </c>
      <c r="M5677" s="5" t="n">
        <v>-76.50096286028682</v>
      </c>
    </row>
    <row r="5678">
      <c r="A5678" t="inlineStr">
        <is>
          <t>TKT-005677</t>
        </is>
      </c>
      <c r="B5678" t="inlineStr">
        <is>
          <t>Comuna 8</t>
        </is>
      </c>
      <c r="C5678" t="inlineStr">
        <is>
          <t>Infraestructura</t>
        </is>
      </c>
      <c r="D5678" t="n">
        <v>3</v>
      </c>
      <c r="E5678" s="2" t="n">
        <v>45932.85822200512</v>
      </c>
      <c r="F5678" s="2" t="n">
        <v>45934.78753018513</v>
      </c>
      <c r="G5678" t="inlineStr">
        <is>
          <t>Cerrado</t>
        </is>
      </c>
      <c r="H5678" s="3">
        <f>IF(F5678="",(NOW()-E5678)*24,(F5678-E5678)*24)</f>
        <v/>
      </c>
      <c r="I5678" s="4">
        <f>CHOOSE(D5678,72,48,24,8,4)</f>
        <v/>
      </c>
      <c r="J5678" s="4">
        <f>IF(F5678="","",IF(H5678&lt;=I5678,1,0))</f>
        <v/>
      </c>
      <c r="K5678" t="inlineStr">
        <is>
          <t>Afectación de infraestructura reportada en Comuna 8.</t>
        </is>
      </c>
      <c r="L5678" s="5" t="n">
        <v>3.436525968448083</v>
      </c>
      <c r="M5678" s="5" t="n">
        <v>-76.50903382340996</v>
      </c>
    </row>
    <row r="5679">
      <c r="A5679" t="inlineStr">
        <is>
          <t>TKT-005678</t>
        </is>
      </c>
      <c r="B5679" t="inlineStr">
        <is>
          <t>Comuna 22</t>
        </is>
      </c>
      <c r="C5679" t="inlineStr">
        <is>
          <t>Operación</t>
        </is>
      </c>
      <c r="D5679" t="n">
        <v>3</v>
      </c>
      <c r="E5679" s="2" t="n">
        <v>45988.85275740834</v>
      </c>
      <c r="F5679" s="2" t="n">
        <v>45991.63909642641</v>
      </c>
      <c r="G5679" t="inlineStr">
        <is>
          <t>Cerrado</t>
        </is>
      </c>
      <c r="H5679" s="3">
        <f>IF(F5679="",(NOW()-E5679)*24,(F5679-E5679)*24)</f>
        <v/>
      </c>
      <c r="I5679" s="4">
        <f>CHOOSE(D5679,72,48,24,8,4)</f>
        <v/>
      </c>
      <c r="J5679" s="4">
        <f>IF(F5679="","",IF(H5679&lt;=I5679,1,0))</f>
        <v/>
      </c>
      <c r="K5679" t="inlineStr">
        <is>
          <t>Incidencia operativa registrada en Comuna 22; validar procedimiento.</t>
        </is>
      </c>
      <c r="L5679" s="5" t="n">
        <v>3.35864481832289</v>
      </c>
      <c r="M5679" s="5" t="n">
        <v>-76.52835515093108</v>
      </c>
    </row>
    <row r="5680">
      <c r="A5680" t="inlineStr">
        <is>
          <t>TKT-005679</t>
        </is>
      </c>
      <c r="B5680" t="inlineStr">
        <is>
          <t>Comuna 7</t>
        </is>
      </c>
      <c r="C5680" t="inlineStr">
        <is>
          <t>Atención</t>
        </is>
      </c>
      <c r="D5680" t="n">
        <v>4</v>
      </c>
      <c r="E5680" s="2" t="n">
        <v>45955.22166589213</v>
      </c>
      <c r="F5680" s="2" t="n">
        <v>45955.44966040953</v>
      </c>
      <c r="G5680" t="inlineStr">
        <is>
          <t>Cerrado</t>
        </is>
      </c>
      <c r="H5680" s="3">
        <f>IF(F5680="",(NOW()-E5680)*24,(F5680-E5680)*24)</f>
        <v/>
      </c>
      <c r="I5680" s="4">
        <f>CHOOSE(D5680,72,48,24,8,4)</f>
        <v/>
      </c>
      <c r="J5680" s="4">
        <f>IF(F5680="","",IF(H5680&lt;=I5680,1,0))</f>
        <v/>
      </c>
      <c r="K5680" t="inlineStr">
        <is>
          <t>Requerimiento de atención registrado en Comuna 7.</t>
        </is>
      </c>
      <c r="L5680" s="5" t="n">
        <v>3.466231530026511</v>
      </c>
      <c r="M5680" s="5" t="n">
        <v>-76.4815784699785</v>
      </c>
    </row>
    <row r="5681">
      <c r="A5681" t="inlineStr">
        <is>
          <t>TKT-005680</t>
        </is>
      </c>
      <c r="B5681" t="inlineStr">
        <is>
          <t>Comuna 21</t>
        </is>
      </c>
      <c r="C5681" t="inlineStr">
        <is>
          <t>Operación</t>
        </is>
      </c>
      <c r="D5681" t="n">
        <v>2</v>
      </c>
      <c r="E5681" s="2" t="n">
        <v>45958.0214877375</v>
      </c>
      <c r="F5681" s="2" t="n">
        <v>45962.23338852839</v>
      </c>
      <c r="G5681" t="inlineStr">
        <is>
          <t>Cerrado</t>
        </is>
      </c>
      <c r="H5681" s="3">
        <f>IF(F5681="",(NOW()-E5681)*24,(F5681-E5681)*24)</f>
        <v/>
      </c>
      <c r="I5681" s="4">
        <f>CHOOSE(D5681,72,48,24,8,4)</f>
        <v/>
      </c>
      <c r="J5681" s="4">
        <f>IF(F5681="","",IF(H5681&lt;=I5681,1,0))</f>
        <v/>
      </c>
      <c r="K5681" t="inlineStr">
        <is>
          <t>Incidencia operativa registrada en Comuna 21; validar procedimiento.</t>
        </is>
      </c>
      <c r="L5681" s="5" t="n">
        <v>3.426200857224479</v>
      </c>
      <c r="M5681" s="5" t="n">
        <v>-76.46470912389422</v>
      </c>
    </row>
    <row r="5682">
      <c r="A5682" t="inlineStr">
        <is>
          <t>TKT-005681</t>
        </is>
      </c>
      <c r="B5682" t="inlineStr">
        <is>
          <t>Comuna 16</t>
        </is>
      </c>
      <c r="C5682" t="inlineStr">
        <is>
          <t>Infraestructura</t>
        </is>
      </c>
      <c r="D5682" t="n">
        <v>3</v>
      </c>
      <c r="E5682" s="2" t="n">
        <v>45949.95372070504</v>
      </c>
      <c r="F5682" s="2" t="n">
        <v>45952.43006433287</v>
      </c>
      <c r="G5682" t="inlineStr">
        <is>
          <t>Cerrado</t>
        </is>
      </c>
      <c r="H5682" s="3">
        <f>IF(F5682="",(NOW()-E5682)*24,(F5682-E5682)*24)</f>
        <v/>
      </c>
      <c r="I5682" s="4">
        <f>CHOOSE(D5682,72,48,24,8,4)</f>
        <v/>
      </c>
      <c r="J5682" s="4">
        <f>IF(F5682="","",IF(H5682&lt;=I5682,1,0))</f>
        <v/>
      </c>
      <c r="K5682" t="inlineStr">
        <is>
          <t>Incidencia de infraestructura en Comuna 16 con impacto moderado.</t>
        </is>
      </c>
      <c r="L5682" s="5" t="n">
        <v>3.400864596837331</v>
      </c>
      <c r="M5682" s="5" t="n">
        <v>-76.51848249701803</v>
      </c>
    </row>
    <row r="5683">
      <c r="A5683" t="inlineStr">
        <is>
          <t>TKT-005682</t>
        </is>
      </c>
      <c r="B5683" t="inlineStr">
        <is>
          <t>Comuna 5</t>
        </is>
      </c>
      <c r="C5683" t="inlineStr">
        <is>
          <t>Tecnología</t>
        </is>
      </c>
      <c r="D5683" t="n">
        <v>1</v>
      </c>
      <c r="E5683" s="2" t="n">
        <v>46004.43956243976</v>
      </c>
      <c r="F5683" s="2" t="n">
        <v>46005.14311475596</v>
      </c>
      <c r="G5683" t="inlineStr">
        <is>
          <t>Cerrado</t>
        </is>
      </c>
      <c r="H5683" s="3">
        <f>IF(F5683="",(NOW()-E5683)*24,(F5683-E5683)*24)</f>
        <v/>
      </c>
      <c r="I5683" s="4">
        <f>CHOOSE(D5683,72,48,24,8,4)</f>
        <v/>
      </c>
      <c r="J5683" s="4">
        <f>IF(F5683="","",IF(H5683&lt;=I5683,1,0))</f>
        <v/>
      </c>
      <c r="K5683" t="inlineStr">
        <is>
          <t>Solicitud de ajuste/soporte tecnológico en Comuna 5.</t>
        </is>
      </c>
      <c r="L5683" s="5" t="n">
        <v>3.480660470584616</v>
      </c>
      <c r="M5683" s="5" t="n">
        <v>-76.49821044852278</v>
      </c>
    </row>
    <row r="5684">
      <c r="A5684" t="inlineStr">
        <is>
          <t>TKT-005683</t>
        </is>
      </c>
      <c r="B5684" t="inlineStr">
        <is>
          <t>Comuna 16</t>
        </is>
      </c>
      <c r="C5684" t="inlineStr">
        <is>
          <t>Tecnología</t>
        </is>
      </c>
      <c r="D5684" t="n">
        <v>3</v>
      </c>
      <c r="E5684" s="2" t="n">
        <v>45943.03624902257</v>
      </c>
      <c r="F5684" s="2" t="n"/>
      <c r="G5684" t="inlineStr">
        <is>
          <t>Abierto</t>
        </is>
      </c>
      <c r="H5684" s="3">
        <f>IF(F5684="",(NOW()-E5684)*24,(F5684-E5684)*24)</f>
        <v/>
      </c>
      <c r="I5684" s="4">
        <f>CHOOSE(D5684,72,48,24,8,4)</f>
        <v/>
      </c>
      <c r="J5684" s="4">
        <f>IF(F5684="","",IF(H5684&lt;=I5684,1,0))</f>
        <v/>
      </c>
      <c r="K5684" t="inlineStr">
        <is>
          <t>Evento tecnológico reportado en Comuna 16; requiere diagnóstico.</t>
        </is>
      </c>
      <c r="L5684" s="5" t="n">
        <v>3.407012043074276</v>
      </c>
      <c r="M5684" s="5" t="n">
        <v>-76.50556155939294</v>
      </c>
    </row>
    <row r="5685">
      <c r="A5685" t="inlineStr">
        <is>
          <t>TKT-005684</t>
        </is>
      </c>
      <c r="B5685" t="inlineStr">
        <is>
          <t>Comuna 17</t>
        </is>
      </c>
      <c r="C5685" t="inlineStr">
        <is>
          <t>Atención</t>
        </is>
      </c>
      <c r="D5685" t="n">
        <v>3</v>
      </c>
      <c r="E5685" s="2" t="n">
        <v>45905.71437309826</v>
      </c>
      <c r="F5685" s="2" t="n">
        <v>45908.65397422887</v>
      </c>
      <c r="G5685" t="inlineStr">
        <is>
          <t>Cerrado</t>
        </is>
      </c>
      <c r="H5685" s="3">
        <f>IF(F5685="",(NOW()-E5685)*24,(F5685-E5685)*24)</f>
        <v/>
      </c>
      <c r="I5685" s="4">
        <f>CHOOSE(D5685,72,48,24,8,4)</f>
        <v/>
      </c>
      <c r="J5685" s="4">
        <f>IF(F5685="","",IF(H5685&lt;=I5685,1,0))</f>
        <v/>
      </c>
      <c r="K5685" t="inlineStr">
        <is>
          <t>Requerimiento de atención registrado en Comuna 17.</t>
        </is>
      </c>
      <c r="L5685" s="5" t="n">
        <v>3.396267762058617</v>
      </c>
      <c r="M5685" s="5" t="n">
        <v>-76.52468228516678</v>
      </c>
    </row>
    <row r="5686">
      <c r="A5686" t="inlineStr">
        <is>
          <t>TKT-005685</t>
        </is>
      </c>
      <c r="B5686" t="inlineStr">
        <is>
          <t>Comuna 22</t>
        </is>
      </c>
      <c r="C5686" t="inlineStr">
        <is>
          <t>Operación</t>
        </is>
      </c>
      <c r="D5686" t="n">
        <v>2</v>
      </c>
      <c r="E5686" s="2" t="n">
        <v>45924.60919401993</v>
      </c>
      <c r="F5686" s="2" t="n">
        <v>45926.11843357598</v>
      </c>
      <c r="G5686" t="inlineStr">
        <is>
          <t>Cerrado</t>
        </is>
      </c>
      <c r="H5686" s="3">
        <f>IF(F5686="",(NOW()-E5686)*24,(F5686-E5686)*24)</f>
        <v/>
      </c>
      <c r="I5686" s="4">
        <f>CHOOSE(D5686,72,48,24,8,4)</f>
        <v/>
      </c>
      <c r="J5686" s="4">
        <f>IF(F5686="","",IF(H5686&lt;=I5686,1,0))</f>
        <v/>
      </c>
      <c r="K5686" t="inlineStr">
        <is>
          <t>Desviación operativa en Comuna 22; se solicita corrección.</t>
        </is>
      </c>
      <c r="L5686" s="5" t="n">
        <v>3.346000204343252</v>
      </c>
      <c r="M5686" s="5" t="n">
        <v>-76.52740587934967</v>
      </c>
    </row>
    <row r="5687">
      <c r="A5687" t="inlineStr">
        <is>
          <t>TKT-005686</t>
        </is>
      </c>
      <c r="B5687" t="inlineStr">
        <is>
          <t>Comuna 2</t>
        </is>
      </c>
      <c r="C5687" t="inlineStr">
        <is>
          <t>Atención</t>
        </is>
      </c>
      <c r="D5687" t="n">
        <v>2</v>
      </c>
      <c r="E5687" s="2" t="n">
        <v>45893.23598291077</v>
      </c>
      <c r="F5687" s="2" t="n">
        <v>45894.05040082715</v>
      </c>
      <c r="G5687" t="inlineStr">
        <is>
          <t>Cerrado</t>
        </is>
      </c>
      <c r="H5687" s="3">
        <f>IF(F5687="",(NOW()-E5687)*24,(F5687-E5687)*24)</f>
        <v/>
      </c>
      <c r="I5687" s="4">
        <f>CHOOSE(D5687,72,48,24,8,4)</f>
        <v/>
      </c>
      <c r="J5687" s="4">
        <f>IF(F5687="","",IF(H5687&lt;=I5687,1,0))</f>
        <v/>
      </c>
      <c r="K5687" t="inlineStr">
        <is>
          <t>Caso de atención pendiente en Comuna 2; se solicita seguimiento.</t>
        </is>
      </c>
      <c r="L5687" s="5" t="n">
        <v>3.469251743443621</v>
      </c>
      <c r="M5687" s="5" t="n">
        <v>-76.52302764880164</v>
      </c>
    </row>
    <row r="5688">
      <c r="A5688" t="inlineStr">
        <is>
          <t>TKT-005687</t>
        </is>
      </c>
      <c r="B5688" t="inlineStr">
        <is>
          <t>Comuna 19</t>
        </is>
      </c>
      <c r="C5688" t="inlineStr">
        <is>
          <t>Tecnología</t>
        </is>
      </c>
      <c r="D5688" t="n">
        <v>4</v>
      </c>
      <c r="E5688" s="2" t="n">
        <v>45960.65091109974</v>
      </c>
      <c r="F5688" s="2" t="n">
        <v>45960.90781439074</v>
      </c>
      <c r="G5688" t="inlineStr">
        <is>
          <t>Cerrado</t>
        </is>
      </c>
      <c r="H5688" s="3">
        <f>IF(F5688="",(NOW()-E5688)*24,(F5688-E5688)*24)</f>
        <v/>
      </c>
      <c r="I5688" s="4">
        <f>CHOOSE(D5688,72,48,24,8,4)</f>
        <v/>
      </c>
      <c r="J5688" s="4">
        <f>IF(F5688="","",IF(H5688&lt;=I5688,1,0))</f>
        <v/>
      </c>
      <c r="K5688" t="inlineStr">
        <is>
          <t>Evento tecnológico reportado en Comuna 19; requiere diagnóstico.</t>
        </is>
      </c>
      <c r="L5688" s="5" t="n">
        <v>3.410451540477069</v>
      </c>
      <c r="M5688" s="5" t="n">
        <v>-76.55009328533636</v>
      </c>
    </row>
    <row r="5689">
      <c r="A5689" t="inlineStr">
        <is>
          <t>TKT-005688</t>
        </is>
      </c>
      <c r="B5689" t="inlineStr">
        <is>
          <t>Comuna 1</t>
        </is>
      </c>
      <c r="C5689" t="inlineStr">
        <is>
          <t>Infraestructura</t>
        </is>
      </c>
      <c r="D5689" t="n">
        <v>3</v>
      </c>
      <c r="E5689" s="2" t="n">
        <v>45980.38085774783</v>
      </c>
      <c r="F5689" s="2" t="n">
        <v>45980.8711947518</v>
      </c>
      <c r="G5689" t="inlineStr">
        <is>
          <t>Cerrado</t>
        </is>
      </c>
      <c r="H5689" s="3">
        <f>IF(F5689="",(NOW()-E5689)*24,(F5689-E5689)*24)</f>
        <v/>
      </c>
      <c r="I5689" s="4">
        <f>CHOOSE(D5689,72,48,24,8,4)</f>
        <v/>
      </c>
      <c r="J5689" s="4">
        <f>IF(F5689="","",IF(H5689&lt;=I5689,1,0))</f>
        <v/>
      </c>
      <c r="K5689" t="inlineStr">
        <is>
          <t>Daño físico detectado en Comuna 1; requiere verificación en sitio.</t>
        </is>
      </c>
      <c r="L5689" s="5" t="n">
        <v>3.456518497634467</v>
      </c>
      <c r="M5689" s="5" t="n">
        <v>-76.57027413592654</v>
      </c>
    </row>
    <row r="5690">
      <c r="A5690" t="inlineStr">
        <is>
          <t>TKT-005689</t>
        </is>
      </c>
      <c r="B5690" t="inlineStr">
        <is>
          <t>Comuna 9</t>
        </is>
      </c>
      <c r="C5690" t="inlineStr">
        <is>
          <t>Tecnología</t>
        </is>
      </c>
      <c r="D5690" t="n">
        <v>1</v>
      </c>
      <c r="E5690" s="2" t="n">
        <v>45973.46508438339</v>
      </c>
      <c r="F5690" s="2" t="n"/>
      <c r="G5690" t="inlineStr">
        <is>
          <t>Abierto</t>
        </is>
      </c>
      <c r="H5690" s="3">
        <f>IF(F5690="",(NOW()-E5690)*24,(F5690-E5690)*24)</f>
        <v/>
      </c>
      <c r="I5690" s="4">
        <f>CHOOSE(D5690,72,48,24,8,4)</f>
        <v/>
      </c>
      <c r="J5690" s="4">
        <f>IF(F5690="","",IF(H5690&lt;=I5690,1,0))</f>
        <v/>
      </c>
      <c r="K5690" t="inlineStr">
        <is>
          <t>Solicitud de ajuste/soporte tecnológico en Comuna 9.</t>
        </is>
      </c>
      <c r="L5690" s="5" t="n">
        <v>3.440032081090189</v>
      </c>
      <c r="M5690" s="5" t="n">
        <v>-76.52234484247599</v>
      </c>
    </row>
    <row r="5691">
      <c r="A5691" t="inlineStr">
        <is>
          <t>TKT-005690</t>
        </is>
      </c>
      <c r="B5691" t="inlineStr">
        <is>
          <t>Comuna 3</t>
        </is>
      </c>
      <c r="C5691" t="inlineStr">
        <is>
          <t>Infraestructura</t>
        </is>
      </c>
      <c r="D5691" t="n">
        <v>3</v>
      </c>
      <c r="E5691" s="2" t="n">
        <v>45992.17609775937</v>
      </c>
      <c r="F5691" s="2" t="n">
        <v>45993.93089207185</v>
      </c>
      <c r="G5691" t="inlineStr">
        <is>
          <t>Cerrado</t>
        </is>
      </c>
      <c r="H5691" s="3">
        <f>IF(F5691="",(NOW()-E5691)*24,(F5691-E5691)*24)</f>
        <v/>
      </c>
      <c r="I5691" s="4">
        <f>CHOOSE(D5691,72,48,24,8,4)</f>
        <v/>
      </c>
      <c r="J5691" s="4">
        <f>IF(F5691="","",IF(H5691&lt;=I5691,1,0))</f>
        <v/>
      </c>
      <c r="K5691" t="inlineStr">
        <is>
          <t>Daño físico detectado en Comuna 3; requiere verificación en sitio.</t>
        </is>
      </c>
      <c r="L5691" s="5" t="n">
        <v>3.446430720266287</v>
      </c>
      <c r="M5691" s="5" t="n">
        <v>-76.53577055012434</v>
      </c>
    </row>
    <row r="5692">
      <c r="A5692" t="inlineStr">
        <is>
          <t>TKT-005691</t>
        </is>
      </c>
      <c r="B5692" t="inlineStr">
        <is>
          <t>Comuna 14</t>
        </is>
      </c>
      <c r="C5692" t="inlineStr">
        <is>
          <t>Tecnología</t>
        </is>
      </c>
      <c r="D5692" t="n">
        <v>4</v>
      </c>
      <c r="E5692" s="2" t="n">
        <v>45879.41446393081</v>
      </c>
      <c r="F5692" s="2" t="n">
        <v>45879.68637916081</v>
      </c>
      <c r="G5692" t="inlineStr">
        <is>
          <t>Cerrado</t>
        </is>
      </c>
      <c r="H5692" s="3">
        <f>IF(F5692="",(NOW()-E5692)*24,(F5692-E5692)*24)</f>
        <v/>
      </c>
      <c r="I5692" s="4">
        <f>CHOOSE(D5692,72,48,24,8,4)</f>
        <v/>
      </c>
      <c r="J5692" s="4">
        <f>IF(F5692="","",IF(H5692&lt;=I5692,1,0))</f>
        <v/>
      </c>
      <c r="K5692" t="inlineStr">
        <is>
          <t>Intermitencia en componente tecnológico en Comuna 14.</t>
        </is>
      </c>
      <c r="L5692" s="5" t="n">
        <v>3.418481233095297</v>
      </c>
      <c r="M5692" s="5" t="n">
        <v>-76.47178598801983</v>
      </c>
    </row>
    <row r="5693">
      <c r="A5693" t="inlineStr">
        <is>
          <t>TKT-005692</t>
        </is>
      </c>
      <c r="B5693" t="inlineStr">
        <is>
          <t>Comuna 8</t>
        </is>
      </c>
      <c r="C5693" t="inlineStr">
        <is>
          <t>Tecnología</t>
        </is>
      </c>
      <c r="D5693" t="n">
        <v>3</v>
      </c>
      <c r="E5693" s="2" t="n">
        <v>45973.38300013344</v>
      </c>
      <c r="F5693" s="2" t="n">
        <v>45975.71847220543</v>
      </c>
      <c r="G5693" t="inlineStr">
        <is>
          <t>Cerrado</t>
        </is>
      </c>
      <c r="H5693" s="3">
        <f>IF(F5693="",(NOW()-E5693)*24,(F5693-E5693)*24)</f>
        <v/>
      </c>
      <c r="I5693" s="4">
        <f>CHOOSE(D5693,72,48,24,8,4)</f>
        <v/>
      </c>
      <c r="J5693" s="4">
        <f>IF(F5693="","",IF(H5693&lt;=I5693,1,0))</f>
        <v/>
      </c>
      <c r="K5693" t="inlineStr">
        <is>
          <t>Solicitud de ajuste/soporte tecnológico en Comuna 8.</t>
        </is>
      </c>
      <c r="L5693" s="5" t="n">
        <v>3.445271709595826</v>
      </c>
      <c r="M5693" s="5" t="n">
        <v>-76.49612643806925</v>
      </c>
    </row>
    <row r="5694">
      <c r="A5694" t="inlineStr">
        <is>
          <t>TKT-005693</t>
        </is>
      </c>
      <c r="B5694" t="inlineStr">
        <is>
          <t>Comuna 17</t>
        </is>
      </c>
      <c r="C5694" t="inlineStr">
        <is>
          <t>Operación</t>
        </is>
      </c>
      <c r="D5694" t="n">
        <v>2</v>
      </c>
      <c r="E5694" s="2" t="n">
        <v>45961.50030925503</v>
      </c>
      <c r="F5694" s="2" t="n">
        <v>45962.11562607915</v>
      </c>
      <c r="G5694" t="inlineStr">
        <is>
          <t>Cerrado</t>
        </is>
      </c>
      <c r="H5694" s="3">
        <f>IF(F5694="",(NOW()-E5694)*24,(F5694-E5694)*24)</f>
        <v/>
      </c>
      <c r="I5694" s="4">
        <f>CHOOSE(D5694,72,48,24,8,4)</f>
        <v/>
      </c>
      <c r="J5694" s="4">
        <f>IF(F5694="","",IF(H5694&lt;=I5694,1,0))</f>
        <v/>
      </c>
      <c r="K5694" t="inlineStr">
        <is>
          <t>Incidencia operativa registrada en Comuna 17; validar procedimiento.</t>
        </is>
      </c>
      <c r="L5694" s="5" t="n">
        <v>3.403059354510104</v>
      </c>
      <c r="M5694" s="5" t="n">
        <v>-76.53771555842815</v>
      </c>
    </row>
    <row r="5695">
      <c r="A5695" t="inlineStr">
        <is>
          <t>TKT-005694</t>
        </is>
      </c>
      <c r="B5695" t="inlineStr">
        <is>
          <t>Comuna 19</t>
        </is>
      </c>
      <c r="C5695" t="inlineStr">
        <is>
          <t>Infraestructura</t>
        </is>
      </c>
      <c r="D5695" t="n">
        <v>2</v>
      </c>
      <c r="E5695" s="2" t="n">
        <v>45885.00880570705</v>
      </c>
      <c r="F5695" s="2" t="n">
        <v>45889.04987907445</v>
      </c>
      <c r="G5695" t="inlineStr">
        <is>
          <t>Cerrado</t>
        </is>
      </c>
      <c r="H5695" s="3">
        <f>IF(F5695="",(NOW()-E5695)*24,(F5695-E5695)*24)</f>
        <v/>
      </c>
      <c r="I5695" s="4">
        <f>CHOOSE(D5695,72,48,24,8,4)</f>
        <v/>
      </c>
      <c r="J5695" s="4">
        <f>IF(F5695="","",IF(H5695&lt;=I5695,1,0))</f>
        <v/>
      </c>
      <c r="K5695" t="inlineStr">
        <is>
          <t>Afectación de infraestructura reportada en Comuna 19.</t>
        </is>
      </c>
      <c r="L5695" s="5" t="n">
        <v>3.422482099447666</v>
      </c>
      <c r="M5695" s="5" t="n">
        <v>-76.53994301048691</v>
      </c>
    </row>
    <row r="5696">
      <c r="A5696" t="inlineStr">
        <is>
          <t>TKT-005695</t>
        </is>
      </c>
      <c r="B5696" t="inlineStr">
        <is>
          <t>Comuna 2</t>
        </is>
      </c>
      <c r="C5696" t="inlineStr">
        <is>
          <t>Tecnología</t>
        </is>
      </c>
      <c r="D5696" t="n">
        <v>3</v>
      </c>
      <c r="E5696" s="2" t="n">
        <v>45955.28323038632</v>
      </c>
      <c r="F5696" s="2" t="n">
        <v>45958.02778529655</v>
      </c>
      <c r="G5696" t="inlineStr">
        <is>
          <t>Cerrado</t>
        </is>
      </c>
      <c r="H5696" s="3">
        <f>IF(F5696="",(NOW()-E5696)*24,(F5696-E5696)*24)</f>
        <v/>
      </c>
      <c r="I5696" s="4">
        <f>CHOOSE(D5696,72,48,24,8,4)</f>
        <v/>
      </c>
      <c r="J5696" s="4">
        <f>IF(F5696="","",IF(H5696&lt;=I5696,1,0))</f>
        <v/>
      </c>
      <c r="K5696" t="inlineStr">
        <is>
          <t>Solicitud de ajuste/soporte tecnológico en Comuna 2.</t>
        </is>
      </c>
      <c r="L5696" s="5" t="n">
        <v>3.471212585890454</v>
      </c>
      <c r="M5696" s="5" t="n">
        <v>-76.51734168803166</v>
      </c>
    </row>
    <row r="5697">
      <c r="A5697" t="inlineStr">
        <is>
          <t>TKT-005696</t>
        </is>
      </c>
      <c r="B5697" t="inlineStr">
        <is>
          <t>Comuna 21</t>
        </is>
      </c>
      <c r="C5697" t="inlineStr">
        <is>
          <t>Infraestructura</t>
        </is>
      </c>
      <c r="D5697" t="n">
        <v>3</v>
      </c>
      <c r="E5697" s="2" t="n">
        <v>45882.28924375922</v>
      </c>
      <c r="F5697" s="2" t="n">
        <v>45882.89504114031</v>
      </c>
      <c r="G5697" t="inlineStr">
        <is>
          <t>Cerrado</t>
        </is>
      </c>
      <c r="H5697" s="3">
        <f>IF(F5697="",(NOW()-E5697)*24,(F5697-E5697)*24)</f>
        <v/>
      </c>
      <c r="I5697" s="4">
        <f>CHOOSE(D5697,72,48,24,8,4)</f>
        <v/>
      </c>
      <c r="J5697" s="4">
        <f>IF(F5697="","",IF(H5697&lt;=I5697,1,0))</f>
        <v/>
      </c>
      <c r="K5697" t="inlineStr">
        <is>
          <t>Daño físico detectado en Comuna 21; requiere verificación en sitio.</t>
        </is>
      </c>
      <c r="L5697" s="5" t="n">
        <v>3.413079250795764</v>
      </c>
      <c r="M5697" s="5" t="n">
        <v>-76.46879596847926</v>
      </c>
    </row>
    <row r="5698">
      <c r="A5698" t="inlineStr">
        <is>
          <t>TKT-005697</t>
        </is>
      </c>
      <c r="B5698" t="inlineStr">
        <is>
          <t>Comuna 15</t>
        </is>
      </c>
      <c r="C5698" t="inlineStr">
        <is>
          <t>Operación</t>
        </is>
      </c>
      <c r="D5698" t="n">
        <v>2</v>
      </c>
      <c r="E5698" s="2" t="n">
        <v>46009.11478536639</v>
      </c>
      <c r="F5698" s="2" t="n">
        <v>46013.97295071303</v>
      </c>
      <c r="G5698" t="inlineStr">
        <is>
          <t>Cerrado</t>
        </is>
      </c>
      <c r="H5698" s="3">
        <f>IF(F5698="",(NOW()-E5698)*24,(F5698-E5698)*24)</f>
        <v/>
      </c>
      <c r="I5698" s="4">
        <f>CHOOSE(D5698,72,48,24,8,4)</f>
        <v/>
      </c>
      <c r="J5698" s="4">
        <f>IF(F5698="","",IF(H5698&lt;=I5698,1,0))</f>
        <v/>
      </c>
      <c r="K5698" t="inlineStr">
        <is>
          <t>Evento operativo en Comuna 15 con necesidad de priorización.</t>
        </is>
      </c>
      <c r="L5698" s="5" t="n">
        <v>3.417495260207651</v>
      </c>
      <c r="M5698" s="5" t="n">
        <v>-76.48589484318431</v>
      </c>
    </row>
    <row r="5699">
      <c r="A5699" t="inlineStr">
        <is>
          <t>TKT-005698</t>
        </is>
      </c>
      <c r="B5699" t="inlineStr">
        <is>
          <t>Comuna 11</t>
        </is>
      </c>
      <c r="C5699" t="inlineStr">
        <is>
          <t>Atención</t>
        </is>
      </c>
      <c r="D5699" t="n">
        <v>1</v>
      </c>
      <c r="E5699" s="2" t="n">
        <v>45977.00699968996</v>
      </c>
      <c r="F5699" s="2" t="n">
        <v>45978.41633345577</v>
      </c>
      <c r="G5699" t="inlineStr">
        <is>
          <t>Cerrado</t>
        </is>
      </c>
      <c r="H5699" s="3">
        <f>IF(F5699="",(NOW()-E5699)*24,(F5699-E5699)*24)</f>
        <v/>
      </c>
      <c r="I5699" s="4">
        <f>CHOOSE(D5699,72,48,24,8,4)</f>
        <v/>
      </c>
      <c r="J5699" s="4">
        <f>IF(F5699="","",IF(H5699&lt;=I5699,1,0))</f>
        <v/>
      </c>
      <c r="K5699" t="inlineStr">
        <is>
          <t>Caso de atención pendiente en Comuna 11; se solicita seguimiento.</t>
        </is>
      </c>
      <c r="L5699" s="5" t="n">
        <v>3.425573864561641</v>
      </c>
      <c r="M5699" s="5" t="n">
        <v>-76.51080658288988</v>
      </c>
    </row>
    <row r="5700">
      <c r="A5700" t="inlineStr">
        <is>
          <t>TKT-005699</t>
        </is>
      </c>
      <c r="B5700" t="inlineStr">
        <is>
          <t>Comuna 22</t>
        </is>
      </c>
      <c r="C5700" t="inlineStr">
        <is>
          <t>Operación</t>
        </is>
      </c>
      <c r="D5700" t="n">
        <v>3</v>
      </c>
      <c r="E5700" s="2" t="n">
        <v>45928.87194722889</v>
      </c>
      <c r="F5700" s="2" t="n">
        <v>45930.37541722129</v>
      </c>
      <c r="G5700" t="inlineStr">
        <is>
          <t>Cerrado</t>
        </is>
      </c>
      <c r="H5700" s="3">
        <f>IF(F5700="",(NOW()-E5700)*24,(F5700-E5700)*24)</f>
        <v/>
      </c>
      <c r="I5700" s="4">
        <f>CHOOSE(D5700,72,48,24,8,4)</f>
        <v/>
      </c>
      <c r="J5700" s="4">
        <f>IF(F5700="","",IF(H5700&lt;=I5700,1,0))</f>
        <v/>
      </c>
      <c r="K5700" t="inlineStr">
        <is>
          <t>Desviación operativa en Comuna 22; se solicita corrección.</t>
        </is>
      </c>
      <c r="L5700" s="5" t="n">
        <v>3.342801729289985</v>
      </c>
      <c r="M5700" s="5" t="n">
        <v>-76.52655028233606</v>
      </c>
    </row>
    <row r="5701">
      <c r="A5701" t="inlineStr">
        <is>
          <t>TKT-005700</t>
        </is>
      </c>
      <c r="B5701" t="inlineStr">
        <is>
          <t>Comuna 15</t>
        </is>
      </c>
      <c r="C5701" t="inlineStr">
        <is>
          <t>Infraestructura</t>
        </is>
      </c>
      <c r="D5701" t="n">
        <v>3</v>
      </c>
      <c r="E5701" s="2" t="n">
        <v>45956.67067953321</v>
      </c>
      <c r="F5701" s="2" t="n">
        <v>45959.46261245113</v>
      </c>
      <c r="G5701" t="inlineStr">
        <is>
          <t>Cerrado</t>
        </is>
      </c>
      <c r="H5701" s="3">
        <f>IF(F5701="",(NOW()-E5701)*24,(F5701-E5701)*24)</f>
        <v/>
      </c>
      <c r="I5701" s="4">
        <f>CHOOSE(D5701,72,48,24,8,4)</f>
        <v/>
      </c>
      <c r="J5701" s="4">
        <f>IF(F5701="","",IF(H5701&lt;=I5701,1,0))</f>
        <v/>
      </c>
      <c r="K5701" t="inlineStr">
        <is>
          <t>Afectación de infraestructura reportada en Comuna 15.</t>
        </is>
      </c>
      <c r="L5701" s="5" t="n">
        <v>3.403576903928464</v>
      </c>
      <c r="M5701" s="5" t="n">
        <v>-76.50433844323349</v>
      </c>
    </row>
    <row r="5702">
      <c r="A5702" t="inlineStr">
        <is>
          <t>TKT-005701</t>
        </is>
      </c>
      <c r="B5702" t="inlineStr">
        <is>
          <t>Comuna 17</t>
        </is>
      </c>
      <c r="C5702" t="inlineStr">
        <is>
          <t>Infraestructura</t>
        </is>
      </c>
      <c r="D5702" t="n">
        <v>4</v>
      </c>
      <c r="E5702" s="2" t="n">
        <v>45899.00386629038</v>
      </c>
      <c r="F5702" s="2" t="n">
        <v>45899.10438780229</v>
      </c>
      <c r="G5702" t="inlineStr">
        <is>
          <t>Cerrado</t>
        </is>
      </c>
      <c r="H5702" s="3">
        <f>IF(F5702="",(NOW()-E5702)*24,(F5702-E5702)*24)</f>
        <v/>
      </c>
      <c r="I5702" s="4">
        <f>CHOOSE(D5702,72,48,24,8,4)</f>
        <v/>
      </c>
      <c r="J5702" s="4">
        <f>IF(F5702="","",IF(H5702&lt;=I5702,1,0))</f>
        <v/>
      </c>
      <c r="K5702" t="inlineStr">
        <is>
          <t>Afectación de infraestructura reportada en Comuna 17.</t>
        </is>
      </c>
      <c r="L5702" s="5" t="n">
        <v>3.389282897474652</v>
      </c>
      <c r="M5702" s="5" t="n">
        <v>-76.53414336617742</v>
      </c>
    </row>
    <row r="5703">
      <c r="A5703" t="inlineStr">
        <is>
          <t>TKT-005702</t>
        </is>
      </c>
      <c r="B5703" t="inlineStr">
        <is>
          <t>Comuna 15</t>
        </is>
      </c>
      <c r="C5703" t="inlineStr">
        <is>
          <t>Operación</t>
        </is>
      </c>
      <c r="D5703" t="n">
        <v>3</v>
      </c>
      <c r="E5703" s="2" t="n">
        <v>45904.77883107513</v>
      </c>
      <c r="F5703" s="2" t="n">
        <v>45905.05703550595</v>
      </c>
      <c r="G5703" t="inlineStr">
        <is>
          <t>Cerrado</t>
        </is>
      </c>
      <c r="H5703" s="3">
        <f>IF(F5703="",(NOW()-E5703)*24,(F5703-E5703)*24)</f>
        <v/>
      </c>
      <c r="I5703" s="4">
        <f>CHOOSE(D5703,72,48,24,8,4)</f>
        <v/>
      </c>
      <c r="J5703" s="4">
        <f>IF(F5703="","",IF(H5703&lt;=I5703,1,0))</f>
        <v/>
      </c>
      <c r="K5703" t="inlineStr">
        <is>
          <t>Incidencia operativa registrada en Comuna 15; validar procedimiento.</t>
        </is>
      </c>
      <c r="L5703" s="5" t="n">
        <v>3.407319942458323</v>
      </c>
      <c r="M5703" s="5" t="n">
        <v>-76.50236472332242</v>
      </c>
    </row>
    <row r="5704">
      <c r="A5704" t="inlineStr">
        <is>
          <t>TKT-005703</t>
        </is>
      </c>
      <c r="B5704" t="inlineStr">
        <is>
          <t>Comuna 21</t>
        </is>
      </c>
      <c r="C5704" t="inlineStr">
        <is>
          <t>Atención</t>
        </is>
      </c>
      <c r="D5704" t="n">
        <v>2</v>
      </c>
      <c r="E5704" s="2" t="n">
        <v>45883.12398970821</v>
      </c>
      <c r="F5704" s="2" t="n">
        <v>45886.65473974293</v>
      </c>
      <c r="G5704" t="inlineStr">
        <is>
          <t>Cerrado</t>
        </is>
      </c>
      <c r="H5704" s="3">
        <f>IF(F5704="",(NOW()-E5704)*24,(F5704-E5704)*24)</f>
        <v/>
      </c>
      <c r="I5704" s="4">
        <f>CHOOSE(D5704,72,48,24,8,4)</f>
        <v/>
      </c>
      <c r="J5704" s="4">
        <f>IF(F5704="","",IF(H5704&lt;=I5704,1,0))</f>
        <v/>
      </c>
      <c r="K5704" t="inlineStr">
        <is>
          <t>Solicitud del usuario final en Comuna 21; requiere respuesta.</t>
        </is>
      </c>
      <c r="L5704" s="5" t="n">
        <v>3.430921920241071</v>
      </c>
      <c r="M5704" s="5" t="n">
        <v>-76.46943879350115</v>
      </c>
    </row>
    <row r="5705">
      <c r="A5705" t="inlineStr">
        <is>
          <t>TKT-005704</t>
        </is>
      </c>
      <c r="B5705" t="inlineStr">
        <is>
          <t>Comuna 18</t>
        </is>
      </c>
      <c r="C5705" t="inlineStr">
        <is>
          <t>Operación</t>
        </is>
      </c>
      <c r="D5705" t="n">
        <v>4</v>
      </c>
      <c r="E5705" s="2" t="n">
        <v>45930.15424717823</v>
      </c>
      <c r="F5705" s="2" t="n">
        <v>45930.70990315697</v>
      </c>
      <c r="G5705" t="inlineStr">
        <is>
          <t>Cerrado</t>
        </is>
      </c>
      <c r="H5705" s="3">
        <f>IF(F5705="",(NOW()-E5705)*24,(F5705-E5705)*24)</f>
        <v/>
      </c>
      <c r="I5705" s="4">
        <f>CHOOSE(D5705,72,48,24,8,4)</f>
        <v/>
      </c>
      <c r="J5705" s="4">
        <f>IF(F5705="","",IF(H5705&lt;=I5705,1,0))</f>
        <v/>
      </c>
      <c r="K5705" t="inlineStr">
        <is>
          <t>Evento operativo en Comuna 18 con necesidad de priorización.</t>
        </is>
      </c>
      <c r="L5705" s="5" t="n">
        <v>3.391602363461194</v>
      </c>
      <c r="M5705" s="5" t="n">
        <v>-76.55356414541559</v>
      </c>
    </row>
    <row r="5706">
      <c r="A5706" t="inlineStr">
        <is>
          <t>TKT-005705</t>
        </is>
      </c>
      <c r="B5706" t="inlineStr">
        <is>
          <t>Comuna 19</t>
        </is>
      </c>
      <c r="C5706" t="inlineStr">
        <is>
          <t>Tecnología</t>
        </is>
      </c>
      <c r="D5706" t="n">
        <v>2</v>
      </c>
      <c r="E5706" s="2" t="n">
        <v>45997.05011756976</v>
      </c>
      <c r="F5706" s="2" t="n">
        <v>45999.5038065851</v>
      </c>
      <c r="G5706" t="inlineStr">
        <is>
          <t>Cerrado</t>
        </is>
      </c>
      <c r="H5706" s="3">
        <f>IF(F5706="",(NOW()-E5706)*24,(F5706-E5706)*24)</f>
        <v/>
      </c>
      <c r="I5706" s="4">
        <f>CHOOSE(D5706,72,48,24,8,4)</f>
        <v/>
      </c>
      <c r="J5706" s="4">
        <f>IF(F5706="","",IF(H5706&lt;=I5706,1,0))</f>
        <v/>
      </c>
      <c r="K5706" t="inlineStr">
        <is>
          <t>Solicitud de ajuste/soporte tecnológico en Comuna 19.</t>
        </is>
      </c>
      <c r="L5706" s="5" t="n">
        <v>3.445312613061226</v>
      </c>
      <c r="M5706" s="5" t="n">
        <v>-76.5530875222675</v>
      </c>
    </row>
    <row r="5707">
      <c r="A5707" t="inlineStr">
        <is>
          <t>TKT-005706</t>
        </is>
      </c>
      <c r="B5707" t="inlineStr">
        <is>
          <t>Comuna 4</t>
        </is>
      </c>
      <c r="C5707" t="inlineStr">
        <is>
          <t>Atención</t>
        </is>
      </c>
      <c r="D5707" t="n">
        <v>2</v>
      </c>
      <c r="E5707" s="2" t="n">
        <v>45923.86262961691</v>
      </c>
      <c r="F5707" s="2" t="n">
        <v>45925.04448871968</v>
      </c>
      <c r="G5707" t="inlineStr">
        <is>
          <t>Cerrado</t>
        </is>
      </c>
      <c r="H5707" s="3">
        <f>IF(F5707="",(NOW()-E5707)*24,(F5707-E5707)*24)</f>
        <v/>
      </c>
      <c r="I5707" s="4">
        <f>CHOOSE(D5707,72,48,24,8,4)</f>
        <v/>
      </c>
      <c r="J5707" s="4">
        <f>IF(F5707="","",IF(H5707&lt;=I5707,1,0))</f>
        <v/>
      </c>
      <c r="K5707" t="inlineStr">
        <is>
          <t>Requerimiento de atención registrado en Comuna 4.</t>
        </is>
      </c>
      <c r="L5707" s="5" t="n">
        <v>3.486695668027147</v>
      </c>
      <c r="M5707" s="5" t="n">
        <v>-76.49976509422207</v>
      </c>
    </row>
    <row r="5708">
      <c r="A5708" t="inlineStr">
        <is>
          <t>TKT-005707</t>
        </is>
      </c>
      <c r="B5708" t="inlineStr">
        <is>
          <t>Comuna 17</t>
        </is>
      </c>
      <c r="C5708" t="inlineStr">
        <is>
          <t>Tecnología</t>
        </is>
      </c>
      <c r="D5708" t="n">
        <v>2</v>
      </c>
      <c r="E5708" s="2" t="n">
        <v>45891.50499647205</v>
      </c>
      <c r="F5708" s="2" t="n"/>
      <c r="G5708" t="inlineStr">
        <is>
          <t>Abierto</t>
        </is>
      </c>
      <c r="H5708" s="3">
        <f>IF(F5708="",(NOW()-E5708)*24,(F5708-E5708)*24)</f>
        <v/>
      </c>
      <c r="I5708" s="4">
        <f>CHOOSE(D5708,72,48,24,8,4)</f>
        <v/>
      </c>
      <c r="J5708" s="4">
        <f>IF(F5708="","",IF(H5708&lt;=I5708,1,0))</f>
        <v/>
      </c>
      <c r="K5708" t="inlineStr">
        <is>
          <t>Solicitud de ajuste/soporte tecnológico en Comuna 17.</t>
        </is>
      </c>
      <c r="L5708" s="5" t="n">
        <v>3.381037149573842</v>
      </c>
      <c r="M5708" s="5" t="n">
        <v>-76.52326270897818</v>
      </c>
    </row>
    <row r="5709">
      <c r="A5709" t="inlineStr">
        <is>
          <t>TKT-005708</t>
        </is>
      </c>
      <c r="B5709" t="inlineStr">
        <is>
          <t>Comuna 19</t>
        </is>
      </c>
      <c r="C5709" t="inlineStr">
        <is>
          <t>Atención</t>
        </is>
      </c>
      <c r="D5709" t="n">
        <v>1</v>
      </c>
      <c r="E5709" s="2" t="n">
        <v>45881.43351946813</v>
      </c>
      <c r="F5709" s="2" t="n">
        <v>45885.05871881679</v>
      </c>
      <c r="G5709" t="inlineStr">
        <is>
          <t>Cerrado</t>
        </is>
      </c>
      <c r="H5709" s="3">
        <f>IF(F5709="",(NOW()-E5709)*24,(F5709-E5709)*24)</f>
        <v/>
      </c>
      <c r="I5709" s="4">
        <f>CHOOSE(D5709,72,48,24,8,4)</f>
        <v/>
      </c>
      <c r="J5709" s="4">
        <f>IF(F5709="","",IF(H5709&lt;=I5709,1,0))</f>
        <v/>
      </c>
      <c r="K5709" t="inlineStr">
        <is>
          <t>Caso de atención pendiente en Comuna 19; se solicita seguimiento.</t>
        </is>
      </c>
      <c r="L5709" s="5" t="n">
        <v>3.405216035117506</v>
      </c>
      <c r="M5709" s="5" t="n">
        <v>-76.55485124855252</v>
      </c>
    </row>
    <row r="5710">
      <c r="A5710" t="inlineStr">
        <is>
          <t>TKT-005709</t>
        </is>
      </c>
      <c r="B5710" t="inlineStr">
        <is>
          <t>Comuna 3</t>
        </is>
      </c>
      <c r="C5710" t="inlineStr">
        <is>
          <t>Atención</t>
        </is>
      </c>
      <c r="D5710" t="n">
        <v>4</v>
      </c>
      <c r="E5710" s="2" t="n">
        <v>45953.24313768563</v>
      </c>
      <c r="F5710" s="2" t="n">
        <v>45953.72023171273</v>
      </c>
      <c r="G5710" t="inlineStr">
        <is>
          <t>Cerrado</t>
        </is>
      </c>
      <c r="H5710" s="3">
        <f>IF(F5710="",(NOW()-E5710)*24,(F5710-E5710)*24)</f>
        <v/>
      </c>
      <c r="I5710" s="4">
        <f>CHOOSE(D5710,72,48,24,8,4)</f>
        <v/>
      </c>
      <c r="J5710" s="4">
        <f>IF(F5710="","",IF(H5710&lt;=I5710,1,0))</f>
        <v/>
      </c>
      <c r="K5710" t="inlineStr">
        <is>
          <t>Caso de atención pendiente en Comuna 3; se solicita seguimiento.</t>
        </is>
      </c>
      <c r="L5710" s="5" t="n">
        <v>3.443818060813616</v>
      </c>
      <c r="M5710" s="5" t="n">
        <v>-76.54758085144086</v>
      </c>
    </row>
    <row r="5711">
      <c r="A5711" t="inlineStr">
        <is>
          <t>TKT-005710</t>
        </is>
      </c>
      <c r="B5711" t="inlineStr">
        <is>
          <t>Comuna 17</t>
        </is>
      </c>
      <c r="C5711" t="inlineStr">
        <is>
          <t>Atención</t>
        </is>
      </c>
      <c r="D5711" t="n">
        <v>2</v>
      </c>
      <c r="E5711" s="2" t="n">
        <v>45960.06897811389</v>
      </c>
      <c r="F5711" s="2" t="n">
        <v>45964.56368666977</v>
      </c>
      <c r="G5711" t="inlineStr">
        <is>
          <t>Cerrado</t>
        </is>
      </c>
      <c r="H5711" s="3">
        <f>IF(F5711="",(NOW()-E5711)*24,(F5711-E5711)*24)</f>
        <v/>
      </c>
      <c r="I5711" s="4">
        <f>CHOOSE(D5711,72,48,24,8,4)</f>
        <v/>
      </c>
      <c r="J5711" s="4">
        <f>IF(F5711="","",IF(H5711&lt;=I5711,1,0))</f>
        <v/>
      </c>
      <c r="K5711" t="inlineStr">
        <is>
          <t>Caso de atención pendiente en Comuna 17; se solicita seguimiento.</t>
        </is>
      </c>
      <c r="L5711" s="5" t="n">
        <v>3.366329101703076</v>
      </c>
      <c r="M5711" s="5" t="n">
        <v>-76.5184584935763</v>
      </c>
    </row>
    <row r="5712">
      <c r="A5712" t="inlineStr">
        <is>
          <t>TKT-005711</t>
        </is>
      </c>
      <c r="B5712" t="inlineStr">
        <is>
          <t>Comuna 19</t>
        </is>
      </c>
      <c r="C5712" t="inlineStr">
        <is>
          <t>Operación</t>
        </is>
      </c>
      <c r="D5712" t="n">
        <v>4</v>
      </c>
      <c r="E5712" s="2" t="n">
        <v>45933.23490854025</v>
      </c>
      <c r="F5712" s="2" t="n">
        <v>45933.37178217527</v>
      </c>
      <c r="G5712" t="inlineStr">
        <is>
          <t>Cerrado</t>
        </is>
      </c>
      <c r="H5712" s="3">
        <f>IF(F5712="",(NOW()-E5712)*24,(F5712-E5712)*24)</f>
        <v/>
      </c>
      <c r="I5712" s="4">
        <f>CHOOSE(D5712,72,48,24,8,4)</f>
        <v/>
      </c>
      <c r="J5712" s="4">
        <f>IF(F5712="","",IF(H5712&lt;=I5712,1,0))</f>
        <v/>
      </c>
      <c r="K5712" t="inlineStr">
        <is>
          <t>Desviación operativa en Comuna 19; se solicita corrección.</t>
        </is>
      </c>
      <c r="L5712" s="5" t="n">
        <v>3.448567241547459</v>
      </c>
      <c r="M5712" s="5" t="n">
        <v>-76.56274897891964</v>
      </c>
    </row>
    <row r="5713">
      <c r="A5713" t="inlineStr">
        <is>
          <t>TKT-005712</t>
        </is>
      </c>
      <c r="B5713" t="inlineStr">
        <is>
          <t>Comuna 17</t>
        </is>
      </c>
      <c r="C5713" t="inlineStr">
        <is>
          <t>Atención</t>
        </is>
      </c>
      <c r="D5713" t="n">
        <v>2</v>
      </c>
      <c r="E5713" s="2" t="n">
        <v>46018.29239558751</v>
      </c>
      <c r="F5713" s="2" t="n">
        <v>46021.79673773374</v>
      </c>
      <c r="G5713" t="inlineStr">
        <is>
          <t>Cerrado</t>
        </is>
      </c>
      <c r="H5713" s="3">
        <f>IF(F5713="",(NOW()-E5713)*24,(F5713-E5713)*24)</f>
        <v/>
      </c>
      <c r="I5713" s="4">
        <f>CHOOSE(D5713,72,48,24,8,4)</f>
        <v/>
      </c>
      <c r="J5713" s="4">
        <f>IF(F5713="","",IF(H5713&lt;=I5713,1,0))</f>
        <v/>
      </c>
      <c r="K5713" t="inlineStr">
        <is>
          <t>Caso de atención pendiente en Comuna 17; se solicita seguimiento.</t>
        </is>
      </c>
      <c r="L5713" s="5" t="n">
        <v>3.368222209525939</v>
      </c>
      <c r="M5713" s="5" t="n">
        <v>-76.52020072322544</v>
      </c>
    </row>
    <row r="5714">
      <c r="A5714" t="inlineStr">
        <is>
          <t>TKT-005713</t>
        </is>
      </c>
      <c r="B5714" t="inlineStr">
        <is>
          <t>Comuna 4</t>
        </is>
      </c>
      <c r="C5714" t="inlineStr">
        <is>
          <t>Atención</t>
        </is>
      </c>
      <c r="D5714" t="n">
        <v>3</v>
      </c>
      <c r="E5714" s="2" t="n">
        <v>46022.17247091835</v>
      </c>
      <c r="F5714" s="2" t="n">
        <v>46024.52671704991</v>
      </c>
      <c r="G5714" t="inlineStr">
        <is>
          <t>Cerrado</t>
        </is>
      </c>
      <c r="H5714" s="3">
        <f>IF(F5714="",(NOW()-E5714)*24,(F5714-E5714)*24)</f>
        <v/>
      </c>
      <c r="I5714" s="4">
        <f>CHOOSE(D5714,72,48,24,8,4)</f>
        <v/>
      </c>
      <c r="J5714" s="4">
        <f>IF(F5714="","",IF(H5714&lt;=I5714,1,0))</f>
        <v/>
      </c>
      <c r="K5714" t="inlineStr">
        <is>
          <t>Caso de atención pendiente en Comuna 4; se solicita seguimiento.</t>
        </is>
      </c>
      <c r="L5714" s="5" t="n">
        <v>3.460039003520174</v>
      </c>
      <c r="M5714" s="5" t="n">
        <v>-76.50967392310149</v>
      </c>
    </row>
    <row r="5715">
      <c r="A5715" t="inlineStr">
        <is>
          <t>TKT-005714</t>
        </is>
      </c>
      <c r="B5715" t="inlineStr">
        <is>
          <t>Comuna 19</t>
        </is>
      </c>
      <c r="C5715" t="inlineStr">
        <is>
          <t>Infraestructura</t>
        </is>
      </c>
      <c r="D5715" t="n">
        <v>4</v>
      </c>
      <c r="E5715" s="2" t="n">
        <v>45912.80211113119</v>
      </c>
      <c r="F5715" s="2" t="n">
        <v>45913.54819264363</v>
      </c>
      <c r="G5715" t="inlineStr">
        <is>
          <t>Cerrado</t>
        </is>
      </c>
      <c r="H5715" s="3">
        <f>IF(F5715="",(NOW()-E5715)*24,(F5715-E5715)*24)</f>
        <v/>
      </c>
      <c r="I5715" s="4">
        <f>CHOOSE(D5715,72,48,24,8,4)</f>
        <v/>
      </c>
      <c r="J5715" s="4">
        <f>IF(F5715="","",IF(H5715&lt;=I5715,1,0))</f>
        <v/>
      </c>
      <c r="K5715" t="inlineStr">
        <is>
          <t>Daño físico detectado en Comuna 19; requiere verificación en sitio.</t>
        </is>
      </c>
      <c r="L5715" s="5" t="n">
        <v>3.434575456653624</v>
      </c>
      <c r="M5715" s="5" t="n">
        <v>-76.54542715098401</v>
      </c>
    </row>
    <row r="5716">
      <c r="A5716" t="inlineStr">
        <is>
          <t>TKT-005715</t>
        </is>
      </c>
      <c r="B5716" t="inlineStr">
        <is>
          <t>Comuna 16</t>
        </is>
      </c>
      <c r="C5716" t="inlineStr">
        <is>
          <t>Atención</t>
        </is>
      </c>
      <c r="D5716" t="n">
        <v>2</v>
      </c>
      <c r="E5716" s="2" t="n">
        <v>45873.15180679969</v>
      </c>
      <c r="F5716" s="2" t="n">
        <v>45874.24716501423</v>
      </c>
      <c r="G5716" t="inlineStr">
        <is>
          <t>Cerrado</t>
        </is>
      </c>
      <c r="H5716" s="3">
        <f>IF(F5716="",(NOW()-E5716)*24,(F5716-E5716)*24)</f>
        <v/>
      </c>
      <c r="I5716" s="4">
        <f>CHOOSE(D5716,72,48,24,8,4)</f>
        <v/>
      </c>
      <c r="J5716" s="4">
        <f>IF(F5716="","",IF(H5716&lt;=I5716,1,0))</f>
        <v/>
      </c>
      <c r="K5716" t="inlineStr">
        <is>
          <t>Solicitud del usuario final en Comuna 16; requiere respuesta.</t>
        </is>
      </c>
      <c r="L5716" s="5" t="n">
        <v>3.419243999628865</v>
      </c>
      <c r="M5716" s="5" t="n">
        <v>-76.50827837568153</v>
      </c>
    </row>
    <row r="5717">
      <c r="A5717" t="inlineStr">
        <is>
          <t>TKT-005716</t>
        </is>
      </c>
      <c r="B5717" t="inlineStr">
        <is>
          <t>Comuna 22</t>
        </is>
      </c>
      <c r="C5717" t="inlineStr">
        <is>
          <t>Infraestructura</t>
        </is>
      </c>
      <c r="D5717" t="n">
        <v>3</v>
      </c>
      <c r="E5717" s="2" t="n">
        <v>45919.73496409546</v>
      </c>
      <c r="F5717" s="2" t="n">
        <v>45922.54934784443</v>
      </c>
      <c r="G5717" t="inlineStr">
        <is>
          <t>Cerrado</t>
        </is>
      </c>
      <c r="H5717" s="3">
        <f>IF(F5717="",(NOW()-E5717)*24,(F5717-E5717)*24)</f>
        <v/>
      </c>
      <c r="I5717" s="4">
        <f>CHOOSE(D5717,72,48,24,8,4)</f>
        <v/>
      </c>
      <c r="J5717" s="4">
        <f>IF(F5717="","",IF(H5717&lt;=I5717,1,0))</f>
        <v/>
      </c>
      <c r="K5717" t="inlineStr">
        <is>
          <t>Daño físico detectado en Comuna 22; requiere verificación en sitio.</t>
        </is>
      </c>
      <c r="L5717" s="5" t="n">
        <v>3.356821988681071</v>
      </c>
      <c r="M5717" s="5" t="n">
        <v>-76.52539493831111</v>
      </c>
    </row>
    <row r="5718">
      <c r="A5718" t="inlineStr">
        <is>
          <t>TKT-005717</t>
        </is>
      </c>
      <c r="B5718" t="inlineStr">
        <is>
          <t>Comuna 2</t>
        </is>
      </c>
      <c r="C5718" t="inlineStr">
        <is>
          <t>Infraestructura</t>
        </is>
      </c>
      <c r="D5718" t="n">
        <v>3</v>
      </c>
      <c r="E5718" s="2" t="n">
        <v>45897.9826029711</v>
      </c>
      <c r="F5718" s="2" t="n">
        <v>45899.15493234702</v>
      </c>
      <c r="G5718" t="inlineStr">
        <is>
          <t>Cerrado</t>
        </is>
      </c>
      <c r="H5718" s="3">
        <f>IF(F5718="",(NOW()-E5718)*24,(F5718-E5718)*24)</f>
        <v/>
      </c>
      <c r="I5718" s="4">
        <f>CHOOSE(D5718,72,48,24,8,4)</f>
        <v/>
      </c>
      <c r="J5718" s="4">
        <f>IF(F5718="","",IF(H5718&lt;=I5718,1,0))</f>
        <v/>
      </c>
      <c r="K5718" t="inlineStr">
        <is>
          <t>Incidencia de infraestructura en Comuna 2 con impacto moderado.</t>
        </is>
      </c>
      <c r="L5718" s="5" t="n">
        <v>3.468253863135638</v>
      </c>
      <c r="M5718" s="5" t="n">
        <v>-76.51886588359919</v>
      </c>
    </row>
    <row r="5719">
      <c r="A5719" t="inlineStr">
        <is>
          <t>TKT-005718</t>
        </is>
      </c>
      <c r="B5719" t="inlineStr">
        <is>
          <t>Comuna 2</t>
        </is>
      </c>
      <c r="C5719" t="inlineStr">
        <is>
          <t>Atención</t>
        </is>
      </c>
      <c r="D5719" t="n">
        <v>2</v>
      </c>
      <c r="E5719" s="2" t="n">
        <v>45967.83264955586</v>
      </c>
      <c r="F5719" s="2" t="n">
        <v>45970.99027983648</v>
      </c>
      <c r="G5719" t="inlineStr">
        <is>
          <t>Cerrado</t>
        </is>
      </c>
      <c r="H5719" s="3">
        <f>IF(F5719="",(NOW()-E5719)*24,(F5719-E5719)*24)</f>
        <v/>
      </c>
      <c r="I5719" s="4">
        <f>CHOOSE(D5719,72,48,24,8,4)</f>
        <v/>
      </c>
      <c r="J5719" s="4">
        <f>IF(F5719="","",IF(H5719&lt;=I5719,1,0))</f>
        <v/>
      </c>
      <c r="K5719" t="inlineStr">
        <is>
          <t>Requerimiento de atención registrado en Comuna 2.</t>
        </is>
      </c>
      <c r="L5719" s="5" t="n">
        <v>3.493192427351015</v>
      </c>
      <c r="M5719" s="5" t="n">
        <v>-76.50626457013436</v>
      </c>
    </row>
    <row r="5720">
      <c r="A5720" t="inlineStr">
        <is>
          <t>TKT-005719</t>
        </is>
      </c>
      <c r="B5720" t="inlineStr">
        <is>
          <t>Comuna 7</t>
        </is>
      </c>
      <c r="C5720" t="inlineStr">
        <is>
          <t>Tecnología</t>
        </is>
      </c>
      <c r="D5720" t="n">
        <v>1</v>
      </c>
      <c r="E5720" s="2" t="n">
        <v>45902.06025646138</v>
      </c>
      <c r="F5720" s="2" t="n">
        <v>45905.67696726097</v>
      </c>
      <c r="G5720" t="inlineStr">
        <is>
          <t>Cerrado</t>
        </is>
      </c>
      <c r="H5720" s="3">
        <f>IF(F5720="",(NOW()-E5720)*24,(F5720-E5720)*24)</f>
        <v/>
      </c>
      <c r="I5720" s="4">
        <f>CHOOSE(D5720,72,48,24,8,4)</f>
        <v/>
      </c>
      <c r="J5720" s="4">
        <f>IF(F5720="","",IF(H5720&lt;=I5720,1,0))</f>
        <v/>
      </c>
      <c r="K5720" t="inlineStr">
        <is>
          <t>Solicitud de ajuste/soporte tecnológico en Comuna 7.</t>
        </is>
      </c>
      <c r="L5720" s="5" t="n">
        <v>3.453478878240697</v>
      </c>
      <c r="M5720" s="5" t="n">
        <v>-76.48563203697013</v>
      </c>
    </row>
    <row r="5721">
      <c r="A5721" t="inlineStr">
        <is>
          <t>TKT-005720</t>
        </is>
      </c>
      <c r="B5721" t="inlineStr">
        <is>
          <t>Comuna 4</t>
        </is>
      </c>
      <c r="C5721" t="inlineStr">
        <is>
          <t>Infraestructura</t>
        </is>
      </c>
      <c r="D5721" t="n">
        <v>4</v>
      </c>
      <c r="E5721" s="2" t="n">
        <v>46026.58475498932</v>
      </c>
      <c r="F5721" s="2" t="n"/>
      <c r="G5721" t="inlineStr">
        <is>
          <t>Abierto</t>
        </is>
      </c>
      <c r="H5721" s="3">
        <f>IF(F5721="",(NOW()-E5721)*24,(F5721-E5721)*24)</f>
        <v/>
      </c>
      <c r="I5721" s="4">
        <f>CHOOSE(D5721,72,48,24,8,4)</f>
        <v/>
      </c>
      <c r="J5721" s="4">
        <f>IF(F5721="","",IF(H5721&lt;=I5721,1,0))</f>
        <v/>
      </c>
      <c r="K5721" t="inlineStr">
        <is>
          <t>Incidencia de infraestructura en Comuna 4 con impacto moderado.</t>
        </is>
      </c>
      <c r="L5721" s="5" t="n">
        <v>3.462389415617083</v>
      </c>
      <c r="M5721" s="5" t="n">
        <v>-76.51515312488266</v>
      </c>
    </row>
    <row r="5722">
      <c r="A5722" t="inlineStr">
        <is>
          <t>TKT-005721</t>
        </is>
      </c>
      <c r="B5722" t="inlineStr">
        <is>
          <t>Comuna 1</t>
        </is>
      </c>
      <c r="C5722" t="inlineStr">
        <is>
          <t>Operación</t>
        </is>
      </c>
      <c r="D5722" t="n">
        <v>2</v>
      </c>
      <c r="E5722" s="2" t="n">
        <v>45876.97643393988</v>
      </c>
      <c r="F5722" s="2" t="n">
        <v>45880.93143886011</v>
      </c>
      <c r="G5722" t="inlineStr">
        <is>
          <t>Cerrado</t>
        </is>
      </c>
      <c r="H5722" s="3">
        <f>IF(F5722="",(NOW()-E5722)*24,(F5722-E5722)*24)</f>
        <v/>
      </c>
      <c r="I5722" s="4">
        <f>CHOOSE(D5722,72,48,24,8,4)</f>
        <v/>
      </c>
      <c r="J5722" s="4">
        <f>IF(F5722="","",IF(H5722&lt;=I5722,1,0))</f>
        <v/>
      </c>
      <c r="K5722" t="inlineStr">
        <is>
          <t>Incidencia operativa registrada en Comuna 1; validar procedimiento.</t>
        </is>
      </c>
      <c r="L5722" s="5" t="n">
        <v>3.458104836311512</v>
      </c>
      <c r="M5722" s="5" t="n">
        <v>-76.57439229968442</v>
      </c>
    </row>
    <row r="5723">
      <c r="A5723" t="inlineStr">
        <is>
          <t>TKT-005722</t>
        </is>
      </c>
      <c r="B5723" t="inlineStr">
        <is>
          <t>Comuna 21</t>
        </is>
      </c>
      <c r="C5723" t="inlineStr">
        <is>
          <t>Operación</t>
        </is>
      </c>
      <c r="D5723" t="n">
        <v>3</v>
      </c>
      <c r="E5723" s="2" t="n">
        <v>45989.31046881663</v>
      </c>
      <c r="F5723" s="2" t="n">
        <v>45992.22792597275</v>
      </c>
      <c r="G5723" t="inlineStr">
        <is>
          <t>Cerrado</t>
        </is>
      </c>
      <c r="H5723" s="3">
        <f>IF(F5723="",(NOW()-E5723)*24,(F5723-E5723)*24)</f>
        <v/>
      </c>
      <c r="I5723" s="4">
        <f>CHOOSE(D5723,72,48,24,8,4)</f>
        <v/>
      </c>
      <c r="J5723" s="4">
        <f>IF(F5723="","",IF(H5723&lt;=I5723,1,0))</f>
        <v/>
      </c>
      <c r="K5723" t="inlineStr">
        <is>
          <t>Evento operativo en Comuna 21 con necesidad de priorización.</t>
        </is>
      </c>
      <c r="L5723" s="5" t="n">
        <v>3.432744636665267</v>
      </c>
      <c r="M5723" s="5" t="n">
        <v>-76.46810235057906</v>
      </c>
    </row>
    <row r="5724">
      <c r="A5724" t="inlineStr">
        <is>
          <t>TKT-005723</t>
        </is>
      </c>
      <c r="B5724" t="inlineStr">
        <is>
          <t>Comuna 8</t>
        </is>
      </c>
      <c r="C5724" t="inlineStr">
        <is>
          <t>Infraestructura</t>
        </is>
      </c>
      <c r="D5724" t="n">
        <v>5</v>
      </c>
      <c r="E5724" s="2" t="n">
        <v>46003.93756434946</v>
      </c>
      <c r="F5724" s="2" t="n">
        <v>46004.03113595302</v>
      </c>
      <c r="G5724" t="inlineStr">
        <is>
          <t>Cerrado</t>
        </is>
      </c>
      <c r="H5724" s="3">
        <f>IF(F5724="",(NOW()-E5724)*24,(F5724-E5724)*24)</f>
        <v/>
      </c>
      <c r="I5724" s="4">
        <f>CHOOSE(D5724,72,48,24,8,4)</f>
        <v/>
      </c>
      <c r="J5724" s="4">
        <f>IF(F5724="","",IF(H5724&lt;=I5724,1,0))</f>
        <v/>
      </c>
      <c r="K5724" t="inlineStr">
        <is>
          <t>Afectación de infraestructura reportada en Comuna 8.</t>
        </is>
      </c>
      <c r="L5724" s="5" t="n">
        <v>3.450391362722498</v>
      </c>
      <c r="M5724" s="5" t="n">
        <v>-76.4956283273864</v>
      </c>
    </row>
    <row r="5725">
      <c r="A5725" t="inlineStr">
        <is>
          <t>TKT-005724</t>
        </is>
      </c>
      <c r="B5725" t="inlineStr">
        <is>
          <t>Comuna 12</t>
        </is>
      </c>
      <c r="C5725" t="inlineStr">
        <is>
          <t>Tecnología</t>
        </is>
      </c>
      <c r="D5725" t="n">
        <v>3</v>
      </c>
      <c r="E5725" s="2" t="n">
        <v>45968.75498441382</v>
      </c>
      <c r="F5725" s="2" t="n">
        <v>45969.09425980383</v>
      </c>
      <c r="G5725" t="inlineStr">
        <is>
          <t>Cerrado</t>
        </is>
      </c>
      <c r="H5725" s="3">
        <f>IF(F5725="",(NOW()-E5725)*24,(F5725-E5725)*24)</f>
        <v/>
      </c>
      <c r="I5725" s="4">
        <f>CHOOSE(D5725,72,48,24,8,4)</f>
        <v/>
      </c>
      <c r="J5725" s="4">
        <f>IF(F5725="","",IF(H5725&lt;=I5725,1,0))</f>
        <v/>
      </c>
      <c r="K5725" t="inlineStr">
        <is>
          <t>Evento tecnológico reportado en Comuna 12; requiere diagnóstico.</t>
        </is>
      </c>
      <c r="L5725" s="5" t="n">
        <v>3.434846359080696</v>
      </c>
      <c r="M5725" s="5" t="n">
        <v>-76.50297251793941</v>
      </c>
    </row>
    <row r="5726">
      <c r="A5726" t="inlineStr">
        <is>
          <t>TKT-005725</t>
        </is>
      </c>
      <c r="B5726" t="inlineStr">
        <is>
          <t>Comuna 21</t>
        </is>
      </c>
      <c r="C5726" t="inlineStr">
        <is>
          <t>Infraestructura</t>
        </is>
      </c>
      <c r="D5726" t="n">
        <v>4</v>
      </c>
      <c r="E5726" s="2" t="n">
        <v>45875.24334544563</v>
      </c>
      <c r="F5726" s="2" t="n">
        <v>45875.56737546197</v>
      </c>
      <c r="G5726" t="inlineStr">
        <is>
          <t>Cerrado</t>
        </is>
      </c>
      <c r="H5726" s="3">
        <f>IF(F5726="",(NOW()-E5726)*24,(F5726-E5726)*24)</f>
        <v/>
      </c>
      <c r="I5726" s="4">
        <f>CHOOSE(D5726,72,48,24,8,4)</f>
        <v/>
      </c>
      <c r="J5726" s="4">
        <f>IF(F5726="","",IF(H5726&lt;=I5726,1,0))</f>
        <v/>
      </c>
      <c r="K5726" t="inlineStr">
        <is>
          <t>Daño físico detectado en Comuna 21; requiere verificación en sitio.</t>
        </is>
      </c>
      <c r="L5726" s="5" t="n">
        <v>3.408615582250754</v>
      </c>
      <c r="M5726" s="5" t="n">
        <v>-76.4788989950933</v>
      </c>
    </row>
    <row r="5727">
      <c r="A5727" t="inlineStr">
        <is>
          <t>TKT-005726</t>
        </is>
      </c>
      <c r="B5727" t="inlineStr">
        <is>
          <t>Comuna 5</t>
        </is>
      </c>
      <c r="C5727" t="inlineStr">
        <is>
          <t>Operación</t>
        </is>
      </c>
      <c r="D5727" t="n">
        <v>1</v>
      </c>
      <c r="E5727" s="2" t="n">
        <v>45975.69093590317</v>
      </c>
      <c r="F5727" s="2" t="n">
        <v>45982.43787687916</v>
      </c>
      <c r="G5727" t="inlineStr">
        <is>
          <t>Cerrado</t>
        </is>
      </c>
      <c r="H5727" s="3">
        <f>IF(F5727="",(NOW()-E5727)*24,(F5727-E5727)*24)</f>
        <v/>
      </c>
      <c r="I5727" s="4">
        <f>CHOOSE(D5727,72,48,24,8,4)</f>
        <v/>
      </c>
      <c r="J5727" s="4">
        <f>IF(F5727="","",IF(H5727&lt;=I5727,1,0))</f>
        <v/>
      </c>
      <c r="K5727" t="inlineStr">
        <is>
          <t>Incidencia operativa registrada en Comuna 5; validar procedimiento.</t>
        </is>
      </c>
      <c r="L5727" s="5" t="n">
        <v>3.47620964249358</v>
      </c>
      <c r="M5727" s="5" t="n">
        <v>-76.50332335651352</v>
      </c>
    </row>
    <row r="5728">
      <c r="A5728" t="inlineStr">
        <is>
          <t>TKT-005727</t>
        </is>
      </c>
      <c r="B5728" t="inlineStr">
        <is>
          <t>Comuna 8</t>
        </is>
      </c>
      <c r="C5728" t="inlineStr">
        <is>
          <t>Atención</t>
        </is>
      </c>
      <c r="D5728" t="n">
        <v>4</v>
      </c>
      <c r="E5728" s="2" t="n">
        <v>45958.48559449975</v>
      </c>
      <c r="F5728" s="2" t="n"/>
      <c r="G5728" t="inlineStr">
        <is>
          <t>Abierto</t>
        </is>
      </c>
      <c r="H5728" s="3">
        <f>IF(F5728="",(NOW()-E5728)*24,(F5728-E5728)*24)</f>
        <v/>
      </c>
      <c r="I5728" s="4">
        <f>CHOOSE(D5728,72,48,24,8,4)</f>
        <v/>
      </c>
      <c r="J5728" s="4">
        <f>IF(F5728="","",IF(H5728&lt;=I5728,1,0))</f>
        <v/>
      </c>
      <c r="K5728" t="inlineStr">
        <is>
          <t>Caso de atención pendiente en Comuna 8; se solicita seguimiento.</t>
        </is>
      </c>
      <c r="L5728" s="5" t="n">
        <v>3.444134418560072</v>
      </c>
      <c r="M5728" s="5" t="n">
        <v>-76.51766511454306</v>
      </c>
    </row>
    <row r="5729">
      <c r="A5729" t="inlineStr">
        <is>
          <t>TKT-005728</t>
        </is>
      </c>
      <c r="B5729" t="inlineStr">
        <is>
          <t>Comuna 5</t>
        </is>
      </c>
      <c r="C5729" t="inlineStr">
        <is>
          <t>Operación</t>
        </is>
      </c>
      <c r="D5729" t="n">
        <v>3</v>
      </c>
      <c r="E5729" s="2" t="n">
        <v>45921.17523884351</v>
      </c>
      <c r="F5729" s="2" t="n">
        <v>45923.07589933387</v>
      </c>
      <c r="G5729" t="inlineStr">
        <is>
          <t>Cerrado</t>
        </is>
      </c>
      <c r="H5729" s="3">
        <f>IF(F5729="",(NOW()-E5729)*24,(F5729-E5729)*24)</f>
        <v/>
      </c>
      <c r="I5729" s="4">
        <f>CHOOSE(D5729,72,48,24,8,4)</f>
        <v/>
      </c>
      <c r="J5729" s="4">
        <f>IF(F5729="","",IF(H5729&lt;=I5729,1,0))</f>
        <v/>
      </c>
      <c r="K5729" t="inlineStr">
        <is>
          <t>Incidencia operativa registrada en Comuna 5; validar procedimiento.</t>
        </is>
      </c>
      <c r="L5729" s="5" t="n">
        <v>3.468377605639287</v>
      </c>
      <c r="M5729" s="5" t="n">
        <v>-76.49241440979635</v>
      </c>
    </row>
    <row r="5730">
      <c r="A5730" t="inlineStr">
        <is>
          <t>TKT-005729</t>
        </is>
      </c>
      <c r="B5730" t="inlineStr">
        <is>
          <t>Comuna 17</t>
        </is>
      </c>
      <c r="C5730" t="inlineStr">
        <is>
          <t>Infraestructura</t>
        </is>
      </c>
      <c r="D5730" t="n">
        <v>3</v>
      </c>
      <c r="E5730" s="2" t="n">
        <v>45874.21034585879</v>
      </c>
      <c r="F5730" s="2" t="n">
        <v>45876.71438095713</v>
      </c>
      <c r="G5730" t="inlineStr">
        <is>
          <t>Cerrado</t>
        </is>
      </c>
      <c r="H5730" s="3">
        <f>IF(F5730="",(NOW()-E5730)*24,(F5730-E5730)*24)</f>
        <v/>
      </c>
      <c r="I5730" s="4">
        <f>CHOOSE(D5730,72,48,24,8,4)</f>
        <v/>
      </c>
      <c r="J5730" s="4">
        <f>IF(F5730="","",IF(H5730&lt;=I5730,1,0))</f>
        <v/>
      </c>
      <c r="K5730" t="inlineStr">
        <is>
          <t>Afectación de infraestructura reportada en Comuna 17.</t>
        </is>
      </c>
      <c r="L5730" s="5" t="n">
        <v>3.397468436891475</v>
      </c>
      <c r="M5730" s="5" t="n">
        <v>-76.52752316138383</v>
      </c>
    </row>
    <row r="5731">
      <c r="A5731" t="inlineStr">
        <is>
          <t>TKT-005730</t>
        </is>
      </c>
      <c r="B5731" t="inlineStr">
        <is>
          <t>Comuna 9</t>
        </is>
      </c>
      <c r="C5731" t="inlineStr">
        <is>
          <t>Operación</t>
        </is>
      </c>
      <c r="D5731" t="n">
        <v>4</v>
      </c>
      <c r="E5731" s="2" t="n">
        <v>45917.38815070804</v>
      </c>
      <c r="F5731" s="2" t="n">
        <v>45918.11581607664</v>
      </c>
      <c r="G5731" t="inlineStr">
        <is>
          <t>Cerrado</t>
        </is>
      </c>
      <c r="H5731" s="3">
        <f>IF(F5731="",(NOW()-E5731)*24,(F5731-E5731)*24)</f>
        <v/>
      </c>
      <c r="I5731" s="4">
        <f>CHOOSE(D5731,72,48,24,8,4)</f>
        <v/>
      </c>
      <c r="J5731" s="4">
        <f>IF(F5731="","",IF(H5731&lt;=I5731,1,0))</f>
        <v/>
      </c>
      <c r="K5731" t="inlineStr">
        <is>
          <t>Evento operativo en Comuna 9 con necesidad de priorización.</t>
        </is>
      </c>
      <c r="L5731" s="5" t="n">
        <v>3.438181123467646</v>
      </c>
      <c r="M5731" s="5" t="n">
        <v>-76.52310390371504</v>
      </c>
    </row>
    <row r="5732">
      <c r="A5732" t="inlineStr">
        <is>
          <t>TKT-005731</t>
        </is>
      </c>
      <c r="B5732" t="inlineStr">
        <is>
          <t>Comuna 6</t>
        </is>
      </c>
      <c r="C5732" t="inlineStr">
        <is>
          <t>Tecnología</t>
        </is>
      </c>
      <c r="D5732" t="n">
        <v>3</v>
      </c>
      <c r="E5732" s="2" t="n">
        <v>45970.50090204406</v>
      </c>
      <c r="F5732" s="2" t="n">
        <v>45971.01923569876</v>
      </c>
      <c r="G5732" t="inlineStr">
        <is>
          <t>Cerrado</t>
        </is>
      </c>
      <c r="H5732" s="3">
        <f>IF(F5732="",(NOW()-E5732)*24,(F5732-E5732)*24)</f>
        <v/>
      </c>
      <c r="I5732" s="4">
        <f>CHOOSE(D5732,72,48,24,8,4)</f>
        <v/>
      </c>
      <c r="J5732" s="4">
        <f>IF(F5732="","",IF(H5732&lt;=I5732,1,0))</f>
        <v/>
      </c>
      <c r="K5732" t="inlineStr">
        <is>
          <t>Solicitud de ajuste/soporte tecnológico en Comuna 6.</t>
        </is>
      </c>
      <c r="L5732" s="5" t="n">
        <v>3.494847710820519</v>
      </c>
      <c r="M5732" s="5" t="n">
        <v>-76.48457769670895</v>
      </c>
    </row>
    <row r="5733">
      <c r="A5733" t="inlineStr">
        <is>
          <t>TKT-005732</t>
        </is>
      </c>
      <c r="B5733" t="inlineStr">
        <is>
          <t>Comuna 6</t>
        </is>
      </c>
      <c r="C5733" t="inlineStr">
        <is>
          <t>Atención</t>
        </is>
      </c>
      <c r="D5733" t="n">
        <v>4</v>
      </c>
      <c r="E5733" s="2" t="n">
        <v>45900.71550100781</v>
      </c>
      <c r="F5733" s="2" t="n">
        <v>45900.98023194414</v>
      </c>
      <c r="G5733" t="inlineStr">
        <is>
          <t>Cerrado</t>
        </is>
      </c>
      <c r="H5733" s="3">
        <f>IF(F5733="",(NOW()-E5733)*24,(F5733-E5733)*24)</f>
        <v/>
      </c>
      <c r="I5733" s="4">
        <f>CHOOSE(D5733,72,48,24,8,4)</f>
        <v/>
      </c>
      <c r="J5733" s="4">
        <f>IF(F5733="","",IF(H5733&lt;=I5733,1,0))</f>
        <v/>
      </c>
      <c r="K5733" t="inlineStr">
        <is>
          <t>Solicitud del usuario final en Comuna 6; requiere respuesta.</t>
        </is>
      </c>
      <c r="L5733" s="5" t="n">
        <v>3.476763597853136</v>
      </c>
      <c r="M5733" s="5" t="n">
        <v>-76.47950076151614</v>
      </c>
    </row>
    <row r="5734">
      <c r="A5734" t="inlineStr">
        <is>
          <t>TKT-005733</t>
        </is>
      </c>
      <c r="B5734" t="inlineStr">
        <is>
          <t>Comuna 16</t>
        </is>
      </c>
      <c r="C5734" t="inlineStr">
        <is>
          <t>Infraestructura</t>
        </is>
      </c>
      <c r="D5734" t="n">
        <v>2</v>
      </c>
      <c r="E5734" s="2" t="n">
        <v>45977.24260695332</v>
      </c>
      <c r="F5734" s="2" t="n"/>
      <c r="G5734" t="inlineStr">
        <is>
          <t>Abierto</t>
        </is>
      </c>
      <c r="H5734" s="3">
        <f>IF(F5734="",(NOW()-E5734)*24,(F5734-E5734)*24)</f>
        <v/>
      </c>
      <c r="I5734" s="4">
        <f>CHOOSE(D5734,72,48,24,8,4)</f>
        <v/>
      </c>
      <c r="J5734" s="4">
        <f>IF(F5734="","",IF(H5734&lt;=I5734,1,0))</f>
        <v/>
      </c>
      <c r="K5734" t="inlineStr">
        <is>
          <t>Daño físico detectado en Comuna 16; requiere verificación en sitio.</t>
        </is>
      </c>
      <c r="L5734" s="5" t="n">
        <v>3.40401204241226</v>
      </c>
      <c r="M5734" s="5" t="n">
        <v>-76.52124247956016</v>
      </c>
    </row>
    <row r="5735">
      <c r="A5735" t="inlineStr">
        <is>
          <t>TKT-005734</t>
        </is>
      </c>
      <c r="B5735" t="inlineStr">
        <is>
          <t>Comuna 22</t>
        </is>
      </c>
      <c r="C5735" t="inlineStr">
        <is>
          <t>Operación</t>
        </is>
      </c>
      <c r="D5735" t="n">
        <v>1</v>
      </c>
      <c r="E5735" s="2" t="n">
        <v>46002.35307861865</v>
      </c>
      <c r="F5735" s="2" t="n">
        <v>46004.00411443203</v>
      </c>
      <c r="G5735" t="inlineStr">
        <is>
          <t>Cerrado</t>
        </is>
      </c>
      <c r="H5735" s="3">
        <f>IF(F5735="",(NOW()-E5735)*24,(F5735-E5735)*24)</f>
        <v/>
      </c>
      <c r="I5735" s="4">
        <f>CHOOSE(D5735,72,48,24,8,4)</f>
        <v/>
      </c>
      <c r="J5735" s="4">
        <f>IF(F5735="","",IF(H5735&lt;=I5735,1,0))</f>
        <v/>
      </c>
      <c r="K5735" t="inlineStr">
        <is>
          <t>Evento operativo en Comuna 22 con necesidad de priorización.</t>
        </is>
      </c>
      <c r="L5735" s="5" t="n">
        <v>3.347919833015979</v>
      </c>
      <c r="M5735" s="5" t="n">
        <v>-76.5531903854166</v>
      </c>
    </row>
    <row r="5736">
      <c r="A5736" t="inlineStr">
        <is>
          <t>TKT-005735</t>
        </is>
      </c>
      <c r="B5736" t="inlineStr">
        <is>
          <t>Comuna 10</t>
        </is>
      </c>
      <c r="C5736" t="inlineStr">
        <is>
          <t>Infraestructura</t>
        </is>
      </c>
      <c r="D5736" t="n">
        <v>3</v>
      </c>
      <c r="E5736" s="2" t="n">
        <v>46023.81066213154</v>
      </c>
      <c r="F5736" s="2" t="n">
        <v>46025.64367842983</v>
      </c>
      <c r="G5736" t="inlineStr">
        <is>
          <t>Cerrado</t>
        </is>
      </c>
      <c r="H5736" s="3">
        <f>IF(F5736="",(NOW()-E5736)*24,(F5736-E5736)*24)</f>
        <v/>
      </c>
      <c r="I5736" s="4">
        <f>CHOOSE(D5736,72,48,24,8,4)</f>
        <v/>
      </c>
      <c r="J5736" s="4">
        <f>IF(F5736="","",IF(H5736&lt;=I5736,1,0))</f>
        <v/>
      </c>
      <c r="K5736" t="inlineStr">
        <is>
          <t>Afectación de infraestructura reportada en Comuna 10.</t>
        </is>
      </c>
      <c r="L5736" s="5" t="n">
        <v>3.410072229312731</v>
      </c>
      <c r="M5736" s="5" t="n">
        <v>-76.53767320341849</v>
      </c>
    </row>
    <row r="5737">
      <c r="A5737" t="inlineStr">
        <is>
          <t>TKT-005736</t>
        </is>
      </c>
      <c r="B5737" t="inlineStr">
        <is>
          <t>Comuna 19</t>
        </is>
      </c>
      <c r="C5737" t="inlineStr">
        <is>
          <t>Operación</t>
        </is>
      </c>
      <c r="D5737" t="n">
        <v>3</v>
      </c>
      <c r="E5737" s="2" t="n">
        <v>45939.13702901464</v>
      </c>
      <c r="F5737" s="2" t="n">
        <v>45940.78229002396</v>
      </c>
      <c r="G5737" t="inlineStr">
        <is>
          <t>Cerrado</t>
        </is>
      </c>
      <c r="H5737" s="3">
        <f>IF(F5737="",(NOW()-E5737)*24,(F5737-E5737)*24)</f>
        <v/>
      </c>
      <c r="I5737" s="4">
        <f>CHOOSE(D5737,72,48,24,8,4)</f>
        <v/>
      </c>
      <c r="J5737" s="4">
        <f>IF(F5737="","",IF(H5737&lt;=I5737,1,0))</f>
        <v/>
      </c>
      <c r="K5737" t="inlineStr">
        <is>
          <t>Desviación operativa en Comuna 19; se solicita corrección.</t>
        </is>
      </c>
      <c r="L5737" s="5" t="n">
        <v>3.430557184510833</v>
      </c>
      <c r="M5737" s="5" t="n">
        <v>-76.53481602812543</v>
      </c>
    </row>
    <row r="5738">
      <c r="A5738" t="inlineStr">
        <is>
          <t>TKT-005737</t>
        </is>
      </c>
      <c r="B5738" t="inlineStr">
        <is>
          <t>Comuna 1</t>
        </is>
      </c>
      <c r="C5738" t="inlineStr">
        <is>
          <t>Infraestructura</t>
        </is>
      </c>
      <c r="D5738" t="n">
        <v>2</v>
      </c>
      <c r="E5738" s="2" t="n">
        <v>45935.24114062765</v>
      </c>
      <c r="F5738" s="2" t="n">
        <v>45938.77438263433</v>
      </c>
      <c r="G5738" t="inlineStr">
        <is>
          <t>Cerrado</t>
        </is>
      </c>
      <c r="H5738" s="3">
        <f>IF(F5738="",(NOW()-E5738)*24,(F5738-E5738)*24)</f>
        <v/>
      </c>
      <c r="I5738" s="4">
        <f>CHOOSE(D5738,72,48,24,8,4)</f>
        <v/>
      </c>
      <c r="J5738" s="4">
        <f>IF(F5738="","",IF(H5738&lt;=I5738,1,0))</f>
        <v/>
      </c>
      <c r="K5738" t="inlineStr">
        <is>
          <t>Daño físico detectado en Comuna 1; requiere verificación en sitio.</t>
        </is>
      </c>
      <c r="L5738" s="5" t="n">
        <v>3.459525817739352</v>
      </c>
      <c r="M5738" s="5" t="n">
        <v>-76.5503179565812</v>
      </c>
    </row>
    <row r="5739">
      <c r="A5739" t="inlineStr">
        <is>
          <t>TKT-005738</t>
        </is>
      </c>
      <c r="B5739" t="inlineStr">
        <is>
          <t>Comuna 4</t>
        </is>
      </c>
      <c r="C5739" t="inlineStr">
        <is>
          <t>Atención</t>
        </is>
      </c>
      <c r="D5739" t="n">
        <v>4</v>
      </c>
      <c r="E5739" s="2" t="n">
        <v>45999.03127753005</v>
      </c>
      <c r="F5739" s="2" t="n">
        <v>45999.59001267072</v>
      </c>
      <c r="G5739" t="inlineStr">
        <is>
          <t>Cerrado</t>
        </is>
      </c>
      <c r="H5739" s="3">
        <f>IF(F5739="",(NOW()-E5739)*24,(F5739-E5739)*24)</f>
        <v/>
      </c>
      <c r="I5739" s="4">
        <f>CHOOSE(D5739,72,48,24,8,4)</f>
        <v/>
      </c>
      <c r="J5739" s="4">
        <f>IF(F5739="","",IF(H5739&lt;=I5739,1,0))</f>
        <v/>
      </c>
      <c r="K5739" t="inlineStr">
        <is>
          <t>Requerimiento de atención registrado en Comuna 4.</t>
        </is>
      </c>
      <c r="L5739" s="5" t="n">
        <v>3.460942736153392</v>
      </c>
      <c r="M5739" s="5" t="n">
        <v>-76.51369953065451</v>
      </c>
    </row>
    <row r="5740">
      <c r="A5740" t="inlineStr">
        <is>
          <t>TKT-005739</t>
        </is>
      </c>
      <c r="B5740" t="inlineStr">
        <is>
          <t>Comuna 6</t>
        </is>
      </c>
      <c r="C5740" t="inlineStr">
        <is>
          <t>Operación</t>
        </is>
      </c>
      <c r="D5740" t="n">
        <v>3</v>
      </c>
      <c r="E5740" s="2" t="n">
        <v>45991.86327687272</v>
      </c>
      <c r="F5740" s="2" t="n">
        <v>45992.16417145937</v>
      </c>
      <c r="G5740" t="inlineStr">
        <is>
          <t>Cerrado</t>
        </is>
      </c>
      <c r="H5740" s="3">
        <f>IF(F5740="",(NOW()-E5740)*24,(F5740-E5740)*24)</f>
        <v/>
      </c>
      <c r="I5740" s="4">
        <f>CHOOSE(D5740,72,48,24,8,4)</f>
        <v/>
      </c>
      <c r="J5740" s="4">
        <f>IF(F5740="","",IF(H5740&lt;=I5740,1,0))</f>
        <v/>
      </c>
      <c r="K5740" t="inlineStr">
        <is>
          <t>Desviación operativa en Comuna 6; se solicita corrección.</t>
        </is>
      </c>
      <c r="L5740" s="5" t="n">
        <v>3.482428831979419</v>
      </c>
      <c r="M5740" s="5" t="n">
        <v>-76.48503898573246</v>
      </c>
    </row>
    <row r="5741">
      <c r="A5741" t="inlineStr">
        <is>
          <t>TKT-005740</t>
        </is>
      </c>
      <c r="B5741" t="inlineStr">
        <is>
          <t>Comuna 22</t>
        </is>
      </c>
      <c r="C5741" t="inlineStr">
        <is>
          <t>Tecnología</t>
        </is>
      </c>
      <c r="D5741" t="n">
        <v>4</v>
      </c>
      <c r="E5741" s="2" t="n">
        <v>45988.95722002546</v>
      </c>
      <c r="F5741" s="2" t="n">
        <v>45989.58254128873</v>
      </c>
      <c r="G5741" t="inlineStr">
        <is>
          <t>Cerrado</t>
        </is>
      </c>
      <c r="H5741" s="3">
        <f>IF(F5741="",(NOW()-E5741)*24,(F5741-E5741)*24)</f>
        <v/>
      </c>
      <c r="I5741" s="4">
        <f>CHOOSE(D5741,72,48,24,8,4)</f>
        <v/>
      </c>
      <c r="J5741" s="4">
        <f>IF(F5741="","",IF(H5741&lt;=I5741,1,0))</f>
        <v/>
      </c>
      <c r="K5741" t="inlineStr">
        <is>
          <t>Evento tecnológico reportado en Comuna 22; requiere diagnóstico.</t>
        </is>
      </c>
      <c r="L5741" s="5" t="n">
        <v>3.335326116764213</v>
      </c>
      <c r="M5741" s="5" t="n">
        <v>-76.54493067767123</v>
      </c>
    </row>
    <row r="5742">
      <c r="A5742" t="inlineStr">
        <is>
          <t>TKT-005741</t>
        </is>
      </c>
      <c r="B5742" t="inlineStr">
        <is>
          <t>Comuna 16</t>
        </is>
      </c>
      <c r="C5742" t="inlineStr">
        <is>
          <t>Atención</t>
        </is>
      </c>
      <c r="D5742" t="n">
        <v>2</v>
      </c>
      <c r="E5742" s="2" t="n">
        <v>46019.16993588751</v>
      </c>
      <c r="F5742" s="2" t="n">
        <v>46020.61630016648</v>
      </c>
      <c r="G5742" t="inlineStr">
        <is>
          <t>Cerrado</t>
        </is>
      </c>
      <c r="H5742" s="3">
        <f>IF(F5742="",(NOW()-E5742)*24,(F5742-E5742)*24)</f>
        <v/>
      </c>
      <c r="I5742" s="4">
        <f>CHOOSE(D5742,72,48,24,8,4)</f>
        <v/>
      </c>
      <c r="J5742" s="4">
        <f>IF(F5742="","",IF(H5742&lt;=I5742,1,0))</f>
        <v/>
      </c>
      <c r="K5742" t="inlineStr">
        <is>
          <t>Solicitud del usuario final en Comuna 16; requiere respuesta.</t>
        </is>
      </c>
      <c r="L5742" s="5" t="n">
        <v>3.412503536965934</v>
      </c>
      <c r="M5742" s="5" t="n">
        <v>-76.51313782281181</v>
      </c>
    </row>
    <row r="5743">
      <c r="A5743" t="inlineStr">
        <is>
          <t>TKT-005742</t>
        </is>
      </c>
      <c r="B5743" t="inlineStr">
        <is>
          <t>Comuna 18</t>
        </is>
      </c>
      <c r="C5743" t="inlineStr">
        <is>
          <t>Operación</t>
        </is>
      </c>
      <c r="D5743" t="n">
        <v>3</v>
      </c>
      <c r="E5743" s="2" t="n">
        <v>45994.29811210949</v>
      </c>
      <c r="F5743" s="2" t="n">
        <v>45996.93183625362</v>
      </c>
      <c r="G5743" t="inlineStr">
        <is>
          <t>Cerrado</t>
        </is>
      </c>
      <c r="H5743" s="3">
        <f>IF(F5743="",(NOW()-E5743)*24,(F5743-E5743)*24)</f>
        <v/>
      </c>
      <c r="I5743" s="4">
        <f>CHOOSE(D5743,72,48,24,8,4)</f>
        <v/>
      </c>
      <c r="J5743" s="4">
        <f>IF(F5743="","",IF(H5743&lt;=I5743,1,0))</f>
        <v/>
      </c>
      <c r="K5743" t="inlineStr">
        <is>
          <t>Incidencia operativa registrada en Comuna 18; validar procedimiento.</t>
        </is>
      </c>
      <c r="L5743" s="5" t="n">
        <v>3.368355114864109</v>
      </c>
      <c r="M5743" s="5" t="n">
        <v>-76.55016138029474</v>
      </c>
    </row>
    <row r="5744">
      <c r="A5744" t="inlineStr">
        <is>
          <t>TKT-005743</t>
        </is>
      </c>
      <c r="B5744" t="inlineStr">
        <is>
          <t>Comuna 1</t>
        </is>
      </c>
      <c r="C5744" t="inlineStr">
        <is>
          <t>Infraestructura</t>
        </is>
      </c>
      <c r="D5744" t="n">
        <v>5</v>
      </c>
      <c r="E5744" s="2" t="n">
        <v>46017.90756623978</v>
      </c>
      <c r="F5744" s="2" t="n"/>
      <c r="G5744" t="inlineStr">
        <is>
          <t>Abierto</t>
        </is>
      </c>
      <c r="H5744" s="3">
        <f>IF(F5744="",(NOW()-E5744)*24,(F5744-E5744)*24)</f>
        <v/>
      </c>
      <c r="I5744" s="4">
        <f>CHOOSE(D5744,72,48,24,8,4)</f>
        <v/>
      </c>
      <c r="J5744" s="4">
        <f>IF(F5744="","",IF(H5744&lt;=I5744,1,0))</f>
        <v/>
      </c>
      <c r="K5744" t="inlineStr">
        <is>
          <t>Daño físico detectado en Comuna 1; requiere verificación en sitio.</t>
        </is>
      </c>
      <c r="L5744" s="5" t="n">
        <v>3.456593368354321</v>
      </c>
      <c r="M5744" s="5" t="n">
        <v>-76.54945852072207</v>
      </c>
    </row>
    <row r="5745">
      <c r="A5745" t="inlineStr">
        <is>
          <t>TKT-005744</t>
        </is>
      </c>
      <c r="B5745" t="inlineStr">
        <is>
          <t>Comuna 2</t>
        </is>
      </c>
      <c r="C5745" t="inlineStr">
        <is>
          <t>Operación</t>
        </is>
      </c>
      <c r="D5745" t="n">
        <v>2</v>
      </c>
      <c r="E5745" s="2" t="n">
        <v>45881.7083882435</v>
      </c>
      <c r="F5745" s="2" t="n">
        <v>45884.95628035943</v>
      </c>
      <c r="G5745" t="inlineStr">
        <is>
          <t>Cerrado</t>
        </is>
      </c>
      <c r="H5745" s="3">
        <f>IF(F5745="",(NOW()-E5745)*24,(F5745-E5745)*24)</f>
        <v/>
      </c>
      <c r="I5745" s="4">
        <f>CHOOSE(D5745,72,48,24,8,4)</f>
        <v/>
      </c>
      <c r="J5745" s="4">
        <f>IF(F5745="","",IF(H5745&lt;=I5745,1,0))</f>
        <v/>
      </c>
      <c r="K5745" t="inlineStr">
        <is>
          <t>Incidencia operativa registrada en Comuna 2; validar procedimiento.</t>
        </is>
      </c>
      <c r="L5745" s="5" t="n">
        <v>3.46381744479605</v>
      </c>
      <c r="M5745" s="5" t="n">
        <v>-76.53880600252107</v>
      </c>
    </row>
    <row r="5746">
      <c r="A5746" t="inlineStr">
        <is>
          <t>TKT-005745</t>
        </is>
      </c>
      <c r="B5746" t="inlineStr">
        <is>
          <t>Comuna 20</t>
        </is>
      </c>
      <c r="C5746" t="inlineStr">
        <is>
          <t>Infraestructura</t>
        </is>
      </c>
      <c r="D5746" t="n">
        <v>4</v>
      </c>
      <c r="E5746" s="2" t="n">
        <v>45944.52652636074</v>
      </c>
      <c r="F5746" s="2" t="n">
        <v>45945.17363015888</v>
      </c>
      <c r="G5746" t="inlineStr">
        <is>
          <t>Cerrado</t>
        </is>
      </c>
      <c r="H5746" s="3">
        <f>IF(F5746="",(NOW()-E5746)*24,(F5746-E5746)*24)</f>
        <v/>
      </c>
      <c r="I5746" s="4">
        <f>CHOOSE(D5746,72,48,24,8,4)</f>
        <v/>
      </c>
      <c r="J5746" s="4">
        <f>IF(F5746="","",IF(H5746&lt;=I5746,1,0))</f>
        <v/>
      </c>
      <c r="K5746" t="inlineStr">
        <is>
          <t>Incidencia de infraestructura en Comuna 20 con impacto moderado.</t>
        </is>
      </c>
      <c r="L5746" s="5" t="n">
        <v>3.421719231008203</v>
      </c>
      <c r="M5746" s="5" t="n">
        <v>-76.55747298930977</v>
      </c>
    </row>
    <row r="5747">
      <c r="A5747" t="inlineStr">
        <is>
          <t>TKT-005746</t>
        </is>
      </c>
      <c r="B5747" t="inlineStr">
        <is>
          <t>Comuna 13</t>
        </is>
      </c>
      <c r="C5747" t="inlineStr">
        <is>
          <t>Operación</t>
        </is>
      </c>
      <c r="D5747" t="n">
        <v>4</v>
      </c>
      <c r="E5747" s="2" t="n">
        <v>45991.3804691248</v>
      </c>
      <c r="F5747" s="2" t="n">
        <v>45991.71139481449</v>
      </c>
      <c r="G5747" t="inlineStr">
        <is>
          <t>Cerrado</t>
        </is>
      </c>
      <c r="H5747" s="3">
        <f>IF(F5747="",(NOW()-E5747)*24,(F5747-E5747)*24)</f>
        <v/>
      </c>
      <c r="I5747" s="4">
        <f>CHOOSE(D5747,72,48,24,8,4)</f>
        <v/>
      </c>
      <c r="J5747" s="4">
        <f>IF(F5747="","",IF(H5747&lt;=I5747,1,0))</f>
        <v/>
      </c>
      <c r="K5747" t="inlineStr">
        <is>
          <t>Evento operativo en Comuna 13 con necesidad de priorización.</t>
        </is>
      </c>
      <c r="L5747" s="5" t="n">
        <v>3.433895771164007</v>
      </c>
      <c r="M5747" s="5" t="n">
        <v>-76.48767341269654</v>
      </c>
    </row>
    <row r="5748">
      <c r="A5748" t="inlineStr">
        <is>
          <t>TKT-005747</t>
        </is>
      </c>
      <c r="B5748" t="inlineStr">
        <is>
          <t>Comuna 19</t>
        </is>
      </c>
      <c r="C5748" t="inlineStr">
        <is>
          <t>Tecnología</t>
        </is>
      </c>
      <c r="D5748" t="n">
        <v>4</v>
      </c>
      <c r="E5748" s="2" t="n">
        <v>45952.1301973801</v>
      </c>
      <c r="F5748" s="2" t="n">
        <v>45952.87471275486</v>
      </c>
      <c r="G5748" t="inlineStr">
        <is>
          <t>Cerrado</t>
        </is>
      </c>
      <c r="H5748" s="3">
        <f>IF(F5748="",(NOW()-E5748)*24,(F5748-E5748)*24)</f>
        <v/>
      </c>
      <c r="I5748" s="4">
        <f>CHOOSE(D5748,72,48,24,8,4)</f>
        <v/>
      </c>
      <c r="J5748" s="4">
        <f>IF(F5748="","",IF(H5748&lt;=I5748,1,0))</f>
        <v/>
      </c>
      <c r="K5748" t="inlineStr">
        <is>
          <t>Intermitencia en componente tecnológico en Comuna 19.</t>
        </is>
      </c>
      <c r="L5748" s="5" t="n">
        <v>3.403873215689394</v>
      </c>
      <c r="M5748" s="5" t="n">
        <v>-76.5475853659914</v>
      </c>
    </row>
    <row r="5749">
      <c r="A5749" t="inlineStr">
        <is>
          <t>TKT-005748</t>
        </is>
      </c>
      <c r="B5749" t="inlineStr">
        <is>
          <t>Comuna 4</t>
        </is>
      </c>
      <c r="C5749" t="inlineStr">
        <is>
          <t>Infraestructura</t>
        </is>
      </c>
      <c r="D5749" t="n">
        <v>3</v>
      </c>
      <c r="E5749" s="2" t="n">
        <v>45985.50138644668</v>
      </c>
      <c r="F5749" s="2" t="n">
        <v>45988.42800123621</v>
      </c>
      <c r="G5749" t="inlineStr">
        <is>
          <t>Cerrado</t>
        </is>
      </c>
      <c r="H5749" s="3">
        <f>IF(F5749="",(NOW()-E5749)*24,(F5749-E5749)*24)</f>
        <v/>
      </c>
      <c r="I5749" s="4">
        <f>CHOOSE(D5749,72,48,24,8,4)</f>
        <v/>
      </c>
      <c r="J5749" s="4">
        <f>IF(F5749="","",IF(H5749&lt;=I5749,1,0))</f>
        <v/>
      </c>
      <c r="K5749" t="inlineStr">
        <is>
          <t>Daño físico detectado en Comuna 4; requiere verificación en sitio.</t>
        </is>
      </c>
      <c r="L5749" s="5" t="n">
        <v>3.45714835210669</v>
      </c>
      <c r="M5749" s="5" t="n">
        <v>-76.5190982186008</v>
      </c>
    </row>
    <row r="5750">
      <c r="A5750" t="inlineStr">
        <is>
          <t>TKT-005749</t>
        </is>
      </c>
      <c r="B5750" t="inlineStr">
        <is>
          <t>Comuna 21</t>
        </is>
      </c>
      <c r="C5750" t="inlineStr">
        <is>
          <t>Infraestructura</t>
        </is>
      </c>
      <c r="D5750" t="n">
        <v>4</v>
      </c>
      <c r="E5750" s="2" t="n">
        <v>46001.89636577538</v>
      </c>
      <c r="F5750" s="2" t="n">
        <v>46002.10613590656</v>
      </c>
      <c r="G5750" t="inlineStr">
        <is>
          <t>Cerrado</t>
        </is>
      </c>
      <c r="H5750" s="3">
        <f>IF(F5750="",(NOW()-E5750)*24,(F5750-E5750)*24)</f>
        <v/>
      </c>
      <c r="I5750" s="4">
        <f>CHOOSE(D5750,72,48,24,8,4)</f>
        <v/>
      </c>
      <c r="J5750" s="4">
        <f>IF(F5750="","",IF(H5750&lt;=I5750,1,0))</f>
        <v/>
      </c>
      <c r="K5750" t="inlineStr">
        <is>
          <t>Afectación de infraestructura reportada en Comuna 21.</t>
        </is>
      </c>
      <c r="L5750" s="5" t="n">
        <v>3.433348061088817</v>
      </c>
      <c r="M5750" s="5" t="n">
        <v>-76.46915551406909</v>
      </c>
    </row>
    <row r="5751">
      <c r="A5751" t="inlineStr">
        <is>
          <t>TKT-005750</t>
        </is>
      </c>
      <c r="B5751" t="inlineStr">
        <is>
          <t>Comuna 17</t>
        </is>
      </c>
      <c r="C5751" t="inlineStr">
        <is>
          <t>Operación</t>
        </is>
      </c>
      <c r="D5751" t="n">
        <v>4</v>
      </c>
      <c r="E5751" s="2" t="n">
        <v>45993.0446210009</v>
      </c>
      <c r="F5751" s="2" t="n">
        <v>45993.92008574223</v>
      </c>
      <c r="G5751" t="inlineStr">
        <is>
          <t>Cerrado</t>
        </is>
      </c>
      <c r="H5751" s="3">
        <f>IF(F5751="",(NOW()-E5751)*24,(F5751-E5751)*24)</f>
        <v/>
      </c>
      <c r="I5751" s="4">
        <f>CHOOSE(D5751,72,48,24,8,4)</f>
        <v/>
      </c>
      <c r="J5751" s="4">
        <f>IF(F5751="","",IF(H5751&lt;=I5751,1,0))</f>
        <v/>
      </c>
      <c r="K5751" t="inlineStr">
        <is>
          <t>Incidencia operativa registrada en Comuna 17; validar procedimiento.</t>
        </is>
      </c>
      <c r="L5751" s="5" t="n">
        <v>3.404283042654694</v>
      </c>
      <c r="M5751" s="5" t="n">
        <v>-76.53169531230441</v>
      </c>
    </row>
    <row r="5752">
      <c r="A5752" t="inlineStr">
        <is>
          <t>TKT-005751</t>
        </is>
      </c>
      <c r="B5752" t="inlineStr">
        <is>
          <t>Comuna 7</t>
        </is>
      </c>
      <c r="C5752" t="inlineStr">
        <is>
          <t>Tecnología</t>
        </is>
      </c>
      <c r="D5752" t="n">
        <v>4</v>
      </c>
      <c r="E5752" s="2" t="n">
        <v>46001.26351400154</v>
      </c>
      <c r="F5752" s="2" t="n">
        <v>46001.62124663274</v>
      </c>
      <c r="G5752" t="inlineStr">
        <is>
          <t>Cerrado</t>
        </is>
      </c>
      <c r="H5752" s="3">
        <f>IF(F5752="",(NOW()-E5752)*24,(F5752-E5752)*24)</f>
        <v/>
      </c>
      <c r="I5752" s="4">
        <f>CHOOSE(D5752,72,48,24,8,4)</f>
        <v/>
      </c>
      <c r="J5752" s="4">
        <f>IF(F5752="","",IF(H5752&lt;=I5752,1,0))</f>
        <v/>
      </c>
      <c r="K5752" t="inlineStr">
        <is>
          <t>Evento tecnológico reportado en Comuna 7; requiere diagnóstico.</t>
        </is>
      </c>
      <c r="L5752" s="5" t="n">
        <v>3.467065554022683</v>
      </c>
      <c r="M5752" s="5" t="n">
        <v>-76.47854844024545</v>
      </c>
    </row>
    <row r="5753">
      <c r="A5753" t="inlineStr">
        <is>
          <t>TKT-005752</t>
        </is>
      </c>
      <c r="B5753" t="inlineStr">
        <is>
          <t>Comuna 12</t>
        </is>
      </c>
      <c r="C5753" t="inlineStr">
        <is>
          <t>Atención</t>
        </is>
      </c>
      <c r="D5753" t="n">
        <v>4</v>
      </c>
      <c r="E5753" s="2" t="n">
        <v>45937.42371089847</v>
      </c>
      <c r="F5753" s="2" t="n">
        <v>45937.94432374505</v>
      </c>
      <c r="G5753" t="inlineStr">
        <is>
          <t>Cerrado</t>
        </is>
      </c>
      <c r="H5753" s="3">
        <f>IF(F5753="",(NOW()-E5753)*24,(F5753-E5753)*24)</f>
        <v/>
      </c>
      <c r="I5753" s="4">
        <f>CHOOSE(D5753,72,48,24,8,4)</f>
        <v/>
      </c>
      <c r="J5753" s="4">
        <f>IF(F5753="","",IF(H5753&lt;=I5753,1,0))</f>
        <v/>
      </c>
      <c r="K5753" t="inlineStr">
        <is>
          <t>Solicitud del usuario final en Comuna 12; requiere respuesta.</t>
        </is>
      </c>
      <c r="L5753" s="5" t="n">
        <v>3.428860406158305</v>
      </c>
      <c r="M5753" s="5" t="n">
        <v>-76.50669522484078</v>
      </c>
    </row>
    <row r="5754">
      <c r="A5754" t="inlineStr">
        <is>
          <t>TKT-005753</t>
        </is>
      </c>
      <c r="B5754" t="inlineStr">
        <is>
          <t>Comuna 13</t>
        </is>
      </c>
      <c r="C5754" t="inlineStr">
        <is>
          <t>Atención</t>
        </is>
      </c>
      <c r="D5754" t="n">
        <v>5</v>
      </c>
      <c r="E5754" s="2" t="n">
        <v>45894.45920454957</v>
      </c>
      <c r="F5754" s="2" t="n"/>
      <c r="G5754" t="inlineStr">
        <is>
          <t>Abierto</t>
        </is>
      </c>
      <c r="H5754" s="3">
        <f>IF(F5754="",(NOW()-E5754)*24,(F5754-E5754)*24)</f>
        <v/>
      </c>
      <c r="I5754" s="4">
        <f>CHOOSE(D5754,72,48,24,8,4)</f>
        <v/>
      </c>
      <c r="J5754" s="4">
        <f>IF(F5754="","",IF(H5754&lt;=I5754,1,0))</f>
        <v/>
      </c>
      <c r="K5754" t="inlineStr">
        <is>
          <t>Requerimiento de atención registrado en Comuna 13.</t>
        </is>
      </c>
      <c r="L5754" s="5" t="n">
        <v>3.435344909215717</v>
      </c>
      <c r="M5754" s="5" t="n">
        <v>-76.48823264944583</v>
      </c>
    </row>
    <row r="5755">
      <c r="A5755" t="inlineStr">
        <is>
          <t>TKT-005754</t>
        </is>
      </c>
      <c r="B5755" t="inlineStr">
        <is>
          <t>Comuna 8</t>
        </is>
      </c>
      <c r="C5755" t="inlineStr">
        <is>
          <t>Atención</t>
        </is>
      </c>
      <c r="D5755" t="n">
        <v>3</v>
      </c>
      <c r="E5755" s="2" t="n">
        <v>45956.02918096522</v>
      </c>
      <c r="F5755" s="2" t="n">
        <v>45958.30976929123</v>
      </c>
      <c r="G5755" t="inlineStr">
        <is>
          <t>Cerrado</t>
        </is>
      </c>
      <c r="H5755" s="3">
        <f>IF(F5755="",(NOW()-E5755)*24,(F5755-E5755)*24)</f>
        <v/>
      </c>
      <c r="I5755" s="4">
        <f>CHOOSE(D5755,72,48,24,8,4)</f>
        <v/>
      </c>
      <c r="J5755" s="4">
        <f>IF(F5755="","",IF(H5755&lt;=I5755,1,0))</f>
        <v/>
      </c>
      <c r="K5755" t="inlineStr">
        <is>
          <t>Caso de atención pendiente en Comuna 8; se solicita seguimiento.</t>
        </is>
      </c>
      <c r="L5755" s="5" t="n">
        <v>3.441739573937209</v>
      </c>
      <c r="M5755" s="5" t="n">
        <v>-76.50905795580522</v>
      </c>
    </row>
    <row r="5756">
      <c r="A5756" t="inlineStr">
        <is>
          <t>TKT-005755</t>
        </is>
      </c>
      <c r="B5756" t="inlineStr">
        <is>
          <t>Comuna 22</t>
        </is>
      </c>
      <c r="C5756" t="inlineStr">
        <is>
          <t>Atención</t>
        </is>
      </c>
      <c r="D5756" t="n">
        <v>4</v>
      </c>
      <c r="E5756" s="2" t="n">
        <v>45879.972814311</v>
      </c>
      <c r="F5756" s="2" t="n">
        <v>45880.50555252541</v>
      </c>
      <c r="G5756" t="inlineStr">
        <is>
          <t>Cerrado</t>
        </is>
      </c>
      <c r="H5756" s="3">
        <f>IF(F5756="",(NOW()-E5756)*24,(F5756-E5756)*24)</f>
        <v/>
      </c>
      <c r="I5756" s="4">
        <f>CHOOSE(D5756,72,48,24,8,4)</f>
        <v/>
      </c>
      <c r="J5756" s="4">
        <f>IF(F5756="","",IF(H5756&lt;=I5756,1,0))</f>
        <v/>
      </c>
      <c r="K5756" t="inlineStr">
        <is>
          <t>Solicitud del usuario final en Comuna 22; requiere respuesta.</t>
        </is>
      </c>
      <c r="L5756" s="5" t="n">
        <v>3.337145611349951</v>
      </c>
      <c r="M5756" s="5" t="n">
        <v>-76.53993362755556</v>
      </c>
    </row>
    <row r="5757">
      <c r="A5757" t="inlineStr">
        <is>
          <t>TKT-005756</t>
        </is>
      </c>
      <c r="B5757" t="inlineStr">
        <is>
          <t>Comuna 22</t>
        </is>
      </c>
      <c r="C5757" t="inlineStr">
        <is>
          <t>Tecnología</t>
        </is>
      </c>
      <c r="D5757" t="n">
        <v>4</v>
      </c>
      <c r="E5757" s="2" t="n">
        <v>45931.52322253463</v>
      </c>
      <c r="F5757" s="2" t="n">
        <v>45932.50198549728</v>
      </c>
      <c r="G5757" t="inlineStr">
        <is>
          <t>Cerrado</t>
        </is>
      </c>
      <c r="H5757" s="3">
        <f>IF(F5757="",(NOW()-E5757)*24,(F5757-E5757)*24)</f>
        <v/>
      </c>
      <c r="I5757" s="4">
        <f>CHOOSE(D5757,72,48,24,8,4)</f>
        <v/>
      </c>
      <c r="J5757" s="4">
        <f>IF(F5757="","",IF(H5757&lt;=I5757,1,0))</f>
        <v/>
      </c>
      <c r="K5757" t="inlineStr">
        <is>
          <t>Solicitud de ajuste/soporte tecnológico en Comuna 22.</t>
        </is>
      </c>
      <c r="L5757" s="5" t="n">
        <v>3.335595623914353</v>
      </c>
      <c r="M5757" s="5" t="n">
        <v>-76.54619899918744</v>
      </c>
    </row>
    <row r="5758">
      <c r="A5758" t="inlineStr">
        <is>
          <t>TKT-005757</t>
        </is>
      </c>
      <c r="B5758" t="inlineStr">
        <is>
          <t>Comuna 1</t>
        </is>
      </c>
      <c r="C5758" t="inlineStr">
        <is>
          <t>Atención</t>
        </is>
      </c>
      <c r="D5758" t="n">
        <v>3</v>
      </c>
      <c r="E5758" s="2" t="n">
        <v>45921.1542433309</v>
      </c>
      <c r="F5758" s="2" t="n">
        <v>45923.0653744842</v>
      </c>
      <c r="G5758" t="inlineStr">
        <is>
          <t>Cerrado</t>
        </is>
      </c>
      <c r="H5758" s="3">
        <f>IF(F5758="",(NOW()-E5758)*24,(F5758-E5758)*24)</f>
        <v/>
      </c>
      <c r="I5758" s="4">
        <f>CHOOSE(D5758,72,48,24,8,4)</f>
        <v/>
      </c>
      <c r="J5758" s="4">
        <f>IF(F5758="","",IF(H5758&lt;=I5758,1,0))</f>
        <v/>
      </c>
      <c r="K5758" t="inlineStr">
        <is>
          <t>Solicitud del usuario final en Comuna 1; requiere respuesta.</t>
        </is>
      </c>
      <c r="L5758" s="5" t="n">
        <v>3.460187235044425</v>
      </c>
      <c r="M5758" s="5" t="n">
        <v>-76.55748514222358</v>
      </c>
    </row>
    <row r="5759">
      <c r="A5759" t="inlineStr">
        <is>
          <t>TKT-005758</t>
        </is>
      </c>
      <c r="B5759" t="inlineStr">
        <is>
          <t>Comuna 3</t>
        </is>
      </c>
      <c r="C5759" t="inlineStr">
        <is>
          <t>Atención</t>
        </is>
      </c>
      <c r="D5759" t="n">
        <v>5</v>
      </c>
      <c r="E5759" s="2" t="n">
        <v>45976.251931718</v>
      </c>
      <c r="F5759" s="2" t="n">
        <v>45976.68447968111</v>
      </c>
      <c r="G5759" t="inlineStr">
        <is>
          <t>Cerrado</t>
        </is>
      </c>
      <c r="H5759" s="3">
        <f>IF(F5759="",(NOW()-E5759)*24,(F5759-E5759)*24)</f>
        <v/>
      </c>
      <c r="I5759" s="4">
        <f>CHOOSE(D5759,72,48,24,8,4)</f>
        <v/>
      </c>
      <c r="J5759" s="4">
        <f>IF(F5759="","",IF(H5759&lt;=I5759,1,0))</f>
        <v/>
      </c>
      <c r="K5759" t="inlineStr">
        <is>
          <t>Solicitud del usuario final en Comuna 3; requiere respuesta.</t>
        </is>
      </c>
      <c r="L5759" s="5" t="n">
        <v>3.449092586064471</v>
      </c>
      <c r="M5759" s="5" t="n">
        <v>-76.53923939625027</v>
      </c>
    </row>
    <row r="5760">
      <c r="A5760" t="inlineStr">
        <is>
          <t>TKT-005759</t>
        </is>
      </c>
      <c r="B5760" t="inlineStr">
        <is>
          <t>Comuna 6</t>
        </is>
      </c>
      <c r="C5760" t="inlineStr">
        <is>
          <t>Operación</t>
        </is>
      </c>
      <c r="D5760" t="n">
        <v>4</v>
      </c>
      <c r="E5760" s="2" t="n">
        <v>45886.23468672107</v>
      </c>
      <c r="F5760" s="2" t="n">
        <v>45886.75165691438</v>
      </c>
      <c r="G5760" t="inlineStr">
        <is>
          <t>Cerrado</t>
        </is>
      </c>
      <c r="H5760" s="3">
        <f>IF(F5760="",(NOW()-E5760)*24,(F5760-E5760)*24)</f>
        <v/>
      </c>
      <c r="I5760" s="4">
        <f>CHOOSE(D5760,72,48,24,8,4)</f>
        <v/>
      </c>
      <c r="J5760" s="4">
        <f>IF(F5760="","",IF(H5760&lt;=I5760,1,0))</f>
        <v/>
      </c>
      <c r="K5760" t="inlineStr">
        <is>
          <t>Evento operativo en Comuna 6 con necesidad de priorización.</t>
        </is>
      </c>
      <c r="L5760" s="5" t="n">
        <v>3.485119199259833</v>
      </c>
      <c r="M5760" s="5" t="n">
        <v>-76.48589742637429</v>
      </c>
    </row>
    <row r="5761">
      <c r="A5761" t="inlineStr">
        <is>
          <t>TKT-005760</t>
        </is>
      </c>
      <c r="B5761" t="inlineStr">
        <is>
          <t>Comuna 22</t>
        </is>
      </c>
      <c r="C5761" t="inlineStr">
        <is>
          <t>Tecnología</t>
        </is>
      </c>
      <c r="D5761" t="n">
        <v>1</v>
      </c>
      <c r="E5761" s="2" t="n">
        <v>46002.49802041525</v>
      </c>
      <c r="F5761" s="2" t="n">
        <v>46008.67216537333</v>
      </c>
      <c r="G5761" t="inlineStr">
        <is>
          <t>Cerrado</t>
        </is>
      </c>
      <c r="H5761" s="3">
        <f>IF(F5761="",(NOW()-E5761)*24,(F5761-E5761)*24)</f>
        <v/>
      </c>
      <c r="I5761" s="4">
        <f>CHOOSE(D5761,72,48,24,8,4)</f>
        <v/>
      </c>
      <c r="J5761" s="4">
        <f>IF(F5761="","",IF(H5761&lt;=I5761,1,0))</f>
        <v/>
      </c>
      <c r="K5761" t="inlineStr">
        <is>
          <t>Solicitud de ajuste/soporte tecnológico en Comuna 22.</t>
        </is>
      </c>
      <c r="L5761" s="5" t="n">
        <v>3.366809195812015</v>
      </c>
      <c r="M5761" s="5" t="n">
        <v>-76.53278462311573</v>
      </c>
    </row>
    <row r="5762">
      <c r="A5762" t="inlineStr">
        <is>
          <t>TKT-005761</t>
        </is>
      </c>
      <c r="B5762" t="inlineStr">
        <is>
          <t>Comuna 6</t>
        </is>
      </c>
      <c r="C5762" t="inlineStr">
        <is>
          <t>Infraestructura</t>
        </is>
      </c>
      <c r="D5762" t="n">
        <v>4</v>
      </c>
      <c r="E5762" s="2" t="n">
        <v>46017.07626823787</v>
      </c>
      <c r="F5762" s="2" t="n">
        <v>46017.58927497174</v>
      </c>
      <c r="G5762" t="inlineStr">
        <is>
          <t>Cerrado</t>
        </is>
      </c>
      <c r="H5762" s="3">
        <f>IF(F5762="",(NOW()-E5762)*24,(F5762-E5762)*24)</f>
        <v/>
      </c>
      <c r="I5762" s="4">
        <f>CHOOSE(D5762,72,48,24,8,4)</f>
        <v/>
      </c>
      <c r="J5762" s="4">
        <f>IF(F5762="","",IF(H5762&lt;=I5762,1,0))</f>
        <v/>
      </c>
      <c r="K5762" t="inlineStr">
        <is>
          <t>Afectación de infraestructura reportada en Comuna 6.</t>
        </is>
      </c>
      <c r="L5762" s="5" t="n">
        <v>3.488083651925965</v>
      </c>
      <c r="M5762" s="5" t="n">
        <v>-76.49809252070125</v>
      </c>
    </row>
    <row r="5763">
      <c r="A5763" t="inlineStr">
        <is>
          <t>TKT-005762</t>
        </is>
      </c>
      <c r="B5763" t="inlineStr">
        <is>
          <t>Comuna 2</t>
        </is>
      </c>
      <c r="C5763" t="inlineStr">
        <is>
          <t>Operación</t>
        </is>
      </c>
      <c r="D5763" t="n">
        <v>4</v>
      </c>
      <c r="E5763" s="2" t="n">
        <v>45953.83618148715</v>
      </c>
      <c r="F5763" s="2" t="n">
        <v>45954.41462770134</v>
      </c>
      <c r="G5763" t="inlineStr">
        <is>
          <t>Cerrado</t>
        </is>
      </c>
      <c r="H5763" s="3">
        <f>IF(F5763="",(NOW()-E5763)*24,(F5763-E5763)*24)</f>
        <v/>
      </c>
      <c r="I5763" s="4">
        <f>CHOOSE(D5763,72,48,24,8,4)</f>
        <v/>
      </c>
      <c r="J5763" s="4">
        <f>IF(F5763="","",IF(H5763&lt;=I5763,1,0))</f>
        <v/>
      </c>
      <c r="K5763" t="inlineStr">
        <is>
          <t>Evento operativo en Comuna 2 con necesidad de priorización.</t>
        </is>
      </c>
      <c r="L5763" s="5" t="n">
        <v>3.46302163807549</v>
      </c>
      <c r="M5763" s="5" t="n">
        <v>-76.53885428769716</v>
      </c>
    </row>
    <row r="5764">
      <c r="A5764" t="inlineStr">
        <is>
          <t>TKT-005763</t>
        </is>
      </c>
      <c r="B5764" t="inlineStr">
        <is>
          <t>Comuna 2</t>
        </is>
      </c>
      <c r="C5764" t="inlineStr">
        <is>
          <t>Tecnología</t>
        </is>
      </c>
      <c r="D5764" t="n">
        <v>5</v>
      </c>
      <c r="E5764" s="2" t="n">
        <v>46004.98438033718</v>
      </c>
      <c r="F5764" s="2" t="n">
        <v>46005.05284775489</v>
      </c>
      <c r="G5764" t="inlineStr">
        <is>
          <t>Cerrado</t>
        </is>
      </c>
      <c r="H5764" s="3">
        <f>IF(F5764="",(NOW()-E5764)*24,(F5764-E5764)*24)</f>
        <v/>
      </c>
      <c r="I5764" s="4">
        <f>CHOOSE(D5764,72,48,24,8,4)</f>
        <v/>
      </c>
      <c r="J5764" s="4">
        <f>IF(F5764="","",IF(H5764&lt;=I5764,1,0))</f>
        <v/>
      </c>
      <c r="K5764" t="inlineStr">
        <is>
          <t>Evento tecnológico reportado en Comuna 2; requiere diagnóstico.</t>
        </is>
      </c>
      <c r="L5764" s="5" t="n">
        <v>3.479475108497554</v>
      </c>
      <c r="M5764" s="5" t="n">
        <v>-76.51362240867846</v>
      </c>
    </row>
    <row r="5765">
      <c r="A5765" t="inlineStr">
        <is>
          <t>TKT-005764</t>
        </is>
      </c>
      <c r="B5765" t="inlineStr">
        <is>
          <t>Comuna 2</t>
        </is>
      </c>
      <c r="C5765" t="inlineStr">
        <is>
          <t>Atención</t>
        </is>
      </c>
      <c r="D5765" t="n">
        <v>4</v>
      </c>
      <c r="E5765" s="2" t="n">
        <v>46011.03137820733</v>
      </c>
      <c r="F5765" s="2" t="n">
        <v>46011.59978764907</v>
      </c>
      <c r="G5765" t="inlineStr">
        <is>
          <t>Cerrado</t>
        </is>
      </c>
      <c r="H5765" s="3">
        <f>IF(F5765="",(NOW()-E5765)*24,(F5765-E5765)*24)</f>
        <v/>
      </c>
      <c r="I5765" s="4">
        <f>CHOOSE(D5765,72,48,24,8,4)</f>
        <v/>
      </c>
      <c r="J5765" s="4">
        <f>IF(F5765="","",IF(H5765&lt;=I5765,1,0))</f>
        <v/>
      </c>
      <c r="K5765" t="inlineStr">
        <is>
          <t>Solicitud del usuario final en Comuna 2; requiere respuesta.</t>
        </is>
      </c>
      <c r="L5765" s="5" t="n">
        <v>3.479925465730167</v>
      </c>
      <c r="M5765" s="5" t="n">
        <v>-76.51984052024932</v>
      </c>
    </row>
    <row r="5766">
      <c r="A5766" t="inlineStr">
        <is>
          <t>TKT-005765</t>
        </is>
      </c>
      <c r="B5766" t="inlineStr">
        <is>
          <t>Comuna 3</t>
        </is>
      </c>
      <c r="C5766" t="inlineStr">
        <is>
          <t>Infraestructura</t>
        </is>
      </c>
      <c r="D5766" t="n">
        <v>2</v>
      </c>
      <c r="E5766" s="2" t="n">
        <v>45884.31175652751</v>
      </c>
      <c r="F5766" s="2" t="n">
        <v>45888.25138075072</v>
      </c>
      <c r="G5766" t="inlineStr">
        <is>
          <t>Cerrado</t>
        </is>
      </c>
      <c r="H5766" s="3">
        <f>IF(F5766="",(NOW()-E5766)*24,(F5766-E5766)*24)</f>
        <v/>
      </c>
      <c r="I5766" s="4">
        <f>CHOOSE(D5766,72,48,24,8,4)</f>
        <v/>
      </c>
      <c r="J5766" s="4">
        <f>IF(F5766="","",IF(H5766&lt;=I5766,1,0))</f>
        <v/>
      </c>
      <c r="K5766" t="inlineStr">
        <is>
          <t>Daño físico detectado en Comuna 3; requiere verificación en sitio.</t>
        </is>
      </c>
      <c r="L5766" s="5" t="n">
        <v>3.456674789093786</v>
      </c>
      <c r="M5766" s="5" t="n">
        <v>-76.52864651236136</v>
      </c>
    </row>
    <row r="5767">
      <c r="A5767" t="inlineStr">
        <is>
          <t>TKT-005766</t>
        </is>
      </c>
      <c r="B5767" t="inlineStr">
        <is>
          <t>Comuna 14</t>
        </is>
      </c>
      <c r="C5767" t="inlineStr">
        <is>
          <t>Operación</t>
        </is>
      </c>
      <c r="D5767" t="n">
        <v>4</v>
      </c>
      <c r="E5767" s="2" t="n">
        <v>46002.80710817079</v>
      </c>
      <c r="F5767" s="2" t="n">
        <v>46003.71998953257</v>
      </c>
      <c r="G5767" t="inlineStr">
        <is>
          <t>Cerrado</t>
        </is>
      </c>
      <c r="H5767" s="3">
        <f>IF(F5767="",(NOW()-E5767)*24,(F5767-E5767)*24)</f>
        <v/>
      </c>
      <c r="I5767" s="4">
        <f>CHOOSE(D5767,72,48,24,8,4)</f>
        <v/>
      </c>
      <c r="J5767" s="4">
        <f>IF(F5767="","",IF(H5767&lt;=I5767,1,0))</f>
        <v/>
      </c>
      <c r="K5767" t="inlineStr">
        <is>
          <t>Evento operativo en Comuna 14 con necesidad de priorización.</t>
        </is>
      </c>
      <c r="L5767" s="5" t="n">
        <v>3.42978469912997</v>
      </c>
      <c r="M5767" s="5" t="n">
        <v>-76.4766062362435</v>
      </c>
    </row>
    <row r="5768">
      <c r="A5768" t="inlineStr">
        <is>
          <t>TKT-005767</t>
        </is>
      </c>
      <c r="B5768" t="inlineStr">
        <is>
          <t>Comuna 7</t>
        </is>
      </c>
      <c r="C5768" t="inlineStr">
        <is>
          <t>Operación</t>
        </is>
      </c>
      <c r="D5768" t="n">
        <v>1</v>
      </c>
      <c r="E5768" s="2" t="n">
        <v>45935.38272816203</v>
      </c>
      <c r="F5768" s="2" t="n">
        <v>45939.61979519967</v>
      </c>
      <c r="G5768" t="inlineStr">
        <is>
          <t>Cerrado</t>
        </is>
      </c>
      <c r="H5768" s="3">
        <f>IF(F5768="",(NOW()-E5768)*24,(F5768-E5768)*24)</f>
        <v/>
      </c>
      <c r="I5768" s="4">
        <f>CHOOSE(D5768,72,48,24,8,4)</f>
        <v/>
      </c>
      <c r="J5768" s="4">
        <f>IF(F5768="","",IF(H5768&lt;=I5768,1,0))</f>
        <v/>
      </c>
      <c r="K5768" t="inlineStr">
        <is>
          <t>Evento operativo en Comuna 7 con necesidad de priorización.</t>
        </is>
      </c>
      <c r="L5768" s="5" t="n">
        <v>3.461210950575379</v>
      </c>
      <c r="M5768" s="5" t="n">
        <v>-76.47770042843966</v>
      </c>
    </row>
    <row r="5769">
      <c r="A5769" t="inlineStr">
        <is>
          <t>TKT-005768</t>
        </is>
      </c>
      <c r="B5769" t="inlineStr">
        <is>
          <t>Comuna 15</t>
        </is>
      </c>
      <c r="C5769" t="inlineStr">
        <is>
          <t>Tecnología</t>
        </is>
      </c>
      <c r="D5769" t="n">
        <v>1</v>
      </c>
      <c r="E5769" s="2" t="n">
        <v>46017.0352724112</v>
      </c>
      <c r="F5769" s="2" t="n">
        <v>46023.23530483607</v>
      </c>
      <c r="G5769" t="inlineStr">
        <is>
          <t>Cerrado</t>
        </is>
      </c>
      <c r="H5769" s="3">
        <f>IF(F5769="",(NOW()-E5769)*24,(F5769-E5769)*24)</f>
        <v/>
      </c>
      <c r="I5769" s="4">
        <f>CHOOSE(D5769,72,48,24,8,4)</f>
        <v/>
      </c>
      <c r="J5769" s="4">
        <f>IF(F5769="","",IF(H5769&lt;=I5769,1,0))</f>
        <v/>
      </c>
      <c r="K5769" t="inlineStr">
        <is>
          <t>Solicitud de ajuste/soporte tecnológico en Comuna 15.</t>
        </is>
      </c>
      <c r="L5769" s="5" t="n">
        <v>3.403990186485105</v>
      </c>
      <c r="M5769" s="5" t="n">
        <v>-76.50016569597521</v>
      </c>
    </row>
    <row r="5770">
      <c r="A5770" t="inlineStr">
        <is>
          <t>TKT-005769</t>
        </is>
      </c>
      <c r="B5770" t="inlineStr">
        <is>
          <t>Comuna 10</t>
        </is>
      </c>
      <c r="C5770" t="inlineStr">
        <is>
          <t>Operación</t>
        </is>
      </c>
      <c r="D5770" t="n">
        <v>3</v>
      </c>
      <c r="E5770" s="2" t="n">
        <v>45945.85955450084</v>
      </c>
      <c r="F5770" s="2" t="n">
        <v>45948.80180525183</v>
      </c>
      <c r="G5770" t="inlineStr">
        <is>
          <t>Cerrado</t>
        </is>
      </c>
      <c r="H5770" s="3">
        <f>IF(F5770="",(NOW()-E5770)*24,(F5770-E5770)*24)</f>
        <v/>
      </c>
      <c r="I5770" s="4">
        <f>CHOOSE(D5770,72,48,24,8,4)</f>
        <v/>
      </c>
      <c r="J5770" s="4">
        <f>IF(F5770="","",IF(H5770&lt;=I5770,1,0))</f>
        <v/>
      </c>
      <c r="K5770" t="inlineStr">
        <is>
          <t>Desviación operativa en Comuna 10; se solicita corrección.</t>
        </is>
      </c>
      <c r="L5770" s="5" t="n">
        <v>3.411160296472306</v>
      </c>
      <c r="M5770" s="5" t="n">
        <v>-76.53201536876956</v>
      </c>
    </row>
    <row r="5771">
      <c r="A5771" t="inlineStr">
        <is>
          <t>TKT-005770</t>
        </is>
      </c>
      <c r="B5771" t="inlineStr">
        <is>
          <t>Comuna 19</t>
        </is>
      </c>
      <c r="C5771" t="inlineStr">
        <is>
          <t>Infraestructura</t>
        </is>
      </c>
      <c r="D5771" t="n">
        <v>3</v>
      </c>
      <c r="E5771" s="2" t="n">
        <v>45949.63305940314</v>
      </c>
      <c r="F5771" s="2" t="n">
        <v>45949.91150425044</v>
      </c>
      <c r="G5771" t="inlineStr">
        <is>
          <t>Cerrado</t>
        </is>
      </c>
      <c r="H5771" s="3">
        <f>IF(F5771="",(NOW()-E5771)*24,(F5771-E5771)*24)</f>
        <v/>
      </c>
      <c r="I5771" s="4">
        <f>CHOOSE(D5771,72,48,24,8,4)</f>
        <v/>
      </c>
      <c r="J5771" s="4">
        <f>IF(F5771="","",IF(H5771&lt;=I5771,1,0))</f>
        <v/>
      </c>
      <c r="K5771" t="inlineStr">
        <is>
          <t>Incidencia de infraestructura en Comuna 19 con impacto moderado.</t>
        </is>
      </c>
      <c r="L5771" s="5" t="n">
        <v>3.410872672544573</v>
      </c>
      <c r="M5771" s="5" t="n">
        <v>-76.55634186923339</v>
      </c>
    </row>
    <row r="5772">
      <c r="A5772" t="inlineStr">
        <is>
          <t>TKT-005771</t>
        </is>
      </c>
      <c r="B5772" t="inlineStr">
        <is>
          <t>Comuna 14</t>
        </is>
      </c>
      <c r="C5772" t="inlineStr">
        <is>
          <t>Tecnología</t>
        </is>
      </c>
      <c r="D5772" t="n">
        <v>3</v>
      </c>
      <c r="E5772" s="2" t="n">
        <v>45909.66823929074</v>
      </c>
      <c r="F5772" s="2" t="n">
        <v>45912.51760917011</v>
      </c>
      <c r="G5772" t="inlineStr">
        <is>
          <t>Cerrado</t>
        </is>
      </c>
      <c r="H5772" s="3">
        <f>IF(F5772="",(NOW()-E5772)*24,(F5772-E5772)*24)</f>
        <v/>
      </c>
      <c r="I5772" s="4">
        <f>CHOOSE(D5772,72,48,24,8,4)</f>
        <v/>
      </c>
      <c r="J5772" s="4">
        <f>IF(F5772="","",IF(H5772&lt;=I5772,1,0))</f>
        <v/>
      </c>
      <c r="K5772" t="inlineStr">
        <is>
          <t>Solicitud de ajuste/soporte tecnológico en Comuna 14.</t>
        </is>
      </c>
      <c r="L5772" s="5" t="n">
        <v>3.420887886883283</v>
      </c>
      <c r="M5772" s="5" t="n">
        <v>-76.47260184486666</v>
      </c>
    </row>
    <row r="5773">
      <c r="A5773" t="inlineStr">
        <is>
          <t>TKT-005772</t>
        </is>
      </c>
      <c r="B5773" t="inlineStr">
        <is>
          <t>Comuna 18</t>
        </is>
      </c>
      <c r="C5773" t="inlineStr">
        <is>
          <t>Tecnología</t>
        </is>
      </c>
      <c r="D5773" t="n">
        <v>5</v>
      </c>
      <c r="E5773" s="2" t="n">
        <v>46018.2385264036</v>
      </c>
      <c r="F5773" s="2" t="n">
        <v>46018.31697548309</v>
      </c>
      <c r="G5773" t="inlineStr">
        <is>
          <t>Cerrado</t>
        </is>
      </c>
      <c r="H5773" s="3">
        <f>IF(F5773="",(NOW()-E5773)*24,(F5773-E5773)*24)</f>
        <v/>
      </c>
      <c r="I5773" s="4">
        <f>CHOOSE(D5773,72,48,24,8,4)</f>
        <v/>
      </c>
      <c r="J5773" s="4">
        <f>IF(F5773="","",IF(H5773&lt;=I5773,1,0))</f>
        <v/>
      </c>
      <c r="K5773" t="inlineStr">
        <is>
          <t>Evento tecnológico reportado en Comuna 18; requiere diagnóstico.</t>
        </is>
      </c>
      <c r="L5773" s="5" t="n">
        <v>3.375196782286977</v>
      </c>
      <c r="M5773" s="5" t="n">
        <v>-76.5432251620782</v>
      </c>
    </row>
    <row r="5774">
      <c r="A5774" t="inlineStr">
        <is>
          <t>TKT-005773</t>
        </is>
      </c>
      <c r="B5774" t="inlineStr">
        <is>
          <t>Comuna 2</t>
        </is>
      </c>
      <c r="C5774" t="inlineStr">
        <is>
          <t>Atención</t>
        </is>
      </c>
      <c r="D5774" t="n">
        <v>3</v>
      </c>
      <c r="E5774" s="2" t="n">
        <v>45915.8973783386</v>
      </c>
      <c r="F5774" s="2" t="n">
        <v>45918.67792465807</v>
      </c>
      <c r="G5774" t="inlineStr">
        <is>
          <t>Cerrado</t>
        </is>
      </c>
      <c r="H5774" s="3">
        <f>IF(F5774="",(NOW()-E5774)*24,(F5774-E5774)*24)</f>
        <v/>
      </c>
      <c r="I5774" s="4">
        <f>CHOOSE(D5774,72,48,24,8,4)</f>
        <v/>
      </c>
      <c r="J5774" s="4">
        <f>IF(F5774="","",IF(H5774&lt;=I5774,1,0))</f>
        <v/>
      </c>
      <c r="K5774" t="inlineStr">
        <is>
          <t>Requerimiento de atención registrado en Comuna 2.</t>
        </is>
      </c>
      <c r="L5774" s="5" t="n">
        <v>3.452409990837731</v>
      </c>
      <c r="M5774" s="5" t="n">
        <v>-76.54488602468501</v>
      </c>
    </row>
    <row r="5775">
      <c r="A5775" t="inlineStr">
        <is>
          <t>TKT-005774</t>
        </is>
      </c>
      <c r="B5775" t="inlineStr">
        <is>
          <t>Comuna 10</t>
        </is>
      </c>
      <c r="C5775" t="inlineStr">
        <is>
          <t>Infraestructura</t>
        </is>
      </c>
      <c r="D5775" t="n">
        <v>3</v>
      </c>
      <c r="E5775" s="2" t="n">
        <v>45970.25638956291</v>
      </c>
      <c r="F5775" s="2" t="n">
        <v>45972.58665116263</v>
      </c>
      <c r="G5775" t="inlineStr">
        <is>
          <t>Cerrado</t>
        </is>
      </c>
      <c r="H5775" s="3">
        <f>IF(F5775="",(NOW()-E5775)*24,(F5775-E5775)*24)</f>
        <v/>
      </c>
      <c r="I5775" s="4">
        <f>CHOOSE(D5775,72,48,24,8,4)</f>
        <v/>
      </c>
      <c r="J5775" s="4">
        <f>IF(F5775="","",IF(H5775&lt;=I5775,1,0))</f>
        <v/>
      </c>
      <c r="K5775" t="inlineStr">
        <is>
          <t>Daño físico detectado en Comuna 10; requiere verificación en sitio.</t>
        </is>
      </c>
      <c r="L5775" s="5" t="n">
        <v>3.426612236297278</v>
      </c>
      <c r="M5775" s="5" t="n">
        <v>-76.52228645292089</v>
      </c>
    </row>
    <row r="5776">
      <c r="A5776" t="inlineStr">
        <is>
          <t>TKT-005775</t>
        </is>
      </c>
      <c r="B5776" t="inlineStr">
        <is>
          <t>Comuna 22</t>
        </is>
      </c>
      <c r="C5776" t="inlineStr">
        <is>
          <t>Operación</t>
        </is>
      </c>
      <c r="D5776" t="n">
        <v>1</v>
      </c>
      <c r="E5776" s="2" t="n">
        <v>45902.53204073844</v>
      </c>
      <c r="F5776" s="2" t="n">
        <v>45909.17942649103</v>
      </c>
      <c r="G5776" t="inlineStr">
        <is>
          <t>Cerrado</t>
        </is>
      </c>
      <c r="H5776" s="3">
        <f>IF(F5776="",(NOW()-E5776)*24,(F5776-E5776)*24)</f>
        <v/>
      </c>
      <c r="I5776" s="4">
        <f>CHOOSE(D5776,72,48,24,8,4)</f>
        <v/>
      </c>
      <c r="J5776" s="4">
        <f>IF(F5776="","",IF(H5776&lt;=I5776,1,0))</f>
        <v/>
      </c>
      <c r="K5776" t="inlineStr">
        <is>
          <t>Evento operativo en Comuna 22 con necesidad de priorización.</t>
        </is>
      </c>
      <c r="L5776" s="5" t="n">
        <v>3.35053594893762</v>
      </c>
      <c r="M5776" s="5" t="n">
        <v>-76.52993527350201</v>
      </c>
    </row>
    <row r="5777">
      <c r="A5777" t="inlineStr">
        <is>
          <t>TKT-005776</t>
        </is>
      </c>
      <c r="B5777" t="inlineStr">
        <is>
          <t>Comuna 17</t>
        </is>
      </c>
      <c r="C5777" t="inlineStr">
        <is>
          <t>Tecnología</t>
        </is>
      </c>
      <c r="D5777" t="n">
        <v>3</v>
      </c>
      <c r="E5777" s="2" t="n">
        <v>45989.49107008088</v>
      </c>
      <c r="F5777" s="2" t="n">
        <v>45990.83605024375</v>
      </c>
      <c r="G5777" t="inlineStr">
        <is>
          <t>Cerrado</t>
        </is>
      </c>
      <c r="H5777" s="3">
        <f>IF(F5777="",(NOW()-E5777)*24,(F5777-E5777)*24)</f>
        <v/>
      </c>
      <c r="I5777" s="4">
        <f>CHOOSE(D5777,72,48,24,8,4)</f>
        <v/>
      </c>
      <c r="J5777" s="4">
        <f>IF(F5777="","",IF(H5777&lt;=I5777,1,0))</f>
        <v/>
      </c>
      <c r="K5777" t="inlineStr">
        <is>
          <t>Evento tecnológico reportado en Comuna 17; requiere diagnóstico.</t>
        </is>
      </c>
      <c r="L5777" s="5" t="n">
        <v>3.399683459414798</v>
      </c>
      <c r="M5777" s="5" t="n">
        <v>-76.53785876923435</v>
      </c>
    </row>
    <row r="5778">
      <c r="A5778" t="inlineStr">
        <is>
          <t>TKT-005777</t>
        </is>
      </c>
      <c r="B5778" t="inlineStr">
        <is>
          <t>Comuna 19</t>
        </is>
      </c>
      <c r="C5778" t="inlineStr">
        <is>
          <t>Operación</t>
        </is>
      </c>
      <c r="D5778" t="n">
        <v>3</v>
      </c>
      <c r="E5778" s="2" t="n">
        <v>45974.37801890207</v>
      </c>
      <c r="F5778" s="2" t="n">
        <v>45976.93691565685</v>
      </c>
      <c r="G5778" t="inlineStr">
        <is>
          <t>Cerrado</t>
        </is>
      </c>
      <c r="H5778" s="3">
        <f>IF(F5778="",(NOW()-E5778)*24,(F5778-E5778)*24)</f>
        <v/>
      </c>
      <c r="I5778" s="4">
        <f>CHOOSE(D5778,72,48,24,8,4)</f>
        <v/>
      </c>
      <c r="J5778" s="4">
        <f>IF(F5778="","",IF(H5778&lt;=I5778,1,0))</f>
        <v/>
      </c>
      <c r="K5778" t="inlineStr">
        <is>
          <t>Desviación operativa en Comuna 19; se solicita corrección.</t>
        </is>
      </c>
      <c r="L5778" s="5" t="n">
        <v>3.438833348939044</v>
      </c>
      <c r="M5778" s="5" t="n">
        <v>-76.53795946428451</v>
      </c>
    </row>
    <row r="5779">
      <c r="A5779" t="inlineStr">
        <is>
          <t>TKT-005778</t>
        </is>
      </c>
      <c r="B5779" t="inlineStr">
        <is>
          <t>Comuna 22</t>
        </is>
      </c>
      <c r="C5779" t="inlineStr">
        <is>
          <t>Tecnología</t>
        </is>
      </c>
      <c r="D5779" t="n">
        <v>4</v>
      </c>
      <c r="E5779" s="2" t="n">
        <v>45936.36672629636</v>
      </c>
      <c r="F5779" s="2" t="n">
        <v>45936.60724645138</v>
      </c>
      <c r="G5779" t="inlineStr">
        <is>
          <t>Cerrado</t>
        </is>
      </c>
      <c r="H5779" s="3">
        <f>IF(F5779="",(NOW()-E5779)*24,(F5779-E5779)*24)</f>
        <v/>
      </c>
      <c r="I5779" s="4">
        <f>CHOOSE(D5779,72,48,24,8,4)</f>
        <v/>
      </c>
      <c r="J5779" s="4">
        <f>IF(F5779="","",IF(H5779&lt;=I5779,1,0))</f>
        <v/>
      </c>
      <c r="K5779" t="inlineStr">
        <is>
          <t>Solicitud de ajuste/soporte tecnológico en Comuna 22.</t>
        </is>
      </c>
      <c r="L5779" s="5" t="n">
        <v>3.34289591767333</v>
      </c>
      <c r="M5779" s="5" t="n">
        <v>-76.53564694052645</v>
      </c>
    </row>
    <row r="5780">
      <c r="A5780" t="inlineStr">
        <is>
          <t>TKT-005779</t>
        </is>
      </c>
      <c r="B5780" t="inlineStr">
        <is>
          <t>Comuna 13</t>
        </is>
      </c>
      <c r="C5780" t="inlineStr">
        <is>
          <t>Atención</t>
        </is>
      </c>
      <c r="D5780" t="n">
        <v>3</v>
      </c>
      <c r="E5780" s="2" t="n">
        <v>45964.18730630418</v>
      </c>
      <c r="F5780" s="2" t="n">
        <v>45966.215445156</v>
      </c>
      <c r="G5780" t="inlineStr">
        <is>
          <t>Cerrado</t>
        </is>
      </c>
      <c r="H5780" s="3">
        <f>IF(F5780="",(NOW()-E5780)*24,(F5780-E5780)*24)</f>
        <v/>
      </c>
      <c r="I5780" s="4">
        <f>CHOOSE(D5780,72,48,24,8,4)</f>
        <v/>
      </c>
      <c r="J5780" s="4">
        <f>IF(F5780="","",IF(H5780&lt;=I5780,1,0))</f>
        <v/>
      </c>
      <c r="K5780" t="inlineStr">
        <is>
          <t>Requerimiento de atención registrado en Comuna 13.</t>
        </is>
      </c>
      <c r="L5780" s="5" t="n">
        <v>3.428064960117589</v>
      </c>
      <c r="M5780" s="5" t="n">
        <v>-76.49511655452919</v>
      </c>
    </row>
    <row r="5781">
      <c r="A5781" t="inlineStr">
        <is>
          <t>TKT-005780</t>
        </is>
      </c>
      <c r="B5781" t="inlineStr">
        <is>
          <t>Comuna 19</t>
        </is>
      </c>
      <c r="C5781" t="inlineStr">
        <is>
          <t>Tecnología</t>
        </is>
      </c>
      <c r="D5781" t="n">
        <v>1</v>
      </c>
      <c r="E5781" s="2" t="n">
        <v>46008.71337692533</v>
      </c>
      <c r="F5781" s="2" t="n">
        <v>46015.51094232687</v>
      </c>
      <c r="G5781" t="inlineStr">
        <is>
          <t>Cerrado</t>
        </is>
      </c>
      <c r="H5781" s="3">
        <f>IF(F5781="",(NOW()-E5781)*24,(F5781-E5781)*24)</f>
        <v/>
      </c>
      <c r="I5781" s="4">
        <f>CHOOSE(D5781,72,48,24,8,4)</f>
        <v/>
      </c>
      <c r="J5781" s="4">
        <f>IF(F5781="","",IF(H5781&lt;=I5781,1,0))</f>
        <v/>
      </c>
      <c r="K5781" t="inlineStr">
        <is>
          <t>Solicitud de ajuste/soporte tecnológico en Comuna 19.</t>
        </is>
      </c>
      <c r="L5781" s="5" t="n">
        <v>3.404238825924002</v>
      </c>
      <c r="M5781" s="5" t="n">
        <v>-76.54601814563441</v>
      </c>
    </row>
    <row r="5782">
      <c r="A5782" t="inlineStr">
        <is>
          <t>TKT-005781</t>
        </is>
      </c>
      <c r="B5782" t="inlineStr">
        <is>
          <t>Comuna 17</t>
        </is>
      </c>
      <c r="C5782" t="inlineStr">
        <is>
          <t>Infraestructura</t>
        </is>
      </c>
      <c r="D5782" t="n">
        <v>4</v>
      </c>
      <c r="E5782" s="2" t="n">
        <v>45892.57738055669</v>
      </c>
      <c r="F5782" s="2" t="n">
        <v>45893.1045273011</v>
      </c>
      <c r="G5782" t="inlineStr">
        <is>
          <t>Cerrado</t>
        </is>
      </c>
      <c r="H5782" s="3">
        <f>IF(F5782="",(NOW()-E5782)*24,(F5782-E5782)*24)</f>
        <v/>
      </c>
      <c r="I5782" s="4">
        <f>CHOOSE(D5782,72,48,24,8,4)</f>
        <v/>
      </c>
      <c r="J5782" s="4">
        <f>IF(F5782="","",IF(H5782&lt;=I5782,1,0))</f>
        <v/>
      </c>
      <c r="K5782" t="inlineStr">
        <is>
          <t>Afectación de infraestructura reportada en Comuna 17.</t>
        </is>
      </c>
      <c r="L5782" s="5" t="n">
        <v>3.395430636841275</v>
      </c>
      <c r="M5782" s="5" t="n">
        <v>-76.53471985312497</v>
      </c>
    </row>
    <row r="5783">
      <c r="A5783" t="inlineStr">
        <is>
          <t>TKT-005782</t>
        </is>
      </c>
      <c r="B5783" t="inlineStr">
        <is>
          <t>Comuna 15</t>
        </is>
      </c>
      <c r="C5783" t="inlineStr">
        <is>
          <t>Operación</t>
        </is>
      </c>
      <c r="D5783" t="n">
        <v>4</v>
      </c>
      <c r="E5783" s="2" t="n">
        <v>45908.79252290686</v>
      </c>
      <c r="F5783" s="2" t="n">
        <v>45909.44100666771</v>
      </c>
      <c r="G5783" t="inlineStr">
        <is>
          <t>Cerrado</t>
        </is>
      </c>
      <c r="H5783" s="3">
        <f>IF(F5783="",(NOW()-E5783)*24,(F5783-E5783)*24)</f>
        <v/>
      </c>
      <c r="I5783" s="4">
        <f>CHOOSE(D5783,72,48,24,8,4)</f>
        <v/>
      </c>
      <c r="J5783" s="4">
        <f>IF(F5783="","",IF(H5783&lt;=I5783,1,0))</f>
        <v/>
      </c>
      <c r="K5783" t="inlineStr">
        <is>
          <t>Desviación operativa en Comuna 15; se solicita corrección.</t>
        </is>
      </c>
      <c r="L5783" s="5" t="n">
        <v>3.411969247837889</v>
      </c>
      <c r="M5783" s="5" t="n">
        <v>-76.4877136397352</v>
      </c>
    </row>
    <row r="5784">
      <c r="A5784" t="inlineStr">
        <is>
          <t>TKT-005783</t>
        </is>
      </c>
      <c r="B5784" t="inlineStr">
        <is>
          <t>Comuna 22</t>
        </is>
      </c>
      <c r="C5784" t="inlineStr">
        <is>
          <t>Infraestructura</t>
        </is>
      </c>
      <c r="D5784" t="n">
        <v>5</v>
      </c>
      <c r="E5784" s="2" t="n">
        <v>46010.57414725384</v>
      </c>
      <c r="F5784" s="2" t="n">
        <v>46010.97338609954</v>
      </c>
      <c r="G5784" t="inlineStr">
        <is>
          <t>Cerrado</t>
        </is>
      </c>
      <c r="H5784" s="3">
        <f>IF(F5784="",(NOW()-E5784)*24,(F5784-E5784)*24)</f>
        <v/>
      </c>
      <c r="I5784" s="4">
        <f>CHOOSE(D5784,72,48,24,8,4)</f>
        <v/>
      </c>
      <c r="J5784" s="4">
        <f>IF(F5784="","",IF(H5784&lt;=I5784,1,0))</f>
        <v/>
      </c>
      <c r="K5784" t="inlineStr">
        <is>
          <t>Afectación de infraestructura reportada en Comuna 22.</t>
        </is>
      </c>
      <c r="L5784" s="5" t="n">
        <v>3.339668072901045</v>
      </c>
      <c r="M5784" s="5" t="n">
        <v>-76.54309631162</v>
      </c>
    </row>
    <row r="5785">
      <c r="A5785" t="inlineStr">
        <is>
          <t>TKT-005784</t>
        </is>
      </c>
      <c r="B5785" t="inlineStr">
        <is>
          <t>Comuna 13</t>
        </is>
      </c>
      <c r="C5785" t="inlineStr">
        <is>
          <t>Infraestructura</t>
        </is>
      </c>
      <c r="D5785" t="n">
        <v>3</v>
      </c>
      <c r="E5785" s="2" t="n">
        <v>45989.07137654266</v>
      </c>
      <c r="F5785" s="2" t="n">
        <v>45990.85480658529</v>
      </c>
      <c r="G5785" t="inlineStr">
        <is>
          <t>Cerrado</t>
        </is>
      </c>
      <c r="H5785" s="3">
        <f>IF(F5785="",(NOW()-E5785)*24,(F5785-E5785)*24)</f>
        <v/>
      </c>
      <c r="I5785" s="4">
        <f>CHOOSE(D5785,72,48,24,8,4)</f>
        <v/>
      </c>
      <c r="J5785" s="4">
        <f>IF(F5785="","",IF(H5785&lt;=I5785,1,0))</f>
        <v/>
      </c>
      <c r="K5785" t="inlineStr">
        <is>
          <t>Incidencia de infraestructura en Comuna 13 con impacto moderado.</t>
        </is>
      </c>
      <c r="L5785" s="5" t="n">
        <v>3.436803962182469</v>
      </c>
      <c r="M5785" s="5" t="n">
        <v>-76.48488914480545</v>
      </c>
    </row>
    <row r="5786">
      <c r="A5786" t="inlineStr">
        <is>
          <t>TKT-005785</t>
        </is>
      </c>
      <c r="B5786" t="inlineStr">
        <is>
          <t>Comuna 4</t>
        </is>
      </c>
      <c r="C5786" t="inlineStr">
        <is>
          <t>Atención</t>
        </is>
      </c>
      <c r="D5786" t="n">
        <v>3</v>
      </c>
      <c r="E5786" s="2" t="n">
        <v>45947.60055964684</v>
      </c>
      <c r="F5786" s="2" t="n">
        <v>45949.87592072113</v>
      </c>
      <c r="G5786" t="inlineStr">
        <is>
          <t>Cerrado</t>
        </is>
      </c>
      <c r="H5786" s="3">
        <f>IF(F5786="",(NOW()-E5786)*24,(F5786-E5786)*24)</f>
        <v/>
      </c>
      <c r="I5786" s="4">
        <f>CHOOSE(D5786,72,48,24,8,4)</f>
        <v/>
      </c>
      <c r="J5786" s="4">
        <f>IF(F5786="","",IF(H5786&lt;=I5786,1,0))</f>
        <v/>
      </c>
      <c r="K5786" t="inlineStr">
        <is>
          <t>Solicitud del usuario final en Comuna 4; requiere respuesta.</t>
        </is>
      </c>
      <c r="L5786" s="5" t="n">
        <v>3.458796155081723</v>
      </c>
      <c r="M5786" s="5" t="n">
        <v>-76.51548454096952</v>
      </c>
    </row>
    <row r="5787">
      <c r="A5787" t="inlineStr">
        <is>
          <t>TKT-005786</t>
        </is>
      </c>
      <c r="B5787" t="inlineStr">
        <is>
          <t>Comuna 17</t>
        </is>
      </c>
      <c r="C5787" t="inlineStr">
        <is>
          <t>Atención</t>
        </is>
      </c>
      <c r="D5787" t="n">
        <v>2</v>
      </c>
      <c r="E5787" s="2" t="n">
        <v>45978.65167141151</v>
      </c>
      <c r="F5787" s="2" t="n">
        <v>45982.68052423192</v>
      </c>
      <c r="G5787" t="inlineStr">
        <is>
          <t>Cerrado</t>
        </is>
      </c>
      <c r="H5787" s="3">
        <f>IF(F5787="",(NOW()-E5787)*24,(F5787-E5787)*24)</f>
        <v/>
      </c>
      <c r="I5787" s="4">
        <f>CHOOSE(D5787,72,48,24,8,4)</f>
        <v/>
      </c>
      <c r="J5787" s="4">
        <f>IF(F5787="","",IF(H5787&lt;=I5787,1,0))</f>
        <v/>
      </c>
      <c r="K5787" t="inlineStr">
        <is>
          <t>Caso de atención pendiente en Comuna 17; se solicita seguimiento.</t>
        </is>
      </c>
      <c r="L5787" s="5" t="n">
        <v>3.374402476402107</v>
      </c>
      <c r="M5787" s="5" t="n">
        <v>-76.5185397335467</v>
      </c>
    </row>
    <row r="5788">
      <c r="A5788" t="inlineStr">
        <is>
          <t>TKT-005787</t>
        </is>
      </c>
      <c r="B5788" t="inlineStr">
        <is>
          <t>Comuna 2</t>
        </is>
      </c>
      <c r="C5788" t="inlineStr">
        <is>
          <t>Tecnología</t>
        </is>
      </c>
      <c r="D5788" t="n">
        <v>2</v>
      </c>
      <c r="E5788" s="2" t="n">
        <v>45962.28937529514</v>
      </c>
      <c r="F5788" s="2" t="n">
        <v>45964.31394544018</v>
      </c>
      <c r="G5788" t="inlineStr">
        <is>
          <t>Cerrado</t>
        </is>
      </c>
      <c r="H5788" s="3">
        <f>IF(F5788="",(NOW()-E5788)*24,(F5788-E5788)*24)</f>
        <v/>
      </c>
      <c r="I5788" s="4">
        <f>CHOOSE(D5788,72,48,24,8,4)</f>
        <v/>
      </c>
      <c r="J5788" s="4">
        <f>IF(F5788="","",IF(H5788&lt;=I5788,1,0))</f>
        <v/>
      </c>
      <c r="K5788" t="inlineStr">
        <is>
          <t>Intermitencia en componente tecnológico en Comuna 2.</t>
        </is>
      </c>
      <c r="L5788" s="5" t="n">
        <v>3.485130164120434</v>
      </c>
      <c r="M5788" s="5" t="n">
        <v>-76.52512770309855</v>
      </c>
    </row>
    <row r="5789">
      <c r="A5789" t="inlineStr">
        <is>
          <t>TKT-005788</t>
        </is>
      </c>
      <c r="B5789" t="inlineStr">
        <is>
          <t>Comuna 19</t>
        </is>
      </c>
      <c r="C5789" t="inlineStr">
        <is>
          <t>Tecnología</t>
        </is>
      </c>
      <c r="D5789" t="n">
        <v>4</v>
      </c>
      <c r="E5789" s="2" t="n">
        <v>46017.18828006878</v>
      </c>
      <c r="F5789" s="2" t="n">
        <v>46017.40067044491</v>
      </c>
      <c r="G5789" t="inlineStr">
        <is>
          <t>Cerrado</t>
        </is>
      </c>
      <c r="H5789" s="3">
        <f>IF(F5789="",(NOW()-E5789)*24,(F5789-E5789)*24)</f>
        <v/>
      </c>
      <c r="I5789" s="4">
        <f>CHOOSE(D5789,72,48,24,8,4)</f>
        <v/>
      </c>
      <c r="J5789" s="4">
        <f>IF(F5789="","",IF(H5789&lt;=I5789,1,0))</f>
        <v/>
      </c>
      <c r="K5789" t="inlineStr">
        <is>
          <t>Solicitud de ajuste/soporte tecnológico en Comuna 19.</t>
        </is>
      </c>
      <c r="L5789" s="5" t="n">
        <v>3.435109549488021</v>
      </c>
      <c r="M5789" s="5" t="n">
        <v>-76.54970099849118</v>
      </c>
    </row>
    <row r="5790">
      <c r="A5790" t="inlineStr">
        <is>
          <t>TKT-005789</t>
        </is>
      </c>
      <c r="B5790" t="inlineStr">
        <is>
          <t>Comuna 19</t>
        </is>
      </c>
      <c r="C5790" t="inlineStr">
        <is>
          <t>Operación</t>
        </is>
      </c>
      <c r="D5790" t="n">
        <v>2</v>
      </c>
      <c r="E5790" s="2" t="n">
        <v>45873.71409371909</v>
      </c>
      <c r="F5790" s="2" t="n">
        <v>45877.09587340055</v>
      </c>
      <c r="G5790" t="inlineStr">
        <is>
          <t>Cerrado</t>
        </is>
      </c>
      <c r="H5790" s="3">
        <f>IF(F5790="",(NOW()-E5790)*24,(F5790-E5790)*24)</f>
        <v/>
      </c>
      <c r="I5790" s="4">
        <f>CHOOSE(D5790,72,48,24,8,4)</f>
        <v/>
      </c>
      <c r="J5790" s="4">
        <f>IF(F5790="","",IF(H5790&lt;=I5790,1,0))</f>
        <v/>
      </c>
      <c r="K5790" t="inlineStr">
        <is>
          <t>Incidencia operativa registrada en Comuna 19; validar procedimiento.</t>
        </is>
      </c>
      <c r="L5790" s="5" t="n">
        <v>3.397877886909178</v>
      </c>
      <c r="M5790" s="5" t="n">
        <v>-76.55641748234359</v>
      </c>
    </row>
    <row r="5791">
      <c r="A5791" t="inlineStr">
        <is>
          <t>TKT-005790</t>
        </is>
      </c>
      <c r="B5791" t="inlineStr">
        <is>
          <t>Comuna 1</t>
        </is>
      </c>
      <c r="C5791" t="inlineStr">
        <is>
          <t>Tecnología</t>
        </is>
      </c>
      <c r="D5791" t="n">
        <v>2</v>
      </c>
      <c r="E5791" s="2" t="n">
        <v>46012.51669418911</v>
      </c>
      <c r="F5791" s="2" t="n">
        <v>46013.39418525564</v>
      </c>
      <c r="G5791" t="inlineStr">
        <is>
          <t>Cerrado</t>
        </is>
      </c>
      <c r="H5791" s="3">
        <f>IF(F5791="",(NOW()-E5791)*24,(F5791-E5791)*24)</f>
        <v/>
      </c>
      <c r="I5791" s="4">
        <f>CHOOSE(D5791,72,48,24,8,4)</f>
        <v/>
      </c>
      <c r="J5791" s="4">
        <f>IF(F5791="","",IF(H5791&lt;=I5791,1,0))</f>
        <v/>
      </c>
      <c r="K5791" t="inlineStr">
        <is>
          <t>Evento tecnológico reportado en Comuna 1; requiere diagnóstico.</t>
        </is>
      </c>
      <c r="L5791" s="5" t="n">
        <v>3.461476758394744</v>
      </c>
      <c r="M5791" s="5" t="n">
        <v>-76.55684853899757</v>
      </c>
    </row>
    <row r="5792">
      <c r="A5792" t="inlineStr">
        <is>
          <t>TKT-005791</t>
        </is>
      </c>
      <c r="B5792" t="inlineStr">
        <is>
          <t>Comuna 5</t>
        </is>
      </c>
      <c r="C5792" t="inlineStr">
        <is>
          <t>Operación</t>
        </is>
      </c>
      <c r="D5792" t="n">
        <v>4</v>
      </c>
      <c r="E5792" s="2" t="n">
        <v>45984.05441200017</v>
      </c>
      <c r="F5792" s="2" t="n">
        <v>45984.91299754468</v>
      </c>
      <c r="G5792" t="inlineStr">
        <is>
          <t>Cerrado</t>
        </is>
      </c>
      <c r="H5792" s="3">
        <f>IF(F5792="",(NOW()-E5792)*24,(F5792-E5792)*24)</f>
        <v/>
      </c>
      <c r="I5792" s="4">
        <f>CHOOSE(D5792,72,48,24,8,4)</f>
        <v/>
      </c>
      <c r="J5792" s="4">
        <f>IF(F5792="","",IF(H5792&lt;=I5792,1,0))</f>
        <v/>
      </c>
      <c r="K5792" t="inlineStr">
        <is>
          <t>Desviación operativa en Comuna 5; se solicita corrección.</t>
        </is>
      </c>
      <c r="L5792" s="5" t="n">
        <v>3.465262430111755</v>
      </c>
      <c r="M5792" s="5" t="n">
        <v>-76.49667351587833</v>
      </c>
    </row>
    <row r="5793">
      <c r="A5793" t="inlineStr">
        <is>
          <t>TKT-005792</t>
        </is>
      </c>
      <c r="B5793" t="inlineStr">
        <is>
          <t>Comuna 4</t>
        </is>
      </c>
      <c r="C5793" t="inlineStr">
        <is>
          <t>Infraestructura</t>
        </is>
      </c>
      <c r="D5793" t="n">
        <v>5</v>
      </c>
      <c r="E5793" s="2" t="n">
        <v>45925.7338088367</v>
      </c>
      <c r="F5793" s="2" t="n">
        <v>45925.77207727358</v>
      </c>
      <c r="G5793" t="inlineStr">
        <is>
          <t>Cerrado</t>
        </is>
      </c>
      <c r="H5793" s="3">
        <f>IF(F5793="",(NOW()-E5793)*24,(F5793-E5793)*24)</f>
        <v/>
      </c>
      <c r="I5793" s="4">
        <f>CHOOSE(D5793,72,48,24,8,4)</f>
        <v/>
      </c>
      <c r="J5793" s="4">
        <f>IF(F5793="","",IF(H5793&lt;=I5793,1,0))</f>
        <v/>
      </c>
      <c r="K5793" t="inlineStr">
        <is>
          <t>Afectación de infraestructura reportada en Comuna 4.</t>
        </is>
      </c>
      <c r="L5793" s="5" t="n">
        <v>3.47551780624809</v>
      </c>
      <c r="M5793" s="5" t="n">
        <v>-76.51220166045056</v>
      </c>
    </row>
    <row r="5794">
      <c r="A5794" t="inlineStr">
        <is>
          <t>TKT-005793</t>
        </is>
      </c>
      <c r="B5794" t="inlineStr">
        <is>
          <t>Comuna 13</t>
        </is>
      </c>
      <c r="C5794" t="inlineStr">
        <is>
          <t>Atención</t>
        </is>
      </c>
      <c r="D5794" t="n">
        <v>2</v>
      </c>
      <c r="E5794" s="2" t="n">
        <v>45960.24848552785</v>
      </c>
      <c r="F5794" s="2" t="n">
        <v>45964.54364880738</v>
      </c>
      <c r="G5794" t="inlineStr">
        <is>
          <t>Cerrado</t>
        </is>
      </c>
      <c r="H5794" s="3">
        <f>IF(F5794="",(NOW()-E5794)*24,(F5794-E5794)*24)</f>
        <v/>
      </c>
      <c r="I5794" s="4">
        <f>CHOOSE(D5794,72,48,24,8,4)</f>
        <v/>
      </c>
      <c r="J5794" s="4">
        <f>IF(F5794="","",IF(H5794&lt;=I5794,1,0))</f>
        <v/>
      </c>
      <c r="K5794" t="inlineStr">
        <is>
          <t>Solicitud del usuario final en Comuna 13; requiere respuesta.</t>
        </is>
      </c>
      <c r="L5794" s="5" t="n">
        <v>3.427546197203173</v>
      </c>
      <c r="M5794" s="5" t="n">
        <v>-76.49348601833509</v>
      </c>
    </row>
    <row r="5795">
      <c r="A5795" t="inlineStr">
        <is>
          <t>TKT-005794</t>
        </is>
      </c>
      <c r="B5795" t="inlineStr">
        <is>
          <t>Comuna 22</t>
        </is>
      </c>
      <c r="C5795" t="inlineStr">
        <is>
          <t>Infraestructura</t>
        </is>
      </c>
      <c r="D5795" t="n">
        <v>3</v>
      </c>
      <c r="E5795" s="2" t="n">
        <v>45912.01394336336</v>
      </c>
      <c r="F5795" s="2" t="n">
        <v>45912.26004835327</v>
      </c>
      <c r="G5795" t="inlineStr">
        <is>
          <t>Cerrado</t>
        </is>
      </c>
      <c r="H5795" s="3">
        <f>IF(F5795="",(NOW()-E5795)*24,(F5795-E5795)*24)</f>
        <v/>
      </c>
      <c r="I5795" s="4">
        <f>CHOOSE(D5795,72,48,24,8,4)</f>
        <v/>
      </c>
      <c r="J5795" s="4">
        <f>IF(F5795="","",IF(H5795&lt;=I5795,1,0))</f>
        <v/>
      </c>
      <c r="K5795" t="inlineStr">
        <is>
          <t>Afectación de infraestructura reportada en Comuna 22.</t>
        </is>
      </c>
      <c r="L5795" s="5" t="n">
        <v>3.345614733039166</v>
      </c>
      <c r="M5795" s="5" t="n">
        <v>-76.53364613276668</v>
      </c>
    </row>
    <row r="5796">
      <c r="A5796" t="inlineStr">
        <is>
          <t>TKT-005795</t>
        </is>
      </c>
      <c r="B5796" t="inlineStr">
        <is>
          <t>Comuna 5</t>
        </is>
      </c>
      <c r="C5796" t="inlineStr">
        <is>
          <t>Operación</t>
        </is>
      </c>
      <c r="D5796" t="n">
        <v>3</v>
      </c>
      <c r="E5796" s="2" t="n">
        <v>45964.76835669411</v>
      </c>
      <c r="F5796" s="2" t="n">
        <v>45965.31002630523</v>
      </c>
      <c r="G5796" t="inlineStr">
        <is>
          <t>Cerrado</t>
        </is>
      </c>
      <c r="H5796" s="3">
        <f>IF(F5796="",(NOW()-E5796)*24,(F5796-E5796)*24)</f>
        <v/>
      </c>
      <c r="I5796" s="4">
        <f>CHOOSE(D5796,72,48,24,8,4)</f>
        <v/>
      </c>
      <c r="J5796" s="4">
        <f>IF(F5796="","",IF(H5796&lt;=I5796,1,0))</f>
        <v/>
      </c>
      <c r="K5796" t="inlineStr">
        <is>
          <t>Incidencia operativa registrada en Comuna 5; validar procedimiento.</t>
        </is>
      </c>
      <c r="L5796" s="5" t="n">
        <v>3.477109729166209</v>
      </c>
      <c r="M5796" s="5" t="n">
        <v>-76.49892817000129</v>
      </c>
    </row>
    <row r="5797">
      <c r="A5797" t="inlineStr">
        <is>
          <t>TKT-005796</t>
        </is>
      </c>
      <c r="B5797" t="inlineStr">
        <is>
          <t>Comuna 14</t>
        </is>
      </c>
      <c r="C5797" t="inlineStr">
        <is>
          <t>Atención</t>
        </is>
      </c>
      <c r="D5797" t="n">
        <v>2</v>
      </c>
      <c r="E5797" s="2" t="n">
        <v>45921.92734451676</v>
      </c>
      <c r="F5797" s="2" t="n">
        <v>45926.66512729981</v>
      </c>
      <c r="G5797" t="inlineStr">
        <is>
          <t>Cerrado</t>
        </is>
      </c>
      <c r="H5797" s="3">
        <f>IF(F5797="",(NOW()-E5797)*24,(F5797-E5797)*24)</f>
        <v/>
      </c>
      <c r="I5797" s="4">
        <f>CHOOSE(D5797,72,48,24,8,4)</f>
        <v/>
      </c>
      <c r="J5797" s="4">
        <f>IF(F5797="","",IF(H5797&lt;=I5797,1,0))</f>
        <v/>
      </c>
      <c r="K5797" t="inlineStr">
        <is>
          <t>Solicitud del usuario final en Comuna 14; requiere respuesta.</t>
        </is>
      </c>
      <c r="L5797" s="5" t="n">
        <v>3.430798091442124</v>
      </c>
      <c r="M5797" s="5" t="n">
        <v>-76.48308397833841</v>
      </c>
    </row>
    <row r="5798">
      <c r="A5798" t="inlineStr">
        <is>
          <t>TKT-005797</t>
        </is>
      </c>
      <c r="B5798" t="inlineStr">
        <is>
          <t>Comuna 2</t>
        </is>
      </c>
      <c r="C5798" t="inlineStr">
        <is>
          <t>Infraestructura</t>
        </is>
      </c>
      <c r="D5798" t="n">
        <v>3</v>
      </c>
      <c r="E5798" s="2" t="n">
        <v>46018.49997716227</v>
      </c>
      <c r="F5798" s="2" t="n">
        <v>46020.96674628658</v>
      </c>
      <c r="G5798" t="inlineStr">
        <is>
          <t>Cerrado</t>
        </is>
      </c>
      <c r="H5798" s="3">
        <f>IF(F5798="",(NOW()-E5798)*24,(F5798-E5798)*24)</f>
        <v/>
      </c>
      <c r="I5798" s="4">
        <f>CHOOSE(D5798,72,48,24,8,4)</f>
        <v/>
      </c>
      <c r="J5798" s="4">
        <f>IF(F5798="","",IF(H5798&lt;=I5798,1,0))</f>
        <v/>
      </c>
      <c r="K5798" t="inlineStr">
        <is>
          <t>Daño físico detectado en Comuna 2; requiere verificación en sitio.</t>
        </is>
      </c>
      <c r="L5798" s="5" t="n">
        <v>3.494373460200316</v>
      </c>
      <c r="M5798" s="5" t="n">
        <v>-76.52751310455045</v>
      </c>
    </row>
    <row r="5799">
      <c r="A5799" t="inlineStr">
        <is>
          <t>TKT-005798</t>
        </is>
      </c>
      <c r="B5799" t="inlineStr">
        <is>
          <t>Comuna 6</t>
        </is>
      </c>
      <c r="C5799" t="inlineStr">
        <is>
          <t>Atención</t>
        </is>
      </c>
      <c r="D5799" t="n">
        <v>2</v>
      </c>
      <c r="E5799" s="2" t="n">
        <v>45952.93088033747</v>
      </c>
      <c r="F5799" s="2" t="n">
        <v>45954.0717201155</v>
      </c>
      <c r="G5799" t="inlineStr">
        <is>
          <t>Cerrado</t>
        </is>
      </c>
      <c r="H5799" s="3">
        <f>IF(F5799="",(NOW()-E5799)*24,(F5799-E5799)*24)</f>
        <v/>
      </c>
      <c r="I5799" s="4">
        <f>CHOOSE(D5799,72,48,24,8,4)</f>
        <v/>
      </c>
      <c r="J5799" s="4">
        <f>IF(F5799="","",IF(H5799&lt;=I5799,1,0))</f>
        <v/>
      </c>
      <c r="K5799" t="inlineStr">
        <is>
          <t>Caso de atención pendiente en Comuna 6; se solicita seguimiento.</t>
        </is>
      </c>
      <c r="L5799" s="5" t="n">
        <v>3.472401844854445</v>
      </c>
      <c r="M5799" s="5" t="n">
        <v>-76.48138628839514</v>
      </c>
    </row>
    <row r="5800">
      <c r="A5800" t="inlineStr">
        <is>
          <t>TKT-005799</t>
        </is>
      </c>
      <c r="B5800" t="inlineStr">
        <is>
          <t>Comuna 7</t>
        </is>
      </c>
      <c r="C5800" t="inlineStr">
        <is>
          <t>Operación</t>
        </is>
      </c>
      <c r="D5800" t="n">
        <v>3</v>
      </c>
      <c r="E5800" s="2" t="n">
        <v>45947.80495503495</v>
      </c>
      <c r="F5800" s="2" t="n">
        <v>45949.16648237503</v>
      </c>
      <c r="G5800" t="inlineStr">
        <is>
          <t>Cerrado</t>
        </is>
      </c>
      <c r="H5800" s="3">
        <f>IF(F5800="",(NOW()-E5800)*24,(F5800-E5800)*24)</f>
        <v/>
      </c>
      <c r="I5800" s="4">
        <f>CHOOSE(D5800,72,48,24,8,4)</f>
        <v/>
      </c>
      <c r="J5800" s="4">
        <f>IF(F5800="","",IF(H5800&lt;=I5800,1,0))</f>
        <v/>
      </c>
      <c r="K5800" t="inlineStr">
        <is>
          <t>Desviación operativa en Comuna 7; se solicita corrección.</t>
        </is>
      </c>
      <c r="L5800" s="5" t="n">
        <v>3.457303694631159</v>
      </c>
      <c r="M5800" s="5" t="n">
        <v>-76.47890676733795</v>
      </c>
    </row>
    <row r="5801">
      <c r="A5801" t="inlineStr">
        <is>
          <t>TKT-005800</t>
        </is>
      </c>
      <c r="B5801" t="inlineStr">
        <is>
          <t>Comuna 17</t>
        </is>
      </c>
      <c r="C5801" t="inlineStr">
        <is>
          <t>Infraestructura</t>
        </is>
      </c>
      <c r="D5801" t="n">
        <v>3</v>
      </c>
      <c r="E5801" s="2" t="n">
        <v>45970.48587522943</v>
      </c>
      <c r="F5801" s="2" t="n">
        <v>45972.12326011914</v>
      </c>
      <c r="G5801" t="inlineStr">
        <is>
          <t>Cerrado</t>
        </is>
      </c>
      <c r="H5801" s="3">
        <f>IF(F5801="",(NOW()-E5801)*24,(F5801-E5801)*24)</f>
        <v/>
      </c>
      <c r="I5801" s="4">
        <f>CHOOSE(D5801,72,48,24,8,4)</f>
        <v/>
      </c>
      <c r="J5801" s="4">
        <f>IF(F5801="","",IF(H5801&lt;=I5801,1,0))</f>
        <v/>
      </c>
      <c r="K5801" t="inlineStr">
        <is>
          <t>Incidencia de infraestructura en Comuna 17 con impacto moderado.</t>
        </is>
      </c>
      <c r="L5801" s="5" t="n">
        <v>3.384132447423561</v>
      </c>
      <c r="M5801" s="5" t="n">
        <v>-76.54010546524745</v>
      </c>
    </row>
    <row r="5802">
      <c r="A5802" t="inlineStr">
        <is>
          <t>TKT-005801</t>
        </is>
      </c>
      <c r="B5802" t="inlineStr">
        <is>
          <t>Comuna 19</t>
        </is>
      </c>
      <c r="C5802" t="inlineStr">
        <is>
          <t>Tecnología</t>
        </is>
      </c>
      <c r="D5802" t="n">
        <v>3</v>
      </c>
      <c r="E5802" s="2" t="n">
        <v>45903.66671027637</v>
      </c>
      <c r="F5802" s="2" t="n">
        <v>45904.06991703816</v>
      </c>
      <c r="G5802" t="inlineStr">
        <is>
          <t>Cerrado</t>
        </is>
      </c>
      <c r="H5802" s="3">
        <f>IF(F5802="",(NOW()-E5802)*24,(F5802-E5802)*24)</f>
        <v/>
      </c>
      <c r="I5802" s="4">
        <f>CHOOSE(D5802,72,48,24,8,4)</f>
        <v/>
      </c>
      <c r="J5802" s="4">
        <f>IF(F5802="","",IF(H5802&lt;=I5802,1,0))</f>
        <v/>
      </c>
      <c r="K5802" t="inlineStr">
        <is>
          <t>Evento tecnológico reportado en Comuna 19; requiere diagnóstico.</t>
        </is>
      </c>
      <c r="L5802" s="5" t="n">
        <v>3.415569808911609</v>
      </c>
      <c r="M5802" s="5" t="n">
        <v>-76.5403263853559</v>
      </c>
    </row>
    <row r="5803">
      <c r="A5803" t="inlineStr">
        <is>
          <t>TKT-005802</t>
        </is>
      </c>
      <c r="B5803" t="inlineStr">
        <is>
          <t>Comuna 6</t>
        </is>
      </c>
      <c r="C5803" t="inlineStr">
        <is>
          <t>Atención</t>
        </is>
      </c>
      <c r="D5803" t="n">
        <v>1</v>
      </c>
      <c r="E5803" s="2" t="n">
        <v>45972.51489788162</v>
      </c>
      <c r="F5803" s="2" t="n">
        <v>45978.41148088765</v>
      </c>
      <c r="G5803" t="inlineStr">
        <is>
          <t>Cerrado</t>
        </is>
      </c>
      <c r="H5803" s="3">
        <f>IF(F5803="",(NOW()-E5803)*24,(F5803-E5803)*24)</f>
        <v/>
      </c>
      <c r="I5803" s="4">
        <f>CHOOSE(D5803,72,48,24,8,4)</f>
        <v/>
      </c>
      <c r="J5803" s="4">
        <f>IF(F5803="","",IF(H5803&lt;=I5803,1,0))</f>
        <v/>
      </c>
      <c r="K5803" t="inlineStr">
        <is>
          <t>Caso de atención pendiente en Comuna 6; se solicita seguimiento.</t>
        </is>
      </c>
      <c r="L5803" s="5" t="n">
        <v>3.467368636531091</v>
      </c>
      <c r="M5803" s="5" t="n">
        <v>-76.48195844556982</v>
      </c>
    </row>
    <row r="5804">
      <c r="A5804" t="inlineStr">
        <is>
          <t>TKT-005803</t>
        </is>
      </c>
      <c r="B5804" t="inlineStr">
        <is>
          <t>Comuna 2</t>
        </is>
      </c>
      <c r="C5804" t="inlineStr">
        <is>
          <t>Infraestructura</t>
        </is>
      </c>
      <c r="D5804" t="n">
        <v>3</v>
      </c>
      <c r="E5804" s="2" t="n">
        <v>46018.75885579767</v>
      </c>
      <c r="F5804" s="2" t="n">
        <v>46020.81501594829</v>
      </c>
      <c r="G5804" t="inlineStr">
        <is>
          <t>Cerrado</t>
        </is>
      </c>
      <c r="H5804" s="3">
        <f>IF(F5804="",(NOW()-E5804)*24,(F5804-E5804)*24)</f>
        <v/>
      </c>
      <c r="I5804" s="4">
        <f>CHOOSE(D5804,72,48,24,8,4)</f>
        <v/>
      </c>
      <c r="J5804" s="4">
        <f>IF(F5804="","",IF(H5804&lt;=I5804,1,0))</f>
        <v/>
      </c>
      <c r="K5804" t="inlineStr">
        <is>
          <t>Daño físico detectado en Comuna 2; requiere verificación en sitio.</t>
        </is>
      </c>
      <c r="L5804" s="5" t="n">
        <v>3.473105985403661</v>
      </c>
      <c r="M5804" s="5" t="n">
        <v>-76.5229994276181</v>
      </c>
    </row>
    <row r="5805">
      <c r="A5805" t="inlineStr">
        <is>
          <t>TKT-005804</t>
        </is>
      </c>
      <c r="B5805" t="inlineStr">
        <is>
          <t>Comuna 5</t>
        </is>
      </c>
      <c r="C5805" t="inlineStr">
        <is>
          <t>Infraestructura</t>
        </is>
      </c>
      <c r="D5805" t="n">
        <v>3</v>
      </c>
      <c r="E5805" s="2" t="n">
        <v>45883.77208869664</v>
      </c>
      <c r="F5805" s="2" t="n">
        <v>45884.92078179815</v>
      </c>
      <c r="G5805" t="inlineStr">
        <is>
          <t>Cerrado</t>
        </is>
      </c>
      <c r="H5805" s="3">
        <f>IF(F5805="",(NOW()-E5805)*24,(F5805-E5805)*24)</f>
        <v/>
      </c>
      <c r="I5805" s="4">
        <f>CHOOSE(D5805,72,48,24,8,4)</f>
        <v/>
      </c>
      <c r="J5805" s="4">
        <f>IF(F5805="","",IF(H5805&lt;=I5805,1,0))</f>
        <v/>
      </c>
      <c r="K5805" t="inlineStr">
        <is>
          <t>Daño físico detectado en Comuna 5; requiere verificación en sitio.</t>
        </is>
      </c>
      <c r="L5805" s="5" t="n">
        <v>3.481659228656029</v>
      </c>
      <c r="M5805" s="5" t="n">
        <v>-76.49234271962932</v>
      </c>
    </row>
    <row r="5806">
      <c r="A5806" t="inlineStr">
        <is>
          <t>TKT-005805</t>
        </is>
      </c>
      <c r="B5806" t="inlineStr">
        <is>
          <t>Comuna 3</t>
        </is>
      </c>
      <c r="C5806" t="inlineStr">
        <is>
          <t>Operación</t>
        </is>
      </c>
      <c r="D5806" t="n">
        <v>1</v>
      </c>
      <c r="E5806" s="2" t="n">
        <v>45979.32003692963</v>
      </c>
      <c r="F5806" s="2" t="n">
        <v>45980.38300770142</v>
      </c>
      <c r="G5806" t="inlineStr">
        <is>
          <t>Cerrado</t>
        </is>
      </c>
      <c r="H5806" s="3">
        <f>IF(F5806="",(NOW()-E5806)*24,(F5806-E5806)*24)</f>
        <v/>
      </c>
      <c r="I5806" s="4">
        <f>CHOOSE(D5806,72,48,24,8,4)</f>
        <v/>
      </c>
      <c r="J5806" s="4">
        <f>IF(F5806="","",IF(H5806&lt;=I5806,1,0))</f>
        <v/>
      </c>
      <c r="K5806" t="inlineStr">
        <is>
          <t>Evento operativo en Comuna 3 con necesidad de priorización.</t>
        </is>
      </c>
      <c r="L5806" s="5" t="n">
        <v>3.446683422803622</v>
      </c>
      <c r="M5806" s="5" t="n">
        <v>-76.53536671705433</v>
      </c>
    </row>
    <row r="5807">
      <c r="A5807" t="inlineStr">
        <is>
          <t>TKT-005806</t>
        </is>
      </c>
      <c r="B5807" t="inlineStr">
        <is>
          <t>Comuna 17</t>
        </is>
      </c>
      <c r="C5807" t="inlineStr">
        <is>
          <t>Infraestructura</t>
        </is>
      </c>
      <c r="D5807" t="n">
        <v>4</v>
      </c>
      <c r="E5807" s="2" t="n">
        <v>45952.84899164565</v>
      </c>
      <c r="F5807" s="2" t="n">
        <v>45953.25021692408</v>
      </c>
      <c r="G5807" t="inlineStr">
        <is>
          <t>Cerrado</t>
        </is>
      </c>
      <c r="H5807" s="3">
        <f>IF(F5807="",(NOW()-E5807)*24,(F5807-E5807)*24)</f>
        <v/>
      </c>
      <c r="I5807" s="4">
        <f>CHOOSE(D5807,72,48,24,8,4)</f>
        <v/>
      </c>
      <c r="J5807" s="4">
        <f>IF(F5807="","",IF(H5807&lt;=I5807,1,0))</f>
        <v/>
      </c>
      <c r="K5807" t="inlineStr">
        <is>
          <t>Incidencia de infraestructura en Comuna 17 con impacto moderado.</t>
        </is>
      </c>
      <c r="L5807" s="5" t="n">
        <v>3.398847029176259</v>
      </c>
      <c r="M5807" s="5" t="n">
        <v>-76.52897774956433</v>
      </c>
    </row>
    <row r="5808">
      <c r="A5808" t="inlineStr">
        <is>
          <t>TKT-005807</t>
        </is>
      </c>
      <c r="B5808" t="inlineStr">
        <is>
          <t>Comuna 15</t>
        </is>
      </c>
      <c r="C5808" t="inlineStr">
        <is>
          <t>Atención</t>
        </is>
      </c>
      <c r="D5808" t="n">
        <v>3</v>
      </c>
      <c r="E5808" s="2" t="n">
        <v>45914.98204227853</v>
      </c>
      <c r="F5808" s="2" t="n">
        <v>45915.28388315214</v>
      </c>
      <c r="G5808" t="inlineStr">
        <is>
          <t>Cerrado</t>
        </is>
      </c>
      <c r="H5808" s="3">
        <f>IF(F5808="",(NOW()-E5808)*24,(F5808-E5808)*24)</f>
        <v/>
      </c>
      <c r="I5808" s="4">
        <f>CHOOSE(D5808,72,48,24,8,4)</f>
        <v/>
      </c>
      <c r="J5808" s="4">
        <f>IF(F5808="","",IF(H5808&lt;=I5808,1,0))</f>
        <v/>
      </c>
      <c r="K5808" t="inlineStr">
        <is>
          <t>Requerimiento de atención registrado en Comuna 15.</t>
        </is>
      </c>
      <c r="L5808" s="5" t="n">
        <v>3.40562767384967</v>
      </c>
      <c r="M5808" s="5" t="n">
        <v>-76.50584271276408</v>
      </c>
    </row>
    <row r="5809">
      <c r="A5809" t="inlineStr">
        <is>
          <t>TKT-005808</t>
        </is>
      </c>
      <c r="B5809" t="inlineStr">
        <is>
          <t>Comuna 2</t>
        </is>
      </c>
      <c r="C5809" t="inlineStr">
        <is>
          <t>Operación</t>
        </is>
      </c>
      <c r="D5809" t="n">
        <v>5</v>
      </c>
      <c r="E5809" s="2" t="n">
        <v>45917.58584924717</v>
      </c>
      <c r="F5809" s="2" t="n">
        <v>45917.67216913762</v>
      </c>
      <c r="G5809" t="inlineStr">
        <is>
          <t>Cerrado</t>
        </is>
      </c>
      <c r="H5809" s="3">
        <f>IF(F5809="",(NOW()-E5809)*24,(F5809-E5809)*24)</f>
        <v/>
      </c>
      <c r="I5809" s="4">
        <f>CHOOSE(D5809,72,48,24,8,4)</f>
        <v/>
      </c>
      <c r="J5809" s="4">
        <f>IF(F5809="","",IF(H5809&lt;=I5809,1,0))</f>
        <v/>
      </c>
      <c r="K5809" t="inlineStr">
        <is>
          <t>Evento operativo en Comuna 2 con necesidad de priorización.</t>
        </is>
      </c>
      <c r="L5809" s="5" t="n">
        <v>3.455658987587605</v>
      </c>
      <c r="M5809" s="5" t="n">
        <v>-76.53631332872388</v>
      </c>
    </row>
    <row r="5810">
      <c r="A5810" t="inlineStr">
        <is>
          <t>TKT-005809</t>
        </is>
      </c>
      <c r="B5810" t="inlineStr">
        <is>
          <t>Comuna 6</t>
        </is>
      </c>
      <c r="C5810" t="inlineStr">
        <is>
          <t>Atención</t>
        </is>
      </c>
      <c r="D5810" t="n">
        <v>4</v>
      </c>
      <c r="E5810" s="2" t="n">
        <v>45906.94064158979</v>
      </c>
      <c r="F5810" s="2" t="n">
        <v>45907.29360575746</v>
      </c>
      <c r="G5810" t="inlineStr">
        <is>
          <t>Cerrado</t>
        </is>
      </c>
      <c r="H5810" s="3">
        <f>IF(F5810="",(NOW()-E5810)*24,(F5810-E5810)*24)</f>
        <v/>
      </c>
      <c r="I5810" s="4">
        <f>CHOOSE(D5810,72,48,24,8,4)</f>
        <v/>
      </c>
      <c r="J5810" s="4">
        <f>IF(F5810="","",IF(H5810&lt;=I5810,1,0))</f>
        <v/>
      </c>
      <c r="K5810" t="inlineStr">
        <is>
          <t>Caso de atención pendiente en Comuna 6; se solicita seguimiento.</t>
        </is>
      </c>
      <c r="L5810" s="5" t="n">
        <v>3.491503945295356</v>
      </c>
      <c r="M5810" s="5" t="n">
        <v>-76.48549401722187</v>
      </c>
    </row>
    <row r="5811">
      <c r="A5811" t="inlineStr">
        <is>
          <t>TKT-005810</t>
        </is>
      </c>
      <c r="B5811" t="inlineStr">
        <is>
          <t>Comuna 22</t>
        </is>
      </c>
      <c r="C5811" t="inlineStr">
        <is>
          <t>Infraestructura</t>
        </is>
      </c>
      <c r="D5811" t="n">
        <v>4</v>
      </c>
      <c r="E5811" s="2" t="n">
        <v>46008.92656105042</v>
      </c>
      <c r="F5811" s="2" t="n">
        <v>46009.68867155778</v>
      </c>
      <c r="G5811" t="inlineStr">
        <is>
          <t>Cerrado</t>
        </is>
      </c>
      <c r="H5811" s="3">
        <f>IF(F5811="",(NOW()-E5811)*24,(F5811-E5811)*24)</f>
        <v/>
      </c>
      <c r="I5811" s="4">
        <f>CHOOSE(D5811,72,48,24,8,4)</f>
        <v/>
      </c>
      <c r="J5811" s="4">
        <f>IF(F5811="","",IF(H5811&lt;=I5811,1,0))</f>
        <v/>
      </c>
      <c r="K5811" t="inlineStr">
        <is>
          <t>Incidencia de infraestructura en Comuna 22 con impacto moderado.</t>
        </is>
      </c>
      <c r="L5811" s="5" t="n">
        <v>3.352736177253645</v>
      </c>
      <c r="M5811" s="5" t="n">
        <v>-76.53298121443557</v>
      </c>
    </row>
    <row r="5812">
      <c r="A5812" t="inlineStr">
        <is>
          <t>TKT-005811</t>
        </is>
      </c>
      <c r="B5812" t="inlineStr">
        <is>
          <t>Comuna 17</t>
        </is>
      </c>
      <c r="C5812" t="inlineStr">
        <is>
          <t>Infraestructura</t>
        </is>
      </c>
      <c r="D5812" t="n">
        <v>5</v>
      </c>
      <c r="E5812" s="2" t="n">
        <v>45980.37919067395</v>
      </c>
      <c r="F5812" s="2" t="n">
        <v>45980.76672160814</v>
      </c>
      <c r="G5812" t="inlineStr">
        <is>
          <t>Cerrado</t>
        </is>
      </c>
      <c r="H5812" s="3">
        <f>IF(F5812="",(NOW()-E5812)*24,(F5812-E5812)*24)</f>
        <v/>
      </c>
      <c r="I5812" s="4">
        <f>CHOOSE(D5812,72,48,24,8,4)</f>
        <v/>
      </c>
      <c r="J5812" s="4">
        <f>IF(F5812="","",IF(H5812&lt;=I5812,1,0))</f>
        <v/>
      </c>
      <c r="K5812" t="inlineStr">
        <is>
          <t>Daño físico detectado en Comuna 17; requiere verificación en sitio.</t>
        </is>
      </c>
      <c r="L5812" s="5" t="n">
        <v>3.381876336944136</v>
      </c>
      <c r="M5812" s="5" t="n">
        <v>-76.53986475349043</v>
      </c>
    </row>
    <row r="5813">
      <c r="A5813" t="inlineStr">
        <is>
          <t>TKT-005812</t>
        </is>
      </c>
      <c r="B5813" t="inlineStr">
        <is>
          <t>Comuna 21</t>
        </is>
      </c>
      <c r="C5813" t="inlineStr">
        <is>
          <t>Atención</t>
        </is>
      </c>
      <c r="D5813" t="n">
        <v>1</v>
      </c>
      <c r="E5813" s="2" t="n">
        <v>45884.4479408856</v>
      </c>
      <c r="F5813" s="2" t="n">
        <v>45890.87687804367</v>
      </c>
      <c r="G5813" t="inlineStr">
        <is>
          <t>Cerrado</t>
        </is>
      </c>
      <c r="H5813" s="3">
        <f>IF(F5813="",(NOW()-E5813)*24,(F5813-E5813)*24)</f>
        <v/>
      </c>
      <c r="I5813" s="4">
        <f>CHOOSE(D5813,72,48,24,8,4)</f>
        <v/>
      </c>
      <c r="J5813" s="4">
        <f>IF(F5813="","",IF(H5813&lt;=I5813,1,0))</f>
        <v/>
      </c>
      <c r="K5813" t="inlineStr">
        <is>
          <t>Requerimiento de atención registrado en Comuna 21.</t>
        </is>
      </c>
      <c r="L5813" s="5" t="n">
        <v>3.422155525698148</v>
      </c>
      <c r="M5813" s="5" t="n">
        <v>-76.46283964944536</v>
      </c>
    </row>
    <row r="5814">
      <c r="A5814" t="inlineStr">
        <is>
          <t>TKT-005813</t>
        </is>
      </c>
      <c r="B5814" t="inlineStr">
        <is>
          <t>Comuna 16</t>
        </is>
      </c>
      <c r="C5814" t="inlineStr">
        <is>
          <t>Operación</t>
        </is>
      </c>
      <c r="D5814" t="n">
        <v>1</v>
      </c>
      <c r="E5814" s="2" t="n">
        <v>45998.35003687043</v>
      </c>
      <c r="F5814" s="2" t="n">
        <v>46004.88356168793</v>
      </c>
      <c r="G5814" t="inlineStr">
        <is>
          <t>Cerrado</t>
        </is>
      </c>
      <c r="H5814" s="3">
        <f>IF(F5814="",(NOW()-E5814)*24,(F5814-E5814)*24)</f>
        <v/>
      </c>
      <c r="I5814" s="4">
        <f>CHOOSE(D5814,72,48,24,8,4)</f>
        <v/>
      </c>
      <c r="J5814" s="4">
        <f>IF(F5814="","",IF(H5814&lt;=I5814,1,0))</f>
        <v/>
      </c>
      <c r="K5814" t="inlineStr">
        <is>
          <t>Evento operativo en Comuna 16 con necesidad de priorización.</t>
        </is>
      </c>
      <c r="L5814" s="5" t="n">
        <v>3.40582704563601</v>
      </c>
      <c r="M5814" s="5" t="n">
        <v>-76.51653718080208</v>
      </c>
    </row>
    <row r="5815">
      <c r="A5815" t="inlineStr">
        <is>
          <t>TKT-005814</t>
        </is>
      </c>
      <c r="B5815" t="inlineStr">
        <is>
          <t>Comuna 5</t>
        </is>
      </c>
      <c r="C5815" t="inlineStr">
        <is>
          <t>Tecnología</t>
        </is>
      </c>
      <c r="D5815" t="n">
        <v>2</v>
      </c>
      <c r="E5815" s="2" t="n">
        <v>45897.86935760359</v>
      </c>
      <c r="F5815" s="2" t="n">
        <v>45902.2716086523</v>
      </c>
      <c r="G5815" t="inlineStr">
        <is>
          <t>Cerrado</t>
        </is>
      </c>
      <c r="H5815" s="3">
        <f>IF(F5815="",(NOW()-E5815)*24,(F5815-E5815)*24)</f>
        <v/>
      </c>
      <c r="I5815" s="4">
        <f>CHOOSE(D5815,72,48,24,8,4)</f>
        <v/>
      </c>
      <c r="J5815" s="4">
        <f>IF(F5815="","",IF(H5815&lt;=I5815,1,0))</f>
        <v/>
      </c>
      <c r="K5815" t="inlineStr">
        <is>
          <t>Intermitencia en componente tecnológico en Comuna 5.</t>
        </is>
      </c>
      <c r="L5815" s="5" t="n">
        <v>3.481132950100427</v>
      </c>
      <c r="M5815" s="5" t="n">
        <v>-76.49154194570342</v>
      </c>
    </row>
    <row r="5816">
      <c r="A5816" t="inlineStr">
        <is>
          <t>TKT-005815</t>
        </is>
      </c>
      <c r="B5816" t="inlineStr">
        <is>
          <t>Comuna 3</t>
        </is>
      </c>
      <c r="C5816" t="inlineStr">
        <is>
          <t>Infraestructura</t>
        </is>
      </c>
      <c r="D5816" t="n">
        <v>5</v>
      </c>
      <c r="E5816" s="2" t="n">
        <v>45907.48762148357</v>
      </c>
      <c r="F5816" s="2" t="n">
        <v>45907.75485181508</v>
      </c>
      <c r="G5816" t="inlineStr">
        <is>
          <t>Cerrado</t>
        </is>
      </c>
      <c r="H5816" s="3">
        <f>IF(F5816="",(NOW()-E5816)*24,(F5816-E5816)*24)</f>
        <v/>
      </c>
      <c r="I5816" s="4">
        <f>CHOOSE(D5816,72,48,24,8,4)</f>
        <v/>
      </c>
      <c r="J5816" s="4">
        <f>IF(F5816="","",IF(H5816&lt;=I5816,1,0))</f>
        <v/>
      </c>
      <c r="K5816" t="inlineStr">
        <is>
          <t>Daño físico detectado en Comuna 3; requiere verificación en sitio.</t>
        </is>
      </c>
      <c r="L5816" s="5" t="n">
        <v>3.461247868896267</v>
      </c>
      <c r="M5816" s="5" t="n">
        <v>-76.52390946888931</v>
      </c>
    </row>
    <row r="5817">
      <c r="A5817" t="inlineStr">
        <is>
          <t>TKT-005816</t>
        </is>
      </c>
      <c r="B5817" t="inlineStr">
        <is>
          <t>Comuna 18</t>
        </is>
      </c>
      <c r="C5817" t="inlineStr">
        <is>
          <t>Operación</t>
        </is>
      </c>
      <c r="D5817" t="n">
        <v>4</v>
      </c>
      <c r="E5817" s="2" t="n">
        <v>45947.49842140176</v>
      </c>
      <c r="F5817" s="2" t="n"/>
      <c r="G5817" t="inlineStr">
        <is>
          <t>Abierto</t>
        </is>
      </c>
      <c r="H5817" s="3">
        <f>IF(F5817="",(NOW()-E5817)*24,(F5817-E5817)*24)</f>
        <v/>
      </c>
      <c r="I5817" s="4">
        <f>CHOOSE(D5817,72,48,24,8,4)</f>
        <v/>
      </c>
      <c r="J5817" s="4">
        <f>IF(F5817="","",IF(H5817&lt;=I5817,1,0))</f>
        <v/>
      </c>
      <c r="K5817" t="inlineStr">
        <is>
          <t>Evento operativo en Comuna 18 con necesidad de priorización.</t>
        </is>
      </c>
      <c r="L5817" s="5" t="n">
        <v>3.3902490804297</v>
      </c>
      <c r="M5817" s="5" t="n">
        <v>-76.56104715851458</v>
      </c>
    </row>
    <row r="5818">
      <c r="A5818" t="inlineStr">
        <is>
          <t>TKT-005817</t>
        </is>
      </c>
      <c r="B5818" t="inlineStr">
        <is>
          <t>Comuna 8</t>
        </is>
      </c>
      <c r="C5818" t="inlineStr">
        <is>
          <t>Atención</t>
        </is>
      </c>
      <c r="D5818" t="n">
        <v>5</v>
      </c>
      <c r="E5818" s="2" t="n">
        <v>45902.44995203784</v>
      </c>
      <c r="F5818" s="2" t="n">
        <v>45902.73999729835</v>
      </c>
      <c r="G5818" t="inlineStr">
        <is>
          <t>Cerrado</t>
        </is>
      </c>
      <c r="H5818" s="3">
        <f>IF(F5818="",(NOW()-E5818)*24,(F5818-E5818)*24)</f>
        <v/>
      </c>
      <c r="I5818" s="4">
        <f>CHOOSE(D5818,72,48,24,8,4)</f>
        <v/>
      </c>
      <c r="J5818" s="4">
        <f>IF(F5818="","",IF(H5818&lt;=I5818,1,0))</f>
        <v/>
      </c>
      <c r="K5818" t="inlineStr">
        <is>
          <t>Requerimiento de atención registrado en Comuna 8.</t>
        </is>
      </c>
      <c r="L5818" s="5" t="n">
        <v>3.453495149318578</v>
      </c>
      <c r="M5818" s="5" t="n">
        <v>-76.50653197233348</v>
      </c>
    </row>
    <row r="5819">
      <c r="A5819" t="inlineStr">
        <is>
          <t>TKT-005818</t>
        </is>
      </c>
      <c r="B5819" t="inlineStr">
        <is>
          <t>Comuna 4</t>
        </is>
      </c>
      <c r="C5819" t="inlineStr">
        <is>
          <t>Tecnología</t>
        </is>
      </c>
      <c r="D5819" t="n">
        <v>4</v>
      </c>
      <c r="E5819" s="2" t="n">
        <v>45965.02690024616</v>
      </c>
      <c r="F5819" s="2" t="n"/>
      <c r="G5819" t="inlineStr">
        <is>
          <t>Abierto</t>
        </is>
      </c>
      <c r="H5819" s="3">
        <f>IF(F5819="",(NOW()-E5819)*24,(F5819-E5819)*24)</f>
        <v/>
      </c>
      <c r="I5819" s="4">
        <f>CHOOSE(D5819,72,48,24,8,4)</f>
        <v/>
      </c>
      <c r="J5819" s="4">
        <f>IF(F5819="","",IF(H5819&lt;=I5819,1,0))</f>
        <v/>
      </c>
      <c r="K5819" t="inlineStr">
        <is>
          <t>Intermitencia en componente tecnológico en Comuna 4.</t>
        </is>
      </c>
      <c r="L5819" s="5" t="n">
        <v>3.461379573229229</v>
      </c>
      <c r="M5819" s="5" t="n">
        <v>-76.52036587591287</v>
      </c>
    </row>
    <row r="5820">
      <c r="A5820" t="inlineStr">
        <is>
          <t>TKT-005819</t>
        </is>
      </c>
      <c r="B5820" t="inlineStr">
        <is>
          <t>Comuna 21</t>
        </is>
      </c>
      <c r="C5820" t="inlineStr">
        <is>
          <t>Tecnología</t>
        </is>
      </c>
      <c r="D5820" t="n">
        <v>4</v>
      </c>
      <c r="E5820" s="2" t="n">
        <v>45942.70446842298</v>
      </c>
      <c r="F5820" s="2" t="n">
        <v>45942.78835002939</v>
      </c>
      <c r="G5820" t="inlineStr">
        <is>
          <t>Cerrado</t>
        </is>
      </c>
      <c r="H5820" s="3">
        <f>IF(F5820="",(NOW()-E5820)*24,(F5820-E5820)*24)</f>
        <v/>
      </c>
      <c r="I5820" s="4">
        <f>CHOOSE(D5820,72,48,24,8,4)</f>
        <v/>
      </c>
      <c r="J5820" s="4">
        <f>IF(F5820="","",IF(H5820&lt;=I5820,1,0))</f>
        <v/>
      </c>
      <c r="K5820" t="inlineStr">
        <is>
          <t>Solicitud de ajuste/soporte tecnológico en Comuna 21.</t>
        </is>
      </c>
      <c r="L5820" s="5" t="n">
        <v>3.443130715116832</v>
      </c>
      <c r="M5820" s="5" t="n">
        <v>-76.48092875848739</v>
      </c>
    </row>
    <row r="5821">
      <c r="A5821" t="inlineStr">
        <is>
          <t>TKT-005820</t>
        </is>
      </c>
      <c r="B5821" t="inlineStr">
        <is>
          <t>Comuna 12</t>
        </is>
      </c>
      <c r="C5821" t="inlineStr">
        <is>
          <t>Infraestructura</t>
        </is>
      </c>
      <c r="D5821" t="n">
        <v>2</v>
      </c>
      <c r="E5821" s="2" t="n">
        <v>46004.16044831253</v>
      </c>
      <c r="F5821" s="2" t="n">
        <v>46005.62803850675</v>
      </c>
      <c r="G5821" t="inlineStr">
        <is>
          <t>Cerrado</t>
        </is>
      </c>
      <c r="H5821" s="3">
        <f>IF(F5821="",(NOW()-E5821)*24,(F5821-E5821)*24)</f>
        <v/>
      </c>
      <c r="I5821" s="4">
        <f>CHOOSE(D5821,72,48,24,8,4)</f>
        <v/>
      </c>
      <c r="J5821" s="4">
        <f>IF(F5821="","",IF(H5821&lt;=I5821,1,0))</f>
        <v/>
      </c>
      <c r="K5821" t="inlineStr">
        <is>
          <t>Incidencia de infraestructura en Comuna 12 con impacto moderado.</t>
        </is>
      </c>
      <c r="L5821" s="5" t="n">
        <v>3.437232878202917</v>
      </c>
      <c r="M5821" s="5" t="n">
        <v>-76.50268384938818</v>
      </c>
    </row>
    <row r="5822">
      <c r="A5822" t="inlineStr">
        <is>
          <t>TKT-005821</t>
        </is>
      </c>
      <c r="B5822" t="inlineStr">
        <is>
          <t>Comuna 14</t>
        </is>
      </c>
      <c r="C5822" t="inlineStr">
        <is>
          <t>Atención</t>
        </is>
      </c>
      <c r="D5822" t="n">
        <v>2</v>
      </c>
      <c r="E5822" s="2" t="n">
        <v>45969.0575513878</v>
      </c>
      <c r="F5822" s="2" t="n">
        <v>45970.3905610086</v>
      </c>
      <c r="G5822" t="inlineStr">
        <is>
          <t>Cerrado</t>
        </is>
      </c>
      <c r="H5822" s="3">
        <f>IF(F5822="",(NOW()-E5822)*24,(F5822-E5822)*24)</f>
        <v/>
      </c>
      <c r="I5822" s="4">
        <f>CHOOSE(D5822,72,48,24,8,4)</f>
        <v/>
      </c>
      <c r="J5822" s="4">
        <f>IF(F5822="","",IF(H5822&lt;=I5822,1,0))</f>
        <v/>
      </c>
      <c r="K5822" t="inlineStr">
        <is>
          <t>Caso de atención pendiente en Comuna 14; se solicita seguimiento.</t>
        </is>
      </c>
      <c r="L5822" s="5" t="n">
        <v>3.425481500875683</v>
      </c>
      <c r="M5822" s="5" t="n">
        <v>-76.47531541139978</v>
      </c>
    </row>
    <row r="5823">
      <c r="A5823" t="inlineStr">
        <is>
          <t>TKT-005822</t>
        </is>
      </c>
      <c r="B5823" t="inlineStr">
        <is>
          <t>Comuna 17</t>
        </is>
      </c>
      <c r="C5823" t="inlineStr">
        <is>
          <t>Infraestructura</t>
        </is>
      </c>
      <c r="D5823" t="n">
        <v>3</v>
      </c>
      <c r="E5823" s="2" t="n">
        <v>45904.57604678725</v>
      </c>
      <c r="F5823" s="2" t="n">
        <v>45906.37646355836</v>
      </c>
      <c r="G5823" t="inlineStr">
        <is>
          <t>Cerrado</t>
        </is>
      </c>
      <c r="H5823" s="3">
        <f>IF(F5823="",(NOW()-E5823)*24,(F5823-E5823)*24)</f>
        <v/>
      </c>
      <c r="I5823" s="4">
        <f>CHOOSE(D5823,72,48,24,8,4)</f>
        <v/>
      </c>
      <c r="J5823" s="4">
        <f>IF(F5823="","",IF(H5823&lt;=I5823,1,0))</f>
        <v/>
      </c>
      <c r="K5823" t="inlineStr">
        <is>
          <t>Daño físico detectado en Comuna 17; requiere verificación en sitio.</t>
        </is>
      </c>
      <c r="L5823" s="5" t="n">
        <v>3.38671684163427</v>
      </c>
      <c r="M5823" s="5" t="n">
        <v>-76.51485394038255</v>
      </c>
    </row>
    <row r="5824">
      <c r="A5824" t="inlineStr">
        <is>
          <t>TKT-005823</t>
        </is>
      </c>
      <c r="B5824" t="inlineStr">
        <is>
          <t>Comuna 4</t>
        </is>
      </c>
      <c r="C5824" t="inlineStr">
        <is>
          <t>Operación</t>
        </is>
      </c>
      <c r="D5824" t="n">
        <v>3</v>
      </c>
      <c r="E5824" s="2" t="n">
        <v>45947.43889239278</v>
      </c>
      <c r="F5824" s="2" t="n">
        <v>45950.32644321422</v>
      </c>
      <c r="G5824" t="inlineStr">
        <is>
          <t>Cerrado</t>
        </is>
      </c>
      <c r="H5824" s="3">
        <f>IF(F5824="",(NOW()-E5824)*24,(F5824-E5824)*24)</f>
        <v/>
      </c>
      <c r="I5824" s="4">
        <f>CHOOSE(D5824,72,48,24,8,4)</f>
        <v/>
      </c>
      <c r="J5824" s="4">
        <f>IF(F5824="","",IF(H5824&lt;=I5824,1,0))</f>
        <v/>
      </c>
      <c r="K5824" t="inlineStr">
        <is>
          <t>Desviación operativa en Comuna 4; se solicita corrección.</t>
        </is>
      </c>
      <c r="L5824" s="5" t="n">
        <v>3.479090768584501</v>
      </c>
      <c r="M5824" s="5" t="n">
        <v>-76.50849679618689</v>
      </c>
    </row>
    <row r="5825">
      <c r="A5825" t="inlineStr">
        <is>
          <t>TKT-005824</t>
        </is>
      </c>
      <c r="B5825" t="inlineStr">
        <is>
          <t>Comuna 17</t>
        </is>
      </c>
      <c r="C5825" t="inlineStr">
        <is>
          <t>Tecnología</t>
        </is>
      </c>
      <c r="D5825" t="n">
        <v>3</v>
      </c>
      <c r="E5825" s="2" t="n">
        <v>46009.18258228111</v>
      </c>
      <c r="F5825" s="2" t="n">
        <v>46010.56915182734</v>
      </c>
      <c r="G5825" t="inlineStr">
        <is>
          <t>Cerrado</t>
        </is>
      </c>
      <c r="H5825" s="3">
        <f>IF(F5825="",(NOW()-E5825)*24,(F5825-E5825)*24)</f>
        <v/>
      </c>
      <c r="I5825" s="4">
        <f>CHOOSE(D5825,72,48,24,8,4)</f>
        <v/>
      </c>
      <c r="J5825" s="4">
        <f>IF(F5825="","",IF(H5825&lt;=I5825,1,0))</f>
        <v/>
      </c>
      <c r="K5825" t="inlineStr">
        <is>
          <t>Solicitud de ajuste/soporte tecnológico en Comuna 17.</t>
        </is>
      </c>
      <c r="L5825" s="5" t="n">
        <v>3.370130004079395</v>
      </c>
      <c r="M5825" s="5" t="n">
        <v>-76.53500745403821</v>
      </c>
    </row>
    <row r="5826">
      <c r="A5826" t="inlineStr">
        <is>
          <t>TKT-005825</t>
        </is>
      </c>
      <c r="B5826" t="inlineStr">
        <is>
          <t>Comuna 5</t>
        </is>
      </c>
      <c r="C5826" t="inlineStr">
        <is>
          <t>Atención</t>
        </is>
      </c>
      <c r="D5826" t="n">
        <v>3</v>
      </c>
      <c r="E5826" s="2" t="n">
        <v>45877.82082624872</v>
      </c>
      <c r="F5826" s="2" t="n"/>
      <c r="G5826" t="inlineStr">
        <is>
          <t>Abierto</t>
        </is>
      </c>
      <c r="H5826" s="3">
        <f>IF(F5826="",(NOW()-E5826)*24,(F5826-E5826)*24)</f>
        <v/>
      </c>
      <c r="I5826" s="4">
        <f>CHOOSE(D5826,72,48,24,8,4)</f>
        <v/>
      </c>
      <c r="J5826" s="4">
        <f>IF(F5826="","",IF(H5826&lt;=I5826,1,0))</f>
        <v/>
      </c>
      <c r="K5826" t="inlineStr">
        <is>
          <t>Caso de atención pendiente en Comuna 5; se solicita seguimiento.</t>
        </is>
      </c>
      <c r="L5826" s="5" t="n">
        <v>3.462930819095266</v>
      </c>
      <c r="M5826" s="5" t="n">
        <v>-76.49833989119037</v>
      </c>
    </row>
    <row r="5827">
      <c r="A5827" t="inlineStr">
        <is>
          <t>TKT-005826</t>
        </is>
      </c>
      <c r="B5827" t="inlineStr">
        <is>
          <t>Comuna 7</t>
        </is>
      </c>
      <c r="C5827" t="inlineStr">
        <is>
          <t>Atención</t>
        </is>
      </c>
      <c r="D5827" t="n">
        <v>2</v>
      </c>
      <c r="E5827" s="2" t="n">
        <v>45937.34344469991</v>
      </c>
      <c r="F5827" s="2" t="n">
        <v>45939.41112453516</v>
      </c>
      <c r="G5827" t="inlineStr">
        <is>
          <t>Cerrado</t>
        </is>
      </c>
      <c r="H5827" s="3">
        <f>IF(F5827="",(NOW()-E5827)*24,(F5827-E5827)*24)</f>
        <v/>
      </c>
      <c r="I5827" s="4">
        <f>CHOOSE(D5827,72,48,24,8,4)</f>
        <v/>
      </c>
      <c r="J5827" s="4">
        <f>IF(F5827="","",IF(H5827&lt;=I5827,1,0))</f>
        <v/>
      </c>
      <c r="K5827" t="inlineStr">
        <is>
          <t>Solicitud del usuario final en Comuna 7; requiere respuesta.</t>
        </is>
      </c>
      <c r="L5827" s="5" t="n">
        <v>3.462505949022688</v>
      </c>
      <c r="M5827" s="5" t="n">
        <v>-76.48359211126903</v>
      </c>
    </row>
    <row r="5828">
      <c r="A5828" t="inlineStr">
        <is>
          <t>TKT-005827</t>
        </is>
      </c>
      <c r="B5828" t="inlineStr">
        <is>
          <t>Comuna 22</t>
        </is>
      </c>
      <c r="C5828" t="inlineStr">
        <is>
          <t>Infraestructura</t>
        </is>
      </c>
      <c r="D5828" t="n">
        <v>3</v>
      </c>
      <c r="E5828" s="2" t="n">
        <v>45995.88390623939</v>
      </c>
      <c r="F5828" s="2" t="n">
        <v>45996.27220015488</v>
      </c>
      <c r="G5828" t="inlineStr">
        <is>
          <t>Cerrado</t>
        </is>
      </c>
      <c r="H5828" s="3">
        <f>IF(F5828="",(NOW()-E5828)*24,(F5828-E5828)*24)</f>
        <v/>
      </c>
      <c r="I5828" s="4">
        <f>CHOOSE(D5828,72,48,24,8,4)</f>
        <v/>
      </c>
      <c r="J5828" s="4">
        <f>IF(F5828="","",IF(H5828&lt;=I5828,1,0))</f>
        <v/>
      </c>
      <c r="K5828" t="inlineStr">
        <is>
          <t>Daño físico detectado en Comuna 22; requiere verificación en sitio.</t>
        </is>
      </c>
      <c r="L5828" s="5" t="n">
        <v>3.345669910913245</v>
      </c>
      <c r="M5828" s="5" t="n">
        <v>-76.52865409619339</v>
      </c>
    </row>
    <row r="5829">
      <c r="A5829" t="inlineStr">
        <is>
          <t>TKT-005828</t>
        </is>
      </c>
      <c r="B5829" t="inlineStr">
        <is>
          <t>Comuna 8</t>
        </is>
      </c>
      <c r="C5829" t="inlineStr">
        <is>
          <t>Operación</t>
        </is>
      </c>
      <c r="D5829" t="n">
        <v>4</v>
      </c>
      <c r="E5829" s="2" t="n">
        <v>45938.92797327228</v>
      </c>
      <c r="F5829" s="2" t="n">
        <v>45939.73480729679</v>
      </c>
      <c r="G5829" t="inlineStr">
        <is>
          <t>Cerrado</t>
        </is>
      </c>
      <c r="H5829" s="3">
        <f>IF(F5829="",(NOW()-E5829)*24,(F5829-E5829)*24)</f>
        <v/>
      </c>
      <c r="I5829" s="4">
        <f>CHOOSE(D5829,72,48,24,8,4)</f>
        <v/>
      </c>
      <c r="J5829" s="4">
        <f>IF(F5829="","",IF(H5829&lt;=I5829,1,0))</f>
        <v/>
      </c>
      <c r="K5829" t="inlineStr">
        <is>
          <t>Evento operativo en Comuna 8 con necesidad de priorización.</t>
        </is>
      </c>
      <c r="L5829" s="5" t="n">
        <v>3.449306923096781</v>
      </c>
      <c r="M5829" s="5" t="n">
        <v>-76.50553642433958</v>
      </c>
    </row>
    <row r="5830">
      <c r="A5830" t="inlineStr">
        <is>
          <t>TKT-005829</t>
        </is>
      </c>
      <c r="B5830" t="inlineStr">
        <is>
          <t>Comuna 9</t>
        </is>
      </c>
      <c r="C5830" t="inlineStr">
        <is>
          <t>Infraestructura</t>
        </is>
      </c>
      <c r="D5830" t="n">
        <v>1</v>
      </c>
      <c r="E5830" s="2" t="n">
        <v>45901.56711620229</v>
      </c>
      <c r="F5830" s="2" t="n">
        <v>45905.45896913297</v>
      </c>
      <c r="G5830" t="inlineStr">
        <is>
          <t>Cerrado</t>
        </is>
      </c>
      <c r="H5830" s="3">
        <f>IF(F5830="",(NOW()-E5830)*24,(F5830-E5830)*24)</f>
        <v/>
      </c>
      <c r="I5830" s="4">
        <f>CHOOSE(D5830,72,48,24,8,4)</f>
        <v/>
      </c>
      <c r="J5830" s="4">
        <f>IF(F5830="","",IF(H5830&lt;=I5830,1,0))</f>
        <v/>
      </c>
      <c r="K5830" t="inlineStr">
        <is>
          <t>Daño físico detectado en Comuna 9; requiere verificación en sitio.</t>
        </is>
      </c>
      <c r="L5830" s="5" t="n">
        <v>3.452334386521485</v>
      </c>
      <c r="M5830" s="5" t="n">
        <v>-76.51846083224548</v>
      </c>
    </row>
    <row r="5831">
      <c r="A5831" t="inlineStr">
        <is>
          <t>TKT-005830</t>
        </is>
      </c>
      <c r="B5831" t="inlineStr">
        <is>
          <t>Comuna 21</t>
        </is>
      </c>
      <c r="C5831" t="inlineStr">
        <is>
          <t>Infraestructura</t>
        </is>
      </c>
      <c r="D5831" t="n">
        <v>2</v>
      </c>
      <c r="E5831" s="2" t="n">
        <v>46015.69866923201</v>
      </c>
      <c r="F5831" s="2" t="n">
        <v>46018.30862080326</v>
      </c>
      <c r="G5831" t="inlineStr">
        <is>
          <t>Cerrado</t>
        </is>
      </c>
      <c r="H5831" s="3">
        <f>IF(F5831="",(NOW()-E5831)*24,(F5831-E5831)*24)</f>
        <v/>
      </c>
      <c r="I5831" s="4">
        <f>CHOOSE(D5831,72,48,24,8,4)</f>
        <v/>
      </c>
      <c r="J5831" s="4">
        <f>IF(F5831="","",IF(H5831&lt;=I5831,1,0))</f>
        <v/>
      </c>
      <c r="K5831" t="inlineStr">
        <is>
          <t>Incidencia de infraestructura en Comuna 21 con impacto moderado.</t>
        </is>
      </c>
      <c r="L5831" s="5" t="n">
        <v>3.410456073278697</v>
      </c>
      <c r="M5831" s="5" t="n">
        <v>-76.47100198402619</v>
      </c>
    </row>
    <row r="5832">
      <c r="A5832" t="inlineStr">
        <is>
          <t>TKT-005831</t>
        </is>
      </c>
      <c r="B5832" t="inlineStr">
        <is>
          <t>Comuna 2</t>
        </is>
      </c>
      <c r="C5832" t="inlineStr">
        <is>
          <t>Tecnología</t>
        </is>
      </c>
      <c r="D5832" t="n">
        <v>5</v>
      </c>
      <c r="E5832" s="2" t="n">
        <v>46007.23934563607</v>
      </c>
      <c r="F5832" s="2" t="n">
        <v>46007.60683311379</v>
      </c>
      <c r="G5832" t="inlineStr">
        <is>
          <t>Cerrado</t>
        </is>
      </c>
      <c r="H5832" s="3">
        <f>IF(F5832="",(NOW()-E5832)*24,(F5832-E5832)*24)</f>
        <v/>
      </c>
      <c r="I5832" s="4">
        <f>CHOOSE(D5832,72,48,24,8,4)</f>
        <v/>
      </c>
      <c r="J5832" s="4">
        <f>IF(F5832="","",IF(H5832&lt;=I5832,1,0))</f>
        <v/>
      </c>
      <c r="K5832" t="inlineStr">
        <is>
          <t>Solicitud de ajuste/soporte tecnológico en Comuna 2.</t>
        </is>
      </c>
      <c r="L5832" s="5" t="n">
        <v>3.480327339849119</v>
      </c>
      <c r="M5832" s="5" t="n">
        <v>-76.51704881258296</v>
      </c>
    </row>
    <row r="5833">
      <c r="A5833" t="inlineStr">
        <is>
          <t>TKT-005832</t>
        </is>
      </c>
      <c r="B5833" t="inlineStr">
        <is>
          <t>Comuna 2</t>
        </is>
      </c>
      <c r="C5833" t="inlineStr">
        <is>
          <t>Infraestructura</t>
        </is>
      </c>
      <c r="D5833" t="n">
        <v>3</v>
      </c>
      <c r="E5833" s="2" t="n">
        <v>45883.9120145479</v>
      </c>
      <c r="F5833" s="2" t="n">
        <v>45885.70149108734</v>
      </c>
      <c r="G5833" t="inlineStr">
        <is>
          <t>Cerrado</t>
        </is>
      </c>
      <c r="H5833" s="3">
        <f>IF(F5833="",(NOW()-E5833)*24,(F5833-E5833)*24)</f>
        <v/>
      </c>
      <c r="I5833" s="4">
        <f>CHOOSE(D5833,72,48,24,8,4)</f>
        <v/>
      </c>
      <c r="J5833" s="4">
        <f>IF(F5833="","",IF(H5833&lt;=I5833,1,0))</f>
        <v/>
      </c>
      <c r="K5833" t="inlineStr">
        <is>
          <t>Daño físico detectado en Comuna 2; requiere verificación en sitio.</t>
        </is>
      </c>
      <c r="L5833" s="5" t="n">
        <v>3.466148850090733</v>
      </c>
      <c r="M5833" s="5" t="n">
        <v>-76.5260174575471</v>
      </c>
    </row>
    <row r="5834">
      <c r="A5834" t="inlineStr">
        <is>
          <t>TKT-005833</t>
        </is>
      </c>
      <c r="B5834" t="inlineStr">
        <is>
          <t>Comuna 22</t>
        </is>
      </c>
      <c r="C5834" t="inlineStr">
        <is>
          <t>Atención</t>
        </is>
      </c>
      <c r="D5834" t="n">
        <v>4</v>
      </c>
      <c r="E5834" s="2" t="n">
        <v>46024.08436578186</v>
      </c>
      <c r="F5834" s="2" t="n">
        <v>46024.47757953359</v>
      </c>
      <c r="G5834" t="inlineStr">
        <is>
          <t>Cerrado</t>
        </is>
      </c>
      <c r="H5834" s="3">
        <f>IF(F5834="",(NOW()-E5834)*24,(F5834-E5834)*24)</f>
        <v/>
      </c>
      <c r="I5834" s="4">
        <f>CHOOSE(D5834,72,48,24,8,4)</f>
        <v/>
      </c>
      <c r="J5834" s="4">
        <f>IF(F5834="","",IF(H5834&lt;=I5834,1,0))</f>
        <v/>
      </c>
      <c r="K5834" t="inlineStr">
        <is>
          <t>Caso de atención pendiente en Comuna 22; se solicita seguimiento.</t>
        </is>
      </c>
      <c r="L5834" s="5" t="n">
        <v>3.336246631314608</v>
      </c>
      <c r="M5834" s="5" t="n">
        <v>-76.5452132724938</v>
      </c>
    </row>
    <row r="5835">
      <c r="A5835" t="inlineStr">
        <is>
          <t>TKT-005834</t>
        </is>
      </c>
      <c r="B5835" t="inlineStr">
        <is>
          <t>Comuna 19</t>
        </is>
      </c>
      <c r="C5835" t="inlineStr">
        <is>
          <t>Atención</t>
        </is>
      </c>
      <c r="D5835" t="n">
        <v>2</v>
      </c>
      <c r="E5835" s="2" t="n">
        <v>45888.40840109314</v>
      </c>
      <c r="F5835" s="2" t="n">
        <v>45890.76691067323</v>
      </c>
      <c r="G5835" t="inlineStr">
        <is>
          <t>Cerrado</t>
        </is>
      </c>
      <c r="H5835" s="3">
        <f>IF(F5835="",(NOW()-E5835)*24,(F5835-E5835)*24)</f>
        <v/>
      </c>
      <c r="I5835" s="4">
        <f>CHOOSE(D5835,72,48,24,8,4)</f>
        <v/>
      </c>
      <c r="J5835" s="4">
        <f>IF(F5835="","",IF(H5835&lt;=I5835,1,0))</f>
        <v/>
      </c>
      <c r="K5835" t="inlineStr">
        <is>
          <t>Requerimiento de atención registrado en Comuna 19.</t>
        </is>
      </c>
      <c r="L5835" s="5" t="n">
        <v>3.426700543873362</v>
      </c>
      <c r="M5835" s="5" t="n">
        <v>-76.54261855139399</v>
      </c>
    </row>
    <row r="5836">
      <c r="A5836" t="inlineStr">
        <is>
          <t>TKT-005835</t>
        </is>
      </c>
      <c r="B5836" t="inlineStr">
        <is>
          <t>Comuna 9</t>
        </is>
      </c>
      <c r="C5836" t="inlineStr">
        <is>
          <t>Tecnología</t>
        </is>
      </c>
      <c r="D5836" t="n">
        <v>5</v>
      </c>
      <c r="E5836" s="2" t="n">
        <v>45983.41429221705</v>
      </c>
      <c r="F5836" s="2" t="n">
        <v>45983.73654796348</v>
      </c>
      <c r="G5836" t="inlineStr">
        <is>
          <t>Cerrado</t>
        </is>
      </c>
      <c r="H5836" s="3">
        <f>IF(F5836="",(NOW()-E5836)*24,(F5836-E5836)*24)</f>
        <v/>
      </c>
      <c r="I5836" s="4">
        <f>CHOOSE(D5836,72,48,24,8,4)</f>
        <v/>
      </c>
      <c r="J5836" s="4">
        <f>IF(F5836="","",IF(H5836&lt;=I5836,1,0))</f>
        <v/>
      </c>
      <c r="K5836" t="inlineStr">
        <is>
          <t>Evento tecnológico reportado en Comuna 9; requiere diagnóstico.</t>
        </is>
      </c>
      <c r="L5836" s="5" t="n">
        <v>3.450552751571987</v>
      </c>
      <c r="M5836" s="5" t="n">
        <v>-76.52165428270425</v>
      </c>
    </row>
    <row r="5837">
      <c r="A5837" t="inlineStr">
        <is>
          <t>TKT-005836</t>
        </is>
      </c>
      <c r="B5837" t="inlineStr">
        <is>
          <t>Comuna 22</t>
        </is>
      </c>
      <c r="C5837" t="inlineStr">
        <is>
          <t>Operación</t>
        </is>
      </c>
      <c r="D5837" t="n">
        <v>3</v>
      </c>
      <c r="E5837" s="2" t="n">
        <v>45925.49964913501</v>
      </c>
      <c r="F5837" s="2" t="n"/>
      <c r="G5837" t="inlineStr">
        <is>
          <t>Abierto</t>
        </is>
      </c>
      <c r="H5837" s="3">
        <f>IF(F5837="",(NOW()-E5837)*24,(F5837-E5837)*24)</f>
        <v/>
      </c>
      <c r="I5837" s="4">
        <f>CHOOSE(D5837,72,48,24,8,4)</f>
        <v/>
      </c>
      <c r="J5837" s="4">
        <f>IF(F5837="","",IF(H5837&lt;=I5837,1,0))</f>
        <v/>
      </c>
      <c r="K5837" t="inlineStr">
        <is>
          <t>Evento operativo en Comuna 22 con necesidad de priorización.</t>
        </is>
      </c>
      <c r="L5837" s="5" t="n">
        <v>3.371860714669547</v>
      </c>
      <c r="M5837" s="5" t="n">
        <v>-76.53883420912301</v>
      </c>
    </row>
    <row r="5838">
      <c r="A5838" t="inlineStr">
        <is>
          <t>TKT-005837</t>
        </is>
      </c>
      <c r="B5838" t="inlineStr">
        <is>
          <t>Comuna 13</t>
        </is>
      </c>
      <c r="C5838" t="inlineStr">
        <is>
          <t>Operación</t>
        </is>
      </c>
      <c r="D5838" t="n">
        <v>3</v>
      </c>
      <c r="E5838" s="2" t="n">
        <v>45941.19718389127</v>
      </c>
      <c r="F5838" s="2" t="n">
        <v>45943.94656387674</v>
      </c>
      <c r="G5838" t="inlineStr">
        <is>
          <t>Cerrado</t>
        </is>
      </c>
      <c r="H5838" s="3">
        <f>IF(F5838="",(NOW()-E5838)*24,(F5838-E5838)*24)</f>
        <v/>
      </c>
      <c r="I5838" s="4">
        <f>CHOOSE(D5838,72,48,24,8,4)</f>
        <v/>
      </c>
      <c r="J5838" s="4">
        <f>IF(F5838="","",IF(H5838&lt;=I5838,1,0))</f>
        <v/>
      </c>
      <c r="K5838" t="inlineStr">
        <is>
          <t>Incidencia operativa registrada en Comuna 13; validar procedimiento.</t>
        </is>
      </c>
      <c r="L5838" s="5" t="n">
        <v>3.425501416271221</v>
      </c>
      <c r="M5838" s="5" t="n">
        <v>-76.49720748069204</v>
      </c>
    </row>
    <row r="5839">
      <c r="A5839" t="inlineStr">
        <is>
          <t>TKT-005838</t>
        </is>
      </c>
      <c r="B5839" t="inlineStr">
        <is>
          <t>Comuna 13</t>
        </is>
      </c>
      <c r="C5839" t="inlineStr">
        <is>
          <t>Infraestructura</t>
        </is>
      </c>
      <c r="D5839" t="n">
        <v>1</v>
      </c>
      <c r="E5839" s="2" t="n">
        <v>45957.48026466002</v>
      </c>
      <c r="F5839" s="2" t="n">
        <v>45962.42313882637</v>
      </c>
      <c r="G5839" t="inlineStr">
        <is>
          <t>Cerrado</t>
        </is>
      </c>
      <c r="H5839" s="3">
        <f>IF(F5839="",(NOW()-E5839)*24,(F5839-E5839)*24)</f>
        <v/>
      </c>
      <c r="I5839" s="4">
        <f>CHOOSE(D5839,72,48,24,8,4)</f>
        <v/>
      </c>
      <c r="J5839" s="4">
        <f>IF(F5839="","",IF(H5839&lt;=I5839,1,0))</f>
        <v/>
      </c>
      <c r="K5839" t="inlineStr">
        <is>
          <t>Daño físico detectado en Comuna 13; requiere verificación en sitio.</t>
        </is>
      </c>
      <c r="L5839" s="5" t="n">
        <v>3.431673396588852</v>
      </c>
      <c r="M5839" s="5" t="n">
        <v>-76.49553867644995</v>
      </c>
    </row>
    <row r="5840">
      <c r="A5840" t="inlineStr">
        <is>
          <t>TKT-005839</t>
        </is>
      </c>
      <c r="B5840" t="inlineStr">
        <is>
          <t>Comuna 19</t>
        </is>
      </c>
      <c r="C5840" t="inlineStr">
        <is>
          <t>Infraestructura</t>
        </is>
      </c>
      <c r="D5840" t="n">
        <v>4</v>
      </c>
      <c r="E5840" s="2" t="n">
        <v>45967.87826496513</v>
      </c>
      <c r="F5840" s="2" t="n"/>
      <c r="G5840" t="inlineStr">
        <is>
          <t>Abierto</t>
        </is>
      </c>
      <c r="H5840" s="3">
        <f>IF(F5840="",(NOW()-E5840)*24,(F5840-E5840)*24)</f>
        <v/>
      </c>
      <c r="I5840" s="4">
        <f>CHOOSE(D5840,72,48,24,8,4)</f>
        <v/>
      </c>
      <c r="J5840" s="4">
        <f>IF(F5840="","",IF(H5840&lt;=I5840,1,0))</f>
        <v/>
      </c>
      <c r="K5840" t="inlineStr">
        <is>
          <t>Incidencia de infraestructura en Comuna 19 con impacto moderado.</t>
        </is>
      </c>
      <c r="L5840" s="5" t="n">
        <v>3.432899110114867</v>
      </c>
      <c r="M5840" s="5" t="n">
        <v>-76.55463855982387</v>
      </c>
    </row>
    <row r="5841">
      <c r="A5841" t="inlineStr">
        <is>
          <t>TKT-005840</t>
        </is>
      </c>
      <c r="B5841" t="inlineStr">
        <is>
          <t>Comuna 8</t>
        </is>
      </c>
      <c r="C5841" t="inlineStr">
        <is>
          <t>Tecnología</t>
        </is>
      </c>
      <c r="D5841" t="n">
        <v>2</v>
      </c>
      <c r="E5841" s="2" t="n">
        <v>45927.65093964322</v>
      </c>
      <c r="F5841" s="2" t="n">
        <v>45928.67915257422</v>
      </c>
      <c r="G5841" t="inlineStr">
        <is>
          <t>Cerrado</t>
        </is>
      </c>
      <c r="H5841" s="3">
        <f>IF(F5841="",(NOW()-E5841)*24,(F5841-E5841)*24)</f>
        <v/>
      </c>
      <c r="I5841" s="4">
        <f>CHOOSE(D5841,72,48,24,8,4)</f>
        <v/>
      </c>
      <c r="J5841" s="4">
        <f>IF(F5841="","",IF(H5841&lt;=I5841,1,0))</f>
        <v/>
      </c>
      <c r="K5841" t="inlineStr">
        <is>
          <t>Evento tecnológico reportado en Comuna 8; requiere diagnóstico.</t>
        </is>
      </c>
      <c r="L5841" s="5" t="n">
        <v>3.44439997553923</v>
      </c>
      <c r="M5841" s="5" t="n">
        <v>-76.51597819684586</v>
      </c>
    </row>
    <row r="5842">
      <c r="A5842" t="inlineStr">
        <is>
          <t>TKT-005841</t>
        </is>
      </c>
      <c r="B5842" t="inlineStr">
        <is>
          <t>Comuna 22</t>
        </is>
      </c>
      <c r="C5842" t="inlineStr">
        <is>
          <t>Tecnología</t>
        </is>
      </c>
      <c r="D5842" t="n">
        <v>3</v>
      </c>
      <c r="E5842" s="2" t="n">
        <v>45969.85053826257</v>
      </c>
      <c r="F5842" s="2" t="n">
        <v>45971.26766527085</v>
      </c>
      <c r="G5842" t="inlineStr">
        <is>
          <t>Cerrado</t>
        </is>
      </c>
      <c r="H5842" s="3">
        <f>IF(F5842="",(NOW()-E5842)*24,(F5842-E5842)*24)</f>
        <v/>
      </c>
      <c r="I5842" s="4">
        <f>CHOOSE(D5842,72,48,24,8,4)</f>
        <v/>
      </c>
      <c r="J5842" s="4">
        <f>IF(F5842="","",IF(H5842&lt;=I5842,1,0))</f>
        <v/>
      </c>
      <c r="K5842" t="inlineStr">
        <is>
          <t>Intermitencia en componente tecnológico en Comuna 22.</t>
        </is>
      </c>
      <c r="L5842" s="5" t="n">
        <v>3.369526023266366</v>
      </c>
      <c r="M5842" s="5" t="n">
        <v>-76.53669431123085</v>
      </c>
    </row>
    <row r="5843">
      <c r="A5843" t="inlineStr">
        <is>
          <t>TKT-005842</t>
        </is>
      </c>
      <c r="B5843" t="inlineStr">
        <is>
          <t>Comuna 4</t>
        </is>
      </c>
      <c r="C5843" t="inlineStr">
        <is>
          <t>Operación</t>
        </is>
      </c>
      <c r="D5843" t="n">
        <v>3</v>
      </c>
      <c r="E5843" s="2" t="n">
        <v>45946.49639563303</v>
      </c>
      <c r="F5843" s="2" t="n">
        <v>45947.92209402123</v>
      </c>
      <c r="G5843" t="inlineStr">
        <is>
          <t>Cerrado</t>
        </is>
      </c>
      <c r="H5843" s="3">
        <f>IF(F5843="",(NOW()-E5843)*24,(F5843-E5843)*24)</f>
        <v/>
      </c>
      <c r="I5843" s="4">
        <f>CHOOSE(D5843,72,48,24,8,4)</f>
        <v/>
      </c>
      <c r="J5843" s="4">
        <f>IF(F5843="","",IF(H5843&lt;=I5843,1,0))</f>
        <v/>
      </c>
      <c r="K5843" t="inlineStr">
        <is>
          <t>Evento operativo en Comuna 4 con necesidad de priorización.</t>
        </is>
      </c>
      <c r="L5843" s="5" t="n">
        <v>3.467089997919875</v>
      </c>
      <c r="M5843" s="5" t="n">
        <v>-76.50959974105075</v>
      </c>
    </row>
    <row r="5844">
      <c r="A5844" t="inlineStr">
        <is>
          <t>TKT-005843</t>
        </is>
      </c>
      <c r="B5844" t="inlineStr">
        <is>
          <t>Comuna 17</t>
        </is>
      </c>
      <c r="C5844" t="inlineStr">
        <is>
          <t>Atención</t>
        </is>
      </c>
      <c r="D5844" t="n">
        <v>4</v>
      </c>
      <c r="E5844" s="2" t="n">
        <v>45995.05495611225</v>
      </c>
      <c r="F5844" s="2" t="n">
        <v>45995.52273938075</v>
      </c>
      <c r="G5844" t="inlineStr">
        <is>
          <t>Cerrado</t>
        </is>
      </c>
      <c r="H5844" s="3">
        <f>IF(F5844="",(NOW()-E5844)*24,(F5844-E5844)*24)</f>
        <v/>
      </c>
      <c r="I5844" s="4">
        <f>CHOOSE(D5844,72,48,24,8,4)</f>
        <v/>
      </c>
      <c r="J5844" s="4">
        <f>IF(F5844="","",IF(H5844&lt;=I5844,1,0))</f>
        <v/>
      </c>
      <c r="K5844" t="inlineStr">
        <is>
          <t>Requerimiento de atención registrado en Comuna 17.</t>
        </is>
      </c>
      <c r="L5844" s="5" t="n">
        <v>3.395895493694793</v>
      </c>
      <c r="M5844" s="5" t="n">
        <v>-76.5449903060746</v>
      </c>
    </row>
    <row r="5845">
      <c r="A5845" t="inlineStr">
        <is>
          <t>TKT-005844</t>
        </is>
      </c>
      <c r="B5845" t="inlineStr">
        <is>
          <t>Comuna 5</t>
        </is>
      </c>
      <c r="C5845" t="inlineStr">
        <is>
          <t>Operación</t>
        </is>
      </c>
      <c r="D5845" t="n">
        <v>3</v>
      </c>
      <c r="E5845" s="2" t="n">
        <v>45973.98377541786</v>
      </c>
      <c r="F5845" s="2" t="n">
        <v>45974.52554411966</v>
      </c>
      <c r="G5845" t="inlineStr">
        <is>
          <t>Cerrado</t>
        </is>
      </c>
      <c r="H5845" s="3">
        <f>IF(F5845="",(NOW()-E5845)*24,(F5845-E5845)*24)</f>
        <v/>
      </c>
      <c r="I5845" s="4">
        <f>CHOOSE(D5845,72,48,24,8,4)</f>
        <v/>
      </c>
      <c r="J5845" s="4">
        <f>IF(F5845="","",IF(H5845&lt;=I5845,1,0))</f>
        <v/>
      </c>
      <c r="K5845" t="inlineStr">
        <is>
          <t>Desviación operativa en Comuna 5; se solicita corrección.</t>
        </is>
      </c>
      <c r="L5845" s="5" t="n">
        <v>3.481005786466866</v>
      </c>
      <c r="M5845" s="5" t="n">
        <v>-76.49682528146343</v>
      </c>
    </row>
    <row r="5846">
      <c r="A5846" t="inlineStr">
        <is>
          <t>TKT-005845</t>
        </is>
      </c>
      <c r="B5846" t="inlineStr">
        <is>
          <t>Comuna 22</t>
        </is>
      </c>
      <c r="C5846" t="inlineStr">
        <is>
          <t>Operación</t>
        </is>
      </c>
      <c r="D5846" t="n">
        <v>2</v>
      </c>
      <c r="E5846" s="2" t="n">
        <v>45989.50769601556</v>
      </c>
      <c r="F5846" s="2" t="n">
        <v>45990.55810187266</v>
      </c>
      <c r="G5846" t="inlineStr">
        <is>
          <t>Cerrado</t>
        </is>
      </c>
      <c r="H5846" s="3">
        <f>IF(F5846="",(NOW()-E5846)*24,(F5846-E5846)*24)</f>
        <v/>
      </c>
      <c r="I5846" s="4">
        <f>CHOOSE(D5846,72,48,24,8,4)</f>
        <v/>
      </c>
      <c r="J5846" s="4">
        <f>IF(F5846="","",IF(H5846&lt;=I5846,1,0))</f>
        <v/>
      </c>
      <c r="K5846" t="inlineStr">
        <is>
          <t>Desviación operativa en Comuna 22; se solicita corrección.</t>
        </is>
      </c>
      <c r="L5846" s="5" t="n">
        <v>3.359504520712044</v>
      </c>
      <c r="M5846" s="5" t="n">
        <v>-76.53186029281414</v>
      </c>
    </row>
    <row r="5847">
      <c r="A5847" t="inlineStr">
        <is>
          <t>TKT-005846</t>
        </is>
      </c>
      <c r="B5847" t="inlineStr">
        <is>
          <t>Comuna 13</t>
        </is>
      </c>
      <c r="C5847" t="inlineStr">
        <is>
          <t>Atención</t>
        </is>
      </c>
      <c r="D5847" t="n">
        <v>3</v>
      </c>
      <c r="E5847" s="2" t="n">
        <v>45974.39140131322</v>
      </c>
      <c r="F5847" s="2" t="n">
        <v>45974.85143349933</v>
      </c>
      <c r="G5847" t="inlineStr">
        <is>
          <t>Cerrado</t>
        </is>
      </c>
      <c r="H5847" s="3">
        <f>IF(F5847="",(NOW()-E5847)*24,(F5847-E5847)*24)</f>
        <v/>
      </c>
      <c r="I5847" s="4">
        <f>CHOOSE(D5847,72,48,24,8,4)</f>
        <v/>
      </c>
      <c r="J5847" s="4">
        <f>IF(F5847="","",IF(H5847&lt;=I5847,1,0))</f>
        <v/>
      </c>
      <c r="K5847" t="inlineStr">
        <is>
          <t>Caso de atención pendiente en Comuna 13; se solicita seguimiento.</t>
        </is>
      </c>
      <c r="L5847" s="5" t="n">
        <v>3.438747440476755</v>
      </c>
      <c r="M5847" s="5" t="n">
        <v>-76.48720921637633</v>
      </c>
    </row>
    <row r="5848">
      <c r="A5848" t="inlineStr">
        <is>
          <t>TKT-005847</t>
        </is>
      </c>
      <c r="B5848" t="inlineStr">
        <is>
          <t>Comuna 8</t>
        </is>
      </c>
      <c r="C5848" t="inlineStr">
        <is>
          <t>Atención</t>
        </is>
      </c>
      <c r="D5848" t="n">
        <v>2</v>
      </c>
      <c r="E5848" s="2" t="n">
        <v>45887.23592788946</v>
      </c>
      <c r="F5848" s="2" t="n">
        <v>45891.40861777654</v>
      </c>
      <c r="G5848" t="inlineStr">
        <is>
          <t>Cerrado</t>
        </is>
      </c>
      <c r="H5848" s="3">
        <f>IF(F5848="",(NOW()-E5848)*24,(F5848-E5848)*24)</f>
        <v/>
      </c>
      <c r="I5848" s="4">
        <f>CHOOSE(D5848,72,48,24,8,4)</f>
        <v/>
      </c>
      <c r="J5848" s="4">
        <f>IF(F5848="","",IF(H5848&lt;=I5848,1,0))</f>
        <v/>
      </c>
      <c r="K5848" t="inlineStr">
        <is>
          <t>Caso de atención pendiente en Comuna 8; se solicita seguimiento.</t>
        </is>
      </c>
      <c r="L5848" s="5" t="n">
        <v>3.455457210465578</v>
      </c>
      <c r="M5848" s="5" t="n">
        <v>-76.51086172255492</v>
      </c>
    </row>
    <row r="5849">
      <c r="A5849" t="inlineStr">
        <is>
          <t>TKT-005848</t>
        </is>
      </c>
      <c r="B5849" t="inlineStr">
        <is>
          <t>Comuna 6</t>
        </is>
      </c>
      <c r="C5849" t="inlineStr">
        <is>
          <t>Atención</t>
        </is>
      </c>
      <c r="D5849" t="n">
        <v>4</v>
      </c>
      <c r="E5849" s="2" t="n">
        <v>45954.36442662279</v>
      </c>
      <c r="F5849" s="2" t="n">
        <v>45955.06773690616</v>
      </c>
      <c r="G5849" t="inlineStr">
        <is>
          <t>Cerrado</t>
        </is>
      </c>
      <c r="H5849" s="3">
        <f>IF(F5849="",(NOW()-E5849)*24,(F5849-E5849)*24)</f>
        <v/>
      </c>
      <c r="I5849" s="4">
        <f>CHOOSE(D5849,72,48,24,8,4)</f>
        <v/>
      </c>
      <c r="J5849" s="4">
        <f>IF(F5849="","",IF(H5849&lt;=I5849,1,0))</f>
        <v/>
      </c>
      <c r="K5849" t="inlineStr">
        <is>
          <t>Requerimiento de atención registrado en Comuna 6.</t>
        </is>
      </c>
      <c r="L5849" s="5" t="n">
        <v>3.485643047177667</v>
      </c>
      <c r="M5849" s="5" t="n">
        <v>-76.49355156916799</v>
      </c>
    </row>
    <row r="5850">
      <c r="A5850" t="inlineStr">
        <is>
          <t>TKT-005849</t>
        </is>
      </c>
      <c r="B5850" t="inlineStr">
        <is>
          <t>Comuna 19</t>
        </is>
      </c>
      <c r="C5850" t="inlineStr">
        <is>
          <t>Operación</t>
        </is>
      </c>
      <c r="D5850" t="n">
        <v>3</v>
      </c>
      <c r="E5850" s="2" t="n">
        <v>45910.09222631584</v>
      </c>
      <c r="F5850" s="2" t="n">
        <v>45911.54871110058</v>
      </c>
      <c r="G5850" t="inlineStr">
        <is>
          <t>Cerrado</t>
        </is>
      </c>
      <c r="H5850" s="3">
        <f>IF(F5850="",(NOW()-E5850)*24,(F5850-E5850)*24)</f>
        <v/>
      </c>
      <c r="I5850" s="4">
        <f>CHOOSE(D5850,72,48,24,8,4)</f>
        <v/>
      </c>
      <c r="J5850" s="4">
        <f>IF(F5850="","",IF(H5850&lt;=I5850,1,0))</f>
        <v/>
      </c>
      <c r="K5850" t="inlineStr">
        <is>
          <t>Incidencia operativa registrada en Comuna 19; validar procedimiento.</t>
        </is>
      </c>
      <c r="L5850" s="5" t="n">
        <v>3.409301966934463</v>
      </c>
      <c r="M5850" s="5" t="n">
        <v>-76.55174984264687</v>
      </c>
    </row>
    <row r="5851">
      <c r="A5851" t="inlineStr">
        <is>
          <t>TKT-005850</t>
        </is>
      </c>
      <c r="B5851" t="inlineStr">
        <is>
          <t>Comuna 1</t>
        </is>
      </c>
      <c r="C5851" t="inlineStr">
        <is>
          <t>Tecnología</t>
        </is>
      </c>
      <c r="D5851" t="n">
        <v>4</v>
      </c>
      <c r="E5851" s="2" t="n">
        <v>45980.89572538183</v>
      </c>
      <c r="F5851" s="2" t="n">
        <v>45981.11366064526</v>
      </c>
      <c r="G5851" t="inlineStr">
        <is>
          <t>Cerrado</t>
        </is>
      </c>
      <c r="H5851" s="3">
        <f>IF(F5851="",(NOW()-E5851)*24,(F5851-E5851)*24)</f>
        <v/>
      </c>
      <c r="I5851" s="4">
        <f>CHOOSE(D5851,72,48,24,8,4)</f>
        <v/>
      </c>
      <c r="J5851" s="4">
        <f>IF(F5851="","",IF(H5851&lt;=I5851,1,0))</f>
        <v/>
      </c>
      <c r="K5851" t="inlineStr">
        <is>
          <t>Intermitencia en componente tecnológico en Comuna 1.</t>
        </is>
      </c>
      <c r="L5851" s="5" t="n">
        <v>3.453171277748396</v>
      </c>
      <c r="M5851" s="5" t="n">
        <v>-76.55992319585988</v>
      </c>
    </row>
    <row r="5852">
      <c r="A5852" t="inlineStr">
        <is>
          <t>TKT-005851</t>
        </is>
      </c>
      <c r="B5852" t="inlineStr">
        <is>
          <t>Comuna 2</t>
        </is>
      </c>
      <c r="C5852" t="inlineStr">
        <is>
          <t>Operación</t>
        </is>
      </c>
      <c r="D5852" t="n">
        <v>3</v>
      </c>
      <c r="E5852" s="2" t="n">
        <v>45928.89176866227</v>
      </c>
      <c r="F5852" s="2" t="n">
        <v>45931.30553325366</v>
      </c>
      <c r="G5852" t="inlineStr">
        <is>
          <t>Cerrado</t>
        </is>
      </c>
      <c r="H5852" s="3">
        <f>IF(F5852="",(NOW()-E5852)*24,(F5852-E5852)*24)</f>
        <v/>
      </c>
      <c r="I5852" s="4">
        <f>CHOOSE(D5852,72,48,24,8,4)</f>
        <v/>
      </c>
      <c r="J5852" s="4">
        <f>IF(F5852="","",IF(H5852&lt;=I5852,1,0))</f>
        <v/>
      </c>
      <c r="K5852" t="inlineStr">
        <is>
          <t>Evento operativo en Comuna 2 con necesidad de priorización.</t>
        </is>
      </c>
      <c r="L5852" s="5" t="n">
        <v>3.455645964141322</v>
      </c>
      <c r="M5852" s="5" t="n">
        <v>-76.53999133695352</v>
      </c>
    </row>
    <row r="5853">
      <c r="A5853" t="inlineStr">
        <is>
          <t>TKT-005852</t>
        </is>
      </c>
      <c r="B5853" t="inlineStr">
        <is>
          <t>Comuna 17</t>
        </is>
      </c>
      <c r="C5853" t="inlineStr">
        <is>
          <t>Infraestructura</t>
        </is>
      </c>
      <c r="D5853" t="n">
        <v>3</v>
      </c>
      <c r="E5853" s="2" t="n">
        <v>45878.79072661657</v>
      </c>
      <c r="F5853" s="2" t="n">
        <v>45881.50052334162</v>
      </c>
      <c r="G5853" t="inlineStr">
        <is>
          <t>Cerrado</t>
        </is>
      </c>
      <c r="H5853" s="3">
        <f>IF(F5853="",(NOW()-E5853)*24,(F5853-E5853)*24)</f>
        <v/>
      </c>
      <c r="I5853" s="4">
        <f>CHOOSE(D5853,72,48,24,8,4)</f>
        <v/>
      </c>
      <c r="J5853" s="4">
        <f>IF(F5853="","",IF(H5853&lt;=I5853,1,0))</f>
        <v/>
      </c>
      <c r="K5853" t="inlineStr">
        <is>
          <t>Incidencia de infraestructura en Comuna 17 con impacto moderado.</t>
        </is>
      </c>
      <c r="L5853" s="5" t="n">
        <v>3.372223742191096</v>
      </c>
      <c r="M5853" s="5" t="n">
        <v>-76.53673504526202</v>
      </c>
    </row>
    <row r="5854">
      <c r="A5854" t="inlineStr">
        <is>
          <t>TKT-005853</t>
        </is>
      </c>
      <c r="B5854" t="inlineStr">
        <is>
          <t>Comuna 19</t>
        </is>
      </c>
      <c r="C5854" t="inlineStr">
        <is>
          <t>Infraestructura</t>
        </is>
      </c>
      <c r="D5854" t="n">
        <v>4</v>
      </c>
      <c r="E5854" s="2" t="n">
        <v>45946.34378591661</v>
      </c>
      <c r="F5854" s="2" t="n">
        <v>45946.57109604642</v>
      </c>
      <c r="G5854" t="inlineStr">
        <is>
          <t>Cerrado</t>
        </is>
      </c>
      <c r="H5854" s="3">
        <f>IF(F5854="",(NOW()-E5854)*24,(F5854-E5854)*24)</f>
        <v/>
      </c>
      <c r="I5854" s="4">
        <f>CHOOSE(D5854,72,48,24,8,4)</f>
        <v/>
      </c>
      <c r="J5854" s="4">
        <f>IF(F5854="","",IF(H5854&lt;=I5854,1,0))</f>
        <v/>
      </c>
      <c r="K5854" t="inlineStr">
        <is>
          <t>Afectación de infraestructura reportada en Comuna 19.</t>
        </is>
      </c>
      <c r="L5854" s="5" t="n">
        <v>3.444642431674264</v>
      </c>
      <c r="M5854" s="5" t="n">
        <v>-76.5566661649283</v>
      </c>
    </row>
    <row r="5855">
      <c r="A5855" t="inlineStr">
        <is>
          <t>TKT-005854</t>
        </is>
      </c>
      <c r="B5855" t="inlineStr">
        <is>
          <t>Comuna 17</t>
        </is>
      </c>
      <c r="C5855" t="inlineStr">
        <is>
          <t>Tecnología</t>
        </is>
      </c>
      <c r="D5855" t="n">
        <v>2</v>
      </c>
      <c r="E5855" s="2" t="n">
        <v>45946.9982775621</v>
      </c>
      <c r="F5855" s="2" t="n">
        <v>45949.06655152528</v>
      </c>
      <c r="G5855" t="inlineStr">
        <is>
          <t>Cerrado</t>
        </is>
      </c>
      <c r="H5855" s="3">
        <f>IF(F5855="",(NOW()-E5855)*24,(F5855-E5855)*24)</f>
        <v/>
      </c>
      <c r="I5855" s="4">
        <f>CHOOSE(D5855,72,48,24,8,4)</f>
        <v/>
      </c>
      <c r="J5855" s="4">
        <f>IF(F5855="","",IF(H5855&lt;=I5855,1,0))</f>
        <v/>
      </c>
      <c r="K5855" t="inlineStr">
        <is>
          <t>Evento tecnológico reportado en Comuna 17; requiere diagnóstico.</t>
        </is>
      </c>
      <c r="L5855" s="5" t="n">
        <v>3.378879591784084</v>
      </c>
      <c r="M5855" s="5" t="n">
        <v>-76.52058085225734</v>
      </c>
    </row>
    <row r="5856">
      <c r="A5856" t="inlineStr">
        <is>
          <t>TKT-005855</t>
        </is>
      </c>
      <c r="B5856" t="inlineStr">
        <is>
          <t>Comuna 18</t>
        </is>
      </c>
      <c r="C5856" t="inlineStr">
        <is>
          <t>Atención</t>
        </is>
      </c>
      <c r="D5856" t="n">
        <v>5</v>
      </c>
      <c r="E5856" s="2" t="n">
        <v>45948.1860540535</v>
      </c>
      <c r="F5856" s="2" t="n">
        <v>45948.35788736858</v>
      </c>
      <c r="G5856" t="inlineStr">
        <is>
          <t>Cerrado</t>
        </is>
      </c>
      <c r="H5856" s="3">
        <f>IF(F5856="",(NOW()-E5856)*24,(F5856-E5856)*24)</f>
        <v/>
      </c>
      <c r="I5856" s="4">
        <f>CHOOSE(D5856,72,48,24,8,4)</f>
        <v/>
      </c>
      <c r="J5856" s="4">
        <f>IF(F5856="","",IF(H5856&lt;=I5856,1,0))</f>
        <v/>
      </c>
      <c r="K5856" t="inlineStr">
        <is>
          <t>Requerimiento de atención registrado en Comuna 18.</t>
        </is>
      </c>
      <c r="L5856" s="5" t="n">
        <v>3.382281909835548</v>
      </c>
      <c r="M5856" s="5" t="n">
        <v>-76.5579197010982</v>
      </c>
    </row>
    <row r="5857">
      <c r="A5857" t="inlineStr">
        <is>
          <t>TKT-005856</t>
        </is>
      </c>
      <c r="B5857" t="inlineStr">
        <is>
          <t>Comuna 15</t>
        </is>
      </c>
      <c r="C5857" t="inlineStr">
        <is>
          <t>Infraestructura</t>
        </is>
      </c>
      <c r="D5857" t="n">
        <v>4</v>
      </c>
      <c r="E5857" s="2" t="n">
        <v>45964.29944344617</v>
      </c>
      <c r="F5857" s="2" t="n">
        <v>45964.50752217547</v>
      </c>
      <c r="G5857" t="inlineStr">
        <is>
          <t>Cerrado</t>
        </is>
      </c>
      <c r="H5857" s="3">
        <f>IF(F5857="",(NOW()-E5857)*24,(F5857-E5857)*24)</f>
        <v/>
      </c>
      <c r="I5857" s="4">
        <f>CHOOSE(D5857,72,48,24,8,4)</f>
        <v/>
      </c>
      <c r="J5857" s="4">
        <f>IF(F5857="","",IF(H5857&lt;=I5857,1,0))</f>
        <v/>
      </c>
      <c r="K5857" t="inlineStr">
        <is>
          <t>Incidencia de infraestructura en Comuna 15 con impacto moderado.</t>
        </is>
      </c>
      <c r="L5857" s="5" t="n">
        <v>3.396205422926402</v>
      </c>
      <c r="M5857" s="5" t="n">
        <v>-76.51246142006352</v>
      </c>
    </row>
    <row r="5858">
      <c r="A5858" t="inlineStr">
        <is>
          <t>TKT-005857</t>
        </is>
      </c>
      <c r="B5858" t="inlineStr">
        <is>
          <t>Comuna 13</t>
        </is>
      </c>
      <c r="C5858" t="inlineStr">
        <is>
          <t>Operación</t>
        </is>
      </c>
      <c r="D5858" t="n">
        <v>3</v>
      </c>
      <c r="E5858" s="2" t="n">
        <v>45924.47920272047</v>
      </c>
      <c r="F5858" s="2" t="n">
        <v>45925.78476827699</v>
      </c>
      <c r="G5858" t="inlineStr">
        <is>
          <t>Cerrado</t>
        </is>
      </c>
      <c r="H5858" s="3">
        <f>IF(F5858="",(NOW()-E5858)*24,(F5858-E5858)*24)</f>
        <v/>
      </c>
      <c r="I5858" s="4">
        <f>CHOOSE(D5858,72,48,24,8,4)</f>
        <v/>
      </c>
      <c r="J5858" s="4">
        <f>IF(F5858="","",IF(H5858&lt;=I5858,1,0))</f>
        <v/>
      </c>
      <c r="K5858" t="inlineStr">
        <is>
          <t>Incidencia operativa registrada en Comuna 13; validar procedimiento.</t>
        </is>
      </c>
      <c r="L5858" s="5" t="n">
        <v>3.427643690374416</v>
      </c>
      <c r="M5858" s="5" t="n">
        <v>-76.48824599926068</v>
      </c>
    </row>
    <row r="5859">
      <c r="A5859" t="inlineStr">
        <is>
          <t>TKT-005858</t>
        </is>
      </c>
      <c r="B5859" t="inlineStr">
        <is>
          <t>Comuna 2</t>
        </is>
      </c>
      <c r="C5859" t="inlineStr">
        <is>
          <t>Tecnología</t>
        </is>
      </c>
      <c r="D5859" t="n">
        <v>3</v>
      </c>
      <c r="E5859" s="2" t="n">
        <v>45978.82683468427</v>
      </c>
      <c r="F5859" s="2" t="n">
        <v>45979.09368562132</v>
      </c>
      <c r="G5859" t="inlineStr">
        <is>
          <t>Cerrado</t>
        </is>
      </c>
      <c r="H5859" s="3">
        <f>IF(F5859="",(NOW()-E5859)*24,(F5859-E5859)*24)</f>
        <v/>
      </c>
      <c r="I5859" s="4">
        <f>CHOOSE(D5859,72,48,24,8,4)</f>
        <v/>
      </c>
      <c r="J5859" s="4">
        <f>IF(F5859="","",IF(H5859&lt;=I5859,1,0))</f>
        <v/>
      </c>
      <c r="K5859" t="inlineStr">
        <is>
          <t>Solicitud de ajuste/soporte tecnológico en Comuna 2.</t>
        </is>
      </c>
      <c r="L5859" s="5" t="n">
        <v>3.47646510777446</v>
      </c>
      <c r="M5859" s="5" t="n">
        <v>-76.52096314735003</v>
      </c>
    </row>
    <row r="5860">
      <c r="A5860" t="inlineStr">
        <is>
          <t>TKT-005859</t>
        </is>
      </c>
      <c r="B5860" t="inlineStr">
        <is>
          <t>Comuna 11</t>
        </is>
      </c>
      <c r="C5860" t="inlineStr">
        <is>
          <t>Operación</t>
        </is>
      </c>
      <c r="D5860" t="n">
        <v>4</v>
      </c>
      <c r="E5860" s="2" t="n">
        <v>45983.68421945012</v>
      </c>
      <c r="F5860" s="2" t="n">
        <v>45984.19896346331</v>
      </c>
      <c r="G5860" t="inlineStr">
        <is>
          <t>Cerrado</t>
        </is>
      </c>
      <c r="H5860" s="3">
        <f>IF(F5860="",(NOW()-E5860)*24,(F5860-E5860)*24)</f>
        <v/>
      </c>
      <c r="I5860" s="4">
        <f>CHOOSE(D5860,72,48,24,8,4)</f>
        <v/>
      </c>
      <c r="J5860" s="4">
        <f>IF(F5860="","",IF(H5860&lt;=I5860,1,0))</f>
        <v/>
      </c>
      <c r="K5860" t="inlineStr">
        <is>
          <t>Incidencia operativa registrada en Comuna 11; validar procedimiento.</t>
        </is>
      </c>
      <c r="L5860" s="5" t="n">
        <v>3.425800467864979</v>
      </c>
      <c r="M5860" s="5" t="n">
        <v>-76.51381294960851</v>
      </c>
    </row>
    <row r="5861">
      <c r="A5861" t="inlineStr">
        <is>
          <t>TKT-005860</t>
        </is>
      </c>
      <c r="B5861" t="inlineStr">
        <is>
          <t>Comuna 17</t>
        </is>
      </c>
      <c r="C5861" t="inlineStr">
        <is>
          <t>Atención</t>
        </is>
      </c>
      <c r="D5861" t="n">
        <v>3</v>
      </c>
      <c r="E5861" s="2" t="n">
        <v>45943.75537136686</v>
      </c>
      <c r="F5861" s="2" t="n">
        <v>45944.87106326695</v>
      </c>
      <c r="G5861" t="inlineStr">
        <is>
          <t>Cerrado</t>
        </is>
      </c>
      <c r="H5861" s="3">
        <f>IF(F5861="",(NOW()-E5861)*24,(F5861-E5861)*24)</f>
        <v/>
      </c>
      <c r="I5861" s="4">
        <f>CHOOSE(D5861,72,48,24,8,4)</f>
        <v/>
      </c>
      <c r="J5861" s="4">
        <f>IF(F5861="","",IF(H5861&lt;=I5861,1,0))</f>
        <v/>
      </c>
      <c r="K5861" t="inlineStr">
        <is>
          <t>Solicitud del usuario final en Comuna 17; requiere respuesta.</t>
        </is>
      </c>
      <c r="L5861" s="5" t="n">
        <v>3.370615369897238</v>
      </c>
      <c r="M5861" s="5" t="n">
        <v>-76.52421004949596</v>
      </c>
    </row>
    <row r="5862">
      <c r="A5862" t="inlineStr">
        <is>
          <t>TKT-005861</t>
        </is>
      </c>
      <c r="B5862" t="inlineStr">
        <is>
          <t>Comuna 16</t>
        </is>
      </c>
      <c r="C5862" t="inlineStr">
        <is>
          <t>Atención</t>
        </is>
      </c>
      <c r="D5862" t="n">
        <v>3</v>
      </c>
      <c r="E5862" s="2" t="n">
        <v>45880.33660228414</v>
      </c>
      <c r="F5862" s="2" t="n">
        <v>45880.98536120972</v>
      </c>
      <c r="G5862" t="inlineStr">
        <is>
          <t>Cerrado</t>
        </is>
      </c>
      <c r="H5862" s="3">
        <f>IF(F5862="",(NOW()-E5862)*24,(F5862-E5862)*24)</f>
        <v/>
      </c>
      <c r="I5862" s="4">
        <f>CHOOSE(D5862,72,48,24,8,4)</f>
        <v/>
      </c>
      <c r="J5862" s="4">
        <f>IF(F5862="","",IF(H5862&lt;=I5862,1,0))</f>
        <v/>
      </c>
      <c r="K5862" t="inlineStr">
        <is>
          <t>Requerimiento de atención registrado en Comuna 16.</t>
        </is>
      </c>
      <c r="L5862" s="5" t="n">
        <v>3.409277042475817</v>
      </c>
      <c r="M5862" s="5" t="n">
        <v>-76.50472978406715</v>
      </c>
    </row>
    <row r="5863">
      <c r="A5863" t="inlineStr">
        <is>
          <t>TKT-005862</t>
        </is>
      </c>
      <c r="B5863" t="inlineStr">
        <is>
          <t>Comuna 19</t>
        </is>
      </c>
      <c r="C5863" t="inlineStr">
        <is>
          <t>Atención</t>
        </is>
      </c>
      <c r="D5863" t="n">
        <v>1</v>
      </c>
      <c r="E5863" s="2" t="n">
        <v>45970.33579357105</v>
      </c>
      <c r="F5863" s="2" t="n">
        <v>45973.98753265975</v>
      </c>
      <c r="G5863" t="inlineStr">
        <is>
          <t>Cerrado</t>
        </is>
      </c>
      <c r="H5863" s="3">
        <f>IF(F5863="",(NOW()-E5863)*24,(F5863-E5863)*24)</f>
        <v/>
      </c>
      <c r="I5863" s="4">
        <f>CHOOSE(D5863,72,48,24,8,4)</f>
        <v/>
      </c>
      <c r="J5863" s="4">
        <f>IF(F5863="","",IF(H5863&lt;=I5863,1,0))</f>
        <v/>
      </c>
      <c r="K5863" t="inlineStr">
        <is>
          <t>Caso de atención pendiente en Comuna 19; se solicita seguimiento.</t>
        </is>
      </c>
      <c r="L5863" s="5" t="n">
        <v>3.425048574417261</v>
      </c>
      <c r="M5863" s="5" t="n">
        <v>-76.54359295294698</v>
      </c>
    </row>
    <row r="5864">
      <c r="A5864" t="inlineStr">
        <is>
          <t>TKT-005863</t>
        </is>
      </c>
      <c r="B5864" t="inlineStr">
        <is>
          <t>Comuna 2</t>
        </is>
      </c>
      <c r="C5864" t="inlineStr">
        <is>
          <t>Tecnología</t>
        </is>
      </c>
      <c r="D5864" t="n">
        <v>4</v>
      </c>
      <c r="E5864" s="2" t="n">
        <v>46014.34758626756</v>
      </c>
      <c r="F5864" s="2" t="n">
        <v>46014.82353323638</v>
      </c>
      <c r="G5864" t="inlineStr">
        <is>
          <t>Cerrado</t>
        </is>
      </c>
      <c r="H5864" s="3">
        <f>IF(F5864="",(NOW()-E5864)*24,(F5864-E5864)*24)</f>
        <v/>
      </c>
      <c r="I5864" s="4">
        <f>CHOOSE(D5864,72,48,24,8,4)</f>
        <v/>
      </c>
      <c r="J5864" s="4">
        <f>IF(F5864="","",IF(H5864&lt;=I5864,1,0))</f>
        <v/>
      </c>
      <c r="K5864" t="inlineStr">
        <is>
          <t>Solicitud de ajuste/soporte tecnológico en Comuna 2.</t>
        </is>
      </c>
      <c r="L5864" s="5" t="n">
        <v>3.471891393514685</v>
      </c>
      <c r="M5864" s="5" t="n">
        <v>-76.51635801843541</v>
      </c>
    </row>
    <row r="5865">
      <c r="A5865" t="inlineStr">
        <is>
          <t>TKT-005864</t>
        </is>
      </c>
      <c r="B5865" t="inlineStr">
        <is>
          <t>Comuna 10</t>
        </is>
      </c>
      <c r="C5865" t="inlineStr">
        <is>
          <t>Tecnología</t>
        </is>
      </c>
      <c r="D5865" t="n">
        <v>3</v>
      </c>
      <c r="E5865" s="2" t="n">
        <v>46025.12959515206</v>
      </c>
      <c r="F5865" s="2" t="n">
        <v>46025.41702943498</v>
      </c>
      <c r="G5865" t="inlineStr">
        <is>
          <t>Cerrado</t>
        </is>
      </c>
      <c r="H5865" s="3">
        <f>IF(F5865="",(NOW()-E5865)*24,(F5865-E5865)*24)</f>
        <v/>
      </c>
      <c r="I5865" s="4">
        <f>CHOOSE(D5865,72,48,24,8,4)</f>
        <v/>
      </c>
      <c r="J5865" s="4">
        <f>IF(F5865="","",IF(H5865&lt;=I5865,1,0))</f>
        <v/>
      </c>
      <c r="K5865" t="inlineStr">
        <is>
          <t>Solicitud de ajuste/soporte tecnológico en Comuna 10.</t>
        </is>
      </c>
      <c r="L5865" s="5" t="n">
        <v>3.425530976986737</v>
      </c>
      <c r="M5865" s="5" t="n">
        <v>-76.52787162360697</v>
      </c>
    </row>
    <row r="5866">
      <c r="A5866" t="inlineStr">
        <is>
          <t>TKT-005865</t>
        </is>
      </c>
      <c r="B5866" t="inlineStr">
        <is>
          <t>Comuna 22</t>
        </is>
      </c>
      <c r="C5866" t="inlineStr">
        <is>
          <t>Tecnología</t>
        </is>
      </c>
      <c r="D5866" t="n">
        <v>2</v>
      </c>
      <c r="E5866" s="2" t="n">
        <v>45888.08595327411</v>
      </c>
      <c r="F5866" s="2" t="n">
        <v>45888.54739992473</v>
      </c>
      <c r="G5866" t="inlineStr">
        <is>
          <t>Cerrado</t>
        </is>
      </c>
      <c r="H5866" s="3">
        <f>IF(F5866="",(NOW()-E5866)*24,(F5866-E5866)*24)</f>
        <v/>
      </c>
      <c r="I5866" s="4">
        <f>CHOOSE(D5866,72,48,24,8,4)</f>
        <v/>
      </c>
      <c r="J5866" s="4">
        <f>IF(F5866="","",IF(H5866&lt;=I5866,1,0))</f>
        <v/>
      </c>
      <c r="K5866" t="inlineStr">
        <is>
          <t>Solicitud de ajuste/soporte tecnológico en Comuna 22.</t>
        </is>
      </c>
      <c r="L5866" s="5" t="n">
        <v>3.333064621011284</v>
      </c>
      <c r="M5866" s="5" t="n">
        <v>-76.54291788678331</v>
      </c>
    </row>
    <row r="5867">
      <c r="A5867" t="inlineStr">
        <is>
          <t>TKT-005866</t>
        </is>
      </c>
      <c r="B5867" t="inlineStr">
        <is>
          <t>Comuna 17</t>
        </is>
      </c>
      <c r="C5867" t="inlineStr">
        <is>
          <t>Operación</t>
        </is>
      </c>
      <c r="D5867" t="n">
        <v>2</v>
      </c>
      <c r="E5867" s="2" t="n">
        <v>45920.74521846096</v>
      </c>
      <c r="F5867" s="2" t="n"/>
      <c r="G5867" t="inlineStr">
        <is>
          <t>Abierto</t>
        </is>
      </c>
      <c r="H5867" s="3">
        <f>IF(F5867="",(NOW()-E5867)*24,(F5867-E5867)*24)</f>
        <v/>
      </c>
      <c r="I5867" s="4">
        <f>CHOOSE(D5867,72,48,24,8,4)</f>
        <v/>
      </c>
      <c r="J5867" s="4">
        <f>IF(F5867="","",IF(H5867&lt;=I5867,1,0))</f>
        <v/>
      </c>
      <c r="K5867" t="inlineStr">
        <is>
          <t>Evento operativo en Comuna 17 con necesidad de priorización.</t>
        </is>
      </c>
      <c r="L5867" s="5" t="n">
        <v>3.399872705246462</v>
      </c>
      <c r="M5867" s="5" t="n">
        <v>-76.52713811526655</v>
      </c>
    </row>
    <row r="5868">
      <c r="A5868" t="inlineStr">
        <is>
          <t>TKT-005867</t>
        </is>
      </c>
      <c r="B5868" t="inlineStr">
        <is>
          <t>Comuna 18</t>
        </is>
      </c>
      <c r="C5868" t="inlineStr">
        <is>
          <t>Tecnología</t>
        </is>
      </c>
      <c r="D5868" t="n">
        <v>5</v>
      </c>
      <c r="E5868" s="2" t="n">
        <v>45923.42145438409</v>
      </c>
      <c r="F5868" s="2" t="n">
        <v>45923.510055595</v>
      </c>
      <c r="G5868" t="inlineStr">
        <is>
          <t>Cerrado</t>
        </is>
      </c>
      <c r="H5868" s="3">
        <f>IF(F5868="",(NOW()-E5868)*24,(F5868-E5868)*24)</f>
        <v/>
      </c>
      <c r="I5868" s="4">
        <f>CHOOSE(D5868,72,48,24,8,4)</f>
        <v/>
      </c>
      <c r="J5868" s="4">
        <f>IF(F5868="","",IF(H5868&lt;=I5868,1,0))</f>
        <v/>
      </c>
      <c r="K5868" t="inlineStr">
        <is>
          <t>Solicitud de ajuste/soporte tecnológico en Comuna 18.</t>
        </is>
      </c>
      <c r="L5868" s="5" t="n">
        <v>3.372024567556538</v>
      </c>
      <c r="M5868" s="5" t="n">
        <v>-76.55594252164974</v>
      </c>
    </row>
    <row r="5869">
      <c r="A5869" t="inlineStr">
        <is>
          <t>TKT-005868</t>
        </is>
      </c>
      <c r="B5869" t="inlineStr">
        <is>
          <t>Comuna 12</t>
        </is>
      </c>
      <c r="C5869" t="inlineStr">
        <is>
          <t>Operación</t>
        </is>
      </c>
      <c r="D5869" t="n">
        <v>2</v>
      </c>
      <c r="E5869" s="2" t="n">
        <v>45950.08678468861</v>
      </c>
      <c r="F5869" s="2" t="n">
        <v>45950.90582483474</v>
      </c>
      <c r="G5869" t="inlineStr">
        <is>
          <t>Cerrado</t>
        </is>
      </c>
      <c r="H5869" s="3">
        <f>IF(F5869="",(NOW()-E5869)*24,(F5869-E5869)*24)</f>
        <v/>
      </c>
      <c r="I5869" s="4">
        <f>CHOOSE(D5869,72,48,24,8,4)</f>
        <v/>
      </c>
      <c r="J5869" s="4">
        <f>IF(F5869="","",IF(H5869&lt;=I5869,1,0))</f>
        <v/>
      </c>
      <c r="K5869" t="inlineStr">
        <is>
          <t>Desviación operativa en Comuna 12; se solicita corrección.</t>
        </is>
      </c>
      <c r="L5869" s="5" t="n">
        <v>3.434742829975274</v>
      </c>
      <c r="M5869" s="5" t="n">
        <v>-76.50449839529897</v>
      </c>
    </row>
    <row r="5870">
      <c r="A5870" t="inlineStr">
        <is>
          <t>TKT-005869</t>
        </is>
      </c>
      <c r="B5870" t="inlineStr">
        <is>
          <t>Comuna 17</t>
        </is>
      </c>
      <c r="C5870" t="inlineStr">
        <is>
          <t>Atención</t>
        </is>
      </c>
      <c r="D5870" t="n">
        <v>3</v>
      </c>
      <c r="E5870" s="2" t="n">
        <v>45892.7032041189</v>
      </c>
      <c r="F5870" s="2" t="n">
        <v>45893.74555905939</v>
      </c>
      <c r="G5870" t="inlineStr">
        <is>
          <t>Cerrado</t>
        </is>
      </c>
      <c r="H5870" s="3">
        <f>IF(F5870="",(NOW()-E5870)*24,(F5870-E5870)*24)</f>
        <v/>
      </c>
      <c r="I5870" s="4">
        <f>CHOOSE(D5870,72,48,24,8,4)</f>
        <v/>
      </c>
      <c r="J5870" s="4">
        <f>IF(F5870="","",IF(H5870&lt;=I5870,1,0))</f>
        <v/>
      </c>
      <c r="K5870" t="inlineStr">
        <is>
          <t>Requerimiento de atención registrado en Comuna 17.</t>
        </is>
      </c>
      <c r="L5870" s="5" t="n">
        <v>3.403449190599115</v>
      </c>
      <c r="M5870" s="5" t="n">
        <v>-76.52720351937784</v>
      </c>
    </row>
    <row r="5871">
      <c r="A5871" t="inlineStr">
        <is>
          <t>TKT-005870</t>
        </is>
      </c>
      <c r="B5871" t="inlineStr">
        <is>
          <t>Comuna 18</t>
        </is>
      </c>
      <c r="C5871" t="inlineStr">
        <is>
          <t>Atención</t>
        </is>
      </c>
      <c r="D5871" t="n">
        <v>2</v>
      </c>
      <c r="E5871" s="2" t="n">
        <v>46027.73269616526</v>
      </c>
      <c r="F5871" s="2" t="n">
        <v>46030.00404235873</v>
      </c>
      <c r="G5871" t="inlineStr">
        <is>
          <t>Cerrado</t>
        </is>
      </c>
      <c r="H5871" s="3">
        <f>IF(F5871="",(NOW()-E5871)*24,(F5871-E5871)*24)</f>
        <v/>
      </c>
      <c r="I5871" s="4">
        <f>CHOOSE(D5871,72,48,24,8,4)</f>
        <v/>
      </c>
      <c r="J5871" s="4">
        <f>IF(F5871="","",IF(H5871&lt;=I5871,1,0))</f>
        <v/>
      </c>
      <c r="K5871" t="inlineStr">
        <is>
          <t>Caso de atención pendiente en Comuna 18; se solicita seguimiento.</t>
        </is>
      </c>
      <c r="L5871" s="5" t="n">
        <v>3.374309889792136</v>
      </c>
      <c r="M5871" s="5" t="n">
        <v>-76.55353841643849</v>
      </c>
    </row>
    <row r="5872">
      <c r="A5872" t="inlineStr">
        <is>
          <t>TKT-005871</t>
        </is>
      </c>
      <c r="B5872" t="inlineStr">
        <is>
          <t>Comuna 6</t>
        </is>
      </c>
      <c r="C5872" t="inlineStr">
        <is>
          <t>Operación</t>
        </is>
      </c>
      <c r="D5872" t="n">
        <v>3</v>
      </c>
      <c r="E5872" s="2" t="n">
        <v>46018.58251645899</v>
      </c>
      <c r="F5872" s="2" t="n">
        <v>46021.45574352297</v>
      </c>
      <c r="G5872" t="inlineStr">
        <is>
          <t>Cerrado</t>
        </is>
      </c>
      <c r="H5872" s="3">
        <f>IF(F5872="",(NOW()-E5872)*24,(F5872-E5872)*24)</f>
        <v/>
      </c>
      <c r="I5872" s="4">
        <f>CHOOSE(D5872,72,48,24,8,4)</f>
        <v/>
      </c>
      <c r="J5872" s="4">
        <f>IF(F5872="","",IF(H5872&lt;=I5872,1,0))</f>
        <v/>
      </c>
      <c r="K5872" t="inlineStr">
        <is>
          <t>Desviación operativa en Comuna 6; se solicita corrección.</t>
        </is>
      </c>
      <c r="L5872" s="5" t="n">
        <v>3.475752706521207</v>
      </c>
      <c r="M5872" s="5" t="n">
        <v>-76.48362768698884</v>
      </c>
    </row>
    <row r="5873">
      <c r="A5873" t="inlineStr">
        <is>
          <t>TKT-005872</t>
        </is>
      </c>
      <c r="B5873" t="inlineStr">
        <is>
          <t>Comuna 22</t>
        </is>
      </c>
      <c r="C5873" t="inlineStr">
        <is>
          <t>Operación</t>
        </is>
      </c>
      <c r="D5873" t="n">
        <v>4</v>
      </c>
      <c r="E5873" s="2" t="n">
        <v>46006.41968861661</v>
      </c>
      <c r="F5873" s="2" t="n">
        <v>46007.09872047503</v>
      </c>
      <c r="G5873" t="inlineStr">
        <is>
          <t>Cerrado</t>
        </is>
      </c>
      <c r="H5873" s="3">
        <f>IF(F5873="",(NOW()-E5873)*24,(F5873-E5873)*24)</f>
        <v/>
      </c>
      <c r="I5873" s="4">
        <f>CHOOSE(D5873,72,48,24,8,4)</f>
        <v/>
      </c>
      <c r="J5873" s="4">
        <f>IF(F5873="","",IF(H5873&lt;=I5873,1,0))</f>
        <v/>
      </c>
      <c r="K5873" t="inlineStr">
        <is>
          <t>Incidencia operativa registrada en Comuna 22; validar procedimiento.</t>
        </is>
      </c>
      <c r="L5873" s="5" t="n">
        <v>3.354554542888869</v>
      </c>
      <c r="M5873" s="5" t="n">
        <v>-76.52821592878527</v>
      </c>
    </row>
    <row r="5874">
      <c r="A5874" t="inlineStr">
        <is>
          <t>TKT-005873</t>
        </is>
      </c>
      <c r="B5874" t="inlineStr">
        <is>
          <t>Comuna 10</t>
        </is>
      </c>
      <c r="C5874" t="inlineStr">
        <is>
          <t>Atención</t>
        </is>
      </c>
      <c r="D5874" t="n">
        <v>2</v>
      </c>
      <c r="E5874" s="2" t="n">
        <v>45991.37276515629</v>
      </c>
      <c r="F5874" s="2" t="n">
        <v>45993.75417422524</v>
      </c>
      <c r="G5874" t="inlineStr">
        <is>
          <t>Cerrado</t>
        </is>
      </c>
      <c r="H5874" s="3">
        <f>IF(F5874="",(NOW()-E5874)*24,(F5874-E5874)*24)</f>
        <v/>
      </c>
      <c r="I5874" s="4">
        <f>CHOOSE(D5874,72,48,24,8,4)</f>
        <v/>
      </c>
      <c r="J5874" s="4">
        <f>IF(F5874="","",IF(H5874&lt;=I5874,1,0))</f>
        <v/>
      </c>
      <c r="K5874" t="inlineStr">
        <is>
          <t>Caso de atención pendiente en Comuna 10; se solicita seguimiento.</t>
        </is>
      </c>
      <c r="L5874" s="5" t="n">
        <v>3.415640321235816</v>
      </c>
      <c r="M5874" s="5" t="n">
        <v>-76.53482209387192</v>
      </c>
    </row>
    <row r="5875">
      <c r="A5875" t="inlineStr">
        <is>
          <t>TKT-005874</t>
        </is>
      </c>
      <c r="B5875" t="inlineStr">
        <is>
          <t>Comuna 16</t>
        </is>
      </c>
      <c r="C5875" t="inlineStr">
        <is>
          <t>Operación</t>
        </is>
      </c>
      <c r="D5875" t="n">
        <v>1</v>
      </c>
      <c r="E5875" s="2" t="n">
        <v>45931.95664574002</v>
      </c>
      <c r="F5875" s="2" t="n">
        <v>45933.27517973183</v>
      </c>
      <c r="G5875" t="inlineStr">
        <is>
          <t>Cerrado</t>
        </is>
      </c>
      <c r="H5875" s="3">
        <f>IF(F5875="",(NOW()-E5875)*24,(F5875-E5875)*24)</f>
        <v/>
      </c>
      <c r="I5875" s="4">
        <f>CHOOSE(D5875,72,48,24,8,4)</f>
        <v/>
      </c>
      <c r="J5875" s="4">
        <f>IF(F5875="","",IF(H5875&lt;=I5875,1,0))</f>
        <v/>
      </c>
      <c r="K5875" t="inlineStr">
        <is>
          <t>Evento operativo en Comuna 16 con necesidad de priorización.</t>
        </is>
      </c>
      <c r="L5875" s="5" t="n">
        <v>3.394070258891321</v>
      </c>
      <c r="M5875" s="5" t="n">
        <v>-76.51964372377502</v>
      </c>
    </row>
    <row r="5876">
      <c r="A5876" t="inlineStr">
        <is>
          <t>TKT-005875</t>
        </is>
      </c>
      <c r="B5876" t="inlineStr">
        <is>
          <t>Comuna 20</t>
        </is>
      </c>
      <c r="C5876" t="inlineStr">
        <is>
          <t>Atención</t>
        </is>
      </c>
      <c r="D5876" t="n">
        <v>2</v>
      </c>
      <c r="E5876" s="2" t="n">
        <v>45951.30438628518</v>
      </c>
      <c r="F5876" s="2" t="n">
        <v>45953.11371122061</v>
      </c>
      <c r="G5876" t="inlineStr">
        <is>
          <t>Cerrado</t>
        </is>
      </c>
      <c r="H5876" s="3">
        <f>IF(F5876="",(NOW()-E5876)*24,(F5876-E5876)*24)</f>
        <v/>
      </c>
      <c r="I5876" s="4">
        <f>CHOOSE(D5876,72,48,24,8,4)</f>
        <v/>
      </c>
      <c r="J5876" s="4">
        <f>IF(F5876="","",IF(H5876&lt;=I5876,1,0))</f>
        <v/>
      </c>
      <c r="K5876" t="inlineStr">
        <is>
          <t>Requerimiento de atención registrado en Comuna 20.</t>
        </is>
      </c>
      <c r="L5876" s="5" t="n">
        <v>3.423016611371489</v>
      </c>
      <c r="M5876" s="5" t="n">
        <v>-76.55837617514366</v>
      </c>
    </row>
    <row r="5877">
      <c r="A5877" t="inlineStr">
        <is>
          <t>TKT-005876</t>
        </is>
      </c>
      <c r="B5877" t="inlineStr">
        <is>
          <t>Comuna 20</t>
        </is>
      </c>
      <c r="C5877" t="inlineStr">
        <is>
          <t>Infraestructura</t>
        </is>
      </c>
      <c r="D5877" t="n">
        <v>3</v>
      </c>
      <c r="E5877" s="2" t="n">
        <v>45972.44128002647</v>
      </c>
      <c r="F5877" s="2" t="n">
        <v>45973.08169654323</v>
      </c>
      <c r="G5877" t="inlineStr">
        <is>
          <t>Cerrado</t>
        </is>
      </c>
      <c r="H5877" s="3">
        <f>IF(F5877="",(NOW()-E5877)*24,(F5877-E5877)*24)</f>
        <v/>
      </c>
      <c r="I5877" s="4">
        <f>CHOOSE(D5877,72,48,24,8,4)</f>
        <v/>
      </c>
      <c r="J5877" s="4">
        <f>IF(F5877="","",IF(H5877&lt;=I5877,1,0))</f>
        <v/>
      </c>
      <c r="K5877" t="inlineStr">
        <is>
          <t>Daño físico detectado en Comuna 20; requiere verificación en sitio.</t>
        </is>
      </c>
      <c r="L5877" s="5" t="n">
        <v>3.418429516956687</v>
      </c>
      <c r="M5877" s="5" t="n">
        <v>-76.56247752708204</v>
      </c>
    </row>
    <row r="5878">
      <c r="A5878" t="inlineStr">
        <is>
          <t>TKT-005877</t>
        </is>
      </c>
      <c r="B5878" t="inlineStr">
        <is>
          <t>Comuna 19</t>
        </is>
      </c>
      <c r="C5878" t="inlineStr">
        <is>
          <t>Operación</t>
        </is>
      </c>
      <c r="D5878" t="n">
        <v>3</v>
      </c>
      <c r="E5878" s="2" t="n">
        <v>45894.75944298612</v>
      </c>
      <c r="F5878" s="2" t="n">
        <v>45896.40048935136</v>
      </c>
      <c r="G5878" t="inlineStr">
        <is>
          <t>Cerrado</t>
        </is>
      </c>
      <c r="H5878" s="3">
        <f>IF(F5878="",(NOW()-E5878)*24,(F5878-E5878)*24)</f>
        <v/>
      </c>
      <c r="I5878" s="4">
        <f>CHOOSE(D5878,72,48,24,8,4)</f>
        <v/>
      </c>
      <c r="J5878" s="4">
        <f>IF(F5878="","",IF(H5878&lt;=I5878,1,0))</f>
        <v/>
      </c>
      <c r="K5878" t="inlineStr">
        <is>
          <t>Incidencia operativa registrada en Comuna 19; validar procedimiento.</t>
        </is>
      </c>
      <c r="L5878" s="5" t="n">
        <v>3.430252810820222</v>
      </c>
      <c r="M5878" s="5" t="n">
        <v>-76.53460909259925</v>
      </c>
    </row>
    <row r="5879">
      <c r="A5879" t="inlineStr">
        <is>
          <t>TKT-005878</t>
        </is>
      </c>
      <c r="B5879" t="inlineStr">
        <is>
          <t>Comuna 7</t>
        </is>
      </c>
      <c r="C5879" t="inlineStr">
        <is>
          <t>Atención</t>
        </is>
      </c>
      <c r="D5879" t="n">
        <v>2</v>
      </c>
      <c r="E5879" s="2" t="n">
        <v>45987.01874530742</v>
      </c>
      <c r="F5879" s="2" t="n">
        <v>45988.81285915519</v>
      </c>
      <c r="G5879" t="inlineStr">
        <is>
          <t>Cerrado</t>
        </is>
      </c>
      <c r="H5879" s="3">
        <f>IF(F5879="",(NOW()-E5879)*24,(F5879-E5879)*24)</f>
        <v/>
      </c>
      <c r="I5879" s="4">
        <f>CHOOSE(D5879,72,48,24,8,4)</f>
        <v/>
      </c>
      <c r="J5879" s="4">
        <f>IF(F5879="","",IF(H5879&lt;=I5879,1,0))</f>
        <v/>
      </c>
      <c r="K5879" t="inlineStr">
        <is>
          <t>Solicitud del usuario final en Comuna 7; requiere respuesta.</t>
        </is>
      </c>
      <c r="L5879" s="5" t="n">
        <v>3.462059287168479</v>
      </c>
      <c r="M5879" s="5" t="n">
        <v>-76.48947433381751</v>
      </c>
    </row>
    <row r="5880">
      <c r="A5880" t="inlineStr">
        <is>
          <t>TKT-005879</t>
        </is>
      </c>
      <c r="B5880" t="inlineStr">
        <is>
          <t>Comuna 19</t>
        </is>
      </c>
      <c r="C5880" t="inlineStr">
        <is>
          <t>Operación</t>
        </is>
      </c>
      <c r="D5880" t="n">
        <v>2</v>
      </c>
      <c r="E5880" s="2" t="n">
        <v>45897.03397141755</v>
      </c>
      <c r="F5880" s="2" t="n">
        <v>45898.79617356718</v>
      </c>
      <c r="G5880" t="inlineStr">
        <is>
          <t>Cerrado</t>
        </is>
      </c>
      <c r="H5880" s="3">
        <f>IF(F5880="",(NOW()-E5880)*24,(F5880-E5880)*24)</f>
        <v/>
      </c>
      <c r="I5880" s="4">
        <f>CHOOSE(D5880,72,48,24,8,4)</f>
        <v/>
      </c>
      <c r="J5880" s="4">
        <f>IF(F5880="","",IF(H5880&lt;=I5880,1,0))</f>
        <v/>
      </c>
      <c r="K5880" t="inlineStr">
        <is>
          <t>Incidencia operativa registrada en Comuna 19; validar procedimiento.</t>
        </is>
      </c>
      <c r="L5880" s="5" t="n">
        <v>3.408313607765912</v>
      </c>
      <c r="M5880" s="5" t="n">
        <v>-76.55669830039123</v>
      </c>
    </row>
    <row r="5881">
      <c r="A5881" t="inlineStr">
        <is>
          <t>TKT-005880</t>
        </is>
      </c>
      <c r="B5881" t="inlineStr">
        <is>
          <t>Comuna 22</t>
        </is>
      </c>
      <c r="C5881" t="inlineStr">
        <is>
          <t>Tecnología</t>
        </is>
      </c>
      <c r="D5881" t="n">
        <v>4</v>
      </c>
      <c r="E5881" s="2" t="n">
        <v>45917.00535019703</v>
      </c>
      <c r="F5881" s="2" t="n">
        <v>45917.51778695783</v>
      </c>
      <c r="G5881" t="inlineStr">
        <is>
          <t>Cerrado</t>
        </is>
      </c>
      <c r="H5881" s="3">
        <f>IF(F5881="",(NOW()-E5881)*24,(F5881-E5881)*24)</f>
        <v/>
      </c>
      <c r="I5881" s="4">
        <f>CHOOSE(D5881,72,48,24,8,4)</f>
        <v/>
      </c>
      <c r="J5881" s="4">
        <f>IF(F5881="","",IF(H5881&lt;=I5881,1,0))</f>
        <v/>
      </c>
      <c r="K5881" t="inlineStr">
        <is>
          <t>Solicitud de ajuste/soporte tecnológico en Comuna 22.</t>
        </is>
      </c>
      <c r="L5881" s="5" t="n">
        <v>3.344901631201884</v>
      </c>
      <c r="M5881" s="5" t="n">
        <v>-76.53251615258985</v>
      </c>
    </row>
    <row r="5882">
      <c r="A5882" t="inlineStr">
        <is>
          <t>TKT-005881</t>
        </is>
      </c>
      <c r="B5882" t="inlineStr">
        <is>
          <t>Comuna 2</t>
        </is>
      </c>
      <c r="C5882" t="inlineStr">
        <is>
          <t>Operación</t>
        </is>
      </c>
      <c r="D5882" t="n">
        <v>5</v>
      </c>
      <c r="E5882" s="2" t="n">
        <v>45916.34890593193</v>
      </c>
      <c r="F5882" s="2" t="n">
        <v>45916.66476689395</v>
      </c>
      <c r="G5882" t="inlineStr">
        <is>
          <t>Cerrado</t>
        </is>
      </c>
      <c r="H5882" s="3">
        <f>IF(F5882="",(NOW()-E5882)*24,(F5882-E5882)*24)</f>
        <v/>
      </c>
      <c r="I5882" s="4">
        <f>CHOOSE(D5882,72,48,24,8,4)</f>
        <v/>
      </c>
      <c r="J5882" s="4">
        <f>IF(F5882="","",IF(H5882&lt;=I5882,1,0))</f>
        <v/>
      </c>
      <c r="K5882" t="inlineStr">
        <is>
          <t>Desviación operativa en Comuna 2; se solicita corrección.</t>
        </is>
      </c>
      <c r="L5882" s="5" t="n">
        <v>3.458565119511334</v>
      </c>
      <c r="M5882" s="5" t="n">
        <v>-76.53255243773366</v>
      </c>
    </row>
    <row r="5883">
      <c r="A5883" t="inlineStr">
        <is>
          <t>TKT-005882</t>
        </is>
      </c>
      <c r="B5883" t="inlineStr">
        <is>
          <t>Comuna 13</t>
        </is>
      </c>
      <c r="C5883" t="inlineStr">
        <is>
          <t>Tecnología</t>
        </is>
      </c>
      <c r="D5883" t="n">
        <v>1</v>
      </c>
      <c r="E5883" s="2" t="n">
        <v>45874.07572557895</v>
      </c>
      <c r="F5883" s="2" t="n">
        <v>45878.75134972963</v>
      </c>
      <c r="G5883" t="inlineStr">
        <is>
          <t>Cerrado</t>
        </is>
      </c>
      <c r="H5883" s="3">
        <f>IF(F5883="",(NOW()-E5883)*24,(F5883-E5883)*24)</f>
        <v/>
      </c>
      <c r="I5883" s="4">
        <f>CHOOSE(D5883,72,48,24,8,4)</f>
        <v/>
      </c>
      <c r="J5883" s="4">
        <f>IF(F5883="","",IF(H5883&lt;=I5883,1,0))</f>
        <v/>
      </c>
      <c r="K5883" t="inlineStr">
        <is>
          <t>Intermitencia en componente tecnológico en Comuna 13.</t>
        </is>
      </c>
      <c r="L5883" s="5" t="n">
        <v>3.427021423051381</v>
      </c>
      <c r="M5883" s="5" t="n">
        <v>-76.48849993434942</v>
      </c>
    </row>
    <row r="5884">
      <c r="A5884" t="inlineStr">
        <is>
          <t>TKT-005883</t>
        </is>
      </c>
      <c r="B5884" t="inlineStr">
        <is>
          <t>Comuna 18</t>
        </is>
      </c>
      <c r="C5884" t="inlineStr">
        <is>
          <t>Operación</t>
        </is>
      </c>
      <c r="D5884" t="n">
        <v>5</v>
      </c>
      <c r="E5884" s="2" t="n">
        <v>45924.87086054445</v>
      </c>
      <c r="F5884" s="2" t="n">
        <v>45925.06737920523</v>
      </c>
      <c r="G5884" t="inlineStr">
        <is>
          <t>Cerrado</t>
        </is>
      </c>
      <c r="H5884" s="3">
        <f>IF(F5884="",(NOW()-E5884)*24,(F5884-E5884)*24)</f>
        <v/>
      </c>
      <c r="I5884" s="4">
        <f>CHOOSE(D5884,72,48,24,8,4)</f>
        <v/>
      </c>
      <c r="J5884" s="4">
        <f>IF(F5884="","",IF(H5884&lt;=I5884,1,0))</f>
        <v/>
      </c>
      <c r="K5884" t="inlineStr">
        <is>
          <t>Desviación operativa en Comuna 18; se solicita corrección.</t>
        </is>
      </c>
      <c r="L5884" s="5" t="n">
        <v>3.372110284755875</v>
      </c>
      <c r="M5884" s="5" t="n">
        <v>-76.55955438028744</v>
      </c>
    </row>
    <row r="5885">
      <c r="A5885" t="inlineStr">
        <is>
          <t>TKT-005884</t>
        </is>
      </c>
      <c r="B5885" t="inlineStr">
        <is>
          <t>Comuna 13</t>
        </is>
      </c>
      <c r="C5885" t="inlineStr">
        <is>
          <t>Operación</t>
        </is>
      </c>
      <c r="D5885" t="n">
        <v>5</v>
      </c>
      <c r="E5885" s="2" t="n">
        <v>45920.40123055276</v>
      </c>
      <c r="F5885" s="2" t="n">
        <v>45920.5245044313</v>
      </c>
      <c r="G5885" t="inlineStr">
        <is>
          <t>Cerrado</t>
        </is>
      </c>
      <c r="H5885" s="3">
        <f>IF(F5885="",(NOW()-E5885)*24,(F5885-E5885)*24)</f>
        <v/>
      </c>
      <c r="I5885" s="4">
        <f>CHOOSE(D5885,72,48,24,8,4)</f>
        <v/>
      </c>
      <c r="J5885" s="4">
        <f>IF(F5885="","",IF(H5885&lt;=I5885,1,0))</f>
        <v/>
      </c>
      <c r="K5885" t="inlineStr">
        <is>
          <t>Incidencia operativa registrada en Comuna 13; validar procedimiento.</t>
        </is>
      </c>
      <c r="L5885" s="5" t="n">
        <v>3.42324456312678</v>
      </c>
      <c r="M5885" s="5" t="n">
        <v>-76.49389526924918</v>
      </c>
    </row>
    <row r="5886">
      <c r="A5886" t="inlineStr">
        <is>
          <t>TKT-005885</t>
        </is>
      </c>
      <c r="B5886" t="inlineStr">
        <is>
          <t>Comuna 3</t>
        </is>
      </c>
      <c r="C5886" t="inlineStr">
        <is>
          <t>Operación</t>
        </is>
      </c>
      <c r="D5886" t="n">
        <v>3</v>
      </c>
      <c r="E5886" s="2" t="n">
        <v>45961.60399032496</v>
      </c>
      <c r="F5886" s="2" t="n">
        <v>45964.17848774543</v>
      </c>
      <c r="G5886" t="inlineStr">
        <is>
          <t>Cerrado</t>
        </is>
      </c>
      <c r="H5886" s="3">
        <f>IF(F5886="",(NOW()-E5886)*24,(F5886-E5886)*24)</f>
        <v/>
      </c>
      <c r="I5886" s="4">
        <f>CHOOSE(D5886,72,48,24,8,4)</f>
        <v/>
      </c>
      <c r="J5886" s="4">
        <f>IF(F5886="","",IF(H5886&lt;=I5886,1,0))</f>
        <v/>
      </c>
      <c r="K5886" t="inlineStr">
        <is>
          <t>Incidencia operativa registrada en Comuna 3; validar procedimiento.</t>
        </is>
      </c>
      <c r="L5886" s="5" t="n">
        <v>3.447442162606887</v>
      </c>
      <c r="M5886" s="5" t="n">
        <v>-76.52757007472958</v>
      </c>
    </row>
    <row r="5887">
      <c r="A5887" t="inlineStr">
        <is>
          <t>TKT-005886</t>
        </is>
      </c>
      <c r="B5887" t="inlineStr">
        <is>
          <t>Comuna 16</t>
        </is>
      </c>
      <c r="C5887" t="inlineStr">
        <is>
          <t>Infraestructura</t>
        </is>
      </c>
      <c r="D5887" t="n">
        <v>3</v>
      </c>
      <c r="E5887" s="2" t="n">
        <v>45949.36141878007</v>
      </c>
      <c r="F5887" s="2" t="n">
        <v>45950.01681562169</v>
      </c>
      <c r="G5887" t="inlineStr">
        <is>
          <t>Cerrado</t>
        </is>
      </c>
      <c r="H5887" s="3">
        <f>IF(F5887="",(NOW()-E5887)*24,(F5887-E5887)*24)</f>
        <v/>
      </c>
      <c r="I5887" s="4">
        <f>CHOOSE(D5887,72,48,24,8,4)</f>
        <v/>
      </c>
      <c r="J5887" s="4">
        <f>IF(F5887="","",IF(H5887&lt;=I5887,1,0))</f>
        <v/>
      </c>
      <c r="K5887" t="inlineStr">
        <is>
          <t>Incidencia de infraestructura en Comuna 16 con impacto moderado.</t>
        </is>
      </c>
      <c r="L5887" s="5" t="n">
        <v>3.394146375540016</v>
      </c>
      <c r="M5887" s="5" t="n">
        <v>-76.51451839888765</v>
      </c>
    </row>
    <row r="5888">
      <c r="A5888" t="inlineStr">
        <is>
          <t>TKT-005887</t>
        </is>
      </c>
      <c r="B5888" t="inlineStr">
        <is>
          <t>Comuna 17</t>
        </is>
      </c>
      <c r="C5888" t="inlineStr">
        <is>
          <t>Atención</t>
        </is>
      </c>
      <c r="D5888" t="n">
        <v>2</v>
      </c>
      <c r="E5888" s="2" t="n">
        <v>45940.5796738741</v>
      </c>
      <c r="F5888" s="2" t="n">
        <v>45941.67767286672</v>
      </c>
      <c r="G5888" t="inlineStr">
        <is>
          <t>Cerrado</t>
        </is>
      </c>
      <c r="H5888" s="3">
        <f>IF(F5888="",(NOW()-E5888)*24,(F5888-E5888)*24)</f>
        <v/>
      </c>
      <c r="I5888" s="4">
        <f>CHOOSE(D5888,72,48,24,8,4)</f>
        <v/>
      </c>
      <c r="J5888" s="4">
        <f>IF(F5888="","",IF(H5888&lt;=I5888,1,0))</f>
        <v/>
      </c>
      <c r="K5888" t="inlineStr">
        <is>
          <t>Requerimiento de atención registrado en Comuna 17.</t>
        </is>
      </c>
      <c r="L5888" s="5" t="n">
        <v>3.38641746555333</v>
      </c>
      <c r="M5888" s="5" t="n">
        <v>-76.53513276167516</v>
      </c>
    </row>
    <row r="5889">
      <c r="A5889" t="inlineStr">
        <is>
          <t>TKT-005888</t>
        </is>
      </c>
      <c r="B5889" t="inlineStr">
        <is>
          <t>Comuna 17</t>
        </is>
      </c>
      <c r="C5889" t="inlineStr">
        <is>
          <t>Atención</t>
        </is>
      </c>
      <c r="D5889" t="n">
        <v>1</v>
      </c>
      <c r="E5889" s="2" t="n">
        <v>46024.22207915476</v>
      </c>
      <c r="F5889" s="2" t="n"/>
      <c r="G5889" t="inlineStr">
        <is>
          <t>Abierto</t>
        </is>
      </c>
      <c r="H5889" s="3">
        <f>IF(F5889="",(NOW()-E5889)*24,(F5889-E5889)*24)</f>
        <v/>
      </c>
      <c r="I5889" s="4">
        <f>CHOOSE(D5889,72,48,24,8,4)</f>
        <v/>
      </c>
      <c r="J5889" s="4">
        <f>IF(F5889="","",IF(H5889&lt;=I5889,1,0))</f>
        <v/>
      </c>
      <c r="K5889" t="inlineStr">
        <is>
          <t>Requerimiento de atención registrado en Comuna 17.</t>
        </is>
      </c>
      <c r="L5889" s="5" t="n">
        <v>3.396328218323868</v>
      </c>
      <c r="M5889" s="5" t="n">
        <v>-76.52484940344944</v>
      </c>
    </row>
    <row r="5890">
      <c r="A5890" t="inlineStr">
        <is>
          <t>TKT-005889</t>
        </is>
      </c>
      <c r="B5890" t="inlineStr">
        <is>
          <t>Comuna 5</t>
        </is>
      </c>
      <c r="C5890" t="inlineStr">
        <is>
          <t>Infraestructura</t>
        </is>
      </c>
      <c r="D5890" t="n">
        <v>3</v>
      </c>
      <c r="E5890" s="2" t="n">
        <v>45893.55922360202</v>
      </c>
      <c r="F5890" s="2" t="n">
        <v>45895.07947534846</v>
      </c>
      <c r="G5890" t="inlineStr">
        <is>
          <t>Cerrado</t>
        </is>
      </c>
      <c r="H5890" s="3">
        <f>IF(F5890="",(NOW()-E5890)*24,(F5890-E5890)*24)</f>
        <v/>
      </c>
      <c r="I5890" s="4">
        <f>CHOOSE(D5890,72,48,24,8,4)</f>
        <v/>
      </c>
      <c r="J5890" s="4">
        <f>IF(F5890="","",IF(H5890&lt;=I5890,1,0))</f>
        <v/>
      </c>
      <c r="K5890" t="inlineStr">
        <is>
          <t>Incidencia de infraestructura en Comuna 5 con impacto moderado.</t>
        </is>
      </c>
      <c r="L5890" s="5" t="n">
        <v>3.480596084195511</v>
      </c>
      <c r="M5890" s="5" t="n">
        <v>-76.4942438567453</v>
      </c>
    </row>
    <row r="5891">
      <c r="A5891" t="inlineStr">
        <is>
          <t>TKT-005890</t>
        </is>
      </c>
      <c r="B5891" t="inlineStr">
        <is>
          <t>Comuna 6</t>
        </is>
      </c>
      <c r="C5891" t="inlineStr">
        <is>
          <t>Tecnología</t>
        </is>
      </c>
      <c r="D5891" t="n">
        <v>3</v>
      </c>
      <c r="E5891" s="2" t="n">
        <v>45964.61609888633</v>
      </c>
      <c r="F5891" s="2" t="n">
        <v>45965.83024611985</v>
      </c>
      <c r="G5891" t="inlineStr">
        <is>
          <t>Cerrado</t>
        </is>
      </c>
      <c r="H5891" s="3">
        <f>IF(F5891="",(NOW()-E5891)*24,(F5891-E5891)*24)</f>
        <v/>
      </c>
      <c r="I5891" s="4">
        <f>CHOOSE(D5891,72,48,24,8,4)</f>
        <v/>
      </c>
      <c r="J5891" s="4">
        <f>IF(F5891="","",IF(H5891&lt;=I5891,1,0))</f>
        <v/>
      </c>
      <c r="K5891" t="inlineStr">
        <is>
          <t>Solicitud de ajuste/soporte tecnológico en Comuna 6.</t>
        </is>
      </c>
      <c r="L5891" s="5" t="n">
        <v>3.498588207513265</v>
      </c>
      <c r="M5891" s="5" t="n">
        <v>-76.49676018259308</v>
      </c>
    </row>
    <row r="5892">
      <c r="A5892" t="inlineStr">
        <is>
          <t>TKT-005891</t>
        </is>
      </c>
      <c r="B5892" t="inlineStr">
        <is>
          <t>Comuna 7</t>
        </is>
      </c>
      <c r="C5892" t="inlineStr">
        <is>
          <t>Tecnología</t>
        </is>
      </c>
      <c r="D5892" t="n">
        <v>2</v>
      </c>
      <c r="E5892" s="2" t="n">
        <v>45985.71231545809</v>
      </c>
      <c r="F5892" s="2" t="n">
        <v>45988.70827064389</v>
      </c>
      <c r="G5892" t="inlineStr">
        <is>
          <t>Cerrado</t>
        </is>
      </c>
      <c r="H5892" s="3">
        <f>IF(F5892="",(NOW()-E5892)*24,(F5892-E5892)*24)</f>
        <v/>
      </c>
      <c r="I5892" s="4">
        <f>CHOOSE(D5892,72,48,24,8,4)</f>
        <v/>
      </c>
      <c r="J5892" s="4">
        <f>IF(F5892="","",IF(H5892&lt;=I5892,1,0))</f>
        <v/>
      </c>
      <c r="K5892" t="inlineStr">
        <is>
          <t>Intermitencia en componente tecnológico en Comuna 7.</t>
        </is>
      </c>
      <c r="L5892" s="5" t="n">
        <v>3.462191369633207</v>
      </c>
      <c r="M5892" s="5" t="n">
        <v>-76.49418799776099</v>
      </c>
    </row>
    <row r="5893">
      <c r="A5893" t="inlineStr">
        <is>
          <t>TKT-005892</t>
        </is>
      </c>
      <c r="B5893" t="inlineStr">
        <is>
          <t>Comuna 11</t>
        </is>
      </c>
      <c r="C5893" t="inlineStr">
        <is>
          <t>Infraestructura</t>
        </is>
      </c>
      <c r="D5893" t="n">
        <v>4</v>
      </c>
      <c r="E5893" s="2" t="n">
        <v>45882.0084503631</v>
      </c>
      <c r="F5893" s="2" t="n">
        <v>45882.66388014228</v>
      </c>
      <c r="G5893" t="inlineStr">
        <is>
          <t>Cerrado</t>
        </is>
      </c>
      <c r="H5893" s="3">
        <f>IF(F5893="",(NOW()-E5893)*24,(F5893-E5893)*24)</f>
        <v/>
      </c>
      <c r="I5893" s="4">
        <f>CHOOSE(D5893,72,48,24,8,4)</f>
        <v/>
      </c>
      <c r="J5893" s="4">
        <f>IF(F5893="","",IF(H5893&lt;=I5893,1,0))</f>
        <v/>
      </c>
      <c r="K5893" t="inlineStr">
        <is>
          <t>Afectación de infraestructura reportada en Comuna 11.</t>
        </is>
      </c>
      <c r="L5893" s="5" t="n">
        <v>3.416350842587337</v>
      </c>
      <c r="M5893" s="5" t="n">
        <v>-76.51413429966604</v>
      </c>
    </row>
    <row r="5894">
      <c r="A5894" t="inlineStr">
        <is>
          <t>TKT-005893</t>
        </is>
      </c>
      <c r="B5894" t="inlineStr">
        <is>
          <t>Comuna 19</t>
        </is>
      </c>
      <c r="C5894" t="inlineStr">
        <is>
          <t>Operación</t>
        </is>
      </c>
      <c r="D5894" t="n">
        <v>2</v>
      </c>
      <c r="E5894" s="2" t="n">
        <v>45895.26219226776</v>
      </c>
      <c r="F5894" s="2" t="n">
        <v>45896.47340250514</v>
      </c>
      <c r="G5894" t="inlineStr">
        <is>
          <t>Cerrado</t>
        </is>
      </c>
      <c r="H5894" s="3">
        <f>IF(F5894="",(NOW()-E5894)*24,(F5894-E5894)*24)</f>
        <v/>
      </c>
      <c r="I5894" s="4">
        <f>CHOOSE(D5894,72,48,24,8,4)</f>
        <v/>
      </c>
      <c r="J5894" s="4">
        <f>IF(F5894="","",IF(H5894&lt;=I5894,1,0))</f>
        <v/>
      </c>
      <c r="K5894" t="inlineStr">
        <is>
          <t>Incidencia operativa registrada en Comuna 19; validar procedimiento.</t>
        </is>
      </c>
      <c r="L5894" s="5" t="n">
        <v>3.436723004410995</v>
      </c>
      <c r="M5894" s="5" t="n">
        <v>-76.54507798479642</v>
      </c>
    </row>
    <row r="5895">
      <c r="A5895" t="inlineStr">
        <is>
          <t>TKT-005894</t>
        </is>
      </c>
      <c r="B5895" t="inlineStr">
        <is>
          <t>Comuna 19</t>
        </is>
      </c>
      <c r="C5895" t="inlineStr">
        <is>
          <t>Atención</t>
        </is>
      </c>
      <c r="D5895" t="n">
        <v>3</v>
      </c>
      <c r="E5895" s="2" t="n">
        <v>46008.72321065106</v>
      </c>
      <c r="F5895" s="2" t="n">
        <v>46010.41496898417</v>
      </c>
      <c r="G5895" t="inlineStr">
        <is>
          <t>Cerrado</t>
        </is>
      </c>
      <c r="H5895" s="3">
        <f>IF(F5895="",(NOW()-E5895)*24,(F5895-E5895)*24)</f>
        <v/>
      </c>
      <c r="I5895" s="4">
        <f>CHOOSE(D5895,72,48,24,8,4)</f>
        <v/>
      </c>
      <c r="J5895" s="4">
        <f>IF(F5895="","",IF(H5895&lt;=I5895,1,0))</f>
        <v/>
      </c>
      <c r="K5895" t="inlineStr">
        <is>
          <t>Caso de atención pendiente en Comuna 19; se solicita seguimiento.</t>
        </is>
      </c>
      <c r="L5895" s="5" t="n">
        <v>3.427986781419373</v>
      </c>
      <c r="M5895" s="5" t="n">
        <v>-76.54629099583907</v>
      </c>
    </row>
    <row r="5896">
      <c r="A5896" t="inlineStr">
        <is>
          <t>TKT-005895</t>
        </is>
      </c>
      <c r="B5896" t="inlineStr">
        <is>
          <t>Comuna 5</t>
        </is>
      </c>
      <c r="C5896" t="inlineStr">
        <is>
          <t>Atención</t>
        </is>
      </c>
      <c r="D5896" t="n">
        <v>2</v>
      </c>
      <c r="E5896" s="2" t="n">
        <v>45933.73142407841</v>
      </c>
      <c r="F5896" s="2" t="n">
        <v>45936.69734876259</v>
      </c>
      <c r="G5896" t="inlineStr">
        <is>
          <t>Cerrado</t>
        </is>
      </c>
      <c r="H5896" s="3">
        <f>IF(F5896="",(NOW()-E5896)*24,(F5896-E5896)*24)</f>
        <v/>
      </c>
      <c r="I5896" s="4">
        <f>CHOOSE(D5896,72,48,24,8,4)</f>
        <v/>
      </c>
      <c r="J5896" s="4">
        <f>IF(F5896="","",IF(H5896&lt;=I5896,1,0))</f>
        <v/>
      </c>
      <c r="K5896" t="inlineStr">
        <is>
          <t>Caso de atención pendiente en Comuna 5; se solicita seguimiento.</t>
        </is>
      </c>
      <c r="L5896" s="5" t="n">
        <v>3.468221829716876</v>
      </c>
      <c r="M5896" s="5" t="n">
        <v>-76.49242155242055</v>
      </c>
    </row>
    <row r="5897">
      <c r="A5897" t="inlineStr">
        <is>
          <t>TKT-005896</t>
        </is>
      </c>
      <c r="B5897" t="inlineStr">
        <is>
          <t>Comuna 17</t>
        </is>
      </c>
      <c r="C5897" t="inlineStr">
        <is>
          <t>Infraestructura</t>
        </is>
      </c>
      <c r="D5897" t="n">
        <v>5</v>
      </c>
      <c r="E5897" s="2" t="n">
        <v>45955.67634390879</v>
      </c>
      <c r="F5897" s="2" t="n"/>
      <c r="G5897" t="inlineStr">
        <is>
          <t>Abierto</t>
        </is>
      </c>
      <c r="H5897" s="3">
        <f>IF(F5897="",(NOW()-E5897)*24,(F5897-E5897)*24)</f>
        <v/>
      </c>
      <c r="I5897" s="4">
        <f>CHOOSE(D5897,72,48,24,8,4)</f>
        <v/>
      </c>
      <c r="J5897" s="4">
        <f>IF(F5897="","",IF(H5897&lt;=I5897,1,0))</f>
        <v/>
      </c>
      <c r="K5897" t="inlineStr">
        <is>
          <t>Afectación de infraestructura reportada en Comuna 17.</t>
        </is>
      </c>
      <c r="L5897" s="5" t="n">
        <v>3.376709308169673</v>
      </c>
      <c r="M5897" s="5" t="n">
        <v>-76.51710277092211</v>
      </c>
    </row>
    <row r="5898">
      <c r="A5898" t="inlineStr">
        <is>
          <t>TKT-005897</t>
        </is>
      </c>
      <c r="B5898" t="inlineStr">
        <is>
          <t>Comuna 14</t>
        </is>
      </c>
      <c r="C5898" t="inlineStr">
        <is>
          <t>Infraestructura</t>
        </is>
      </c>
      <c r="D5898" t="n">
        <v>2</v>
      </c>
      <c r="E5898" s="2" t="n">
        <v>45948.2505008967</v>
      </c>
      <c r="F5898" s="2" t="n"/>
      <c r="G5898" t="inlineStr">
        <is>
          <t>Abierto</t>
        </is>
      </c>
      <c r="H5898" s="3">
        <f>IF(F5898="",(NOW()-E5898)*24,(F5898-E5898)*24)</f>
        <v/>
      </c>
      <c r="I5898" s="4">
        <f>CHOOSE(D5898,72,48,24,8,4)</f>
        <v/>
      </c>
      <c r="J5898" s="4">
        <f>IF(F5898="","",IF(H5898&lt;=I5898,1,0))</f>
        <v/>
      </c>
      <c r="K5898" t="inlineStr">
        <is>
          <t>Daño físico detectado en Comuna 14; requiere verificación en sitio.</t>
        </is>
      </c>
      <c r="L5898" s="5" t="n">
        <v>3.424647863554243</v>
      </c>
      <c r="M5898" s="5" t="n">
        <v>-76.47882062181763</v>
      </c>
    </row>
    <row r="5899">
      <c r="A5899" t="inlineStr">
        <is>
          <t>TKT-005898</t>
        </is>
      </c>
      <c r="B5899" t="inlineStr">
        <is>
          <t>Comuna 19</t>
        </is>
      </c>
      <c r="C5899" t="inlineStr">
        <is>
          <t>Infraestructura</t>
        </is>
      </c>
      <c r="D5899" t="n">
        <v>5</v>
      </c>
      <c r="E5899" s="2" t="n">
        <v>45906.59298586221</v>
      </c>
      <c r="F5899" s="2" t="n">
        <v>45906.61549737424</v>
      </c>
      <c r="G5899" t="inlineStr">
        <is>
          <t>Cerrado</t>
        </is>
      </c>
      <c r="H5899" s="3">
        <f>IF(F5899="",(NOW()-E5899)*24,(F5899-E5899)*24)</f>
        <v/>
      </c>
      <c r="I5899" s="4">
        <f>CHOOSE(D5899,72,48,24,8,4)</f>
        <v/>
      </c>
      <c r="J5899" s="4">
        <f>IF(F5899="","",IF(H5899&lt;=I5899,1,0))</f>
        <v/>
      </c>
      <c r="K5899" t="inlineStr">
        <is>
          <t>Daño físico detectado en Comuna 19; requiere verificación en sitio.</t>
        </is>
      </c>
      <c r="L5899" s="5" t="n">
        <v>3.414460102837275</v>
      </c>
      <c r="M5899" s="5" t="n">
        <v>-76.54890335569388</v>
      </c>
    </row>
    <row r="5900">
      <c r="A5900" t="inlineStr">
        <is>
          <t>TKT-005899</t>
        </is>
      </c>
      <c r="B5900" t="inlineStr">
        <is>
          <t>Comuna 17</t>
        </is>
      </c>
      <c r="C5900" t="inlineStr">
        <is>
          <t>Infraestructura</t>
        </is>
      </c>
      <c r="D5900" t="n">
        <v>3</v>
      </c>
      <c r="E5900" s="2" t="n">
        <v>45941.58064916969</v>
      </c>
      <c r="F5900" s="2" t="n">
        <v>45943.6753250902</v>
      </c>
      <c r="G5900" t="inlineStr">
        <is>
          <t>Cerrado</t>
        </is>
      </c>
      <c r="H5900" s="3">
        <f>IF(F5900="",(NOW()-E5900)*24,(F5900-E5900)*24)</f>
        <v/>
      </c>
      <c r="I5900" s="4">
        <f>CHOOSE(D5900,72,48,24,8,4)</f>
        <v/>
      </c>
      <c r="J5900" s="4">
        <f>IF(F5900="","",IF(H5900&lt;=I5900,1,0))</f>
        <v/>
      </c>
      <c r="K5900" t="inlineStr">
        <is>
          <t>Incidencia de infraestructura en Comuna 17 con impacto moderado.</t>
        </is>
      </c>
      <c r="L5900" s="5" t="n">
        <v>3.375393974981795</v>
      </c>
      <c r="M5900" s="5" t="n">
        <v>-76.53164072834012</v>
      </c>
    </row>
    <row r="5901">
      <c r="A5901" t="inlineStr">
        <is>
          <t>TKT-005900</t>
        </is>
      </c>
      <c r="B5901" t="inlineStr">
        <is>
          <t>Comuna 21</t>
        </is>
      </c>
      <c r="C5901" t="inlineStr">
        <is>
          <t>Infraestructura</t>
        </is>
      </c>
      <c r="D5901" t="n">
        <v>3</v>
      </c>
      <c r="E5901" s="2" t="n">
        <v>45954.77523034927</v>
      </c>
      <c r="F5901" s="2" t="n">
        <v>45957.46359102414</v>
      </c>
      <c r="G5901" t="inlineStr">
        <is>
          <t>Cerrado</t>
        </is>
      </c>
      <c r="H5901" s="3">
        <f>IF(F5901="",(NOW()-E5901)*24,(F5901-E5901)*24)</f>
        <v/>
      </c>
      <c r="I5901" s="4">
        <f>CHOOSE(D5901,72,48,24,8,4)</f>
        <v/>
      </c>
      <c r="J5901" s="4">
        <f>IF(F5901="","",IF(H5901&lt;=I5901,1,0))</f>
        <v/>
      </c>
      <c r="K5901" t="inlineStr">
        <is>
          <t>Daño físico detectado en Comuna 21; requiere verificación en sitio.</t>
        </is>
      </c>
      <c r="L5901" s="5" t="n">
        <v>3.42152316745057</v>
      </c>
      <c r="M5901" s="5" t="n">
        <v>-76.4678387927776</v>
      </c>
    </row>
    <row r="5902">
      <c r="A5902" t="inlineStr">
        <is>
          <t>TKT-005901</t>
        </is>
      </c>
      <c r="B5902" t="inlineStr">
        <is>
          <t>Comuna 2</t>
        </is>
      </c>
      <c r="C5902" t="inlineStr">
        <is>
          <t>Tecnología</t>
        </is>
      </c>
      <c r="D5902" t="n">
        <v>3</v>
      </c>
      <c r="E5902" s="2" t="n">
        <v>45934.10372691288</v>
      </c>
      <c r="F5902" s="2" t="n">
        <v>45935.31421910278</v>
      </c>
      <c r="G5902" t="inlineStr">
        <is>
          <t>Cerrado</t>
        </is>
      </c>
      <c r="H5902" s="3">
        <f>IF(F5902="",(NOW()-E5902)*24,(F5902-E5902)*24)</f>
        <v/>
      </c>
      <c r="I5902" s="4">
        <f>CHOOSE(D5902,72,48,24,8,4)</f>
        <v/>
      </c>
      <c r="J5902" s="4">
        <f>IF(F5902="","",IF(H5902&lt;=I5902,1,0))</f>
        <v/>
      </c>
      <c r="K5902" t="inlineStr">
        <is>
          <t>Solicitud de ajuste/soporte tecnológico en Comuna 2.</t>
        </is>
      </c>
      <c r="L5902" s="5" t="n">
        <v>3.449872089778062</v>
      </c>
      <c r="M5902" s="5" t="n">
        <v>-76.54721373029591</v>
      </c>
    </row>
    <row r="5903">
      <c r="A5903" t="inlineStr">
        <is>
          <t>TKT-005902</t>
        </is>
      </c>
      <c r="B5903" t="inlineStr">
        <is>
          <t>Comuna 22</t>
        </is>
      </c>
      <c r="C5903" t="inlineStr">
        <is>
          <t>Tecnología</t>
        </is>
      </c>
      <c r="D5903" t="n">
        <v>4</v>
      </c>
      <c r="E5903" s="2" t="n">
        <v>45967.32911700251</v>
      </c>
      <c r="F5903" s="2" t="n">
        <v>45967.43183182758</v>
      </c>
      <c r="G5903" t="inlineStr">
        <is>
          <t>Cerrado</t>
        </is>
      </c>
      <c r="H5903" s="3">
        <f>IF(F5903="",(NOW()-E5903)*24,(F5903-E5903)*24)</f>
        <v/>
      </c>
      <c r="I5903" s="4">
        <f>CHOOSE(D5903,72,48,24,8,4)</f>
        <v/>
      </c>
      <c r="J5903" s="4">
        <f>IF(F5903="","",IF(H5903&lt;=I5903,1,0))</f>
        <v/>
      </c>
      <c r="K5903" t="inlineStr">
        <is>
          <t>Evento tecnológico reportado en Comuna 22; requiere diagnóstico.</t>
        </is>
      </c>
      <c r="L5903" s="5" t="n">
        <v>3.367166425825089</v>
      </c>
      <c r="M5903" s="5" t="n">
        <v>-76.54121471553866</v>
      </c>
    </row>
    <row r="5904">
      <c r="A5904" t="inlineStr">
        <is>
          <t>TKT-005903</t>
        </is>
      </c>
      <c r="B5904" t="inlineStr">
        <is>
          <t>Comuna 17</t>
        </is>
      </c>
      <c r="C5904" t="inlineStr">
        <is>
          <t>Infraestructura</t>
        </is>
      </c>
      <c r="D5904" t="n">
        <v>3</v>
      </c>
      <c r="E5904" s="2" t="n">
        <v>45957.74673287154</v>
      </c>
      <c r="F5904" s="2" t="n">
        <v>45958.47178175243</v>
      </c>
      <c r="G5904" t="inlineStr">
        <is>
          <t>Cerrado</t>
        </is>
      </c>
      <c r="H5904" s="3">
        <f>IF(F5904="",(NOW()-E5904)*24,(F5904-E5904)*24)</f>
        <v/>
      </c>
      <c r="I5904" s="4">
        <f>CHOOSE(D5904,72,48,24,8,4)</f>
        <v/>
      </c>
      <c r="J5904" s="4">
        <f>IF(F5904="","",IF(H5904&lt;=I5904,1,0))</f>
        <v/>
      </c>
      <c r="K5904" t="inlineStr">
        <is>
          <t>Afectación de infraestructura reportada en Comuna 17.</t>
        </is>
      </c>
      <c r="L5904" s="5" t="n">
        <v>3.383100538640543</v>
      </c>
      <c r="M5904" s="5" t="n">
        <v>-76.5355777336997</v>
      </c>
    </row>
    <row r="5905">
      <c r="A5905" t="inlineStr">
        <is>
          <t>TKT-005904</t>
        </is>
      </c>
      <c r="B5905" t="inlineStr">
        <is>
          <t>Comuna 6</t>
        </is>
      </c>
      <c r="C5905" t="inlineStr">
        <is>
          <t>Infraestructura</t>
        </is>
      </c>
      <c r="D5905" t="n">
        <v>3</v>
      </c>
      <c r="E5905" s="2" t="n">
        <v>45899.44750796442</v>
      </c>
      <c r="F5905" s="2" t="n">
        <v>45901.78962850777</v>
      </c>
      <c r="G5905" t="inlineStr">
        <is>
          <t>Cerrado</t>
        </is>
      </c>
      <c r="H5905" s="3">
        <f>IF(F5905="",(NOW()-E5905)*24,(F5905-E5905)*24)</f>
        <v/>
      </c>
      <c r="I5905" s="4">
        <f>CHOOSE(D5905,72,48,24,8,4)</f>
        <v/>
      </c>
      <c r="J5905" s="4">
        <f>IF(F5905="","",IF(H5905&lt;=I5905,1,0))</f>
        <v/>
      </c>
      <c r="K5905" t="inlineStr">
        <is>
          <t>Afectación de infraestructura reportada en Comuna 6.</t>
        </is>
      </c>
      <c r="L5905" s="5" t="n">
        <v>3.493874417512893</v>
      </c>
      <c r="M5905" s="5" t="n">
        <v>-76.48824295328382</v>
      </c>
    </row>
    <row r="5906">
      <c r="A5906" t="inlineStr">
        <is>
          <t>TKT-005905</t>
        </is>
      </c>
      <c r="B5906" t="inlineStr">
        <is>
          <t>Comuna 2</t>
        </is>
      </c>
      <c r="C5906" t="inlineStr">
        <is>
          <t>Operación</t>
        </is>
      </c>
      <c r="D5906" t="n">
        <v>3</v>
      </c>
      <c r="E5906" s="2" t="n">
        <v>46004.5465684036</v>
      </c>
      <c r="F5906" s="2" t="n">
        <v>46004.94906792782</v>
      </c>
      <c r="G5906" t="inlineStr">
        <is>
          <t>Cerrado</t>
        </is>
      </c>
      <c r="H5906" s="3">
        <f>IF(F5906="",(NOW()-E5906)*24,(F5906-E5906)*24)</f>
        <v/>
      </c>
      <c r="I5906" s="4">
        <f>CHOOSE(D5906,72,48,24,8,4)</f>
        <v/>
      </c>
      <c r="J5906" s="4">
        <f>IF(F5906="","",IF(H5906&lt;=I5906,1,0))</f>
        <v/>
      </c>
      <c r="K5906" t="inlineStr">
        <is>
          <t>Incidencia operativa registrada en Comuna 2; validar procedimiento.</t>
        </is>
      </c>
      <c r="L5906" s="5" t="n">
        <v>3.489841480093967</v>
      </c>
      <c r="M5906" s="5" t="n">
        <v>-76.50643602735515</v>
      </c>
    </row>
    <row r="5907">
      <c r="A5907" t="inlineStr">
        <is>
          <t>TKT-005906</t>
        </is>
      </c>
      <c r="B5907" t="inlineStr">
        <is>
          <t>Comuna 11</t>
        </is>
      </c>
      <c r="C5907" t="inlineStr">
        <is>
          <t>Tecnología</t>
        </is>
      </c>
      <c r="D5907" t="n">
        <v>2</v>
      </c>
      <c r="E5907" s="2" t="n">
        <v>46009.28328100226</v>
      </c>
      <c r="F5907" s="2" t="n">
        <v>46012.49144735044</v>
      </c>
      <c r="G5907" t="inlineStr">
        <is>
          <t>Cerrado</t>
        </is>
      </c>
      <c r="H5907" s="3">
        <f>IF(F5907="",(NOW()-E5907)*24,(F5907-E5907)*24)</f>
        <v/>
      </c>
      <c r="I5907" s="4">
        <f>CHOOSE(D5907,72,48,24,8,4)</f>
        <v/>
      </c>
      <c r="J5907" s="4">
        <f>IF(F5907="","",IF(H5907&lt;=I5907,1,0))</f>
        <v/>
      </c>
      <c r="K5907" t="inlineStr">
        <is>
          <t>Intermitencia en componente tecnológico en Comuna 11.</t>
        </is>
      </c>
      <c r="L5907" s="5" t="n">
        <v>3.428438775286894</v>
      </c>
      <c r="M5907" s="5" t="n">
        <v>-76.51796438295214</v>
      </c>
    </row>
    <row r="5908">
      <c r="A5908" t="inlineStr">
        <is>
          <t>TKT-005907</t>
        </is>
      </c>
      <c r="B5908" t="inlineStr">
        <is>
          <t>Comuna 8</t>
        </is>
      </c>
      <c r="C5908" t="inlineStr">
        <is>
          <t>Tecnología</t>
        </is>
      </c>
      <c r="D5908" t="n">
        <v>3</v>
      </c>
      <c r="E5908" s="2" t="n">
        <v>45904.52395254183</v>
      </c>
      <c r="F5908" s="2" t="n">
        <v>45906.50376342389</v>
      </c>
      <c r="G5908" t="inlineStr">
        <is>
          <t>Cerrado</t>
        </is>
      </c>
      <c r="H5908" s="3">
        <f>IF(F5908="",(NOW()-E5908)*24,(F5908-E5908)*24)</f>
        <v/>
      </c>
      <c r="I5908" s="4">
        <f>CHOOSE(D5908,72,48,24,8,4)</f>
        <v/>
      </c>
      <c r="J5908" s="4">
        <f>IF(F5908="","",IF(H5908&lt;=I5908,1,0))</f>
        <v/>
      </c>
      <c r="K5908" t="inlineStr">
        <is>
          <t>Evento tecnológico reportado en Comuna 8; requiere diagnóstico.</t>
        </is>
      </c>
      <c r="L5908" s="5" t="n">
        <v>3.441908562176008</v>
      </c>
      <c r="M5908" s="5" t="n">
        <v>-76.51374725493464</v>
      </c>
    </row>
    <row r="5909">
      <c r="A5909" t="inlineStr">
        <is>
          <t>TKT-005908</t>
        </is>
      </c>
      <c r="B5909" t="inlineStr">
        <is>
          <t>Comuna 20</t>
        </is>
      </c>
      <c r="C5909" t="inlineStr">
        <is>
          <t>Tecnología</t>
        </is>
      </c>
      <c r="D5909" t="n">
        <v>3</v>
      </c>
      <c r="E5909" s="2" t="n">
        <v>45904.26361451217</v>
      </c>
      <c r="F5909" s="2" t="n">
        <v>45906.86813400104</v>
      </c>
      <c r="G5909" t="inlineStr">
        <is>
          <t>Cerrado</t>
        </is>
      </c>
      <c r="H5909" s="3">
        <f>IF(F5909="",(NOW()-E5909)*24,(F5909-E5909)*24)</f>
        <v/>
      </c>
      <c r="I5909" s="4">
        <f>CHOOSE(D5909,72,48,24,8,4)</f>
        <v/>
      </c>
      <c r="J5909" s="4">
        <f>IF(F5909="","",IF(H5909&lt;=I5909,1,0))</f>
        <v/>
      </c>
      <c r="K5909" t="inlineStr">
        <is>
          <t>Solicitud de ajuste/soporte tecnológico en Comuna 20.</t>
        </is>
      </c>
      <c r="L5909" s="5" t="n">
        <v>3.423436022294675</v>
      </c>
      <c r="M5909" s="5" t="n">
        <v>-76.56306714861387</v>
      </c>
    </row>
    <row r="5910">
      <c r="A5910" t="inlineStr">
        <is>
          <t>TKT-005909</t>
        </is>
      </c>
      <c r="B5910" t="inlineStr">
        <is>
          <t>Comuna 7</t>
        </is>
      </c>
      <c r="C5910" t="inlineStr">
        <is>
          <t>Tecnología</t>
        </is>
      </c>
      <c r="D5910" t="n">
        <v>3</v>
      </c>
      <c r="E5910" s="2" t="n">
        <v>46002.0590092882</v>
      </c>
      <c r="F5910" s="2" t="n">
        <v>46004.4611723367</v>
      </c>
      <c r="G5910" t="inlineStr">
        <is>
          <t>Cerrado</t>
        </is>
      </c>
      <c r="H5910" s="3">
        <f>IF(F5910="",(NOW()-E5910)*24,(F5910-E5910)*24)</f>
        <v/>
      </c>
      <c r="I5910" s="4">
        <f>CHOOSE(D5910,72,48,24,8,4)</f>
        <v/>
      </c>
      <c r="J5910" s="4">
        <f>IF(F5910="","",IF(H5910&lt;=I5910,1,0))</f>
        <v/>
      </c>
      <c r="K5910" t="inlineStr">
        <is>
          <t>Intermitencia en componente tecnológico en Comuna 7.</t>
        </is>
      </c>
      <c r="L5910" s="5" t="n">
        <v>3.46721290870451</v>
      </c>
      <c r="M5910" s="5" t="n">
        <v>-76.47678703871345</v>
      </c>
    </row>
    <row r="5911">
      <c r="A5911" t="inlineStr">
        <is>
          <t>TKT-005910</t>
        </is>
      </c>
      <c r="B5911" t="inlineStr">
        <is>
          <t>Comuna 18</t>
        </is>
      </c>
      <c r="C5911" t="inlineStr">
        <is>
          <t>Tecnología</t>
        </is>
      </c>
      <c r="D5911" t="n">
        <v>5</v>
      </c>
      <c r="E5911" s="2" t="n">
        <v>45973.4667136997</v>
      </c>
      <c r="F5911" s="2" t="n">
        <v>45973.5100962893</v>
      </c>
      <c r="G5911" t="inlineStr">
        <is>
          <t>Cerrado</t>
        </is>
      </c>
      <c r="H5911" s="3">
        <f>IF(F5911="",(NOW()-E5911)*24,(F5911-E5911)*24)</f>
        <v/>
      </c>
      <c r="I5911" s="4">
        <f>CHOOSE(D5911,72,48,24,8,4)</f>
        <v/>
      </c>
      <c r="J5911" s="4">
        <f>IF(F5911="","",IF(H5911&lt;=I5911,1,0))</f>
        <v/>
      </c>
      <c r="K5911" t="inlineStr">
        <is>
          <t>Evento tecnológico reportado en Comuna 18; requiere diagnóstico.</t>
        </is>
      </c>
      <c r="L5911" s="5" t="n">
        <v>3.394158535127981</v>
      </c>
      <c r="M5911" s="5" t="n">
        <v>-76.55002126657996</v>
      </c>
    </row>
    <row r="5912">
      <c r="A5912" t="inlineStr">
        <is>
          <t>TKT-005911</t>
        </is>
      </c>
      <c r="B5912" t="inlineStr">
        <is>
          <t>Comuna 9</t>
        </is>
      </c>
      <c r="C5912" t="inlineStr">
        <is>
          <t>Tecnología</t>
        </is>
      </c>
      <c r="D5912" t="n">
        <v>3</v>
      </c>
      <c r="E5912" s="2" t="n">
        <v>45875.70043652965</v>
      </c>
      <c r="F5912" s="2" t="n">
        <v>45877.86928452038</v>
      </c>
      <c r="G5912" t="inlineStr">
        <is>
          <t>Cerrado</t>
        </is>
      </c>
      <c r="H5912" s="3">
        <f>IF(F5912="",(NOW()-E5912)*24,(F5912-E5912)*24)</f>
        <v/>
      </c>
      <c r="I5912" s="4">
        <f>CHOOSE(D5912,72,48,24,8,4)</f>
        <v/>
      </c>
      <c r="J5912" s="4">
        <f>IF(F5912="","",IF(H5912&lt;=I5912,1,0))</f>
        <v/>
      </c>
      <c r="K5912" t="inlineStr">
        <is>
          <t>Intermitencia en componente tecnológico en Comuna 9.</t>
        </is>
      </c>
      <c r="L5912" s="5" t="n">
        <v>3.445050041432602</v>
      </c>
      <c r="M5912" s="5" t="n">
        <v>-76.52133807106335</v>
      </c>
    </row>
    <row r="5913">
      <c r="A5913" t="inlineStr">
        <is>
          <t>TKT-005912</t>
        </is>
      </c>
      <c r="B5913" t="inlineStr">
        <is>
          <t>Comuna 6</t>
        </is>
      </c>
      <c r="C5913" t="inlineStr">
        <is>
          <t>Tecnología</t>
        </is>
      </c>
      <c r="D5913" t="n">
        <v>3</v>
      </c>
      <c r="E5913" s="2" t="n">
        <v>45897.84844749841</v>
      </c>
      <c r="F5913" s="2" t="n"/>
      <c r="G5913" t="inlineStr">
        <is>
          <t>Abierto</t>
        </is>
      </c>
      <c r="H5913" s="3">
        <f>IF(F5913="",(NOW()-E5913)*24,(F5913-E5913)*24)</f>
        <v/>
      </c>
      <c r="I5913" s="4">
        <f>CHOOSE(D5913,72,48,24,8,4)</f>
        <v/>
      </c>
      <c r="J5913" s="4">
        <f>IF(F5913="","",IF(H5913&lt;=I5913,1,0))</f>
        <v/>
      </c>
      <c r="K5913" t="inlineStr">
        <is>
          <t>Solicitud de ajuste/soporte tecnológico en Comuna 6.</t>
        </is>
      </c>
      <c r="L5913" s="5" t="n">
        <v>3.488799888999847</v>
      </c>
      <c r="M5913" s="5" t="n">
        <v>-76.49082049169242</v>
      </c>
    </row>
    <row r="5914">
      <c r="A5914" t="inlineStr">
        <is>
          <t>TKT-005913</t>
        </is>
      </c>
      <c r="B5914" t="inlineStr">
        <is>
          <t>Comuna 1</t>
        </is>
      </c>
      <c r="C5914" t="inlineStr">
        <is>
          <t>Tecnología</t>
        </is>
      </c>
      <c r="D5914" t="n">
        <v>3</v>
      </c>
      <c r="E5914" s="2" t="n">
        <v>45915.54893897403</v>
      </c>
      <c r="F5914" s="2" t="n">
        <v>45915.87681962839</v>
      </c>
      <c r="G5914" t="inlineStr">
        <is>
          <t>Cerrado</t>
        </is>
      </c>
      <c r="H5914" s="3">
        <f>IF(F5914="",(NOW()-E5914)*24,(F5914-E5914)*24)</f>
        <v/>
      </c>
      <c r="I5914" s="4">
        <f>CHOOSE(D5914,72,48,24,8,4)</f>
        <v/>
      </c>
      <c r="J5914" s="4">
        <f>IF(F5914="","",IF(H5914&lt;=I5914,1,0))</f>
        <v/>
      </c>
      <c r="K5914" t="inlineStr">
        <is>
          <t>Evento tecnológico reportado en Comuna 1; requiere diagnóstico.</t>
        </is>
      </c>
      <c r="L5914" s="5" t="n">
        <v>3.460418447513475</v>
      </c>
      <c r="M5914" s="5" t="n">
        <v>-76.55682211892592</v>
      </c>
    </row>
    <row r="5915">
      <c r="A5915" t="inlineStr">
        <is>
          <t>TKT-005914</t>
        </is>
      </c>
      <c r="B5915" t="inlineStr">
        <is>
          <t>Comuna 20</t>
        </is>
      </c>
      <c r="C5915" t="inlineStr">
        <is>
          <t>Operación</t>
        </is>
      </c>
      <c r="D5915" t="n">
        <v>2</v>
      </c>
      <c r="E5915" s="2" t="n">
        <v>45912.27572251073</v>
      </c>
      <c r="F5915" s="2" t="n">
        <v>45915.11606412038</v>
      </c>
      <c r="G5915" t="inlineStr">
        <is>
          <t>Cerrado</t>
        </is>
      </c>
      <c r="H5915" s="3">
        <f>IF(F5915="",(NOW()-E5915)*24,(F5915-E5915)*24)</f>
        <v/>
      </c>
      <c r="I5915" s="4">
        <f>CHOOSE(D5915,72,48,24,8,4)</f>
        <v/>
      </c>
      <c r="J5915" s="4">
        <f>IF(F5915="","",IF(H5915&lt;=I5915,1,0))</f>
        <v/>
      </c>
      <c r="K5915" t="inlineStr">
        <is>
          <t>Incidencia operativa registrada en Comuna 20; validar procedimiento.</t>
        </is>
      </c>
      <c r="L5915" s="5" t="n">
        <v>3.417339711389725</v>
      </c>
      <c r="M5915" s="5" t="n">
        <v>-76.5654843468825</v>
      </c>
    </row>
    <row r="5916">
      <c r="A5916" t="inlineStr">
        <is>
          <t>TKT-005915</t>
        </is>
      </c>
      <c r="B5916" t="inlineStr">
        <is>
          <t>Comuna 19</t>
        </is>
      </c>
      <c r="C5916" t="inlineStr">
        <is>
          <t>Infraestructura</t>
        </is>
      </c>
      <c r="D5916" t="n">
        <v>2</v>
      </c>
      <c r="E5916" s="2" t="n">
        <v>45878.70790746263</v>
      </c>
      <c r="F5916" s="2" t="n"/>
      <c r="G5916" t="inlineStr">
        <is>
          <t>Abierto</t>
        </is>
      </c>
      <c r="H5916" s="3">
        <f>IF(F5916="",(NOW()-E5916)*24,(F5916-E5916)*24)</f>
        <v/>
      </c>
      <c r="I5916" s="4">
        <f>CHOOSE(D5916,72,48,24,8,4)</f>
        <v/>
      </c>
      <c r="J5916" s="4">
        <f>IF(F5916="","",IF(H5916&lt;=I5916,1,0))</f>
        <v/>
      </c>
      <c r="K5916" t="inlineStr">
        <is>
          <t>Daño físico detectado en Comuna 19; requiere verificación en sitio.</t>
        </is>
      </c>
      <c r="L5916" s="5" t="n">
        <v>3.431690524071399</v>
      </c>
      <c r="M5916" s="5" t="n">
        <v>-76.53684188998372</v>
      </c>
    </row>
    <row r="5917">
      <c r="A5917" t="inlineStr">
        <is>
          <t>TKT-005916</t>
        </is>
      </c>
      <c r="B5917" t="inlineStr">
        <is>
          <t>Comuna 10</t>
        </is>
      </c>
      <c r="C5917" t="inlineStr">
        <is>
          <t>Operación</t>
        </is>
      </c>
      <c r="D5917" t="n">
        <v>1</v>
      </c>
      <c r="E5917" s="2" t="n">
        <v>45910.75768009503</v>
      </c>
      <c r="F5917" s="2" t="n">
        <v>45914.45716863785</v>
      </c>
      <c r="G5917" t="inlineStr">
        <is>
          <t>Cerrado</t>
        </is>
      </c>
      <c r="H5917" s="3">
        <f>IF(F5917="",(NOW()-E5917)*24,(F5917-E5917)*24)</f>
        <v/>
      </c>
      <c r="I5917" s="4">
        <f>CHOOSE(D5917,72,48,24,8,4)</f>
        <v/>
      </c>
      <c r="J5917" s="4">
        <f>IF(F5917="","",IF(H5917&lt;=I5917,1,0))</f>
        <v/>
      </c>
      <c r="K5917" t="inlineStr">
        <is>
          <t>Desviación operativa en Comuna 10; se solicita corrección.</t>
        </is>
      </c>
      <c r="L5917" s="5" t="n">
        <v>3.417217197963578</v>
      </c>
      <c r="M5917" s="5" t="n">
        <v>-76.52539707901153</v>
      </c>
    </row>
    <row r="5918">
      <c r="A5918" t="inlineStr">
        <is>
          <t>TKT-005917</t>
        </is>
      </c>
      <c r="B5918" t="inlineStr">
        <is>
          <t>Comuna 19</t>
        </is>
      </c>
      <c r="C5918" t="inlineStr">
        <is>
          <t>Atención</t>
        </is>
      </c>
      <c r="D5918" t="n">
        <v>2</v>
      </c>
      <c r="E5918" s="2" t="n">
        <v>46015.21165013956</v>
      </c>
      <c r="F5918" s="2" t="n">
        <v>46020.03029416449</v>
      </c>
      <c r="G5918" t="inlineStr">
        <is>
          <t>Cerrado</t>
        </is>
      </c>
      <c r="H5918" s="3">
        <f>IF(F5918="",(NOW()-E5918)*24,(F5918-E5918)*24)</f>
        <v/>
      </c>
      <c r="I5918" s="4">
        <f>CHOOSE(D5918,72,48,24,8,4)</f>
        <v/>
      </c>
      <c r="J5918" s="4">
        <f>IF(F5918="","",IF(H5918&lt;=I5918,1,0))</f>
        <v/>
      </c>
      <c r="K5918" t="inlineStr">
        <is>
          <t>Requerimiento de atención registrado en Comuna 19.</t>
        </is>
      </c>
      <c r="L5918" s="5" t="n">
        <v>3.417592209019154</v>
      </c>
      <c r="M5918" s="5" t="n">
        <v>-76.54162498727406</v>
      </c>
    </row>
    <row r="5919">
      <c r="A5919" t="inlineStr">
        <is>
          <t>TKT-005918</t>
        </is>
      </c>
      <c r="B5919" t="inlineStr">
        <is>
          <t>Comuna 22</t>
        </is>
      </c>
      <c r="C5919" t="inlineStr">
        <is>
          <t>Infraestructura</t>
        </is>
      </c>
      <c r="D5919" t="n">
        <v>5</v>
      </c>
      <c r="E5919" s="2" t="n">
        <v>45894.71610893828</v>
      </c>
      <c r="F5919" s="2" t="n">
        <v>45894.95451426176</v>
      </c>
      <c r="G5919" t="inlineStr">
        <is>
          <t>Cerrado</t>
        </is>
      </c>
      <c r="H5919" s="3">
        <f>IF(F5919="",(NOW()-E5919)*24,(F5919-E5919)*24)</f>
        <v/>
      </c>
      <c r="I5919" s="4">
        <f>CHOOSE(D5919,72,48,24,8,4)</f>
        <v/>
      </c>
      <c r="J5919" s="4">
        <f>IF(F5919="","",IF(H5919&lt;=I5919,1,0))</f>
        <v/>
      </c>
      <c r="K5919" t="inlineStr">
        <is>
          <t>Daño físico detectado en Comuna 22; requiere verificación en sitio.</t>
        </is>
      </c>
      <c r="L5919" s="5" t="n">
        <v>3.348404348706835</v>
      </c>
      <c r="M5919" s="5" t="n">
        <v>-76.54491108880556</v>
      </c>
    </row>
    <row r="5920">
      <c r="A5920" t="inlineStr">
        <is>
          <t>TKT-005919</t>
        </is>
      </c>
      <c r="B5920" t="inlineStr">
        <is>
          <t>Comuna 7</t>
        </is>
      </c>
      <c r="C5920" t="inlineStr">
        <is>
          <t>Infraestructura</t>
        </is>
      </c>
      <c r="D5920" t="n">
        <v>3</v>
      </c>
      <c r="E5920" s="2" t="n">
        <v>45881.95910566932</v>
      </c>
      <c r="F5920" s="2" t="n">
        <v>45882.65661375187</v>
      </c>
      <c r="G5920" t="inlineStr">
        <is>
          <t>Cerrado</t>
        </is>
      </c>
      <c r="H5920" s="3">
        <f>IF(F5920="",(NOW()-E5920)*24,(F5920-E5920)*24)</f>
        <v/>
      </c>
      <c r="I5920" s="4">
        <f>CHOOSE(D5920,72,48,24,8,4)</f>
        <v/>
      </c>
      <c r="J5920" s="4">
        <f>IF(F5920="","",IF(H5920&lt;=I5920,1,0))</f>
        <v/>
      </c>
      <c r="K5920" t="inlineStr">
        <is>
          <t>Daño físico detectado en Comuna 7; requiere verificación en sitio.</t>
        </is>
      </c>
      <c r="L5920" s="5" t="n">
        <v>3.448610328764499</v>
      </c>
      <c r="M5920" s="5" t="n">
        <v>-76.48754274234035</v>
      </c>
    </row>
    <row r="5921">
      <c r="A5921" t="inlineStr">
        <is>
          <t>TKT-005920</t>
        </is>
      </c>
      <c r="B5921" t="inlineStr">
        <is>
          <t>Comuna 3</t>
        </is>
      </c>
      <c r="C5921" t="inlineStr">
        <is>
          <t>Tecnología</t>
        </is>
      </c>
      <c r="D5921" t="n">
        <v>4</v>
      </c>
      <c r="E5921" s="2" t="n">
        <v>46006.87151979037</v>
      </c>
      <c r="F5921" s="2" t="n">
        <v>46007.20689441271</v>
      </c>
      <c r="G5921" t="inlineStr">
        <is>
          <t>Cerrado</t>
        </is>
      </c>
      <c r="H5921" s="3">
        <f>IF(F5921="",(NOW()-E5921)*24,(F5921-E5921)*24)</f>
        <v/>
      </c>
      <c r="I5921" s="4">
        <f>CHOOSE(D5921,72,48,24,8,4)</f>
        <v/>
      </c>
      <c r="J5921" s="4">
        <f>IF(F5921="","",IF(H5921&lt;=I5921,1,0))</f>
        <v/>
      </c>
      <c r="K5921" t="inlineStr">
        <is>
          <t>Intermitencia en componente tecnológico en Comuna 3.</t>
        </is>
      </c>
      <c r="L5921" s="5" t="n">
        <v>3.449129267965529</v>
      </c>
      <c r="M5921" s="5" t="n">
        <v>-76.52835683437978</v>
      </c>
    </row>
    <row r="5922">
      <c r="A5922" t="inlineStr">
        <is>
          <t>TKT-005921</t>
        </is>
      </c>
      <c r="B5922" t="inlineStr">
        <is>
          <t>Comuna 14</t>
        </is>
      </c>
      <c r="C5922" t="inlineStr">
        <is>
          <t>Atención</t>
        </is>
      </c>
      <c r="D5922" t="n">
        <v>5</v>
      </c>
      <c r="E5922" s="2" t="n">
        <v>45894.62385454131</v>
      </c>
      <c r="F5922" s="2" t="n">
        <v>45894.85198230317</v>
      </c>
      <c r="G5922" t="inlineStr">
        <is>
          <t>Cerrado</t>
        </is>
      </c>
      <c r="H5922" s="3">
        <f>IF(F5922="",(NOW()-E5922)*24,(F5922-E5922)*24)</f>
        <v/>
      </c>
      <c r="I5922" s="4">
        <f>CHOOSE(D5922,72,48,24,8,4)</f>
        <v/>
      </c>
      <c r="J5922" s="4">
        <f>IF(F5922="","",IF(H5922&lt;=I5922,1,0))</f>
        <v/>
      </c>
      <c r="K5922" t="inlineStr">
        <is>
          <t>Caso de atención pendiente en Comuna 14; se solicita seguimiento.</t>
        </is>
      </c>
      <c r="L5922" s="5" t="n">
        <v>3.421906128746271</v>
      </c>
      <c r="M5922" s="5" t="n">
        <v>-76.47344835163123</v>
      </c>
    </row>
    <row r="5923">
      <c r="A5923" t="inlineStr">
        <is>
          <t>TKT-005922</t>
        </is>
      </c>
      <c r="B5923" t="inlineStr">
        <is>
          <t>Comuna 2</t>
        </is>
      </c>
      <c r="C5923" t="inlineStr">
        <is>
          <t>Atención</t>
        </is>
      </c>
      <c r="D5923" t="n">
        <v>2</v>
      </c>
      <c r="E5923" s="2" t="n">
        <v>45944.41530357825</v>
      </c>
      <c r="F5923" s="2" t="n">
        <v>45948.03654882263</v>
      </c>
      <c r="G5923" t="inlineStr">
        <is>
          <t>Cerrado</t>
        </is>
      </c>
      <c r="H5923" s="3">
        <f>IF(F5923="",(NOW()-E5923)*24,(F5923-E5923)*24)</f>
        <v/>
      </c>
      <c r="I5923" s="4">
        <f>CHOOSE(D5923,72,48,24,8,4)</f>
        <v/>
      </c>
      <c r="J5923" s="4">
        <f>IF(F5923="","",IF(H5923&lt;=I5923,1,0))</f>
        <v/>
      </c>
      <c r="K5923" t="inlineStr">
        <is>
          <t>Solicitud del usuario final en Comuna 2; requiere respuesta.</t>
        </is>
      </c>
      <c r="L5923" s="5" t="n">
        <v>3.449595698007407</v>
      </c>
      <c r="M5923" s="5" t="n">
        <v>-76.55587307639333</v>
      </c>
    </row>
    <row r="5924">
      <c r="A5924" t="inlineStr">
        <is>
          <t>TKT-005923</t>
        </is>
      </c>
      <c r="B5924" t="inlineStr">
        <is>
          <t>Comuna 11</t>
        </is>
      </c>
      <c r="C5924" t="inlineStr">
        <is>
          <t>Operación</t>
        </is>
      </c>
      <c r="D5924" t="n">
        <v>3</v>
      </c>
      <c r="E5924" s="2" t="n">
        <v>46009.15586764544</v>
      </c>
      <c r="F5924" s="2" t="n">
        <v>46010.93403080724</v>
      </c>
      <c r="G5924" t="inlineStr">
        <is>
          <t>Cerrado</t>
        </is>
      </c>
      <c r="H5924" s="3">
        <f>IF(F5924="",(NOW()-E5924)*24,(F5924-E5924)*24)</f>
        <v/>
      </c>
      <c r="I5924" s="4">
        <f>CHOOSE(D5924,72,48,24,8,4)</f>
        <v/>
      </c>
      <c r="J5924" s="4">
        <f>IF(F5924="","",IF(H5924&lt;=I5924,1,0))</f>
        <v/>
      </c>
      <c r="K5924" t="inlineStr">
        <is>
          <t>Evento operativo en Comuna 11 con necesidad de priorización.</t>
        </is>
      </c>
      <c r="L5924" s="5" t="n">
        <v>3.428000654118978</v>
      </c>
      <c r="M5924" s="5" t="n">
        <v>-76.51495355731311</v>
      </c>
    </row>
    <row r="5925">
      <c r="A5925" t="inlineStr">
        <is>
          <t>TKT-005924</t>
        </is>
      </c>
      <c r="B5925" t="inlineStr">
        <is>
          <t>Comuna 8</t>
        </is>
      </c>
      <c r="C5925" t="inlineStr">
        <is>
          <t>Operación</t>
        </is>
      </c>
      <c r="D5925" t="n">
        <v>4</v>
      </c>
      <c r="E5925" s="2" t="n">
        <v>45907.66826885994</v>
      </c>
      <c r="F5925" s="2" t="n">
        <v>45908.38429663604</v>
      </c>
      <c r="G5925" t="inlineStr">
        <is>
          <t>Cerrado</t>
        </is>
      </c>
      <c r="H5925" s="3">
        <f>IF(F5925="",(NOW()-E5925)*24,(F5925-E5925)*24)</f>
        <v/>
      </c>
      <c r="I5925" s="4">
        <f>CHOOSE(D5925,72,48,24,8,4)</f>
        <v/>
      </c>
      <c r="J5925" s="4">
        <f>IF(F5925="","",IF(H5925&lt;=I5925,1,0))</f>
        <v/>
      </c>
      <c r="K5925" t="inlineStr">
        <is>
          <t>Evento operativo en Comuna 8 con necesidad de priorización.</t>
        </is>
      </c>
      <c r="L5925" s="5" t="n">
        <v>3.446966813680369</v>
      </c>
      <c r="M5925" s="5" t="n">
        <v>-76.51655002725292</v>
      </c>
    </row>
    <row r="5926">
      <c r="A5926" t="inlineStr">
        <is>
          <t>TKT-005925</t>
        </is>
      </c>
      <c r="B5926" t="inlineStr">
        <is>
          <t>Comuna 17</t>
        </is>
      </c>
      <c r="C5926" t="inlineStr">
        <is>
          <t>Atención</t>
        </is>
      </c>
      <c r="D5926" t="n">
        <v>4</v>
      </c>
      <c r="E5926" s="2" t="n">
        <v>45905.41467235651</v>
      </c>
      <c r="F5926" s="2" t="n">
        <v>45906.02454120541</v>
      </c>
      <c r="G5926" t="inlineStr">
        <is>
          <t>Cerrado</t>
        </is>
      </c>
      <c r="H5926" s="3">
        <f>IF(F5926="",(NOW()-E5926)*24,(F5926-E5926)*24)</f>
        <v/>
      </c>
      <c r="I5926" s="4">
        <f>CHOOSE(D5926,72,48,24,8,4)</f>
        <v/>
      </c>
      <c r="J5926" s="4">
        <f>IF(F5926="","",IF(H5926&lt;=I5926,1,0))</f>
        <v/>
      </c>
      <c r="K5926" t="inlineStr">
        <is>
          <t>Solicitud del usuario final en Comuna 17; requiere respuesta.</t>
        </is>
      </c>
      <c r="L5926" s="5" t="n">
        <v>3.39881020559777</v>
      </c>
      <c r="M5926" s="5" t="n">
        <v>-76.53644854344971</v>
      </c>
    </row>
    <row r="5927">
      <c r="A5927" t="inlineStr">
        <is>
          <t>TKT-005926</t>
        </is>
      </c>
      <c r="B5927" t="inlineStr">
        <is>
          <t>Comuna 2</t>
        </is>
      </c>
      <c r="C5927" t="inlineStr">
        <is>
          <t>Operación</t>
        </is>
      </c>
      <c r="D5927" t="n">
        <v>3</v>
      </c>
      <c r="E5927" s="2" t="n">
        <v>45882.02502495211</v>
      </c>
      <c r="F5927" s="2" t="n">
        <v>45883.22620688795</v>
      </c>
      <c r="G5927" t="inlineStr">
        <is>
          <t>Cerrado</t>
        </is>
      </c>
      <c r="H5927" s="3">
        <f>IF(F5927="",(NOW()-E5927)*24,(F5927-E5927)*24)</f>
        <v/>
      </c>
      <c r="I5927" s="4">
        <f>CHOOSE(D5927,72,48,24,8,4)</f>
        <v/>
      </c>
      <c r="J5927" s="4">
        <f>IF(F5927="","",IF(H5927&lt;=I5927,1,0))</f>
        <v/>
      </c>
      <c r="K5927" t="inlineStr">
        <is>
          <t>Evento operativo en Comuna 2 con necesidad de priorización.</t>
        </is>
      </c>
      <c r="L5927" s="5" t="n">
        <v>3.475552638730843</v>
      </c>
      <c r="M5927" s="5" t="n">
        <v>-76.51717344977354</v>
      </c>
    </row>
    <row r="5928">
      <c r="A5928" t="inlineStr">
        <is>
          <t>TKT-005927</t>
        </is>
      </c>
      <c r="B5928" t="inlineStr">
        <is>
          <t>Comuna 20</t>
        </is>
      </c>
      <c r="C5928" t="inlineStr">
        <is>
          <t>Operación</t>
        </is>
      </c>
      <c r="D5928" t="n">
        <v>1</v>
      </c>
      <c r="E5928" s="2" t="n">
        <v>45950.98845460798</v>
      </c>
      <c r="F5928" s="2" t="n">
        <v>45955.58428256591</v>
      </c>
      <c r="G5928" t="inlineStr">
        <is>
          <t>Cerrado</t>
        </is>
      </c>
      <c r="H5928" s="3">
        <f>IF(F5928="",(NOW()-E5928)*24,(F5928-E5928)*24)</f>
        <v/>
      </c>
      <c r="I5928" s="4">
        <f>CHOOSE(D5928,72,48,24,8,4)</f>
        <v/>
      </c>
      <c r="J5928" s="4">
        <f>IF(F5928="","",IF(H5928&lt;=I5928,1,0))</f>
        <v/>
      </c>
      <c r="K5928" t="inlineStr">
        <is>
          <t>Desviación operativa en Comuna 20; se solicita corrección.</t>
        </is>
      </c>
      <c r="L5928" s="5" t="n">
        <v>3.420267103218799</v>
      </c>
      <c r="M5928" s="5" t="n">
        <v>-76.56228233795757</v>
      </c>
    </row>
    <row r="5929">
      <c r="A5929" t="inlineStr">
        <is>
          <t>TKT-005928</t>
        </is>
      </c>
      <c r="B5929" t="inlineStr">
        <is>
          <t>Comuna 7</t>
        </is>
      </c>
      <c r="C5929" t="inlineStr">
        <is>
          <t>Tecnología</t>
        </is>
      </c>
      <c r="D5929" t="n">
        <v>3</v>
      </c>
      <c r="E5929" s="2" t="n">
        <v>45888.71125241923</v>
      </c>
      <c r="F5929" s="2" t="n">
        <v>45889.13678917876</v>
      </c>
      <c r="G5929" t="inlineStr">
        <is>
          <t>Cerrado</t>
        </is>
      </c>
      <c r="H5929" s="3">
        <f>IF(F5929="",(NOW()-E5929)*24,(F5929-E5929)*24)</f>
        <v/>
      </c>
      <c r="I5929" s="4">
        <f>CHOOSE(D5929,72,48,24,8,4)</f>
        <v/>
      </c>
      <c r="J5929" s="4">
        <f>IF(F5929="","",IF(H5929&lt;=I5929,1,0))</f>
        <v/>
      </c>
      <c r="K5929" t="inlineStr">
        <is>
          <t>Evento tecnológico reportado en Comuna 7; requiere diagnóstico.</t>
        </is>
      </c>
      <c r="L5929" s="5" t="n">
        <v>3.467528190669238</v>
      </c>
      <c r="M5929" s="5" t="n">
        <v>-76.47571339040026</v>
      </c>
    </row>
    <row r="5930">
      <c r="A5930" t="inlineStr">
        <is>
          <t>TKT-005929</t>
        </is>
      </c>
      <c r="B5930" t="inlineStr">
        <is>
          <t>Comuna 2</t>
        </is>
      </c>
      <c r="C5930" t="inlineStr">
        <is>
          <t>Infraestructura</t>
        </is>
      </c>
      <c r="D5930" t="n">
        <v>3</v>
      </c>
      <c r="E5930" s="2" t="n">
        <v>45980.78079539709</v>
      </c>
      <c r="F5930" s="2" t="n">
        <v>45982.01304734748</v>
      </c>
      <c r="G5930" t="inlineStr">
        <is>
          <t>Cerrado</t>
        </is>
      </c>
      <c r="H5930" s="3">
        <f>IF(F5930="",(NOW()-E5930)*24,(F5930-E5930)*24)</f>
        <v/>
      </c>
      <c r="I5930" s="4">
        <f>CHOOSE(D5930,72,48,24,8,4)</f>
        <v/>
      </c>
      <c r="J5930" s="4">
        <f>IF(F5930="","",IF(H5930&lt;=I5930,1,0))</f>
        <v/>
      </c>
      <c r="K5930" t="inlineStr">
        <is>
          <t>Incidencia de infraestructura en Comuna 2 con impacto moderado.</t>
        </is>
      </c>
      <c r="L5930" s="5" t="n">
        <v>3.478621327857113</v>
      </c>
      <c r="M5930" s="5" t="n">
        <v>-76.52298184930974</v>
      </c>
    </row>
    <row r="5931">
      <c r="A5931" t="inlineStr">
        <is>
          <t>TKT-005930</t>
        </is>
      </c>
      <c r="B5931" t="inlineStr">
        <is>
          <t>Comuna 17</t>
        </is>
      </c>
      <c r="C5931" t="inlineStr">
        <is>
          <t>Infraestructura</t>
        </is>
      </c>
      <c r="D5931" t="n">
        <v>4</v>
      </c>
      <c r="E5931" s="2" t="n">
        <v>46022.40674521287</v>
      </c>
      <c r="F5931" s="2" t="n">
        <v>46022.79111547989</v>
      </c>
      <c r="G5931" t="inlineStr">
        <is>
          <t>Cerrado</t>
        </is>
      </c>
      <c r="H5931" s="3">
        <f>IF(F5931="",(NOW()-E5931)*24,(F5931-E5931)*24)</f>
        <v/>
      </c>
      <c r="I5931" s="4">
        <f>CHOOSE(D5931,72,48,24,8,4)</f>
        <v/>
      </c>
      <c r="J5931" s="4">
        <f>IF(F5931="","",IF(H5931&lt;=I5931,1,0))</f>
        <v/>
      </c>
      <c r="K5931" t="inlineStr">
        <is>
          <t>Incidencia de infraestructura en Comuna 17 con impacto moderado.</t>
        </is>
      </c>
      <c r="L5931" s="5" t="n">
        <v>3.389202323425211</v>
      </c>
      <c r="M5931" s="5" t="n">
        <v>-76.54414673351964</v>
      </c>
    </row>
    <row r="5932">
      <c r="A5932" t="inlineStr">
        <is>
          <t>TKT-005931</t>
        </is>
      </c>
      <c r="B5932" t="inlineStr">
        <is>
          <t>Comuna 19</t>
        </is>
      </c>
      <c r="C5932" t="inlineStr">
        <is>
          <t>Infraestructura</t>
        </is>
      </c>
      <c r="D5932" t="n">
        <v>3</v>
      </c>
      <c r="E5932" s="2" t="n">
        <v>45936.03765477923</v>
      </c>
      <c r="F5932" s="2" t="n">
        <v>45936.84462247902</v>
      </c>
      <c r="G5932" t="inlineStr">
        <is>
          <t>Cerrado</t>
        </is>
      </c>
      <c r="H5932" s="3">
        <f>IF(F5932="",(NOW()-E5932)*24,(F5932-E5932)*24)</f>
        <v/>
      </c>
      <c r="I5932" s="4">
        <f>CHOOSE(D5932,72,48,24,8,4)</f>
        <v/>
      </c>
      <c r="J5932" s="4">
        <f>IF(F5932="","",IF(H5932&lt;=I5932,1,0))</f>
        <v/>
      </c>
      <c r="K5932" t="inlineStr">
        <is>
          <t>Afectación de infraestructura reportada en Comuna 19.</t>
        </is>
      </c>
      <c r="L5932" s="5" t="n">
        <v>3.425091047336262</v>
      </c>
      <c r="M5932" s="5" t="n">
        <v>-76.54257006047702</v>
      </c>
    </row>
    <row r="5933">
      <c r="A5933" t="inlineStr">
        <is>
          <t>TKT-005932</t>
        </is>
      </c>
      <c r="B5933" t="inlineStr">
        <is>
          <t>Comuna 17</t>
        </is>
      </c>
      <c r="C5933" t="inlineStr">
        <is>
          <t>Tecnología</t>
        </is>
      </c>
      <c r="D5933" t="n">
        <v>3</v>
      </c>
      <c r="E5933" s="2" t="n">
        <v>46012.54138391399</v>
      </c>
      <c r="F5933" s="2" t="n">
        <v>46014.90302009392</v>
      </c>
      <c r="G5933" t="inlineStr">
        <is>
          <t>Cerrado</t>
        </is>
      </c>
      <c r="H5933" s="3">
        <f>IF(F5933="",(NOW()-E5933)*24,(F5933-E5933)*24)</f>
        <v/>
      </c>
      <c r="I5933" s="4">
        <f>CHOOSE(D5933,72,48,24,8,4)</f>
        <v/>
      </c>
      <c r="J5933" s="4">
        <f>IF(F5933="","",IF(H5933&lt;=I5933,1,0))</f>
        <v/>
      </c>
      <c r="K5933" t="inlineStr">
        <is>
          <t>Evento tecnológico reportado en Comuna 17; requiere diagnóstico.</t>
        </is>
      </c>
      <c r="L5933" s="5" t="n">
        <v>3.40079726439486</v>
      </c>
      <c r="M5933" s="5" t="n">
        <v>-76.53049990455455</v>
      </c>
    </row>
    <row r="5934">
      <c r="A5934" t="inlineStr">
        <is>
          <t>TKT-005933</t>
        </is>
      </c>
      <c r="B5934" t="inlineStr">
        <is>
          <t>Comuna 9</t>
        </is>
      </c>
      <c r="C5934" t="inlineStr">
        <is>
          <t>Atención</t>
        </is>
      </c>
      <c r="D5934" t="n">
        <v>3</v>
      </c>
      <c r="E5934" s="2" t="n">
        <v>45979.08188331468</v>
      </c>
      <c r="F5934" s="2" t="n">
        <v>45981.306800633</v>
      </c>
      <c r="G5934" t="inlineStr">
        <is>
          <t>Cerrado</t>
        </is>
      </c>
      <c r="H5934" s="3">
        <f>IF(F5934="",(NOW()-E5934)*24,(F5934-E5934)*24)</f>
        <v/>
      </c>
      <c r="I5934" s="4">
        <f>CHOOSE(D5934,72,48,24,8,4)</f>
        <v/>
      </c>
      <c r="J5934" s="4">
        <f>IF(F5934="","",IF(H5934&lt;=I5934,1,0))</f>
        <v/>
      </c>
      <c r="K5934" t="inlineStr">
        <is>
          <t>Solicitud del usuario final en Comuna 9; requiere respuesta.</t>
        </is>
      </c>
      <c r="L5934" s="5" t="n">
        <v>3.437868028266012</v>
      </c>
      <c r="M5934" s="5" t="n">
        <v>-76.51981344103201</v>
      </c>
    </row>
    <row r="5935">
      <c r="A5935" t="inlineStr">
        <is>
          <t>TKT-005934</t>
        </is>
      </c>
      <c r="B5935" t="inlineStr">
        <is>
          <t>Comuna 6</t>
        </is>
      </c>
      <c r="C5935" t="inlineStr">
        <is>
          <t>Infraestructura</t>
        </is>
      </c>
      <c r="D5935" t="n">
        <v>1</v>
      </c>
      <c r="E5935" s="2" t="n">
        <v>45965.1064375342</v>
      </c>
      <c r="F5935" s="2" t="n">
        <v>45971.00247523857</v>
      </c>
      <c r="G5935" t="inlineStr">
        <is>
          <t>Cerrado</t>
        </is>
      </c>
      <c r="H5935" s="3">
        <f>IF(F5935="",(NOW()-E5935)*24,(F5935-E5935)*24)</f>
        <v/>
      </c>
      <c r="I5935" s="4">
        <f>CHOOSE(D5935,72,48,24,8,4)</f>
        <v/>
      </c>
      <c r="J5935" s="4">
        <f>IF(F5935="","",IF(H5935&lt;=I5935,1,0))</f>
        <v/>
      </c>
      <c r="K5935" t="inlineStr">
        <is>
          <t>Daño físico detectado en Comuna 6; requiere verificación en sitio.</t>
        </is>
      </c>
      <c r="L5935" s="5" t="n">
        <v>3.47859207452938</v>
      </c>
      <c r="M5935" s="5" t="n">
        <v>-76.48732596906309</v>
      </c>
    </row>
    <row r="5936">
      <c r="A5936" t="inlineStr">
        <is>
          <t>TKT-005935</t>
        </is>
      </c>
      <c r="B5936" t="inlineStr">
        <is>
          <t>Comuna 5</t>
        </is>
      </c>
      <c r="C5936" t="inlineStr">
        <is>
          <t>Infraestructura</t>
        </is>
      </c>
      <c r="D5936" t="n">
        <v>3</v>
      </c>
      <c r="E5936" s="2" t="n">
        <v>45985.99109794864</v>
      </c>
      <c r="F5936" s="2" t="n">
        <v>45988.97512224747</v>
      </c>
      <c r="G5936" t="inlineStr">
        <is>
          <t>Cerrado</t>
        </is>
      </c>
      <c r="H5936" s="3">
        <f>IF(F5936="",(NOW()-E5936)*24,(F5936-E5936)*24)</f>
        <v/>
      </c>
      <c r="I5936" s="4">
        <f>CHOOSE(D5936,72,48,24,8,4)</f>
        <v/>
      </c>
      <c r="J5936" s="4">
        <f>IF(F5936="","",IF(H5936&lt;=I5936,1,0))</f>
        <v/>
      </c>
      <c r="K5936" t="inlineStr">
        <is>
          <t>Afectación de infraestructura reportada en Comuna 5.</t>
        </is>
      </c>
      <c r="L5936" s="5" t="n">
        <v>3.464203524719672</v>
      </c>
      <c r="M5936" s="5" t="n">
        <v>-76.49575925034574</v>
      </c>
    </row>
    <row r="5937">
      <c r="A5937" t="inlineStr">
        <is>
          <t>TKT-005936</t>
        </is>
      </c>
      <c r="B5937" t="inlineStr">
        <is>
          <t>Comuna 7</t>
        </is>
      </c>
      <c r="C5937" t="inlineStr">
        <is>
          <t>Operación</t>
        </is>
      </c>
      <c r="D5937" t="n">
        <v>3</v>
      </c>
      <c r="E5937" s="2" t="n">
        <v>45903.10473205523</v>
      </c>
      <c r="F5937" s="2" t="n">
        <v>45904.4975488188</v>
      </c>
      <c r="G5937" t="inlineStr">
        <is>
          <t>Cerrado</t>
        </is>
      </c>
      <c r="H5937" s="3">
        <f>IF(F5937="",(NOW()-E5937)*24,(F5937-E5937)*24)</f>
        <v/>
      </c>
      <c r="I5937" s="4">
        <f>CHOOSE(D5937,72,48,24,8,4)</f>
        <v/>
      </c>
      <c r="J5937" s="4">
        <f>IF(F5937="","",IF(H5937&lt;=I5937,1,0))</f>
        <v/>
      </c>
      <c r="K5937" t="inlineStr">
        <is>
          <t>Evento operativo en Comuna 7 con necesidad de priorización.</t>
        </is>
      </c>
      <c r="L5937" s="5" t="n">
        <v>3.453364476970714</v>
      </c>
      <c r="M5937" s="5" t="n">
        <v>-76.47563181998045</v>
      </c>
    </row>
    <row r="5938">
      <c r="A5938" t="inlineStr">
        <is>
          <t>TKT-005937</t>
        </is>
      </c>
      <c r="B5938" t="inlineStr">
        <is>
          <t>Comuna 17</t>
        </is>
      </c>
      <c r="C5938" t="inlineStr">
        <is>
          <t>Operación</t>
        </is>
      </c>
      <c r="D5938" t="n">
        <v>3</v>
      </c>
      <c r="E5938" s="2" t="n">
        <v>45926.98261470188</v>
      </c>
      <c r="F5938" s="2" t="n">
        <v>45929.30495181112</v>
      </c>
      <c r="G5938" t="inlineStr">
        <is>
          <t>Cerrado</t>
        </is>
      </c>
      <c r="H5938" s="3">
        <f>IF(F5938="",(NOW()-E5938)*24,(F5938-E5938)*24)</f>
        <v/>
      </c>
      <c r="I5938" s="4">
        <f>CHOOSE(D5938,72,48,24,8,4)</f>
        <v/>
      </c>
      <c r="J5938" s="4">
        <f>IF(F5938="","",IF(H5938&lt;=I5938,1,0))</f>
        <v/>
      </c>
      <c r="K5938" t="inlineStr">
        <is>
          <t>Incidencia operativa registrada en Comuna 17; validar procedimiento.</t>
        </is>
      </c>
      <c r="L5938" s="5" t="n">
        <v>3.391891448786595</v>
      </c>
      <c r="M5938" s="5" t="n">
        <v>-76.5431144092187</v>
      </c>
    </row>
    <row r="5939">
      <c r="A5939" t="inlineStr">
        <is>
          <t>TKT-005938</t>
        </is>
      </c>
      <c r="B5939" t="inlineStr">
        <is>
          <t>Comuna 6</t>
        </is>
      </c>
      <c r="C5939" t="inlineStr">
        <is>
          <t>Atención</t>
        </is>
      </c>
      <c r="D5939" t="n">
        <v>2</v>
      </c>
      <c r="E5939" s="2" t="n">
        <v>45888.59232620341</v>
      </c>
      <c r="F5939" s="2" t="n"/>
      <c r="G5939" t="inlineStr">
        <is>
          <t>Abierto</t>
        </is>
      </c>
      <c r="H5939" s="3">
        <f>IF(F5939="",(NOW()-E5939)*24,(F5939-E5939)*24)</f>
        <v/>
      </c>
      <c r="I5939" s="4">
        <f>CHOOSE(D5939,72,48,24,8,4)</f>
        <v/>
      </c>
      <c r="J5939" s="4">
        <f>IF(F5939="","",IF(H5939&lt;=I5939,1,0))</f>
        <v/>
      </c>
      <c r="K5939" t="inlineStr">
        <is>
          <t>Solicitud del usuario final en Comuna 6; requiere respuesta.</t>
        </is>
      </c>
      <c r="L5939" s="5" t="n">
        <v>3.468813901395589</v>
      </c>
      <c r="M5939" s="5" t="n">
        <v>-76.47936538796755</v>
      </c>
    </row>
    <row r="5940">
      <c r="A5940" t="inlineStr">
        <is>
          <t>TKT-005939</t>
        </is>
      </c>
      <c r="B5940" t="inlineStr">
        <is>
          <t>Comuna 22</t>
        </is>
      </c>
      <c r="C5940" t="inlineStr">
        <is>
          <t>Atención</t>
        </is>
      </c>
      <c r="D5940" t="n">
        <v>4</v>
      </c>
      <c r="E5940" s="2" t="n">
        <v>45998.93515307061</v>
      </c>
      <c r="F5940" s="2" t="n">
        <v>45999.11489139641</v>
      </c>
      <c r="G5940" t="inlineStr">
        <is>
          <t>Cerrado</t>
        </is>
      </c>
      <c r="H5940" s="3">
        <f>IF(F5940="",(NOW()-E5940)*24,(F5940-E5940)*24)</f>
        <v/>
      </c>
      <c r="I5940" s="4">
        <f>CHOOSE(D5940,72,48,24,8,4)</f>
        <v/>
      </c>
      <c r="J5940" s="4">
        <f>IF(F5940="","",IF(H5940&lt;=I5940,1,0))</f>
        <v/>
      </c>
      <c r="K5940" t="inlineStr">
        <is>
          <t>Requerimiento de atención registrado en Comuna 22.</t>
        </is>
      </c>
      <c r="L5940" s="5" t="n">
        <v>3.333880250146272</v>
      </c>
      <c r="M5940" s="5" t="n">
        <v>-76.54026958216306</v>
      </c>
    </row>
    <row r="5941">
      <c r="A5941" t="inlineStr">
        <is>
          <t>TKT-005940</t>
        </is>
      </c>
      <c r="B5941" t="inlineStr">
        <is>
          <t>Comuna 19</t>
        </is>
      </c>
      <c r="C5941" t="inlineStr">
        <is>
          <t>Atención</t>
        </is>
      </c>
      <c r="D5941" t="n">
        <v>2</v>
      </c>
      <c r="E5941" s="2" t="n">
        <v>46007.36430366936</v>
      </c>
      <c r="F5941" s="2" t="n">
        <v>46009.25217788302</v>
      </c>
      <c r="G5941" t="inlineStr">
        <is>
          <t>Cerrado</t>
        </is>
      </c>
      <c r="H5941" s="3">
        <f>IF(F5941="",(NOW()-E5941)*24,(F5941-E5941)*24)</f>
        <v/>
      </c>
      <c r="I5941" s="4">
        <f>CHOOSE(D5941,72,48,24,8,4)</f>
        <v/>
      </c>
      <c r="J5941" s="4">
        <f>IF(F5941="","",IF(H5941&lt;=I5941,1,0))</f>
        <v/>
      </c>
      <c r="K5941" t="inlineStr">
        <is>
          <t>Requerimiento de atención registrado en Comuna 19.</t>
        </is>
      </c>
      <c r="L5941" s="5" t="n">
        <v>3.434225104508976</v>
      </c>
      <c r="M5941" s="5" t="n">
        <v>-76.53827156236217</v>
      </c>
    </row>
    <row r="5942">
      <c r="A5942" t="inlineStr">
        <is>
          <t>TKT-005941</t>
        </is>
      </c>
      <c r="B5942" t="inlineStr">
        <is>
          <t>Comuna 7</t>
        </is>
      </c>
      <c r="C5942" t="inlineStr">
        <is>
          <t>Operación</t>
        </is>
      </c>
      <c r="D5942" t="n">
        <v>4</v>
      </c>
      <c r="E5942" s="2" t="n">
        <v>45932.5465529503</v>
      </c>
      <c r="F5942" s="2" t="n">
        <v>45933.45345770314</v>
      </c>
      <c r="G5942" t="inlineStr">
        <is>
          <t>Cerrado</t>
        </is>
      </c>
      <c r="H5942" s="3">
        <f>IF(F5942="",(NOW()-E5942)*24,(F5942-E5942)*24)</f>
        <v/>
      </c>
      <c r="I5942" s="4">
        <f>CHOOSE(D5942,72,48,24,8,4)</f>
        <v/>
      </c>
      <c r="J5942" s="4">
        <f>IF(F5942="","",IF(H5942&lt;=I5942,1,0))</f>
        <v/>
      </c>
      <c r="K5942" t="inlineStr">
        <is>
          <t>Desviación operativa en Comuna 7; se solicita corrección.</t>
        </is>
      </c>
      <c r="L5942" s="5" t="n">
        <v>3.456804810830679</v>
      </c>
      <c r="M5942" s="5" t="n">
        <v>-76.50035491812088</v>
      </c>
    </row>
    <row r="5943">
      <c r="A5943" t="inlineStr">
        <is>
          <t>TKT-005942</t>
        </is>
      </c>
      <c r="B5943" t="inlineStr">
        <is>
          <t>Comuna 18</t>
        </is>
      </c>
      <c r="C5943" t="inlineStr">
        <is>
          <t>Tecnología</t>
        </is>
      </c>
      <c r="D5943" t="n">
        <v>2</v>
      </c>
      <c r="E5943" s="2" t="n">
        <v>45936.67693956372</v>
      </c>
      <c r="F5943" s="2" t="n">
        <v>45940.2874348257</v>
      </c>
      <c r="G5943" t="inlineStr">
        <is>
          <t>Cerrado</t>
        </is>
      </c>
      <c r="H5943" s="3">
        <f>IF(F5943="",(NOW()-E5943)*24,(F5943-E5943)*24)</f>
        <v/>
      </c>
      <c r="I5943" s="4">
        <f>CHOOSE(D5943,72,48,24,8,4)</f>
        <v/>
      </c>
      <c r="J5943" s="4">
        <f>IF(F5943="","",IF(H5943&lt;=I5943,1,0))</f>
        <v/>
      </c>
      <c r="K5943" t="inlineStr">
        <is>
          <t>Solicitud de ajuste/soporte tecnológico en Comuna 18.</t>
        </is>
      </c>
      <c r="L5943" s="5" t="n">
        <v>3.380686034064144</v>
      </c>
      <c r="M5943" s="5" t="n">
        <v>-76.54394698798379</v>
      </c>
    </row>
    <row r="5944">
      <c r="A5944" t="inlineStr">
        <is>
          <t>TKT-005943</t>
        </is>
      </c>
      <c r="B5944" t="inlineStr">
        <is>
          <t>Comuna 17</t>
        </is>
      </c>
      <c r="C5944" t="inlineStr">
        <is>
          <t>Infraestructura</t>
        </is>
      </c>
      <c r="D5944" t="n">
        <v>4</v>
      </c>
      <c r="E5944" s="2" t="n">
        <v>45900.20110779112</v>
      </c>
      <c r="F5944" s="2" t="n">
        <v>45900.53512622421</v>
      </c>
      <c r="G5944" t="inlineStr">
        <is>
          <t>Cerrado</t>
        </is>
      </c>
      <c r="H5944" s="3">
        <f>IF(F5944="",(NOW()-E5944)*24,(F5944-E5944)*24)</f>
        <v/>
      </c>
      <c r="I5944" s="4">
        <f>CHOOSE(D5944,72,48,24,8,4)</f>
        <v/>
      </c>
      <c r="J5944" s="4">
        <f>IF(F5944="","",IF(H5944&lt;=I5944,1,0))</f>
        <v/>
      </c>
      <c r="K5944" t="inlineStr">
        <is>
          <t>Afectación de infraestructura reportada en Comuna 17.</t>
        </is>
      </c>
      <c r="L5944" s="5" t="n">
        <v>3.37800530434554</v>
      </c>
      <c r="M5944" s="5" t="n">
        <v>-76.51942165693325</v>
      </c>
    </row>
    <row r="5945">
      <c r="A5945" t="inlineStr">
        <is>
          <t>TKT-005944</t>
        </is>
      </c>
      <c r="B5945" t="inlineStr">
        <is>
          <t>Comuna 2</t>
        </is>
      </c>
      <c r="C5945" t="inlineStr">
        <is>
          <t>Operación</t>
        </is>
      </c>
      <c r="D5945" t="n">
        <v>2</v>
      </c>
      <c r="E5945" s="2" t="n">
        <v>45985.27387584092</v>
      </c>
      <c r="F5945" s="2" t="n">
        <v>45986.59781912051</v>
      </c>
      <c r="G5945" t="inlineStr">
        <is>
          <t>Cerrado</t>
        </is>
      </c>
      <c r="H5945" s="3">
        <f>IF(F5945="",(NOW()-E5945)*24,(F5945-E5945)*24)</f>
        <v/>
      </c>
      <c r="I5945" s="4">
        <f>CHOOSE(D5945,72,48,24,8,4)</f>
        <v/>
      </c>
      <c r="J5945" s="4">
        <f>IF(F5945="","",IF(H5945&lt;=I5945,1,0))</f>
        <v/>
      </c>
      <c r="K5945" t="inlineStr">
        <is>
          <t>Incidencia operativa registrada en Comuna 2; validar procedimiento.</t>
        </is>
      </c>
      <c r="L5945" s="5" t="n">
        <v>3.476826214181048</v>
      </c>
      <c r="M5945" s="5" t="n">
        <v>-76.51520126941446</v>
      </c>
    </row>
    <row r="5946">
      <c r="A5946" t="inlineStr">
        <is>
          <t>TKT-005945</t>
        </is>
      </c>
      <c r="B5946" t="inlineStr">
        <is>
          <t>Comuna 6</t>
        </is>
      </c>
      <c r="C5946" t="inlineStr">
        <is>
          <t>Infraestructura</t>
        </is>
      </c>
      <c r="D5946" t="n">
        <v>3</v>
      </c>
      <c r="E5946" s="2" t="n">
        <v>45902.96953599901</v>
      </c>
      <c r="F5946" s="2" t="n">
        <v>45905.17330589065</v>
      </c>
      <c r="G5946" t="inlineStr">
        <is>
          <t>Cerrado</t>
        </is>
      </c>
      <c r="H5946" s="3">
        <f>IF(F5946="",(NOW()-E5946)*24,(F5946-E5946)*24)</f>
        <v/>
      </c>
      <c r="I5946" s="4">
        <f>CHOOSE(D5946,72,48,24,8,4)</f>
        <v/>
      </c>
      <c r="J5946" s="4">
        <f>IF(F5946="","",IF(H5946&lt;=I5946,1,0))</f>
        <v/>
      </c>
      <c r="K5946" t="inlineStr">
        <is>
          <t>Afectación de infraestructura reportada en Comuna 6.</t>
        </is>
      </c>
      <c r="L5946" s="5" t="n">
        <v>3.491531347070022</v>
      </c>
      <c r="M5946" s="5" t="n">
        <v>-76.48941423282395</v>
      </c>
    </row>
    <row r="5947">
      <c r="A5947" t="inlineStr">
        <is>
          <t>TKT-005946</t>
        </is>
      </c>
      <c r="B5947" t="inlineStr">
        <is>
          <t>Comuna 4</t>
        </is>
      </c>
      <c r="C5947" t="inlineStr">
        <is>
          <t>Infraestructura</t>
        </is>
      </c>
      <c r="D5947" t="n">
        <v>4</v>
      </c>
      <c r="E5947" s="2" t="n">
        <v>45912.72812557613</v>
      </c>
      <c r="F5947" s="2" t="n">
        <v>45913.28092202604</v>
      </c>
      <c r="G5947" t="inlineStr">
        <is>
          <t>Cerrado</t>
        </is>
      </c>
      <c r="H5947" s="3">
        <f>IF(F5947="",(NOW()-E5947)*24,(F5947-E5947)*24)</f>
        <v/>
      </c>
      <c r="I5947" s="4">
        <f>CHOOSE(D5947,72,48,24,8,4)</f>
        <v/>
      </c>
      <c r="J5947" s="4">
        <f>IF(F5947="","",IF(H5947&lt;=I5947,1,0))</f>
        <v/>
      </c>
      <c r="K5947" t="inlineStr">
        <is>
          <t>Afectación de infraestructura reportada en Comuna 4.</t>
        </is>
      </c>
      <c r="L5947" s="5" t="n">
        <v>3.462724581570179</v>
      </c>
      <c r="M5947" s="5" t="n">
        <v>-76.51765966858564</v>
      </c>
    </row>
    <row r="5948">
      <c r="A5948" t="inlineStr">
        <is>
          <t>TKT-005947</t>
        </is>
      </c>
      <c r="B5948" t="inlineStr">
        <is>
          <t>Comuna 7</t>
        </is>
      </c>
      <c r="C5948" t="inlineStr">
        <is>
          <t>Tecnología</t>
        </is>
      </c>
      <c r="D5948" t="n">
        <v>3</v>
      </c>
      <c r="E5948" s="2" t="n">
        <v>45925.41345519879</v>
      </c>
      <c r="F5948" s="2" t="n">
        <v>45927.15536406534</v>
      </c>
      <c r="G5948" t="inlineStr">
        <is>
          <t>Cerrado</t>
        </is>
      </c>
      <c r="H5948" s="3">
        <f>IF(F5948="",(NOW()-E5948)*24,(F5948-E5948)*24)</f>
        <v/>
      </c>
      <c r="I5948" s="4">
        <f>CHOOSE(D5948,72,48,24,8,4)</f>
        <v/>
      </c>
      <c r="J5948" s="4">
        <f>IF(F5948="","",IF(H5948&lt;=I5948,1,0))</f>
        <v/>
      </c>
      <c r="K5948" t="inlineStr">
        <is>
          <t>Evento tecnológico reportado en Comuna 7; requiere diagnóstico.</t>
        </is>
      </c>
      <c r="L5948" s="5" t="n">
        <v>3.454286123751777</v>
      </c>
      <c r="M5948" s="5" t="n">
        <v>-76.49050079378743</v>
      </c>
    </row>
    <row r="5949">
      <c r="A5949" t="inlineStr">
        <is>
          <t>TKT-005948</t>
        </is>
      </c>
      <c r="B5949" t="inlineStr">
        <is>
          <t>Comuna 4</t>
        </is>
      </c>
      <c r="C5949" t="inlineStr">
        <is>
          <t>Infraestructura</t>
        </is>
      </c>
      <c r="D5949" t="n">
        <v>4</v>
      </c>
      <c r="E5949" s="2" t="n">
        <v>45879.05543763989</v>
      </c>
      <c r="F5949" s="2" t="n">
        <v>45879.21948009426</v>
      </c>
      <c r="G5949" t="inlineStr">
        <is>
          <t>Cerrado</t>
        </is>
      </c>
      <c r="H5949" s="3">
        <f>IF(F5949="",(NOW()-E5949)*24,(F5949-E5949)*24)</f>
        <v/>
      </c>
      <c r="I5949" s="4">
        <f>CHOOSE(D5949,72,48,24,8,4)</f>
        <v/>
      </c>
      <c r="J5949" s="4">
        <f>IF(F5949="","",IF(H5949&lt;=I5949,1,0))</f>
        <v/>
      </c>
      <c r="K5949" t="inlineStr">
        <is>
          <t>Afectación de infraestructura reportada en Comuna 4.</t>
        </is>
      </c>
      <c r="L5949" s="5" t="n">
        <v>3.478068274161517</v>
      </c>
      <c r="M5949" s="5" t="n">
        <v>-76.50347610821193</v>
      </c>
    </row>
    <row r="5950">
      <c r="A5950" t="inlineStr">
        <is>
          <t>TKT-005949</t>
        </is>
      </c>
      <c r="B5950" t="inlineStr">
        <is>
          <t>Comuna 18</t>
        </is>
      </c>
      <c r="C5950" t="inlineStr">
        <is>
          <t>Infraestructura</t>
        </is>
      </c>
      <c r="D5950" t="n">
        <v>4</v>
      </c>
      <c r="E5950" s="2" t="n">
        <v>46026.45444003815</v>
      </c>
      <c r="F5950" s="2" t="n">
        <v>46027.01975543536</v>
      </c>
      <c r="G5950" t="inlineStr">
        <is>
          <t>Cerrado</t>
        </is>
      </c>
      <c r="H5950" s="3">
        <f>IF(F5950="",(NOW()-E5950)*24,(F5950-E5950)*24)</f>
        <v/>
      </c>
      <c r="I5950" s="4">
        <f>CHOOSE(D5950,72,48,24,8,4)</f>
        <v/>
      </c>
      <c r="J5950" s="4">
        <f>IF(F5950="","",IF(H5950&lt;=I5950,1,0))</f>
        <v/>
      </c>
      <c r="K5950" t="inlineStr">
        <is>
          <t>Incidencia de infraestructura en Comuna 18 con impacto moderado.</t>
        </is>
      </c>
      <c r="L5950" s="5" t="n">
        <v>3.389857897247141</v>
      </c>
      <c r="M5950" s="5" t="n">
        <v>-76.55979973449369</v>
      </c>
    </row>
    <row r="5951">
      <c r="A5951" t="inlineStr">
        <is>
          <t>TKT-005950</t>
        </is>
      </c>
      <c r="B5951" t="inlineStr">
        <is>
          <t>Comuna 19</t>
        </is>
      </c>
      <c r="C5951" t="inlineStr">
        <is>
          <t>Tecnología</t>
        </is>
      </c>
      <c r="D5951" t="n">
        <v>5</v>
      </c>
      <c r="E5951" s="2" t="n">
        <v>46001.14574976111</v>
      </c>
      <c r="F5951" s="2" t="n">
        <v>46001.54137846265</v>
      </c>
      <c r="G5951" t="inlineStr">
        <is>
          <t>Cerrado</t>
        </is>
      </c>
      <c r="H5951" s="3">
        <f>IF(F5951="",(NOW()-E5951)*24,(F5951-E5951)*24)</f>
        <v/>
      </c>
      <c r="I5951" s="4">
        <f>CHOOSE(D5951,72,48,24,8,4)</f>
        <v/>
      </c>
      <c r="J5951" s="4">
        <f>IF(F5951="","",IF(H5951&lt;=I5951,1,0))</f>
        <v/>
      </c>
      <c r="K5951" t="inlineStr">
        <is>
          <t>Evento tecnológico reportado en Comuna 19; requiere diagnóstico.</t>
        </is>
      </c>
      <c r="L5951" s="5" t="n">
        <v>3.428201044767285</v>
      </c>
      <c r="M5951" s="5" t="n">
        <v>-76.54833855995886</v>
      </c>
    </row>
    <row r="5952">
      <c r="A5952" t="inlineStr">
        <is>
          <t>TKT-005951</t>
        </is>
      </c>
      <c r="B5952" t="inlineStr">
        <is>
          <t>Comuna 1</t>
        </is>
      </c>
      <c r="C5952" t="inlineStr">
        <is>
          <t>Atención</t>
        </is>
      </c>
      <c r="D5952" t="n">
        <v>2</v>
      </c>
      <c r="E5952" s="2" t="n">
        <v>45991.82042815629</v>
      </c>
      <c r="F5952" s="2" t="n">
        <v>45996.19034384684</v>
      </c>
      <c r="G5952" t="inlineStr">
        <is>
          <t>Cerrado</t>
        </is>
      </c>
      <c r="H5952" s="3">
        <f>IF(F5952="",(NOW()-E5952)*24,(F5952-E5952)*24)</f>
        <v/>
      </c>
      <c r="I5952" s="4">
        <f>CHOOSE(D5952,72,48,24,8,4)</f>
        <v/>
      </c>
      <c r="J5952" s="4">
        <f>IF(F5952="","",IF(H5952&lt;=I5952,1,0))</f>
        <v/>
      </c>
      <c r="K5952" t="inlineStr">
        <is>
          <t>Caso de atención pendiente en Comuna 1; se solicita seguimiento.</t>
        </is>
      </c>
      <c r="L5952" s="5" t="n">
        <v>3.454641997013131</v>
      </c>
      <c r="M5952" s="5" t="n">
        <v>-76.56407857136578</v>
      </c>
    </row>
    <row r="5953">
      <c r="A5953" t="inlineStr">
        <is>
          <t>TKT-005952</t>
        </is>
      </c>
      <c r="B5953" t="inlineStr">
        <is>
          <t>Comuna 21</t>
        </is>
      </c>
      <c r="C5953" t="inlineStr">
        <is>
          <t>Atención</t>
        </is>
      </c>
      <c r="D5953" t="n">
        <v>3</v>
      </c>
      <c r="E5953" s="2" t="n">
        <v>45994.34350924883</v>
      </c>
      <c r="F5953" s="2" t="n">
        <v>45995.3416048197</v>
      </c>
      <c r="G5953" t="inlineStr">
        <is>
          <t>Cerrado</t>
        </is>
      </c>
      <c r="H5953" s="3">
        <f>IF(F5953="",(NOW()-E5953)*24,(F5953-E5953)*24)</f>
        <v/>
      </c>
      <c r="I5953" s="4">
        <f>CHOOSE(D5953,72,48,24,8,4)</f>
        <v/>
      </c>
      <c r="J5953" s="4">
        <f>IF(F5953="","",IF(H5953&lt;=I5953,1,0))</f>
        <v/>
      </c>
      <c r="K5953" t="inlineStr">
        <is>
          <t>Solicitud del usuario final en Comuna 21; requiere respuesta.</t>
        </is>
      </c>
      <c r="L5953" s="5" t="n">
        <v>3.437556522479705</v>
      </c>
      <c r="M5953" s="5" t="n">
        <v>-76.46759743238124</v>
      </c>
    </row>
    <row r="5954">
      <c r="A5954" t="inlineStr">
        <is>
          <t>TKT-005953</t>
        </is>
      </c>
      <c r="B5954" t="inlineStr">
        <is>
          <t>Comuna 9</t>
        </is>
      </c>
      <c r="C5954" t="inlineStr">
        <is>
          <t>Infraestructura</t>
        </is>
      </c>
      <c r="D5954" t="n">
        <v>2</v>
      </c>
      <c r="E5954" s="2" t="n">
        <v>46005.2843643633</v>
      </c>
      <c r="F5954" s="2" t="n">
        <v>46006.07193538402</v>
      </c>
      <c r="G5954" t="inlineStr">
        <is>
          <t>Cerrado</t>
        </is>
      </c>
      <c r="H5954" s="3">
        <f>IF(F5954="",(NOW()-E5954)*24,(F5954-E5954)*24)</f>
        <v/>
      </c>
      <c r="I5954" s="4">
        <f>CHOOSE(D5954,72,48,24,8,4)</f>
        <v/>
      </c>
      <c r="J5954" s="4">
        <f>IF(F5954="","",IF(H5954&lt;=I5954,1,0))</f>
        <v/>
      </c>
      <c r="K5954" t="inlineStr">
        <is>
          <t>Incidencia de infraestructura en Comuna 9 con impacto moderado.</t>
        </is>
      </c>
      <c r="L5954" s="5" t="n">
        <v>3.441916875575226</v>
      </c>
      <c r="M5954" s="5" t="n">
        <v>-76.52694975016568</v>
      </c>
    </row>
    <row r="5955">
      <c r="A5955" t="inlineStr">
        <is>
          <t>TKT-005954</t>
        </is>
      </c>
      <c r="B5955" t="inlineStr">
        <is>
          <t>Comuna 7</t>
        </is>
      </c>
      <c r="C5955" t="inlineStr">
        <is>
          <t>Operación</t>
        </is>
      </c>
      <c r="D5955" t="n">
        <v>2</v>
      </c>
      <c r="E5955" s="2" t="n">
        <v>45909.64473847335</v>
      </c>
      <c r="F5955" s="2" t="n">
        <v>45910.95044645477</v>
      </c>
      <c r="G5955" t="inlineStr">
        <is>
          <t>Cerrado</t>
        </is>
      </c>
      <c r="H5955" s="3">
        <f>IF(F5955="",(NOW()-E5955)*24,(F5955-E5955)*24)</f>
        <v/>
      </c>
      <c r="I5955" s="4">
        <f>CHOOSE(D5955,72,48,24,8,4)</f>
        <v/>
      </c>
      <c r="J5955" s="4">
        <f>IF(F5955="","",IF(H5955&lt;=I5955,1,0))</f>
        <v/>
      </c>
      <c r="K5955" t="inlineStr">
        <is>
          <t>Desviación operativa en Comuna 7; se solicita corrección.</t>
        </is>
      </c>
      <c r="L5955" s="5" t="n">
        <v>3.455926200931395</v>
      </c>
      <c r="M5955" s="5" t="n">
        <v>-76.50454241301385</v>
      </c>
    </row>
    <row r="5956">
      <c r="A5956" t="inlineStr">
        <is>
          <t>TKT-005955</t>
        </is>
      </c>
      <c r="B5956" t="inlineStr">
        <is>
          <t>Comuna 19</t>
        </is>
      </c>
      <c r="C5956" t="inlineStr">
        <is>
          <t>Operación</t>
        </is>
      </c>
      <c r="D5956" t="n">
        <v>2</v>
      </c>
      <c r="E5956" s="2" t="n">
        <v>45986.81712699789</v>
      </c>
      <c r="F5956" s="2" t="n">
        <v>45989.96104660365</v>
      </c>
      <c r="G5956" t="inlineStr">
        <is>
          <t>Cerrado</t>
        </is>
      </c>
      <c r="H5956" s="3">
        <f>IF(F5956="",(NOW()-E5956)*24,(F5956-E5956)*24)</f>
        <v/>
      </c>
      <c r="I5956" s="4">
        <f>CHOOSE(D5956,72,48,24,8,4)</f>
        <v/>
      </c>
      <c r="J5956" s="4">
        <f>IF(F5956="","",IF(H5956&lt;=I5956,1,0))</f>
        <v/>
      </c>
      <c r="K5956" t="inlineStr">
        <is>
          <t>Desviación operativa en Comuna 19; se solicita corrección.</t>
        </is>
      </c>
      <c r="L5956" s="5" t="n">
        <v>3.434333956829307</v>
      </c>
      <c r="M5956" s="5" t="n">
        <v>-76.55267022661408</v>
      </c>
    </row>
    <row r="5957">
      <c r="A5957" t="inlineStr">
        <is>
          <t>TKT-005956</t>
        </is>
      </c>
      <c r="B5957" t="inlineStr">
        <is>
          <t>Comuna 3</t>
        </is>
      </c>
      <c r="C5957" t="inlineStr">
        <is>
          <t>Infraestructura</t>
        </is>
      </c>
      <c r="D5957" t="n">
        <v>3</v>
      </c>
      <c r="E5957" s="2" t="n">
        <v>45892.16141700881</v>
      </c>
      <c r="F5957" s="2" t="n"/>
      <c r="G5957" t="inlineStr">
        <is>
          <t>Abierto</t>
        </is>
      </c>
      <c r="H5957" s="3">
        <f>IF(F5957="",(NOW()-E5957)*24,(F5957-E5957)*24)</f>
        <v/>
      </c>
      <c r="I5957" s="4">
        <f>CHOOSE(D5957,72,48,24,8,4)</f>
        <v/>
      </c>
      <c r="J5957" s="4">
        <f>IF(F5957="","",IF(H5957&lt;=I5957,1,0))</f>
        <v/>
      </c>
      <c r="K5957" t="inlineStr">
        <is>
          <t>Afectación de infraestructura reportada en Comuna 3.</t>
        </is>
      </c>
      <c r="L5957" s="5" t="n">
        <v>3.455159291166801</v>
      </c>
      <c r="M5957" s="5" t="n">
        <v>-76.52598505820528</v>
      </c>
    </row>
    <row r="5958">
      <c r="A5958" t="inlineStr">
        <is>
          <t>TKT-005957</t>
        </is>
      </c>
      <c r="B5958" t="inlineStr">
        <is>
          <t>Comuna 14</t>
        </is>
      </c>
      <c r="C5958" t="inlineStr">
        <is>
          <t>Infraestructura</t>
        </is>
      </c>
      <c r="D5958" t="n">
        <v>4</v>
      </c>
      <c r="E5958" s="2" t="n">
        <v>46021.50687405917</v>
      </c>
      <c r="F5958" s="2" t="n">
        <v>46021.62682820154</v>
      </c>
      <c r="G5958" t="inlineStr">
        <is>
          <t>Cerrado</t>
        </is>
      </c>
      <c r="H5958" s="3">
        <f>IF(F5958="",(NOW()-E5958)*24,(F5958-E5958)*24)</f>
        <v/>
      </c>
      <c r="I5958" s="4">
        <f>CHOOSE(D5958,72,48,24,8,4)</f>
        <v/>
      </c>
      <c r="J5958" s="4">
        <f>IF(F5958="","",IF(H5958&lt;=I5958,1,0))</f>
        <v/>
      </c>
      <c r="K5958" t="inlineStr">
        <is>
          <t>Daño físico detectado en Comuna 14; requiere verificación en sitio.</t>
        </is>
      </c>
      <c r="L5958" s="5" t="n">
        <v>3.423147553227581</v>
      </c>
      <c r="M5958" s="5" t="n">
        <v>-76.47624369859305</v>
      </c>
    </row>
    <row r="5959">
      <c r="A5959" t="inlineStr">
        <is>
          <t>TKT-005958</t>
        </is>
      </c>
      <c r="B5959" t="inlineStr">
        <is>
          <t>Comuna 17</t>
        </is>
      </c>
      <c r="C5959" t="inlineStr">
        <is>
          <t>Tecnología</t>
        </is>
      </c>
      <c r="D5959" t="n">
        <v>2</v>
      </c>
      <c r="E5959" s="2" t="n">
        <v>45884.1270385059</v>
      </c>
      <c r="F5959" s="2" t="n">
        <v>45885.81792648548</v>
      </c>
      <c r="G5959" t="inlineStr">
        <is>
          <t>Cerrado</t>
        </is>
      </c>
      <c r="H5959" s="3">
        <f>IF(F5959="",(NOW()-E5959)*24,(F5959-E5959)*24)</f>
        <v/>
      </c>
      <c r="I5959" s="4">
        <f>CHOOSE(D5959,72,48,24,8,4)</f>
        <v/>
      </c>
      <c r="J5959" s="4">
        <f>IF(F5959="","",IF(H5959&lt;=I5959,1,0))</f>
        <v/>
      </c>
      <c r="K5959" t="inlineStr">
        <is>
          <t>Intermitencia en componente tecnológico en Comuna 17.</t>
        </is>
      </c>
      <c r="L5959" s="5" t="n">
        <v>3.39391416441878</v>
      </c>
      <c r="M5959" s="5" t="n">
        <v>-76.53167905417064</v>
      </c>
    </row>
    <row r="5960">
      <c r="A5960" t="inlineStr">
        <is>
          <t>TKT-005959</t>
        </is>
      </c>
      <c r="B5960" t="inlineStr">
        <is>
          <t>Comuna 18</t>
        </is>
      </c>
      <c r="C5960" t="inlineStr">
        <is>
          <t>Infraestructura</t>
        </is>
      </c>
      <c r="D5960" t="n">
        <v>2</v>
      </c>
      <c r="E5960" s="2" t="n">
        <v>45986.57251747869</v>
      </c>
      <c r="F5960" s="2" t="n">
        <v>45987.18393648543</v>
      </c>
      <c r="G5960" t="inlineStr">
        <is>
          <t>Cerrado</t>
        </is>
      </c>
      <c r="H5960" s="3">
        <f>IF(F5960="",(NOW()-E5960)*24,(F5960-E5960)*24)</f>
        <v/>
      </c>
      <c r="I5960" s="4">
        <f>CHOOSE(D5960,72,48,24,8,4)</f>
        <v/>
      </c>
      <c r="J5960" s="4">
        <f>IF(F5960="","",IF(H5960&lt;=I5960,1,0))</f>
        <v/>
      </c>
      <c r="K5960" t="inlineStr">
        <is>
          <t>Daño físico detectado en Comuna 18; requiere verificación en sitio.</t>
        </is>
      </c>
      <c r="L5960" s="5" t="n">
        <v>3.387794168066795</v>
      </c>
      <c r="M5960" s="5" t="n">
        <v>-76.54799981587962</v>
      </c>
    </row>
    <row r="5961">
      <c r="A5961" t="inlineStr">
        <is>
          <t>TKT-005960</t>
        </is>
      </c>
      <c r="B5961" t="inlineStr">
        <is>
          <t>Comuna 21</t>
        </is>
      </c>
      <c r="C5961" t="inlineStr">
        <is>
          <t>Atención</t>
        </is>
      </c>
      <c r="D5961" t="n">
        <v>1</v>
      </c>
      <c r="E5961" s="2" t="n">
        <v>45941.25772112685</v>
      </c>
      <c r="F5961" s="2" t="n">
        <v>45944.81036646454</v>
      </c>
      <c r="G5961" t="inlineStr">
        <is>
          <t>Cerrado</t>
        </is>
      </c>
      <c r="H5961" s="3">
        <f>IF(F5961="",(NOW()-E5961)*24,(F5961-E5961)*24)</f>
        <v/>
      </c>
      <c r="I5961" s="4">
        <f>CHOOSE(D5961,72,48,24,8,4)</f>
        <v/>
      </c>
      <c r="J5961" s="4">
        <f>IF(F5961="","",IF(H5961&lt;=I5961,1,0))</f>
        <v/>
      </c>
      <c r="K5961" t="inlineStr">
        <is>
          <t>Requerimiento de atención registrado en Comuna 21.</t>
        </is>
      </c>
      <c r="L5961" s="5" t="n">
        <v>3.433989989243772</v>
      </c>
      <c r="M5961" s="5" t="n">
        <v>-76.46911635449831</v>
      </c>
    </row>
    <row r="5962">
      <c r="A5962" t="inlineStr">
        <is>
          <t>TKT-005961</t>
        </is>
      </c>
      <c r="B5962" t="inlineStr">
        <is>
          <t>Comuna 10</t>
        </is>
      </c>
      <c r="C5962" t="inlineStr">
        <is>
          <t>Infraestructura</t>
        </is>
      </c>
      <c r="D5962" t="n">
        <v>4</v>
      </c>
      <c r="E5962" s="2" t="n">
        <v>45981.90586786415</v>
      </c>
      <c r="F5962" s="2" t="n">
        <v>45982.45902943992</v>
      </c>
      <c r="G5962" t="inlineStr">
        <is>
          <t>Cerrado</t>
        </is>
      </c>
      <c r="H5962" s="3">
        <f>IF(F5962="",(NOW()-E5962)*24,(F5962-E5962)*24)</f>
        <v/>
      </c>
      <c r="I5962" s="4">
        <f>CHOOSE(D5962,72,48,24,8,4)</f>
        <v/>
      </c>
      <c r="J5962" s="4">
        <f>IF(F5962="","",IF(H5962&lt;=I5962,1,0))</f>
        <v/>
      </c>
      <c r="K5962" t="inlineStr">
        <is>
          <t>Daño físico detectado en Comuna 10; requiere verificación en sitio.</t>
        </is>
      </c>
      <c r="L5962" s="5" t="n">
        <v>3.427013127857659</v>
      </c>
      <c r="M5962" s="5" t="n">
        <v>-76.52228924488477</v>
      </c>
    </row>
    <row r="5963">
      <c r="A5963" t="inlineStr">
        <is>
          <t>TKT-005962</t>
        </is>
      </c>
      <c r="B5963" t="inlineStr">
        <is>
          <t>Comuna 19</t>
        </is>
      </c>
      <c r="C5963" t="inlineStr">
        <is>
          <t>Tecnología</t>
        </is>
      </c>
      <c r="D5963" t="n">
        <v>2</v>
      </c>
      <c r="E5963" s="2" t="n">
        <v>45904.77934562955</v>
      </c>
      <c r="F5963" s="2" t="n">
        <v>45906.45741718003</v>
      </c>
      <c r="G5963" t="inlineStr">
        <is>
          <t>Cerrado</t>
        </is>
      </c>
      <c r="H5963" s="3">
        <f>IF(F5963="",(NOW()-E5963)*24,(F5963-E5963)*24)</f>
        <v/>
      </c>
      <c r="I5963" s="4">
        <f>CHOOSE(D5963,72,48,24,8,4)</f>
        <v/>
      </c>
      <c r="J5963" s="4">
        <f>IF(F5963="","",IF(H5963&lt;=I5963,1,0))</f>
        <v/>
      </c>
      <c r="K5963" t="inlineStr">
        <is>
          <t>Evento tecnológico reportado en Comuna 19; requiere diagnóstico.</t>
        </is>
      </c>
      <c r="L5963" s="5" t="n">
        <v>3.403013764366408</v>
      </c>
      <c r="M5963" s="5" t="n">
        <v>-76.5477920216068</v>
      </c>
    </row>
    <row r="5964">
      <c r="A5964" t="inlineStr">
        <is>
          <t>TKT-005963</t>
        </is>
      </c>
      <c r="B5964" t="inlineStr">
        <is>
          <t>Comuna 2</t>
        </is>
      </c>
      <c r="C5964" t="inlineStr">
        <is>
          <t>Infraestructura</t>
        </is>
      </c>
      <c r="D5964" t="n">
        <v>3</v>
      </c>
      <c r="E5964" s="2" t="n">
        <v>45987.69552752082</v>
      </c>
      <c r="F5964" s="2" t="n">
        <v>45988.69689960946</v>
      </c>
      <c r="G5964" t="inlineStr">
        <is>
          <t>Cerrado</t>
        </is>
      </c>
      <c r="H5964" s="3">
        <f>IF(F5964="",(NOW()-E5964)*24,(F5964-E5964)*24)</f>
        <v/>
      </c>
      <c r="I5964" s="4">
        <f>CHOOSE(D5964,72,48,24,8,4)</f>
        <v/>
      </c>
      <c r="J5964" s="4">
        <f>IF(F5964="","",IF(H5964&lt;=I5964,1,0))</f>
        <v/>
      </c>
      <c r="K5964" t="inlineStr">
        <is>
          <t>Incidencia de infraestructura en Comuna 2 con impacto moderado.</t>
        </is>
      </c>
      <c r="L5964" s="5" t="n">
        <v>3.482053674547954</v>
      </c>
      <c r="M5964" s="5" t="n">
        <v>-76.52867460328542</v>
      </c>
    </row>
    <row r="5965">
      <c r="A5965" t="inlineStr">
        <is>
          <t>TKT-005964</t>
        </is>
      </c>
      <c r="B5965" t="inlineStr">
        <is>
          <t>Comuna 14</t>
        </is>
      </c>
      <c r="C5965" t="inlineStr">
        <is>
          <t>Tecnología</t>
        </is>
      </c>
      <c r="D5965" t="n">
        <v>2</v>
      </c>
      <c r="E5965" s="2" t="n">
        <v>46008.43130410668</v>
      </c>
      <c r="F5965" s="2" t="n"/>
      <c r="G5965" t="inlineStr">
        <is>
          <t>Abierto</t>
        </is>
      </c>
      <c r="H5965" s="3">
        <f>IF(F5965="",(NOW()-E5965)*24,(F5965-E5965)*24)</f>
        <v/>
      </c>
      <c r="I5965" s="4">
        <f>CHOOSE(D5965,72,48,24,8,4)</f>
        <v/>
      </c>
      <c r="J5965" s="4">
        <f>IF(F5965="","",IF(H5965&lt;=I5965,1,0))</f>
        <v/>
      </c>
      <c r="K5965" t="inlineStr">
        <is>
          <t>Solicitud de ajuste/soporte tecnológico en Comuna 14.</t>
        </is>
      </c>
      <c r="L5965" s="5" t="n">
        <v>3.422527300940669</v>
      </c>
      <c r="M5965" s="5" t="n">
        <v>-76.46907215343936</v>
      </c>
    </row>
    <row r="5966">
      <c r="A5966" t="inlineStr">
        <is>
          <t>TKT-005965</t>
        </is>
      </c>
      <c r="B5966" t="inlineStr">
        <is>
          <t>Comuna 10</t>
        </is>
      </c>
      <c r="C5966" t="inlineStr">
        <is>
          <t>Atención</t>
        </is>
      </c>
      <c r="D5966" t="n">
        <v>5</v>
      </c>
      <c r="E5966" s="2" t="n">
        <v>45970.85084160883</v>
      </c>
      <c r="F5966" s="2" t="n"/>
      <c r="G5966" t="inlineStr">
        <is>
          <t>Abierto</t>
        </is>
      </c>
      <c r="H5966" s="3">
        <f>IF(F5966="",(NOW()-E5966)*24,(F5966-E5966)*24)</f>
        <v/>
      </c>
      <c r="I5966" s="4">
        <f>CHOOSE(D5966,72,48,24,8,4)</f>
        <v/>
      </c>
      <c r="J5966" s="4">
        <f>IF(F5966="","",IF(H5966&lt;=I5966,1,0))</f>
        <v/>
      </c>
      <c r="K5966" t="inlineStr">
        <is>
          <t>Solicitud del usuario final en Comuna 10; requiere respuesta.</t>
        </is>
      </c>
      <c r="L5966" s="5" t="n">
        <v>3.411555612949777</v>
      </c>
      <c r="M5966" s="5" t="n">
        <v>-76.53579947878748</v>
      </c>
    </row>
    <row r="5967">
      <c r="A5967" t="inlineStr">
        <is>
          <t>TKT-005966</t>
        </is>
      </c>
      <c r="B5967" t="inlineStr">
        <is>
          <t>Comuna 16</t>
        </is>
      </c>
      <c r="C5967" t="inlineStr">
        <is>
          <t>Operación</t>
        </is>
      </c>
      <c r="D5967" t="n">
        <v>3</v>
      </c>
      <c r="E5967" s="2" t="n">
        <v>45875.42520455185</v>
      </c>
      <c r="F5967" s="2" t="n">
        <v>45876.57724350162</v>
      </c>
      <c r="G5967" t="inlineStr">
        <is>
          <t>Cerrado</t>
        </is>
      </c>
      <c r="H5967" s="3">
        <f>IF(F5967="",(NOW()-E5967)*24,(F5967-E5967)*24)</f>
        <v/>
      </c>
      <c r="I5967" s="4">
        <f>CHOOSE(D5967,72,48,24,8,4)</f>
        <v/>
      </c>
      <c r="J5967" s="4">
        <f>IF(F5967="","",IF(H5967&lt;=I5967,1,0))</f>
        <v/>
      </c>
      <c r="K5967" t="inlineStr">
        <is>
          <t>Incidencia operativa registrada en Comuna 16; validar procedimiento.</t>
        </is>
      </c>
      <c r="L5967" s="5" t="n">
        <v>3.398208599989052</v>
      </c>
      <c r="M5967" s="5" t="n">
        <v>-76.51578691895806</v>
      </c>
    </row>
    <row r="5968">
      <c r="A5968" t="inlineStr">
        <is>
          <t>TKT-005967</t>
        </is>
      </c>
      <c r="B5968" t="inlineStr">
        <is>
          <t>Comuna 19</t>
        </is>
      </c>
      <c r="C5968" t="inlineStr">
        <is>
          <t>Tecnología</t>
        </is>
      </c>
      <c r="D5968" t="n">
        <v>3</v>
      </c>
      <c r="E5968" s="2" t="n">
        <v>45913.37003395915</v>
      </c>
      <c r="F5968" s="2" t="n">
        <v>45915.7073545521</v>
      </c>
      <c r="G5968" t="inlineStr">
        <is>
          <t>Cerrado</t>
        </is>
      </c>
      <c r="H5968" s="3">
        <f>IF(F5968="",(NOW()-E5968)*24,(F5968-E5968)*24)</f>
        <v/>
      </c>
      <c r="I5968" s="4">
        <f>CHOOSE(D5968,72,48,24,8,4)</f>
        <v/>
      </c>
      <c r="J5968" s="4">
        <f>IF(F5968="","",IF(H5968&lt;=I5968,1,0))</f>
        <v/>
      </c>
      <c r="K5968" t="inlineStr">
        <is>
          <t>Intermitencia en componente tecnológico en Comuna 19.</t>
        </is>
      </c>
      <c r="L5968" s="5" t="n">
        <v>3.402942299611196</v>
      </c>
      <c r="M5968" s="5" t="n">
        <v>-76.54650941338886</v>
      </c>
    </row>
    <row r="5969">
      <c r="A5969" t="inlineStr">
        <is>
          <t>TKT-005968</t>
        </is>
      </c>
      <c r="B5969" t="inlineStr">
        <is>
          <t>Comuna 22</t>
        </is>
      </c>
      <c r="C5969" t="inlineStr">
        <is>
          <t>Operación</t>
        </is>
      </c>
      <c r="D5969" t="n">
        <v>2</v>
      </c>
      <c r="E5969" s="2" t="n">
        <v>45882.3025347404</v>
      </c>
      <c r="F5969" s="2" t="n">
        <v>45883.25830489669</v>
      </c>
      <c r="G5969" t="inlineStr">
        <is>
          <t>Cerrado</t>
        </is>
      </c>
      <c r="H5969" s="3">
        <f>IF(F5969="",(NOW()-E5969)*24,(F5969-E5969)*24)</f>
        <v/>
      </c>
      <c r="I5969" s="4">
        <f>CHOOSE(D5969,72,48,24,8,4)</f>
        <v/>
      </c>
      <c r="J5969" s="4">
        <f>IF(F5969="","",IF(H5969&lt;=I5969,1,0))</f>
        <v/>
      </c>
      <c r="K5969" t="inlineStr">
        <is>
          <t>Desviación operativa en Comuna 22; se solicita corrección.</t>
        </is>
      </c>
      <c r="L5969" s="5" t="n">
        <v>3.362084313537589</v>
      </c>
      <c r="M5969" s="5" t="n">
        <v>-76.53854883474196</v>
      </c>
    </row>
    <row r="5970">
      <c r="A5970" t="inlineStr">
        <is>
          <t>TKT-005969</t>
        </is>
      </c>
      <c r="B5970" t="inlineStr">
        <is>
          <t>Comuna 8</t>
        </is>
      </c>
      <c r="C5970" t="inlineStr">
        <is>
          <t>Operación</t>
        </is>
      </c>
      <c r="D5970" t="n">
        <v>4</v>
      </c>
      <c r="E5970" s="2" t="n">
        <v>46009.01382541654</v>
      </c>
      <c r="F5970" s="2" t="n">
        <v>46009.45804463829</v>
      </c>
      <c r="G5970" t="inlineStr">
        <is>
          <t>Cerrado</t>
        </is>
      </c>
      <c r="H5970" s="3">
        <f>IF(F5970="",(NOW()-E5970)*24,(F5970-E5970)*24)</f>
        <v/>
      </c>
      <c r="I5970" s="4">
        <f>CHOOSE(D5970,72,48,24,8,4)</f>
        <v/>
      </c>
      <c r="J5970" s="4">
        <f>IF(F5970="","",IF(H5970&lt;=I5970,1,0))</f>
        <v/>
      </c>
      <c r="K5970" t="inlineStr">
        <is>
          <t>Incidencia operativa registrada en Comuna 8; validar procedimiento.</t>
        </is>
      </c>
      <c r="L5970" s="5" t="n">
        <v>3.442256925917168</v>
      </c>
      <c r="M5970" s="5" t="n">
        <v>-76.49609726967789</v>
      </c>
    </row>
    <row r="5971">
      <c r="A5971" t="inlineStr">
        <is>
          <t>TKT-005970</t>
        </is>
      </c>
      <c r="B5971" t="inlineStr">
        <is>
          <t>Comuna 10</t>
        </is>
      </c>
      <c r="C5971" t="inlineStr">
        <is>
          <t>Infraestructura</t>
        </is>
      </c>
      <c r="D5971" t="n">
        <v>3</v>
      </c>
      <c r="E5971" s="2" t="n">
        <v>46012.72398904456</v>
      </c>
      <c r="F5971" s="2" t="n">
        <v>46014.41202227027</v>
      </c>
      <c r="G5971" t="inlineStr">
        <is>
          <t>Cerrado</t>
        </is>
      </c>
      <c r="H5971" s="3">
        <f>IF(F5971="",(NOW()-E5971)*24,(F5971-E5971)*24)</f>
        <v/>
      </c>
      <c r="I5971" s="4">
        <f>CHOOSE(D5971,72,48,24,8,4)</f>
        <v/>
      </c>
      <c r="J5971" s="4">
        <f>IF(F5971="","",IF(H5971&lt;=I5971,1,0))</f>
        <v/>
      </c>
      <c r="K5971" t="inlineStr">
        <is>
          <t>Afectación de infraestructura reportada en Comuna 10.</t>
        </is>
      </c>
      <c r="L5971" s="5" t="n">
        <v>3.434844983347606</v>
      </c>
      <c r="M5971" s="5" t="n">
        <v>-76.51991085407622</v>
      </c>
    </row>
    <row r="5972">
      <c r="A5972" t="inlineStr">
        <is>
          <t>TKT-005971</t>
        </is>
      </c>
      <c r="B5972" t="inlineStr">
        <is>
          <t>Comuna 2</t>
        </is>
      </c>
      <c r="C5972" t="inlineStr">
        <is>
          <t>Atención</t>
        </is>
      </c>
      <c r="D5972" t="n">
        <v>4</v>
      </c>
      <c r="E5972" s="2" t="n">
        <v>45912.65835505528</v>
      </c>
      <c r="F5972" s="2" t="n">
        <v>45913.12706876421</v>
      </c>
      <c r="G5972" t="inlineStr">
        <is>
          <t>Cerrado</t>
        </is>
      </c>
      <c r="H5972" s="3">
        <f>IF(F5972="",(NOW()-E5972)*24,(F5972-E5972)*24)</f>
        <v/>
      </c>
      <c r="I5972" s="4">
        <f>CHOOSE(D5972,72,48,24,8,4)</f>
        <v/>
      </c>
      <c r="J5972" s="4">
        <f>IF(F5972="","",IF(H5972&lt;=I5972,1,0))</f>
        <v/>
      </c>
      <c r="K5972" t="inlineStr">
        <is>
          <t>Caso de atención pendiente en Comuna 2; se solicita seguimiento.</t>
        </is>
      </c>
      <c r="L5972" s="5" t="n">
        <v>3.49541626903187</v>
      </c>
      <c r="M5972" s="5" t="n">
        <v>-76.50236969670269</v>
      </c>
    </row>
    <row r="5973">
      <c r="A5973" t="inlineStr">
        <is>
          <t>TKT-005972</t>
        </is>
      </c>
      <c r="B5973" t="inlineStr">
        <is>
          <t>Comuna 22</t>
        </is>
      </c>
      <c r="C5973" t="inlineStr">
        <is>
          <t>Atención</t>
        </is>
      </c>
      <c r="D5973" t="n">
        <v>3</v>
      </c>
      <c r="E5973" s="2" t="n">
        <v>45908.86232027139</v>
      </c>
      <c r="F5973" s="2" t="n">
        <v>45909.89872516704</v>
      </c>
      <c r="G5973" t="inlineStr">
        <is>
          <t>Cerrado</t>
        </is>
      </c>
      <c r="H5973" s="3">
        <f>IF(F5973="",(NOW()-E5973)*24,(F5973-E5973)*24)</f>
        <v/>
      </c>
      <c r="I5973" s="4">
        <f>CHOOSE(D5973,72,48,24,8,4)</f>
        <v/>
      </c>
      <c r="J5973" s="4">
        <f>IF(F5973="","",IF(H5973&lt;=I5973,1,0))</f>
        <v/>
      </c>
      <c r="K5973" t="inlineStr">
        <is>
          <t>Solicitud del usuario final en Comuna 22; requiere respuesta.</t>
        </is>
      </c>
      <c r="L5973" s="5" t="n">
        <v>3.348182912706305</v>
      </c>
      <c r="M5973" s="5" t="n">
        <v>-76.53722513643346</v>
      </c>
    </row>
    <row r="5974">
      <c r="A5974" t="inlineStr">
        <is>
          <t>TKT-005973</t>
        </is>
      </c>
      <c r="B5974" t="inlineStr">
        <is>
          <t>Comuna 22</t>
        </is>
      </c>
      <c r="C5974" t="inlineStr">
        <is>
          <t>Tecnología</t>
        </is>
      </c>
      <c r="D5974" t="n">
        <v>3</v>
      </c>
      <c r="E5974" s="2" t="n">
        <v>45888.31241033946</v>
      </c>
      <c r="F5974" s="2" t="n">
        <v>45889.90374474803</v>
      </c>
      <c r="G5974" t="inlineStr">
        <is>
          <t>Cerrado</t>
        </is>
      </c>
      <c r="H5974" s="3">
        <f>IF(F5974="",(NOW()-E5974)*24,(F5974-E5974)*24)</f>
        <v/>
      </c>
      <c r="I5974" s="4">
        <f>CHOOSE(D5974,72,48,24,8,4)</f>
        <v/>
      </c>
      <c r="J5974" s="4">
        <f>IF(F5974="","",IF(H5974&lt;=I5974,1,0))</f>
        <v/>
      </c>
      <c r="K5974" t="inlineStr">
        <is>
          <t>Intermitencia en componente tecnológico en Comuna 22.</t>
        </is>
      </c>
      <c r="L5974" s="5" t="n">
        <v>3.373313627553325</v>
      </c>
      <c r="M5974" s="5" t="n">
        <v>-76.54401781356592</v>
      </c>
    </row>
    <row r="5975">
      <c r="A5975" t="inlineStr">
        <is>
          <t>TKT-005974</t>
        </is>
      </c>
      <c r="B5975" t="inlineStr">
        <is>
          <t>Comuna 20</t>
        </is>
      </c>
      <c r="C5975" t="inlineStr">
        <is>
          <t>Tecnología</t>
        </is>
      </c>
      <c r="D5975" t="n">
        <v>2</v>
      </c>
      <c r="E5975" s="2" t="n">
        <v>45987.03152312405</v>
      </c>
      <c r="F5975" s="2" t="n">
        <v>45988.15841002859</v>
      </c>
      <c r="G5975" t="inlineStr">
        <is>
          <t>Cerrado</t>
        </is>
      </c>
      <c r="H5975" s="3">
        <f>IF(F5975="",(NOW()-E5975)*24,(F5975-E5975)*24)</f>
        <v/>
      </c>
      <c r="I5975" s="4">
        <f>CHOOSE(D5975,72,48,24,8,4)</f>
        <v/>
      </c>
      <c r="J5975" s="4">
        <f>IF(F5975="","",IF(H5975&lt;=I5975,1,0))</f>
        <v/>
      </c>
      <c r="K5975" t="inlineStr">
        <is>
          <t>Solicitud de ajuste/soporte tecnológico en Comuna 20.</t>
        </is>
      </c>
      <c r="L5975" s="5" t="n">
        <v>3.413165497900108</v>
      </c>
      <c r="M5975" s="5" t="n">
        <v>-76.55681730851298</v>
      </c>
    </row>
    <row r="5976">
      <c r="A5976" t="inlineStr">
        <is>
          <t>TKT-005975</t>
        </is>
      </c>
      <c r="B5976" t="inlineStr">
        <is>
          <t>Comuna 22</t>
        </is>
      </c>
      <c r="C5976" t="inlineStr">
        <is>
          <t>Operación</t>
        </is>
      </c>
      <c r="D5976" t="n">
        <v>3</v>
      </c>
      <c r="E5976" s="2" t="n">
        <v>45963.45491557183</v>
      </c>
      <c r="F5976" s="2" t="n"/>
      <c r="G5976" t="inlineStr">
        <is>
          <t>Abierto</t>
        </is>
      </c>
      <c r="H5976" s="3">
        <f>IF(F5976="",(NOW()-E5976)*24,(F5976-E5976)*24)</f>
        <v/>
      </c>
      <c r="I5976" s="4">
        <f>CHOOSE(D5976,72,48,24,8,4)</f>
        <v/>
      </c>
      <c r="J5976" s="4">
        <f>IF(F5976="","",IF(H5976&lt;=I5976,1,0))</f>
        <v/>
      </c>
      <c r="K5976" t="inlineStr">
        <is>
          <t>Desviación operativa en Comuna 22; se solicita corrección.</t>
        </is>
      </c>
      <c r="L5976" s="5" t="n">
        <v>3.338474145055149</v>
      </c>
      <c r="M5976" s="5" t="n">
        <v>-76.54703581284406</v>
      </c>
    </row>
    <row r="5977">
      <c r="A5977" t="inlineStr">
        <is>
          <t>TKT-005976</t>
        </is>
      </c>
      <c r="B5977" t="inlineStr">
        <is>
          <t>Comuna 7</t>
        </is>
      </c>
      <c r="C5977" t="inlineStr">
        <is>
          <t>Infraestructura</t>
        </is>
      </c>
      <c r="D5977" t="n">
        <v>2</v>
      </c>
      <c r="E5977" s="2" t="n">
        <v>46006.2316528915</v>
      </c>
      <c r="F5977" s="2" t="n">
        <v>46009.60924941124</v>
      </c>
      <c r="G5977" t="inlineStr">
        <is>
          <t>Cerrado</t>
        </is>
      </c>
      <c r="H5977" s="3">
        <f>IF(F5977="",(NOW()-E5977)*24,(F5977-E5977)*24)</f>
        <v/>
      </c>
      <c r="I5977" s="4">
        <f>CHOOSE(D5977,72,48,24,8,4)</f>
        <v/>
      </c>
      <c r="J5977" s="4">
        <f>IF(F5977="","",IF(H5977&lt;=I5977,1,0))</f>
        <v/>
      </c>
      <c r="K5977" t="inlineStr">
        <is>
          <t>Afectación de infraestructura reportada en Comuna 7.</t>
        </is>
      </c>
      <c r="L5977" s="5" t="n">
        <v>3.449002168198119</v>
      </c>
      <c r="M5977" s="5" t="n">
        <v>-76.47958617784379</v>
      </c>
    </row>
    <row r="5978">
      <c r="A5978" t="inlineStr">
        <is>
          <t>TKT-005977</t>
        </is>
      </c>
      <c r="B5978" t="inlineStr">
        <is>
          <t>Comuna 2</t>
        </is>
      </c>
      <c r="C5978" t="inlineStr">
        <is>
          <t>Atención</t>
        </is>
      </c>
      <c r="D5978" t="n">
        <v>3</v>
      </c>
      <c r="E5978" s="2" t="n">
        <v>45923.0824473928</v>
      </c>
      <c r="F5978" s="2" t="n">
        <v>45925.22778396405</v>
      </c>
      <c r="G5978" t="inlineStr">
        <is>
          <t>Cerrado</t>
        </is>
      </c>
      <c r="H5978" s="3">
        <f>IF(F5978="",(NOW()-E5978)*24,(F5978-E5978)*24)</f>
        <v/>
      </c>
      <c r="I5978" s="4">
        <f>CHOOSE(D5978,72,48,24,8,4)</f>
        <v/>
      </c>
      <c r="J5978" s="4">
        <f>IF(F5978="","",IF(H5978&lt;=I5978,1,0))</f>
        <v/>
      </c>
      <c r="K5978" t="inlineStr">
        <is>
          <t>Requerimiento de atención registrado en Comuna 2.</t>
        </is>
      </c>
      <c r="L5978" s="5" t="n">
        <v>3.478078215088439</v>
      </c>
      <c r="M5978" s="5" t="n">
        <v>-76.52483204783776</v>
      </c>
    </row>
    <row r="5979">
      <c r="A5979" t="inlineStr">
        <is>
          <t>TKT-005978</t>
        </is>
      </c>
      <c r="B5979" t="inlineStr">
        <is>
          <t>Comuna 9</t>
        </is>
      </c>
      <c r="C5979" t="inlineStr">
        <is>
          <t>Tecnología</t>
        </is>
      </c>
      <c r="D5979" t="n">
        <v>5</v>
      </c>
      <c r="E5979" s="2" t="n">
        <v>45919.54657113113</v>
      </c>
      <c r="F5979" s="2" t="n">
        <v>45919.63957054437</v>
      </c>
      <c r="G5979" t="inlineStr">
        <is>
          <t>Cerrado</t>
        </is>
      </c>
      <c r="H5979" s="3">
        <f>IF(F5979="",(NOW()-E5979)*24,(F5979-E5979)*24)</f>
        <v/>
      </c>
      <c r="I5979" s="4">
        <f>CHOOSE(D5979,72,48,24,8,4)</f>
        <v/>
      </c>
      <c r="J5979" s="4">
        <f>IF(F5979="","",IF(H5979&lt;=I5979,1,0))</f>
        <v/>
      </c>
      <c r="K5979" t="inlineStr">
        <is>
          <t>Evento tecnológico reportado en Comuna 9; requiere diagnóstico.</t>
        </is>
      </c>
      <c r="L5979" s="5" t="n">
        <v>3.440405985531524</v>
      </c>
      <c r="M5979" s="5" t="n">
        <v>-76.53028569763975</v>
      </c>
    </row>
    <row r="5980">
      <c r="A5980" t="inlineStr">
        <is>
          <t>TKT-005979</t>
        </is>
      </c>
      <c r="B5980" t="inlineStr">
        <is>
          <t>Comuna 13</t>
        </is>
      </c>
      <c r="C5980" t="inlineStr">
        <is>
          <t>Operación</t>
        </is>
      </c>
      <c r="D5980" t="n">
        <v>4</v>
      </c>
      <c r="E5980" s="2" t="n">
        <v>45899.68856406154</v>
      </c>
      <c r="F5980" s="2" t="n">
        <v>45899.80991696193</v>
      </c>
      <c r="G5980" t="inlineStr">
        <is>
          <t>Cerrado</t>
        </is>
      </c>
      <c r="H5980" s="3">
        <f>IF(F5980="",(NOW()-E5980)*24,(F5980-E5980)*24)</f>
        <v/>
      </c>
      <c r="I5980" s="4">
        <f>CHOOSE(D5980,72,48,24,8,4)</f>
        <v/>
      </c>
      <c r="J5980" s="4">
        <f>IF(F5980="","",IF(H5980&lt;=I5980,1,0))</f>
        <v/>
      </c>
      <c r="K5980" t="inlineStr">
        <is>
          <t>Incidencia operativa registrada en Comuna 13; validar procedimiento.</t>
        </is>
      </c>
      <c r="L5980" s="5" t="n">
        <v>3.435674475724748</v>
      </c>
      <c r="M5980" s="5" t="n">
        <v>-76.48908615753628</v>
      </c>
    </row>
    <row r="5981">
      <c r="A5981" t="inlineStr">
        <is>
          <t>TKT-005980</t>
        </is>
      </c>
      <c r="B5981" t="inlineStr">
        <is>
          <t>Comuna 11</t>
        </is>
      </c>
      <c r="C5981" t="inlineStr">
        <is>
          <t>Operación</t>
        </is>
      </c>
      <c r="D5981" t="n">
        <v>3</v>
      </c>
      <c r="E5981" s="2" t="n">
        <v>45894.23777678918</v>
      </c>
      <c r="F5981" s="2" t="n">
        <v>45895.49931455197</v>
      </c>
      <c r="G5981" t="inlineStr">
        <is>
          <t>Cerrado</t>
        </is>
      </c>
      <c r="H5981" s="3">
        <f>IF(F5981="",(NOW()-E5981)*24,(F5981-E5981)*24)</f>
        <v/>
      </c>
      <c r="I5981" s="4">
        <f>CHOOSE(D5981,72,48,24,8,4)</f>
        <v/>
      </c>
      <c r="J5981" s="4">
        <f>IF(F5981="","",IF(H5981&lt;=I5981,1,0))</f>
        <v/>
      </c>
      <c r="K5981" t="inlineStr">
        <is>
          <t>Incidencia operativa registrada en Comuna 11; validar procedimiento.</t>
        </is>
      </c>
      <c r="L5981" s="5" t="n">
        <v>3.43387080287068</v>
      </c>
      <c r="M5981" s="5" t="n">
        <v>-76.51753848982347</v>
      </c>
    </row>
    <row r="5982">
      <c r="A5982" t="inlineStr">
        <is>
          <t>TKT-005981</t>
        </is>
      </c>
      <c r="B5982" t="inlineStr">
        <is>
          <t>Comuna 17</t>
        </is>
      </c>
      <c r="C5982" t="inlineStr">
        <is>
          <t>Atención</t>
        </is>
      </c>
      <c r="D5982" t="n">
        <v>5</v>
      </c>
      <c r="E5982" s="2" t="n">
        <v>46025.2964953688</v>
      </c>
      <c r="F5982" s="2" t="n">
        <v>46025.67068562706</v>
      </c>
      <c r="G5982" t="inlineStr">
        <is>
          <t>Cerrado</t>
        </is>
      </c>
      <c r="H5982" s="3">
        <f>IF(F5982="",(NOW()-E5982)*24,(F5982-E5982)*24)</f>
        <v/>
      </c>
      <c r="I5982" s="4">
        <f>CHOOSE(D5982,72,48,24,8,4)</f>
        <v/>
      </c>
      <c r="J5982" s="4">
        <f>IF(F5982="","",IF(H5982&lt;=I5982,1,0))</f>
        <v/>
      </c>
      <c r="K5982" t="inlineStr">
        <is>
          <t>Requerimiento de atención registrado en Comuna 17.</t>
        </is>
      </c>
      <c r="L5982" s="5" t="n">
        <v>3.378351364849614</v>
      </c>
      <c r="M5982" s="5" t="n">
        <v>-76.53433303184183</v>
      </c>
    </row>
    <row r="5983">
      <c r="A5983" t="inlineStr">
        <is>
          <t>TKT-005982</t>
        </is>
      </c>
      <c r="B5983" t="inlineStr">
        <is>
          <t>Comuna 19</t>
        </is>
      </c>
      <c r="C5983" t="inlineStr">
        <is>
          <t>Tecnología</t>
        </is>
      </c>
      <c r="D5983" t="n">
        <v>4</v>
      </c>
      <c r="E5983" s="2" t="n">
        <v>45870.70831111615</v>
      </c>
      <c r="F5983" s="2" t="n">
        <v>45871.48877601816</v>
      </c>
      <c r="G5983" t="inlineStr">
        <is>
          <t>Cerrado</t>
        </is>
      </c>
      <c r="H5983" s="3">
        <f>IF(F5983="",(NOW()-E5983)*24,(F5983-E5983)*24)</f>
        <v/>
      </c>
      <c r="I5983" s="4">
        <f>CHOOSE(D5983,72,48,24,8,4)</f>
        <v/>
      </c>
      <c r="J5983" s="4">
        <f>IF(F5983="","",IF(H5983&lt;=I5983,1,0))</f>
        <v/>
      </c>
      <c r="K5983" t="inlineStr">
        <is>
          <t>Intermitencia en componente tecnológico en Comuna 19.</t>
        </is>
      </c>
      <c r="L5983" s="5" t="n">
        <v>3.429964794757026</v>
      </c>
      <c r="M5983" s="5" t="n">
        <v>-76.5550027241807</v>
      </c>
    </row>
    <row r="5984">
      <c r="A5984" t="inlineStr">
        <is>
          <t>TKT-005983</t>
        </is>
      </c>
      <c r="B5984" t="inlineStr">
        <is>
          <t>Comuna 22</t>
        </is>
      </c>
      <c r="C5984" t="inlineStr">
        <is>
          <t>Atención</t>
        </is>
      </c>
      <c r="D5984" t="n">
        <v>3</v>
      </c>
      <c r="E5984" s="2" t="n">
        <v>45972.48675953781</v>
      </c>
      <c r="F5984" s="2" t="n">
        <v>45975.13981537909</v>
      </c>
      <c r="G5984" t="inlineStr">
        <is>
          <t>Cerrado</t>
        </is>
      </c>
      <c r="H5984" s="3">
        <f>IF(F5984="",(NOW()-E5984)*24,(F5984-E5984)*24)</f>
        <v/>
      </c>
      <c r="I5984" s="4">
        <f>CHOOSE(D5984,72,48,24,8,4)</f>
        <v/>
      </c>
      <c r="J5984" s="4">
        <f>IF(F5984="","",IF(H5984&lt;=I5984,1,0))</f>
        <v/>
      </c>
      <c r="K5984" t="inlineStr">
        <is>
          <t>Caso de atención pendiente en Comuna 22; se solicita seguimiento.</t>
        </is>
      </c>
      <c r="L5984" s="5" t="n">
        <v>3.346334212721248</v>
      </c>
      <c r="M5984" s="5" t="n">
        <v>-76.52684455092113</v>
      </c>
    </row>
    <row r="5985">
      <c r="A5985" t="inlineStr">
        <is>
          <t>TKT-005984</t>
        </is>
      </c>
      <c r="B5985" t="inlineStr">
        <is>
          <t>Comuna 13</t>
        </is>
      </c>
      <c r="C5985" t="inlineStr">
        <is>
          <t>Operación</t>
        </is>
      </c>
      <c r="D5985" t="n">
        <v>4</v>
      </c>
      <c r="E5985" s="2" t="n">
        <v>45998.81112326183</v>
      </c>
      <c r="F5985" s="2" t="n">
        <v>45999.21135194067</v>
      </c>
      <c r="G5985" t="inlineStr">
        <is>
          <t>Cerrado</t>
        </is>
      </c>
      <c r="H5985" s="3">
        <f>IF(F5985="",(NOW()-E5985)*24,(F5985-E5985)*24)</f>
        <v/>
      </c>
      <c r="I5985" s="4">
        <f>CHOOSE(D5985,72,48,24,8,4)</f>
        <v/>
      </c>
      <c r="J5985" s="4">
        <f>IF(F5985="","",IF(H5985&lt;=I5985,1,0))</f>
        <v/>
      </c>
      <c r="K5985" t="inlineStr">
        <is>
          <t>Incidencia operativa registrada en Comuna 13; validar procedimiento.</t>
        </is>
      </c>
      <c r="L5985" s="5" t="n">
        <v>3.421037813936252</v>
      </c>
      <c r="M5985" s="5" t="n">
        <v>-76.49734612608592</v>
      </c>
    </row>
    <row r="5986">
      <c r="A5986" t="inlineStr">
        <is>
          <t>TKT-005985</t>
        </is>
      </c>
      <c r="B5986" t="inlineStr">
        <is>
          <t>Comuna 22</t>
        </is>
      </c>
      <c r="C5986" t="inlineStr">
        <is>
          <t>Operación</t>
        </is>
      </c>
      <c r="D5986" t="n">
        <v>3</v>
      </c>
      <c r="E5986" s="2" t="n">
        <v>45916.57788896401</v>
      </c>
      <c r="F5986" s="2" t="n">
        <v>45917.39925697088</v>
      </c>
      <c r="G5986" t="inlineStr">
        <is>
          <t>Cerrado</t>
        </is>
      </c>
      <c r="H5986" s="3">
        <f>IF(F5986="",(NOW()-E5986)*24,(F5986-E5986)*24)</f>
        <v/>
      </c>
      <c r="I5986" s="4">
        <f>CHOOSE(D5986,72,48,24,8,4)</f>
        <v/>
      </c>
      <c r="J5986" s="4">
        <f>IF(F5986="","",IF(H5986&lt;=I5986,1,0))</f>
        <v/>
      </c>
      <c r="K5986" t="inlineStr">
        <is>
          <t>Evento operativo en Comuna 22 con necesidad de priorización.</t>
        </is>
      </c>
      <c r="L5986" s="5" t="n">
        <v>3.36748743059364</v>
      </c>
      <c r="M5986" s="5" t="n">
        <v>-76.54354531680642</v>
      </c>
    </row>
    <row r="5987">
      <c r="A5987" t="inlineStr">
        <is>
          <t>TKT-005986</t>
        </is>
      </c>
      <c r="B5987" t="inlineStr">
        <is>
          <t>Comuna 8</t>
        </is>
      </c>
      <c r="C5987" t="inlineStr">
        <is>
          <t>Infraestructura</t>
        </is>
      </c>
      <c r="D5987" t="n">
        <v>1</v>
      </c>
      <c r="E5987" s="2" t="n">
        <v>46024.09334480648</v>
      </c>
      <c r="F5987" s="2" t="n">
        <v>46026.58610933836</v>
      </c>
      <c r="G5987" t="inlineStr">
        <is>
          <t>Cerrado</t>
        </is>
      </c>
      <c r="H5987" s="3">
        <f>IF(F5987="",(NOW()-E5987)*24,(F5987-E5987)*24)</f>
        <v/>
      </c>
      <c r="I5987" s="4">
        <f>CHOOSE(D5987,72,48,24,8,4)</f>
        <v/>
      </c>
      <c r="J5987" s="4">
        <f>IF(F5987="","",IF(H5987&lt;=I5987,1,0))</f>
        <v/>
      </c>
      <c r="K5987" t="inlineStr">
        <is>
          <t>Daño físico detectado en Comuna 8; requiere verificación en sitio.</t>
        </is>
      </c>
      <c r="L5987" s="5" t="n">
        <v>3.444585071442447</v>
      </c>
      <c r="M5987" s="5" t="n">
        <v>-76.4975739605797</v>
      </c>
    </row>
    <row r="5988">
      <c r="A5988" t="inlineStr">
        <is>
          <t>TKT-005987</t>
        </is>
      </c>
      <c r="B5988" t="inlineStr">
        <is>
          <t>Comuna 15</t>
        </is>
      </c>
      <c r="C5988" t="inlineStr">
        <is>
          <t>Operación</t>
        </is>
      </c>
      <c r="D5988" t="n">
        <v>3</v>
      </c>
      <c r="E5988" s="2" t="n">
        <v>45966.96919382266</v>
      </c>
      <c r="F5988" s="2" t="n">
        <v>45967.67823397554</v>
      </c>
      <c r="G5988" t="inlineStr">
        <is>
          <t>Cerrado</t>
        </is>
      </c>
      <c r="H5988" s="3">
        <f>IF(F5988="",(NOW()-E5988)*24,(F5988-E5988)*24)</f>
        <v/>
      </c>
      <c r="I5988" s="4">
        <f>CHOOSE(D5988,72,48,24,8,4)</f>
        <v/>
      </c>
      <c r="J5988" s="4">
        <f>IF(F5988="","",IF(H5988&lt;=I5988,1,0))</f>
        <v/>
      </c>
      <c r="K5988" t="inlineStr">
        <is>
          <t>Incidencia operativa registrada en Comuna 15; validar procedimiento.</t>
        </is>
      </c>
      <c r="L5988" s="5" t="n">
        <v>3.406082899252817</v>
      </c>
      <c r="M5988" s="5" t="n">
        <v>-76.49995079027532</v>
      </c>
    </row>
    <row r="5989">
      <c r="A5989" t="inlineStr">
        <is>
          <t>TKT-005988</t>
        </is>
      </c>
      <c r="B5989" t="inlineStr">
        <is>
          <t>Comuna 17</t>
        </is>
      </c>
      <c r="C5989" t="inlineStr">
        <is>
          <t>Operación</t>
        </is>
      </c>
      <c r="D5989" t="n">
        <v>3</v>
      </c>
      <c r="E5989" s="2" t="n">
        <v>45947.14467081146</v>
      </c>
      <c r="F5989" s="2" t="n">
        <v>45948.44204657863</v>
      </c>
      <c r="G5989" t="inlineStr">
        <is>
          <t>Cerrado</t>
        </is>
      </c>
      <c r="H5989" s="3">
        <f>IF(F5989="",(NOW()-E5989)*24,(F5989-E5989)*24)</f>
        <v/>
      </c>
      <c r="I5989" s="4">
        <f>CHOOSE(D5989,72,48,24,8,4)</f>
        <v/>
      </c>
      <c r="J5989" s="4">
        <f>IF(F5989="","",IF(H5989&lt;=I5989,1,0))</f>
        <v/>
      </c>
      <c r="K5989" t="inlineStr">
        <is>
          <t>Incidencia operativa registrada en Comuna 17; validar procedimiento.</t>
        </is>
      </c>
      <c r="L5989" s="5" t="n">
        <v>3.375622389739401</v>
      </c>
      <c r="M5989" s="5" t="n">
        <v>-76.51762296482691</v>
      </c>
    </row>
    <row r="5990">
      <c r="A5990" t="inlineStr">
        <is>
          <t>TKT-005989</t>
        </is>
      </c>
      <c r="B5990" t="inlineStr">
        <is>
          <t>Comuna 1</t>
        </is>
      </c>
      <c r="C5990" t="inlineStr">
        <is>
          <t>Infraestructura</t>
        </is>
      </c>
      <c r="D5990" t="n">
        <v>3</v>
      </c>
      <c r="E5990" s="2" t="n">
        <v>46020.14939614707</v>
      </c>
      <c r="F5990" s="2" t="n">
        <v>46021.24127351958</v>
      </c>
      <c r="G5990" t="inlineStr">
        <is>
          <t>Cerrado</t>
        </is>
      </c>
      <c r="H5990" s="3">
        <f>IF(F5990="",(NOW()-E5990)*24,(F5990-E5990)*24)</f>
        <v/>
      </c>
      <c r="I5990" s="4">
        <f>CHOOSE(D5990,72,48,24,8,4)</f>
        <v/>
      </c>
      <c r="J5990" s="4">
        <f>IF(F5990="","",IF(H5990&lt;=I5990,1,0))</f>
        <v/>
      </c>
      <c r="K5990" t="inlineStr">
        <is>
          <t>Daño físico detectado en Comuna 1; requiere verificación en sitio.</t>
        </is>
      </c>
      <c r="L5990" s="5" t="n">
        <v>3.460735245711268</v>
      </c>
      <c r="M5990" s="5" t="n">
        <v>-76.55847304127636</v>
      </c>
    </row>
    <row r="5991">
      <c r="A5991" t="inlineStr">
        <is>
          <t>TKT-005990</t>
        </is>
      </c>
      <c r="B5991" t="inlineStr">
        <is>
          <t>Comuna 18</t>
        </is>
      </c>
      <c r="C5991" t="inlineStr">
        <is>
          <t>Infraestructura</t>
        </is>
      </c>
      <c r="D5991" t="n">
        <v>4</v>
      </c>
      <c r="E5991" s="2" t="n">
        <v>45952.83236965766</v>
      </c>
      <c r="F5991" s="2" t="n">
        <v>45953.24621551901</v>
      </c>
      <c r="G5991" t="inlineStr">
        <is>
          <t>Cerrado</t>
        </is>
      </c>
      <c r="H5991" s="3">
        <f>IF(F5991="",(NOW()-E5991)*24,(F5991-E5991)*24)</f>
        <v/>
      </c>
      <c r="I5991" s="4">
        <f>CHOOSE(D5991,72,48,24,8,4)</f>
        <v/>
      </c>
      <c r="J5991" s="4">
        <f>IF(F5991="","",IF(H5991&lt;=I5991,1,0))</f>
        <v/>
      </c>
      <c r="K5991" t="inlineStr">
        <is>
          <t>Incidencia de infraestructura en Comuna 18 con impacto moderado.</t>
        </is>
      </c>
      <c r="L5991" s="5" t="n">
        <v>3.383608752071439</v>
      </c>
      <c r="M5991" s="5" t="n">
        <v>-76.56008810849409</v>
      </c>
    </row>
    <row r="5992">
      <c r="A5992" t="inlineStr">
        <is>
          <t>TKT-005991</t>
        </is>
      </c>
      <c r="B5992" t="inlineStr">
        <is>
          <t>Comuna 12</t>
        </is>
      </c>
      <c r="C5992" t="inlineStr">
        <is>
          <t>Infraestructura</t>
        </is>
      </c>
      <c r="D5992" t="n">
        <v>2</v>
      </c>
      <c r="E5992" s="2" t="n">
        <v>45943.56541833415</v>
      </c>
      <c r="F5992" s="2" t="n">
        <v>45948.25399888946</v>
      </c>
      <c r="G5992" t="inlineStr">
        <is>
          <t>Cerrado</t>
        </is>
      </c>
      <c r="H5992" s="3">
        <f>IF(F5992="",(NOW()-E5992)*24,(F5992-E5992)*24)</f>
        <v/>
      </c>
      <c r="I5992" s="4">
        <f>CHOOSE(D5992,72,48,24,8,4)</f>
        <v/>
      </c>
      <c r="J5992" s="4">
        <f>IF(F5992="","",IF(H5992&lt;=I5992,1,0))</f>
        <v/>
      </c>
      <c r="K5992" t="inlineStr">
        <is>
          <t>Afectación de infraestructura reportada en Comuna 12.</t>
        </is>
      </c>
      <c r="L5992" s="5" t="n">
        <v>3.441089602624839</v>
      </c>
      <c r="M5992" s="5" t="n">
        <v>-76.49300247418743</v>
      </c>
    </row>
    <row r="5993">
      <c r="A5993" t="inlineStr">
        <is>
          <t>TKT-005992</t>
        </is>
      </c>
      <c r="B5993" t="inlineStr">
        <is>
          <t>Comuna 1</t>
        </is>
      </c>
      <c r="C5993" t="inlineStr">
        <is>
          <t>Operación</t>
        </is>
      </c>
      <c r="D5993" t="n">
        <v>3</v>
      </c>
      <c r="E5993" s="2" t="n">
        <v>45886.55605356096</v>
      </c>
      <c r="F5993" s="2" t="n">
        <v>45888.48038461524</v>
      </c>
      <c r="G5993" t="inlineStr">
        <is>
          <t>Cerrado</t>
        </is>
      </c>
      <c r="H5993" s="3">
        <f>IF(F5993="",(NOW()-E5993)*24,(F5993-E5993)*24)</f>
        <v/>
      </c>
      <c r="I5993" s="4">
        <f>CHOOSE(D5993,72,48,24,8,4)</f>
        <v/>
      </c>
      <c r="J5993" s="4">
        <f>IF(F5993="","",IF(H5993&lt;=I5993,1,0))</f>
        <v/>
      </c>
      <c r="K5993" t="inlineStr">
        <is>
          <t>Incidencia operativa registrada en Comuna 1; validar procedimiento.</t>
        </is>
      </c>
      <c r="L5993" s="5" t="n">
        <v>3.454537360677157</v>
      </c>
      <c r="M5993" s="5" t="n">
        <v>-76.57537645960682</v>
      </c>
    </row>
    <row r="5994">
      <c r="A5994" t="inlineStr">
        <is>
          <t>TKT-005993</t>
        </is>
      </c>
      <c r="B5994" t="inlineStr">
        <is>
          <t>Comuna 3</t>
        </is>
      </c>
      <c r="C5994" t="inlineStr">
        <is>
          <t>Tecnología</t>
        </is>
      </c>
      <c r="D5994" t="n">
        <v>3</v>
      </c>
      <c r="E5994" s="2" t="n">
        <v>45909.08845530722</v>
      </c>
      <c r="F5994" s="2" t="n">
        <v>45909.70284083111</v>
      </c>
      <c r="G5994" t="inlineStr">
        <is>
          <t>Cerrado</t>
        </is>
      </c>
      <c r="H5994" s="3">
        <f>IF(F5994="",(NOW()-E5994)*24,(F5994-E5994)*24)</f>
        <v/>
      </c>
      <c r="I5994" s="4">
        <f>CHOOSE(D5994,72,48,24,8,4)</f>
        <v/>
      </c>
      <c r="J5994" s="4">
        <f>IF(F5994="","",IF(H5994&lt;=I5994,1,0))</f>
        <v/>
      </c>
      <c r="K5994" t="inlineStr">
        <is>
          <t>Evento tecnológico reportado en Comuna 3; requiere diagnóstico.</t>
        </is>
      </c>
      <c r="L5994" s="5" t="n">
        <v>3.457009174570894</v>
      </c>
      <c r="M5994" s="5" t="n">
        <v>-76.52560801718364</v>
      </c>
    </row>
    <row r="5995">
      <c r="A5995" t="inlineStr">
        <is>
          <t>TKT-005994</t>
        </is>
      </c>
      <c r="B5995" t="inlineStr">
        <is>
          <t>Comuna 22</t>
        </is>
      </c>
      <c r="C5995" t="inlineStr">
        <is>
          <t>Operación</t>
        </is>
      </c>
      <c r="D5995" t="n">
        <v>3</v>
      </c>
      <c r="E5995" s="2" t="n">
        <v>45955.79196639373</v>
      </c>
      <c r="F5995" s="2" t="n">
        <v>45956.25707372957</v>
      </c>
      <c r="G5995" t="inlineStr">
        <is>
          <t>Cerrado</t>
        </is>
      </c>
      <c r="H5995" s="3">
        <f>IF(F5995="",(NOW()-E5995)*24,(F5995-E5995)*24)</f>
        <v/>
      </c>
      <c r="I5995" s="4">
        <f>CHOOSE(D5995,72,48,24,8,4)</f>
        <v/>
      </c>
      <c r="J5995" s="4">
        <f>IF(F5995="","",IF(H5995&lt;=I5995,1,0))</f>
        <v/>
      </c>
      <c r="K5995" t="inlineStr">
        <is>
          <t>Desviación operativa en Comuna 22; se solicita corrección.</t>
        </is>
      </c>
      <c r="L5995" s="5" t="n">
        <v>3.335665811106513</v>
      </c>
      <c r="M5995" s="5" t="n">
        <v>-76.53872935026077</v>
      </c>
    </row>
    <row r="5996">
      <c r="A5996" t="inlineStr">
        <is>
          <t>TKT-005995</t>
        </is>
      </c>
      <c r="B5996" t="inlineStr">
        <is>
          <t>Comuna 6</t>
        </is>
      </c>
      <c r="C5996" t="inlineStr">
        <is>
          <t>Operación</t>
        </is>
      </c>
      <c r="D5996" t="n">
        <v>3</v>
      </c>
      <c r="E5996" s="2" t="n">
        <v>45907.44105219905</v>
      </c>
      <c r="F5996" s="2" t="n">
        <v>45907.92820716521</v>
      </c>
      <c r="G5996" t="inlineStr">
        <is>
          <t>Cerrado</t>
        </is>
      </c>
      <c r="H5996" s="3">
        <f>IF(F5996="",(NOW()-E5996)*24,(F5996-E5996)*24)</f>
        <v/>
      </c>
      <c r="I5996" s="4">
        <f>CHOOSE(D5996,72,48,24,8,4)</f>
        <v/>
      </c>
      <c r="J5996" s="4">
        <f>IF(F5996="","",IF(H5996&lt;=I5996,1,0))</f>
        <v/>
      </c>
      <c r="K5996" t="inlineStr">
        <is>
          <t>Evento operativo en Comuna 6 con necesidad de priorización.</t>
        </is>
      </c>
      <c r="L5996" s="5" t="n">
        <v>3.488742017558615</v>
      </c>
      <c r="M5996" s="5" t="n">
        <v>-76.4877140837157</v>
      </c>
    </row>
    <row r="5997">
      <c r="A5997" t="inlineStr">
        <is>
          <t>TKT-005996</t>
        </is>
      </c>
      <c r="B5997" t="inlineStr">
        <is>
          <t>Comuna 1</t>
        </is>
      </c>
      <c r="C5997" t="inlineStr">
        <is>
          <t>Operación</t>
        </is>
      </c>
      <c r="D5997" t="n">
        <v>3</v>
      </c>
      <c r="E5997" s="2" t="n">
        <v>45970.45951670555</v>
      </c>
      <c r="F5997" s="2" t="n">
        <v>45971.22706356661</v>
      </c>
      <c r="G5997" t="inlineStr">
        <is>
          <t>Cerrado</t>
        </is>
      </c>
      <c r="H5997" s="3">
        <f>IF(F5997="",(NOW()-E5997)*24,(F5997-E5997)*24)</f>
        <v/>
      </c>
      <c r="I5997" s="4">
        <f>CHOOSE(D5997,72,48,24,8,4)</f>
        <v/>
      </c>
      <c r="J5997" s="4">
        <f>IF(F5997="","",IF(H5997&lt;=I5997,1,0))</f>
        <v/>
      </c>
      <c r="K5997" t="inlineStr">
        <is>
          <t>Desviación operativa en Comuna 1; se solicita corrección.</t>
        </is>
      </c>
      <c r="L5997" s="5" t="n">
        <v>3.453941762508445</v>
      </c>
      <c r="M5997" s="5" t="n">
        <v>-76.55478609211974</v>
      </c>
    </row>
    <row r="5998">
      <c r="A5998" t="inlineStr">
        <is>
          <t>TKT-005997</t>
        </is>
      </c>
      <c r="B5998" t="inlineStr">
        <is>
          <t>Comuna 9</t>
        </is>
      </c>
      <c r="C5998" t="inlineStr">
        <is>
          <t>Infraestructura</t>
        </is>
      </c>
      <c r="D5998" t="n">
        <v>3</v>
      </c>
      <c r="E5998" s="2" t="n">
        <v>45971.45937107294</v>
      </c>
      <c r="F5998" s="2" t="n">
        <v>45973.92096241882</v>
      </c>
      <c r="G5998" t="inlineStr">
        <is>
          <t>Cerrado</t>
        </is>
      </c>
      <c r="H5998" s="3">
        <f>IF(F5998="",(NOW()-E5998)*24,(F5998-E5998)*24)</f>
        <v/>
      </c>
      <c r="I5998" s="4">
        <f>CHOOSE(D5998,72,48,24,8,4)</f>
        <v/>
      </c>
      <c r="J5998" s="4">
        <f>IF(F5998="","",IF(H5998&lt;=I5998,1,0))</f>
        <v/>
      </c>
      <c r="K5998" t="inlineStr">
        <is>
          <t>Incidencia de infraestructura en Comuna 9 con impacto moderado.</t>
        </is>
      </c>
      <c r="L5998" s="5" t="n">
        <v>3.450339016756787</v>
      </c>
      <c r="M5998" s="5" t="n">
        <v>-76.51943936670989</v>
      </c>
    </row>
    <row r="5999">
      <c r="A5999" t="inlineStr">
        <is>
          <t>TKT-005998</t>
        </is>
      </c>
      <c r="B5999" t="inlineStr">
        <is>
          <t>Comuna 10</t>
        </is>
      </c>
      <c r="C5999" t="inlineStr">
        <is>
          <t>Tecnología</t>
        </is>
      </c>
      <c r="D5999" t="n">
        <v>4</v>
      </c>
      <c r="E5999" s="2" t="n">
        <v>45916.11225905298</v>
      </c>
      <c r="F5999" s="2" t="n">
        <v>45916.37499321198</v>
      </c>
      <c r="G5999" t="inlineStr">
        <is>
          <t>Cerrado</t>
        </is>
      </c>
      <c r="H5999" s="3">
        <f>IF(F5999="",(NOW()-E5999)*24,(F5999-E5999)*24)</f>
        <v/>
      </c>
      <c r="I5999" s="4">
        <f>CHOOSE(D5999,72,48,24,8,4)</f>
        <v/>
      </c>
      <c r="J5999" s="4">
        <f>IF(F5999="","",IF(H5999&lt;=I5999,1,0))</f>
        <v/>
      </c>
      <c r="K5999" t="inlineStr">
        <is>
          <t>Evento tecnológico reportado en Comuna 10; requiere diagnóstico.</t>
        </is>
      </c>
      <c r="L5999" s="5" t="n">
        <v>3.410493122132899</v>
      </c>
      <c r="M5999" s="5" t="n">
        <v>-76.52801723058695</v>
      </c>
    </row>
    <row r="6000">
      <c r="A6000" t="inlineStr">
        <is>
          <t>TKT-005999</t>
        </is>
      </c>
      <c r="B6000" t="inlineStr">
        <is>
          <t>Comuna 6</t>
        </is>
      </c>
      <c r="C6000" t="inlineStr">
        <is>
          <t>Operación</t>
        </is>
      </c>
      <c r="D6000" t="n">
        <v>2</v>
      </c>
      <c r="E6000" s="2" t="n">
        <v>45987.15306955863</v>
      </c>
      <c r="F6000" s="2" t="n">
        <v>45990.57482447693</v>
      </c>
      <c r="G6000" t="inlineStr">
        <is>
          <t>Cerrado</t>
        </is>
      </c>
      <c r="H6000" s="3">
        <f>IF(F6000="",(NOW()-E6000)*24,(F6000-E6000)*24)</f>
        <v/>
      </c>
      <c r="I6000" s="4">
        <f>CHOOSE(D6000,72,48,24,8,4)</f>
        <v/>
      </c>
      <c r="J6000" s="4">
        <f>IF(F6000="","",IF(H6000&lt;=I6000,1,0))</f>
        <v/>
      </c>
      <c r="K6000" t="inlineStr">
        <is>
          <t>Evento operativo en Comuna 6 con necesidad de priorización.</t>
        </is>
      </c>
      <c r="L6000" s="5" t="n">
        <v>3.476683205451689</v>
      </c>
      <c r="M6000" s="5" t="n">
        <v>-76.4857457181414</v>
      </c>
    </row>
    <row r="6001">
      <c r="A6001" t="inlineStr">
        <is>
          <t>TKT-006000</t>
        </is>
      </c>
      <c r="B6001" t="inlineStr">
        <is>
          <t>Comuna 18</t>
        </is>
      </c>
      <c r="C6001" t="inlineStr">
        <is>
          <t>Tecnología</t>
        </is>
      </c>
      <c r="D6001" t="n">
        <v>4</v>
      </c>
      <c r="E6001" s="2" t="n">
        <v>45995.1199123783</v>
      </c>
      <c r="F6001" s="2" t="n">
        <v>45995.38843564986</v>
      </c>
      <c r="G6001" t="inlineStr">
        <is>
          <t>Cerrado</t>
        </is>
      </c>
      <c r="H6001" s="3">
        <f>IF(F6001="",(NOW()-E6001)*24,(F6001-E6001)*24)</f>
        <v/>
      </c>
      <c r="I6001" s="4">
        <f>CHOOSE(D6001,72,48,24,8,4)</f>
        <v/>
      </c>
      <c r="J6001" s="4">
        <f>IF(F6001="","",IF(H6001&lt;=I6001,1,0))</f>
        <v/>
      </c>
      <c r="K6001" t="inlineStr">
        <is>
          <t>Evento tecnológico reportado en Comuna 18; requiere diagnóstico.</t>
        </is>
      </c>
      <c r="L6001" s="5" t="n">
        <v>3.381145006999127</v>
      </c>
      <c r="M6001" s="5" t="n">
        <v>-76.55123363956659</v>
      </c>
    </row>
    <row r="6002">
      <c r="A6002" t="inlineStr">
        <is>
          <t>TKT-006001</t>
        </is>
      </c>
      <c r="B6002" t="inlineStr">
        <is>
          <t>Comuna 4</t>
        </is>
      </c>
      <c r="C6002" t="inlineStr">
        <is>
          <t>Atención</t>
        </is>
      </c>
      <c r="D6002" t="n">
        <v>2</v>
      </c>
      <c r="E6002" s="2" t="n">
        <v>45992.11113237763</v>
      </c>
      <c r="F6002" s="2" t="n">
        <v>45996.87235715177</v>
      </c>
      <c r="G6002" t="inlineStr">
        <is>
          <t>Cerrado</t>
        </is>
      </c>
      <c r="H6002" s="3">
        <f>IF(F6002="",(NOW()-E6002)*24,(F6002-E6002)*24)</f>
        <v/>
      </c>
      <c r="I6002" s="4">
        <f>CHOOSE(D6002,72,48,24,8,4)</f>
        <v/>
      </c>
      <c r="J6002" s="4">
        <f>IF(F6002="","",IF(H6002&lt;=I6002,1,0))</f>
        <v/>
      </c>
      <c r="K6002" t="inlineStr">
        <is>
          <t>Solicitud del usuario final en Comuna 4; requiere respuesta.</t>
        </is>
      </c>
      <c r="L6002" s="5" t="n">
        <v>3.462651458417072</v>
      </c>
      <c r="M6002" s="5" t="n">
        <v>-76.51996251650604</v>
      </c>
    </row>
    <row r="6003">
      <c r="A6003" t="inlineStr">
        <is>
          <t>TKT-006002</t>
        </is>
      </c>
      <c r="B6003" t="inlineStr">
        <is>
          <t>Comuna 22</t>
        </is>
      </c>
      <c r="C6003" t="inlineStr">
        <is>
          <t>Atención</t>
        </is>
      </c>
      <c r="D6003" t="n">
        <v>2</v>
      </c>
      <c r="E6003" s="2" t="n">
        <v>45908.17457130917</v>
      </c>
      <c r="F6003" s="2" t="n">
        <v>45913.05404069081</v>
      </c>
      <c r="G6003" t="inlineStr">
        <is>
          <t>Cerrado</t>
        </is>
      </c>
      <c r="H6003" s="3">
        <f>IF(F6003="",(NOW()-E6003)*24,(F6003-E6003)*24)</f>
        <v/>
      </c>
      <c r="I6003" s="4">
        <f>CHOOSE(D6003,72,48,24,8,4)</f>
        <v/>
      </c>
      <c r="J6003" s="4">
        <f>IF(F6003="","",IF(H6003&lt;=I6003,1,0))</f>
        <v/>
      </c>
      <c r="K6003" t="inlineStr">
        <is>
          <t>Requerimiento de atención registrado en Comuna 22.</t>
        </is>
      </c>
      <c r="L6003" s="5" t="n">
        <v>3.348469154919394</v>
      </c>
      <c r="M6003" s="5" t="n">
        <v>-76.5334339543743</v>
      </c>
    </row>
    <row r="6004">
      <c r="A6004" t="inlineStr">
        <is>
          <t>TKT-006003</t>
        </is>
      </c>
      <c r="B6004" t="inlineStr">
        <is>
          <t>Comuna 19</t>
        </is>
      </c>
      <c r="C6004" t="inlineStr">
        <is>
          <t>Operación</t>
        </is>
      </c>
      <c r="D6004" t="n">
        <v>2</v>
      </c>
      <c r="E6004" s="2" t="n">
        <v>46002.67455464609</v>
      </c>
      <c r="F6004" s="2" t="n">
        <v>46004.28273725714</v>
      </c>
      <c r="G6004" t="inlineStr">
        <is>
          <t>Cerrado</t>
        </is>
      </c>
      <c r="H6004" s="3">
        <f>IF(F6004="",(NOW()-E6004)*24,(F6004-E6004)*24)</f>
        <v/>
      </c>
      <c r="I6004" s="4">
        <f>CHOOSE(D6004,72,48,24,8,4)</f>
        <v/>
      </c>
      <c r="J6004" s="4">
        <f>IF(F6004="","",IF(H6004&lt;=I6004,1,0))</f>
        <v/>
      </c>
      <c r="K6004" t="inlineStr">
        <is>
          <t>Evento operativo en Comuna 19 con necesidad de priorización.</t>
        </is>
      </c>
      <c r="L6004" s="5" t="n">
        <v>3.420547306592285</v>
      </c>
      <c r="M6004" s="5" t="n">
        <v>-76.5435811879798</v>
      </c>
    </row>
    <row r="6005">
      <c r="A6005" t="inlineStr">
        <is>
          <t>TKT-006004</t>
        </is>
      </c>
      <c r="B6005" t="inlineStr">
        <is>
          <t>Comuna 3</t>
        </is>
      </c>
      <c r="C6005" t="inlineStr">
        <is>
          <t>Operación</t>
        </is>
      </c>
      <c r="D6005" t="n">
        <v>2</v>
      </c>
      <c r="E6005" s="2" t="n">
        <v>45961.22333636726</v>
      </c>
      <c r="F6005" s="2" t="n">
        <v>45962.20207801043</v>
      </c>
      <c r="G6005" t="inlineStr">
        <is>
          <t>Cerrado</t>
        </is>
      </c>
      <c r="H6005" s="3">
        <f>IF(F6005="",(NOW()-E6005)*24,(F6005-E6005)*24)</f>
        <v/>
      </c>
      <c r="I6005" s="4">
        <f>CHOOSE(D6005,72,48,24,8,4)</f>
        <v/>
      </c>
      <c r="J6005" s="4">
        <f>IF(F6005="","",IF(H6005&lt;=I6005,1,0))</f>
        <v/>
      </c>
      <c r="K6005" t="inlineStr">
        <is>
          <t>Incidencia operativa registrada en Comuna 3; validar procedimiento.</t>
        </is>
      </c>
      <c r="L6005" s="5" t="n">
        <v>3.448520937626971</v>
      </c>
      <c r="M6005" s="5" t="n">
        <v>-76.52788665269617</v>
      </c>
    </row>
    <row r="6006">
      <c r="A6006" t="inlineStr">
        <is>
          <t>TKT-006005</t>
        </is>
      </c>
      <c r="B6006" t="inlineStr">
        <is>
          <t>Comuna 17</t>
        </is>
      </c>
      <c r="C6006" t="inlineStr">
        <is>
          <t>Tecnología</t>
        </is>
      </c>
      <c r="D6006" t="n">
        <v>4</v>
      </c>
      <c r="E6006" s="2" t="n">
        <v>45981.51970347726</v>
      </c>
      <c r="F6006" s="2" t="n">
        <v>45981.81211122428</v>
      </c>
      <c r="G6006" t="inlineStr">
        <is>
          <t>Cerrado</t>
        </is>
      </c>
      <c r="H6006" s="3">
        <f>IF(F6006="",(NOW()-E6006)*24,(F6006-E6006)*24)</f>
        <v/>
      </c>
      <c r="I6006" s="4">
        <f>CHOOSE(D6006,72,48,24,8,4)</f>
        <v/>
      </c>
      <c r="J6006" s="4">
        <f>IF(F6006="","",IF(H6006&lt;=I6006,1,0))</f>
        <v/>
      </c>
      <c r="K6006" t="inlineStr">
        <is>
          <t>Intermitencia en componente tecnológico en Comuna 17.</t>
        </is>
      </c>
      <c r="L6006" s="5" t="n">
        <v>3.409033182136328</v>
      </c>
      <c r="M6006" s="5" t="n">
        <v>-76.53520425500413</v>
      </c>
    </row>
    <row r="6007">
      <c r="A6007" t="inlineStr">
        <is>
          <t>TKT-006006</t>
        </is>
      </c>
      <c r="B6007" t="inlineStr">
        <is>
          <t>Comuna 10</t>
        </is>
      </c>
      <c r="C6007" t="inlineStr">
        <is>
          <t>Tecnología</t>
        </is>
      </c>
      <c r="D6007" t="n">
        <v>3</v>
      </c>
      <c r="E6007" s="2" t="n">
        <v>45923.85845198398</v>
      </c>
      <c r="F6007" s="2" t="n">
        <v>45925.71473711739</v>
      </c>
      <c r="G6007" t="inlineStr">
        <is>
          <t>Cerrado</t>
        </is>
      </c>
      <c r="H6007" s="3">
        <f>IF(F6007="",(NOW()-E6007)*24,(F6007-E6007)*24)</f>
        <v/>
      </c>
      <c r="I6007" s="4">
        <f>CHOOSE(D6007,72,48,24,8,4)</f>
        <v/>
      </c>
      <c r="J6007" s="4">
        <f>IF(F6007="","",IF(H6007&lt;=I6007,1,0))</f>
        <v/>
      </c>
      <c r="K6007" t="inlineStr">
        <is>
          <t>Intermitencia en componente tecnológico en Comuna 10.</t>
        </is>
      </c>
      <c r="L6007" s="5" t="n">
        <v>3.407317675248441</v>
      </c>
      <c r="M6007" s="5" t="n">
        <v>-76.52271854175875</v>
      </c>
    </row>
    <row r="6008">
      <c r="A6008" t="inlineStr">
        <is>
          <t>TKT-006007</t>
        </is>
      </c>
      <c r="B6008" t="inlineStr">
        <is>
          <t>Comuna 17</t>
        </is>
      </c>
      <c r="C6008" t="inlineStr">
        <is>
          <t>Tecnología</t>
        </is>
      </c>
      <c r="D6008" t="n">
        <v>5</v>
      </c>
      <c r="E6008" s="2" t="n">
        <v>45953.97061790554</v>
      </c>
      <c r="F6008" s="2" t="n">
        <v>45954.31098195048</v>
      </c>
      <c r="G6008" t="inlineStr">
        <is>
          <t>Cerrado</t>
        </is>
      </c>
      <c r="H6008" s="3">
        <f>IF(F6008="",(NOW()-E6008)*24,(F6008-E6008)*24)</f>
        <v/>
      </c>
      <c r="I6008" s="4">
        <f>CHOOSE(D6008,72,48,24,8,4)</f>
        <v/>
      </c>
      <c r="J6008" s="4">
        <f>IF(F6008="","",IF(H6008&lt;=I6008,1,0))</f>
        <v/>
      </c>
      <c r="K6008" t="inlineStr">
        <is>
          <t>Solicitud de ajuste/soporte tecnológico en Comuna 17.</t>
        </is>
      </c>
      <c r="L6008" s="5" t="n">
        <v>3.372522939897622</v>
      </c>
      <c r="M6008" s="5" t="n">
        <v>-76.53751510327793</v>
      </c>
    </row>
    <row r="6009">
      <c r="A6009" t="inlineStr">
        <is>
          <t>TKT-006008</t>
        </is>
      </c>
      <c r="B6009" t="inlineStr">
        <is>
          <t>Comuna 16</t>
        </is>
      </c>
      <c r="C6009" t="inlineStr">
        <is>
          <t>Infraestructura</t>
        </is>
      </c>
      <c r="D6009" t="n">
        <v>2</v>
      </c>
      <c r="E6009" s="2" t="n">
        <v>45933.97688895904</v>
      </c>
      <c r="F6009" s="2" t="n">
        <v>45935.44945799456</v>
      </c>
      <c r="G6009" t="inlineStr">
        <is>
          <t>Cerrado</t>
        </is>
      </c>
      <c r="H6009" s="3">
        <f>IF(F6009="",(NOW()-E6009)*24,(F6009-E6009)*24)</f>
        <v/>
      </c>
      <c r="I6009" s="4">
        <f>CHOOSE(D6009,72,48,24,8,4)</f>
        <v/>
      </c>
      <c r="J6009" s="4">
        <f>IF(F6009="","",IF(H6009&lt;=I6009,1,0))</f>
        <v/>
      </c>
      <c r="K6009" t="inlineStr">
        <is>
          <t>Incidencia de infraestructura en Comuna 16 con impacto moderado.</t>
        </is>
      </c>
      <c r="L6009" s="5" t="n">
        <v>3.398369017863163</v>
      </c>
      <c r="M6009" s="5" t="n">
        <v>-76.51835847269102</v>
      </c>
    </row>
    <row r="6010">
      <c r="A6010" t="inlineStr">
        <is>
          <t>TKT-006009</t>
        </is>
      </c>
      <c r="B6010" t="inlineStr">
        <is>
          <t>Comuna 10</t>
        </is>
      </c>
      <c r="C6010" t="inlineStr">
        <is>
          <t>Operación</t>
        </is>
      </c>
      <c r="D6010" t="n">
        <v>4</v>
      </c>
      <c r="E6010" s="2" t="n">
        <v>45940.09576916142</v>
      </c>
      <c r="F6010" s="2" t="n">
        <v>45940.74310261181</v>
      </c>
      <c r="G6010" t="inlineStr">
        <is>
          <t>Cerrado</t>
        </is>
      </c>
      <c r="H6010" s="3">
        <f>IF(F6010="",(NOW()-E6010)*24,(F6010-E6010)*24)</f>
        <v/>
      </c>
      <c r="I6010" s="4">
        <f>CHOOSE(D6010,72,48,24,8,4)</f>
        <v/>
      </c>
      <c r="J6010" s="4">
        <f>IF(F6010="","",IF(H6010&lt;=I6010,1,0))</f>
        <v/>
      </c>
      <c r="K6010" t="inlineStr">
        <is>
          <t>Desviación operativa en Comuna 10; se solicita corrección.</t>
        </is>
      </c>
      <c r="L6010" s="5" t="n">
        <v>3.415703887612933</v>
      </c>
      <c r="M6010" s="5" t="n">
        <v>-76.5245559598427</v>
      </c>
    </row>
    <row r="6011">
      <c r="A6011" t="inlineStr">
        <is>
          <t>TKT-006010</t>
        </is>
      </c>
      <c r="B6011" t="inlineStr">
        <is>
          <t>Comuna 3</t>
        </is>
      </c>
      <c r="C6011" t="inlineStr">
        <is>
          <t>Atención</t>
        </is>
      </c>
      <c r="D6011" t="n">
        <v>3</v>
      </c>
      <c r="E6011" s="2" t="n">
        <v>45967.79852545126</v>
      </c>
      <c r="F6011" s="2" t="n">
        <v>45969.06092796144</v>
      </c>
      <c r="G6011" t="inlineStr">
        <is>
          <t>Cerrado</t>
        </is>
      </c>
      <c r="H6011" s="3">
        <f>IF(F6011="",(NOW()-E6011)*24,(F6011-E6011)*24)</f>
        <v/>
      </c>
      <c r="I6011" s="4">
        <f>CHOOSE(D6011,72,48,24,8,4)</f>
        <v/>
      </c>
      <c r="J6011" s="4">
        <f>IF(F6011="","",IF(H6011&lt;=I6011,1,0))</f>
        <v/>
      </c>
      <c r="K6011" t="inlineStr">
        <is>
          <t>Requerimiento de atención registrado en Comuna 3.</t>
        </is>
      </c>
      <c r="L6011" s="5" t="n">
        <v>3.444882101776938</v>
      </c>
      <c r="M6011" s="5" t="n">
        <v>-76.52668587390809</v>
      </c>
    </row>
    <row r="6012">
      <c r="A6012" t="inlineStr">
        <is>
          <t>TKT-006011</t>
        </is>
      </c>
      <c r="B6012" t="inlineStr">
        <is>
          <t>Comuna 4</t>
        </is>
      </c>
      <c r="C6012" t="inlineStr">
        <is>
          <t>Atención</t>
        </is>
      </c>
      <c r="D6012" t="n">
        <v>4</v>
      </c>
      <c r="E6012" s="2" t="n">
        <v>45990.71004427042</v>
      </c>
      <c r="F6012" s="2" t="n">
        <v>45991.32525289318</v>
      </c>
      <c r="G6012" t="inlineStr">
        <is>
          <t>Cerrado</t>
        </is>
      </c>
      <c r="H6012" s="3">
        <f>IF(F6012="",(NOW()-E6012)*24,(F6012-E6012)*24)</f>
        <v/>
      </c>
      <c r="I6012" s="4">
        <f>CHOOSE(D6012,72,48,24,8,4)</f>
        <v/>
      </c>
      <c r="J6012" s="4">
        <f>IF(F6012="","",IF(H6012&lt;=I6012,1,0))</f>
        <v/>
      </c>
      <c r="K6012" t="inlineStr">
        <is>
          <t>Solicitud del usuario final en Comuna 4; requiere respuesta.</t>
        </is>
      </c>
      <c r="L6012" s="5" t="n">
        <v>3.477711822038553</v>
      </c>
      <c r="M6012" s="5" t="n">
        <v>-76.50584020075488</v>
      </c>
    </row>
    <row r="6013">
      <c r="A6013" t="inlineStr">
        <is>
          <t>TKT-006012</t>
        </is>
      </c>
      <c r="B6013" t="inlineStr">
        <is>
          <t>Comuna 18</t>
        </is>
      </c>
      <c r="C6013" t="inlineStr">
        <is>
          <t>Atención</t>
        </is>
      </c>
      <c r="D6013" t="n">
        <v>3</v>
      </c>
      <c r="E6013" s="2" t="n">
        <v>46020.00246943621</v>
      </c>
      <c r="F6013" s="2" t="n">
        <v>46020.34123593297</v>
      </c>
      <c r="G6013" t="inlineStr">
        <is>
          <t>Cerrado</t>
        </is>
      </c>
      <c r="H6013" s="3">
        <f>IF(F6013="",(NOW()-E6013)*24,(F6013-E6013)*24)</f>
        <v/>
      </c>
      <c r="I6013" s="4">
        <f>CHOOSE(D6013,72,48,24,8,4)</f>
        <v/>
      </c>
      <c r="J6013" s="4">
        <f>IF(F6013="","",IF(H6013&lt;=I6013,1,0))</f>
        <v/>
      </c>
      <c r="K6013" t="inlineStr">
        <is>
          <t>Solicitud del usuario final en Comuna 18; requiere respuesta.</t>
        </is>
      </c>
      <c r="L6013" s="5" t="n">
        <v>3.387351995206332</v>
      </c>
      <c r="M6013" s="5" t="n">
        <v>-76.55989445050007</v>
      </c>
    </row>
    <row r="6014">
      <c r="A6014" t="inlineStr">
        <is>
          <t>TKT-006013</t>
        </is>
      </c>
      <c r="B6014" t="inlineStr">
        <is>
          <t>Comuna 19</t>
        </is>
      </c>
      <c r="C6014" t="inlineStr">
        <is>
          <t>Operación</t>
        </is>
      </c>
      <c r="D6014" t="n">
        <v>3</v>
      </c>
      <c r="E6014" s="2" t="n">
        <v>45948.34755875611</v>
      </c>
      <c r="F6014" s="2" t="n">
        <v>45950.83512713287</v>
      </c>
      <c r="G6014" t="inlineStr">
        <is>
          <t>Cerrado</t>
        </is>
      </c>
      <c r="H6014" s="3">
        <f>IF(F6014="",(NOW()-E6014)*24,(F6014-E6014)*24)</f>
        <v/>
      </c>
      <c r="I6014" s="4">
        <f>CHOOSE(D6014,72,48,24,8,4)</f>
        <v/>
      </c>
      <c r="J6014" s="4">
        <f>IF(F6014="","",IF(H6014&lt;=I6014,1,0))</f>
        <v/>
      </c>
      <c r="K6014" t="inlineStr">
        <is>
          <t>Evento operativo en Comuna 19 con necesidad de priorización.</t>
        </is>
      </c>
      <c r="L6014" s="5" t="n">
        <v>3.409330834804849</v>
      </c>
      <c r="M6014" s="5" t="n">
        <v>-76.5537371269042</v>
      </c>
    </row>
    <row r="6015">
      <c r="A6015" t="inlineStr">
        <is>
          <t>TKT-006014</t>
        </is>
      </c>
      <c r="B6015" t="inlineStr">
        <is>
          <t>Comuna 9</t>
        </is>
      </c>
      <c r="C6015" t="inlineStr">
        <is>
          <t>Tecnología</t>
        </is>
      </c>
      <c r="D6015" t="n">
        <v>3</v>
      </c>
      <c r="E6015" s="2" t="n">
        <v>45947.84730601899</v>
      </c>
      <c r="F6015" s="2" t="n">
        <v>45949.9252355902</v>
      </c>
      <c r="G6015" t="inlineStr">
        <is>
          <t>Cerrado</t>
        </is>
      </c>
      <c r="H6015" s="3">
        <f>IF(F6015="",(NOW()-E6015)*24,(F6015-E6015)*24)</f>
        <v/>
      </c>
      <c r="I6015" s="4">
        <f>CHOOSE(D6015,72,48,24,8,4)</f>
        <v/>
      </c>
      <c r="J6015" s="4">
        <f>IF(F6015="","",IF(H6015&lt;=I6015,1,0))</f>
        <v/>
      </c>
      <c r="K6015" t="inlineStr">
        <is>
          <t>Solicitud de ajuste/soporte tecnológico en Comuna 9.</t>
        </is>
      </c>
      <c r="L6015" s="5" t="n">
        <v>3.440826033753457</v>
      </c>
      <c r="M6015" s="5" t="n">
        <v>-76.52588777337029</v>
      </c>
    </row>
    <row r="6016">
      <c r="A6016" t="inlineStr">
        <is>
          <t>TKT-006015</t>
        </is>
      </c>
      <c r="B6016" t="inlineStr">
        <is>
          <t>Comuna 8</t>
        </is>
      </c>
      <c r="C6016" t="inlineStr">
        <is>
          <t>Infraestructura</t>
        </is>
      </c>
      <c r="D6016" t="n">
        <v>3</v>
      </c>
      <c r="E6016" s="2" t="n">
        <v>45937.12345910358</v>
      </c>
      <c r="F6016" s="2" t="n">
        <v>45939.11601646886</v>
      </c>
      <c r="G6016" t="inlineStr">
        <is>
          <t>Cerrado</t>
        </is>
      </c>
      <c r="H6016" s="3">
        <f>IF(F6016="",(NOW()-E6016)*24,(F6016-E6016)*24)</f>
        <v/>
      </c>
      <c r="I6016" s="4">
        <f>CHOOSE(D6016,72,48,24,8,4)</f>
        <v/>
      </c>
      <c r="J6016" s="4">
        <f>IF(F6016="","",IF(H6016&lt;=I6016,1,0))</f>
        <v/>
      </c>
      <c r="K6016" t="inlineStr">
        <is>
          <t>Afectación de infraestructura reportada en Comuna 8.</t>
        </is>
      </c>
      <c r="L6016" s="5" t="n">
        <v>3.448919277153181</v>
      </c>
      <c r="M6016" s="5" t="n">
        <v>-76.49966317818539</v>
      </c>
    </row>
    <row r="6017">
      <c r="A6017" t="inlineStr">
        <is>
          <t>TKT-006016</t>
        </is>
      </c>
      <c r="B6017" t="inlineStr">
        <is>
          <t>Comuna 3</t>
        </is>
      </c>
      <c r="C6017" t="inlineStr">
        <is>
          <t>Infraestructura</t>
        </is>
      </c>
      <c r="D6017" t="n">
        <v>2</v>
      </c>
      <c r="E6017" s="2" t="n">
        <v>45897.33750028389</v>
      </c>
      <c r="F6017" s="2" t="n">
        <v>45897.85297045469</v>
      </c>
      <c r="G6017" t="inlineStr">
        <is>
          <t>Cerrado</t>
        </is>
      </c>
      <c r="H6017" s="3">
        <f>IF(F6017="",(NOW()-E6017)*24,(F6017-E6017)*24)</f>
        <v/>
      </c>
      <c r="I6017" s="4">
        <f>CHOOSE(D6017,72,48,24,8,4)</f>
        <v/>
      </c>
      <c r="J6017" s="4">
        <f>IF(F6017="","",IF(H6017&lt;=I6017,1,0))</f>
        <v/>
      </c>
      <c r="K6017" t="inlineStr">
        <is>
          <t>Afectación de infraestructura reportada en Comuna 3.</t>
        </is>
      </c>
      <c r="L6017" s="5" t="n">
        <v>3.446351966349974</v>
      </c>
      <c r="M6017" s="5" t="n">
        <v>-76.53332741283768</v>
      </c>
    </row>
    <row r="6018">
      <c r="A6018" t="inlineStr">
        <is>
          <t>TKT-006017</t>
        </is>
      </c>
      <c r="B6018" t="inlineStr">
        <is>
          <t>Comuna 2</t>
        </is>
      </c>
      <c r="C6018" t="inlineStr">
        <is>
          <t>Infraestructura</t>
        </is>
      </c>
      <c r="D6018" t="n">
        <v>3</v>
      </c>
      <c r="E6018" s="2" t="n">
        <v>46027.5757257625</v>
      </c>
      <c r="F6018" s="2" t="n">
        <v>46030.41484589841</v>
      </c>
      <c r="G6018" t="inlineStr">
        <is>
          <t>Cerrado</t>
        </is>
      </c>
      <c r="H6018" s="3">
        <f>IF(F6018="",(NOW()-E6018)*24,(F6018-E6018)*24)</f>
        <v/>
      </c>
      <c r="I6018" s="4">
        <f>CHOOSE(D6018,72,48,24,8,4)</f>
        <v/>
      </c>
      <c r="J6018" s="4">
        <f>IF(F6018="","",IF(H6018&lt;=I6018,1,0))</f>
        <v/>
      </c>
      <c r="K6018" t="inlineStr">
        <is>
          <t>Afectación de infraestructura reportada en Comuna 2.</t>
        </is>
      </c>
      <c r="L6018" s="5" t="n">
        <v>3.490057829202645</v>
      </c>
      <c r="M6018" s="5" t="n">
        <v>-76.53766056602281</v>
      </c>
    </row>
    <row r="6019">
      <c r="A6019" t="inlineStr">
        <is>
          <t>TKT-006018</t>
        </is>
      </c>
      <c r="B6019" t="inlineStr">
        <is>
          <t>Comuna 2</t>
        </is>
      </c>
      <c r="C6019" t="inlineStr">
        <is>
          <t>Tecnología</t>
        </is>
      </c>
      <c r="D6019" t="n">
        <v>3</v>
      </c>
      <c r="E6019" s="2" t="n">
        <v>46005.79594238904</v>
      </c>
      <c r="F6019" s="2" t="n">
        <v>46006.56692683291</v>
      </c>
      <c r="G6019" t="inlineStr">
        <is>
          <t>Cerrado</t>
        </is>
      </c>
      <c r="H6019" s="3">
        <f>IF(F6019="",(NOW()-E6019)*24,(F6019-E6019)*24)</f>
        <v/>
      </c>
      <c r="I6019" s="4">
        <f>CHOOSE(D6019,72,48,24,8,4)</f>
        <v/>
      </c>
      <c r="J6019" s="4">
        <f>IF(F6019="","",IF(H6019&lt;=I6019,1,0))</f>
        <v/>
      </c>
      <c r="K6019" t="inlineStr">
        <is>
          <t>Solicitud de ajuste/soporte tecnológico en Comuna 2.</t>
        </is>
      </c>
      <c r="L6019" s="5" t="n">
        <v>3.459332164490007</v>
      </c>
      <c r="M6019" s="5" t="n">
        <v>-76.52937364950414</v>
      </c>
    </row>
    <row r="6020">
      <c r="A6020" t="inlineStr">
        <is>
          <t>TKT-006019</t>
        </is>
      </c>
      <c r="B6020" t="inlineStr">
        <is>
          <t>Comuna 19</t>
        </is>
      </c>
      <c r="C6020" t="inlineStr">
        <is>
          <t>Operación</t>
        </is>
      </c>
      <c r="D6020" t="n">
        <v>2</v>
      </c>
      <c r="E6020" s="2" t="n">
        <v>45903.92313976426</v>
      </c>
      <c r="F6020" s="2" t="n">
        <v>45906.39789933809</v>
      </c>
      <c r="G6020" t="inlineStr">
        <is>
          <t>Cerrado</t>
        </is>
      </c>
      <c r="H6020" s="3">
        <f>IF(F6020="",(NOW()-E6020)*24,(F6020-E6020)*24)</f>
        <v/>
      </c>
      <c r="I6020" s="4">
        <f>CHOOSE(D6020,72,48,24,8,4)</f>
        <v/>
      </c>
      <c r="J6020" s="4">
        <f>IF(F6020="","",IF(H6020&lt;=I6020,1,0))</f>
        <v/>
      </c>
      <c r="K6020" t="inlineStr">
        <is>
          <t>Evento operativo en Comuna 19 con necesidad de priorización.</t>
        </is>
      </c>
      <c r="L6020" s="5" t="n">
        <v>3.404562436603545</v>
      </c>
      <c r="M6020" s="5" t="n">
        <v>-76.54212460621665</v>
      </c>
    </row>
    <row r="6021">
      <c r="A6021" t="inlineStr">
        <is>
          <t>TKT-006020</t>
        </is>
      </c>
      <c r="B6021" t="inlineStr">
        <is>
          <t>Comuna 8</t>
        </is>
      </c>
      <c r="C6021" t="inlineStr">
        <is>
          <t>Infraestructura</t>
        </is>
      </c>
      <c r="D6021" t="n">
        <v>3</v>
      </c>
      <c r="E6021" s="2" t="n">
        <v>45978.1164380293</v>
      </c>
      <c r="F6021" s="2" t="n">
        <v>45979.05021243638</v>
      </c>
      <c r="G6021" t="inlineStr">
        <is>
          <t>Cerrado</t>
        </is>
      </c>
      <c r="H6021" s="3">
        <f>IF(F6021="",(NOW()-E6021)*24,(F6021-E6021)*24)</f>
        <v/>
      </c>
      <c r="I6021" s="4">
        <f>CHOOSE(D6021,72,48,24,8,4)</f>
        <v/>
      </c>
      <c r="J6021" s="4">
        <f>IF(F6021="","",IF(H6021&lt;=I6021,1,0))</f>
        <v/>
      </c>
      <c r="K6021" t="inlineStr">
        <is>
          <t>Afectación de infraestructura reportada en Comuna 8.</t>
        </is>
      </c>
      <c r="L6021" s="5" t="n">
        <v>3.441487011897294</v>
      </c>
      <c r="M6021" s="5" t="n">
        <v>-76.49701892344628</v>
      </c>
    </row>
    <row r="6022">
      <c r="A6022" t="inlineStr">
        <is>
          <t>TKT-006021</t>
        </is>
      </c>
      <c r="B6022" t="inlineStr">
        <is>
          <t>Comuna 17</t>
        </is>
      </c>
      <c r="C6022" t="inlineStr">
        <is>
          <t>Atención</t>
        </is>
      </c>
      <c r="D6022" t="n">
        <v>1</v>
      </c>
      <c r="E6022" s="2" t="n">
        <v>45986.08662497989</v>
      </c>
      <c r="F6022" s="2" t="n">
        <v>45992.75060737059</v>
      </c>
      <c r="G6022" t="inlineStr">
        <is>
          <t>Cerrado</t>
        </is>
      </c>
      <c r="H6022" s="3">
        <f>IF(F6022="",(NOW()-E6022)*24,(F6022-E6022)*24)</f>
        <v/>
      </c>
      <c r="I6022" s="4">
        <f>CHOOSE(D6022,72,48,24,8,4)</f>
        <v/>
      </c>
      <c r="J6022" s="4">
        <f>IF(F6022="","",IF(H6022&lt;=I6022,1,0))</f>
        <v/>
      </c>
      <c r="K6022" t="inlineStr">
        <is>
          <t>Requerimiento de atención registrado en Comuna 17.</t>
        </is>
      </c>
      <c r="L6022" s="5" t="n">
        <v>3.366844842285956</v>
      </c>
      <c r="M6022" s="5" t="n">
        <v>-76.52865950375762</v>
      </c>
    </row>
    <row r="6023">
      <c r="A6023" t="inlineStr">
        <is>
          <t>TKT-006022</t>
        </is>
      </c>
      <c r="B6023" t="inlineStr">
        <is>
          <t>Comuna 22</t>
        </is>
      </c>
      <c r="C6023" t="inlineStr">
        <is>
          <t>Operación</t>
        </is>
      </c>
      <c r="D6023" t="n">
        <v>3</v>
      </c>
      <c r="E6023" s="2" t="n">
        <v>45989.33416694224</v>
      </c>
      <c r="F6023" s="2" t="n">
        <v>45990.57485128868</v>
      </c>
      <c r="G6023" t="inlineStr">
        <is>
          <t>Cerrado</t>
        </is>
      </c>
      <c r="H6023" s="3">
        <f>IF(F6023="",(NOW()-E6023)*24,(F6023-E6023)*24)</f>
        <v/>
      </c>
      <c r="I6023" s="4">
        <f>CHOOSE(D6023,72,48,24,8,4)</f>
        <v/>
      </c>
      <c r="J6023" s="4">
        <f>IF(F6023="","",IF(H6023&lt;=I6023,1,0))</f>
        <v/>
      </c>
      <c r="K6023" t="inlineStr">
        <is>
          <t>Incidencia operativa registrada en Comuna 22; validar procedimiento.</t>
        </is>
      </c>
      <c r="L6023" s="5" t="n">
        <v>3.365218486173279</v>
      </c>
      <c r="M6023" s="5" t="n">
        <v>-76.53295513054515</v>
      </c>
    </row>
    <row r="6024">
      <c r="A6024" t="inlineStr">
        <is>
          <t>TKT-006023</t>
        </is>
      </c>
      <c r="B6024" t="inlineStr">
        <is>
          <t>Comuna 9</t>
        </is>
      </c>
      <c r="C6024" t="inlineStr">
        <is>
          <t>Atención</t>
        </is>
      </c>
      <c r="D6024" t="n">
        <v>3</v>
      </c>
      <c r="E6024" s="2" t="n">
        <v>45883.44153397185</v>
      </c>
      <c r="F6024" s="2" t="n">
        <v>45884.87481960006</v>
      </c>
      <c r="G6024" t="inlineStr">
        <is>
          <t>Cerrado</t>
        </is>
      </c>
      <c r="H6024" s="3">
        <f>IF(F6024="",(NOW()-E6024)*24,(F6024-E6024)*24)</f>
        <v/>
      </c>
      <c r="I6024" s="4">
        <f>CHOOSE(D6024,72,48,24,8,4)</f>
        <v/>
      </c>
      <c r="J6024" s="4">
        <f>IF(F6024="","",IF(H6024&lt;=I6024,1,0))</f>
        <v/>
      </c>
      <c r="K6024" t="inlineStr">
        <is>
          <t>Requerimiento de atención registrado en Comuna 9.</t>
        </is>
      </c>
      <c r="L6024" s="5" t="n">
        <v>3.433837828352782</v>
      </c>
      <c r="M6024" s="5" t="n">
        <v>-76.52947325312171</v>
      </c>
    </row>
    <row r="6025">
      <c r="A6025" t="inlineStr">
        <is>
          <t>TKT-006024</t>
        </is>
      </c>
      <c r="B6025" t="inlineStr">
        <is>
          <t>Comuna 9</t>
        </is>
      </c>
      <c r="C6025" t="inlineStr">
        <is>
          <t>Operación</t>
        </is>
      </c>
      <c r="D6025" t="n">
        <v>2</v>
      </c>
      <c r="E6025" s="2" t="n">
        <v>46014.85604092231</v>
      </c>
      <c r="F6025" s="2" t="n"/>
      <c r="G6025" t="inlineStr">
        <is>
          <t>Abierto</t>
        </is>
      </c>
      <c r="H6025" s="3">
        <f>IF(F6025="",(NOW()-E6025)*24,(F6025-E6025)*24)</f>
        <v/>
      </c>
      <c r="I6025" s="4">
        <f>CHOOSE(D6025,72,48,24,8,4)</f>
        <v/>
      </c>
      <c r="J6025" s="4">
        <f>IF(F6025="","",IF(H6025&lt;=I6025,1,0))</f>
        <v/>
      </c>
      <c r="K6025" t="inlineStr">
        <is>
          <t>Incidencia operativa registrada en Comuna 9; validar procedimiento.</t>
        </is>
      </c>
      <c r="L6025" s="5" t="n">
        <v>3.437952790647858</v>
      </c>
      <c r="M6025" s="5" t="n">
        <v>-76.52769289006102</v>
      </c>
    </row>
    <row r="6026">
      <c r="A6026" t="inlineStr">
        <is>
          <t>TKT-006025</t>
        </is>
      </c>
      <c r="B6026" t="inlineStr">
        <is>
          <t>Comuna 16</t>
        </is>
      </c>
      <c r="C6026" t="inlineStr">
        <is>
          <t>Operación</t>
        </is>
      </c>
      <c r="D6026" t="n">
        <v>1</v>
      </c>
      <c r="E6026" s="2" t="n">
        <v>46015.16893575321</v>
      </c>
      <c r="F6026" s="2" t="n">
        <v>46018.54660650361</v>
      </c>
      <c r="G6026" t="inlineStr">
        <is>
          <t>Cerrado</t>
        </is>
      </c>
      <c r="H6026" s="3">
        <f>IF(F6026="",(NOW()-E6026)*24,(F6026-E6026)*24)</f>
        <v/>
      </c>
      <c r="I6026" s="4">
        <f>CHOOSE(D6026,72,48,24,8,4)</f>
        <v/>
      </c>
      <c r="J6026" s="4">
        <f>IF(F6026="","",IF(H6026&lt;=I6026,1,0))</f>
        <v/>
      </c>
      <c r="K6026" t="inlineStr">
        <is>
          <t>Incidencia operativa registrada en Comuna 16; validar procedimiento.</t>
        </is>
      </c>
      <c r="L6026" s="5" t="n">
        <v>3.392900590106241</v>
      </c>
      <c r="M6026" s="5" t="n">
        <v>-76.52219273110204</v>
      </c>
    </row>
    <row r="6027">
      <c r="A6027" t="inlineStr">
        <is>
          <t>TKT-006026</t>
        </is>
      </c>
      <c r="B6027" t="inlineStr">
        <is>
          <t>Comuna 21</t>
        </is>
      </c>
      <c r="C6027" t="inlineStr">
        <is>
          <t>Operación</t>
        </is>
      </c>
      <c r="D6027" t="n">
        <v>2</v>
      </c>
      <c r="E6027" s="2" t="n">
        <v>45925.07190754139</v>
      </c>
      <c r="F6027" s="2" t="n">
        <v>45926.56860843281</v>
      </c>
      <c r="G6027" t="inlineStr">
        <is>
          <t>Cerrado</t>
        </is>
      </c>
      <c r="H6027" s="3">
        <f>IF(F6027="",(NOW()-E6027)*24,(F6027-E6027)*24)</f>
        <v/>
      </c>
      <c r="I6027" s="4">
        <f>CHOOSE(D6027,72,48,24,8,4)</f>
        <v/>
      </c>
      <c r="J6027" s="4">
        <f>IF(F6027="","",IF(H6027&lt;=I6027,1,0))</f>
        <v/>
      </c>
      <c r="K6027" t="inlineStr">
        <is>
          <t>Evento operativo en Comuna 21 con necesidad de priorización.</t>
        </is>
      </c>
      <c r="L6027" s="5" t="n">
        <v>3.442504086732037</v>
      </c>
      <c r="M6027" s="5" t="n">
        <v>-76.48130764717338</v>
      </c>
    </row>
    <row r="6028">
      <c r="A6028" t="inlineStr">
        <is>
          <t>TKT-006027</t>
        </is>
      </c>
      <c r="B6028" t="inlineStr">
        <is>
          <t>Comuna 2</t>
        </is>
      </c>
      <c r="C6028" t="inlineStr">
        <is>
          <t>Tecnología</t>
        </is>
      </c>
      <c r="D6028" t="n">
        <v>2</v>
      </c>
      <c r="E6028" s="2" t="n">
        <v>45939.25242207423</v>
      </c>
      <c r="F6028" s="2" t="n">
        <v>45939.8947684431</v>
      </c>
      <c r="G6028" t="inlineStr">
        <is>
          <t>Cerrado</t>
        </is>
      </c>
      <c r="H6028" s="3">
        <f>IF(F6028="",(NOW()-E6028)*24,(F6028-E6028)*24)</f>
        <v/>
      </c>
      <c r="I6028" s="4">
        <f>CHOOSE(D6028,72,48,24,8,4)</f>
        <v/>
      </c>
      <c r="J6028" s="4">
        <f>IF(F6028="","",IF(H6028&lt;=I6028,1,0))</f>
        <v/>
      </c>
      <c r="K6028" t="inlineStr">
        <is>
          <t>Intermitencia en componente tecnológico en Comuna 2.</t>
        </is>
      </c>
      <c r="L6028" s="5" t="n">
        <v>3.470827038151515</v>
      </c>
      <c r="M6028" s="5" t="n">
        <v>-76.53100012673545</v>
      </c>
    </row>
    <row r="6029">
      <c r="A6029" t="inlineStr">
        <is>
          <t>TKT-006028</t>
        </is>
      </c>
      <c r="B6029" t="inlineStr">
        <is>
          <t>Comuna 22</t>
        </is>
      </c>
      <c r="C6029" t="inlineStr">
        <is>
          <t>Infraestructura</t>
        </is>
      </c>
      <c r="D6029" t="n">
        <v>3</v>
      </c>
      <c r="E6029" s="2" t="n">
        <v>45887.58731566979</v>
      </c>
      <c r="F6029" s="2" t="n">
        <v>45889.57982484456</v>
      </c>
      <c r="G6029" t="inlineStr">
        <is>
          <t>Cerrado</t>
        </is>
      </c>
      <c r="H6029" s="3">
        <f>IF(F6029="",(NOW()-E6029)*24,(F6029-E6029)*24)</f>
        <v/>
      </c>
      <c r="I6029" s="4">
        <f>CHOOSE(D6029,72,48,24,8,4)</f>
        <v/>
      </c>
      <c r="J6029" s="4">
        <f>IF(F6029="","",IF(H6029&lt;=I6029,1,0))</f>
        <v/>
      </c>
      <c r="K6029" t="inlineStr">
        <is>
          <t>Afectación de infraestructura reportada en Comuna 22.</t>
        </is>
      </c>
      <c r="L6029" s="5" t="n">
        <v>3.340819724667808</v>
      </c>
      <c r="M6029" s="5" t="n">
        <v>-76.543815289214</v>
      </c>
    </row>
    <row r="6030">
      <c r="A6030" t="inlineStr">
        <is>
          <t>TKT-006029</t>
        </is>
      </c>
      <c r="B6030" t="inlineStr">
        <is>
          <t>Comuna 13</t>
        </is>
      </c>
      <c r="C6030" t="inlineStr">
        <is>
          <t>Atención</t>
        </is>
      </c>
      <c r="D6030" t="n">
        <v>5</v>
      </c>
      <c r="E6030" s="2" t="n">
        <v>45972.01990520571</v>
      </c>
      <c r="F6030" s="2" t="n">
        <v>45972.4901617478</v>
      </c>
      <c r="G6030" t="inlineStr">
        <is>
          <t>Cerrado</t>
        </is>
      </c>
      <c r="H6030" s="3">
        <f>IF(F6030="",(NOW()-E6030)*24,(F6030-E6030)*24)</f>
        <v/>
      </c>
      <c r="I6030" s="4">
        <f>CHOOSE(D6030,72,48,24,8,4)</f>
        <v/>
      </c>
      <c r="J6030" s="4">
        <f>IF(F6030="","",IF(H6030&lt;=I6030,1,0))</f>
        <v/>
      </c>
      <c r="K6030" t="inlineStr">
        <is>
          <t>Caso de atención pendiente en Comuna 13; se solicita seguimiento.</t>
        </is>
      </c>
      <c r="L6030" s="5" t="n">
        <v>3.417771259397887</v>
      </c>
      <c r="M6030" s="5" t="n">
        <v>-76.4944887109703</v>
      </c>
    </row>
    <row r="6031">
      <c r="A6031" t="inlineStr">
        <is>
          <t>TKT-006030</t>
        </is>
      </c>
      <c r="B6031" t="inlineStr">
        <is>
          <t>Comuna 2</t>
        </is>
      </c>
      <c r="C6031" t="inlineStr">
        <is>
          <t>Infraestructura</t>
        </is>
      </c>
      <c r="D6031" t="n">
        <v>2</v>
      </c>
      <c r="E6031" s="2" t="n">
        <v>45977.36929875326</v>
      </c>
      <c r="F6031" s="2" t="n">
        <v>45979.96176010335</v>
      </c>
      <c r="G6031" t="inlineStr">
        <is>
          <t>Cerrado</t>
        </is>
      </c>
      <c r="H6031" s="3">
        <f>IF(F6031="",(NOW()-E6031)*24,(F6031-E6031)*24)</f>
        <v/>
      </c>
      <c r="I6031" s="4">
        <f>CHOOSE(D6031,72,48,24,8,4)</f>
        <v/>
      </c>
      <c r="J6031" s="4">
        <f>IF(F6031="","",IF(H6031&lt;=I6031,1,0))</f>
        <v/>
      </c>
      <c r="K6031" t="inlineStr">
        <is>
          <t>Afectación de infraestructura reportada en Comuna 2.</t>
        </is>
      </c>
      <c r="L6031" s="5" t="n">
        <v>3.491932356007669</v>
      </c>
      <c r="M6031" s="5" t="n">
        <v>-76.52035840461127</v>
      </c>
    </row>
    <row r="6032">
      <c r="A6032" t="inlineStr">
        <is>
          <t>TKT-006031</t>
        </is>
      </c>
      <c r="B6032" t="inlineStr">
        <is>
          <t>Comuna 6</t>
        </is>
      </c>
      <c r="C6032" t="inlineStr">
        <is>
          <t>Operación</t>
        </is>
      </c>
      <c r="D6032" t="n">
        <v>3</v>
      </c>
      <c r="E6032" s="2" t="n">
        <v>45889.36556121677</v>
      </c>
      <c r="F6032" s="2" t="n">
        <v>45890.61609228302</v>
      </c>
      <c r="G6032" t="inlineStr">
        <is>
          <t>Cerrado</t>
        </is>
      </c>
      <c r="H6032" s="3">
        <f>IF(F6032="",(NOW()-E6032)*24,(F6032-E6032)*24)</f>
        <v/>
      </c>
      <c r="I6032" s="4">
        <f>CHOOSE(D6032,72,48,24,8,4)</f>
        <v/>
      </c>
      <c r="J6032" s="4">
        <f>IF(F6032="","",IF(H6032&lt;=I6032,1,0))</f>
        <v/>
      </c>
      <c r="K6032" t="inlineStr">
        <is>
          <t>Evento operativo en Comuna 6 con necesidad de priorización.</t>
        </is>
      </c>
      <c r="L6032" s="5" t="n">
        <v>3.47024069083129</v>
      </c>
      <c r="M6032" s="5" t="n">
        <v>-76.48126783822021</v>
      </c>
    </row>
    <row r="6033">
      <c r="A6033" t="inlineStr">
        <is>
          <t>TKT-006032</t>
        </is>
      </c>
      <c r="B6033" t="inlineStr">
        <is>
          <t>Comuna 17</t>
        </is>
      </c>
      <c r="C6033" t="inlineStr">
        <is>
          <t>Infraestructura</t>
        </is>
      </c>
      <c r="D6033" t="n">
        <v>2</v>
      </c>
      <c r="E6033" s="2" t="n">
        <v>45916.93603623482</v>
      </c>
      <c r="F6033" s="2" t="n">
        <v>45918.06454730393</v>
      </c>
      <c r="G6033" t="inlineStr">
        <is>
          <t>Cerrado</t>
        </is>
      </c>
      <c r="H6033" s="3">
        <f>IF(F6033="",(NOW()-E6033)*24,(F6033-E6033)*24)</f>
        <v/>
      </c>
      <c r="I6033" s="4">
        <f>CHOOSE(D6033,72,48,24,8,4)</f>
        <v/>
      </c>
      <c r="J6033" s="4">
        <f>IF(F6033="","",IF(H6033&lt;=I6033,1,0))</f>
        <v/>
      </c>
      <c r="K6033" t="inlineStr">
        <is>
          <t>Daño físico detectado en Comuna 17; requiere verificación en sitio.</t>
        </is>
      </c>
      <c r="L6033" s="5" t="n">
        <v>3.377435624077417</v>
      </c>
      <c r="M6033" s="5" t="n">
        <v>-76.51712945512237</v>
      </c>
    </row>
    <row r="6034">
      <c r="A6034" t="inlineStr">
        <is>
          <t>TKT-006033</t>
        </is>
      </c>
      <c r="B6034" t="inlineStr">
        <is>
          <t>Comuna 17</t>
        </is>
      </c>
      <c r="C6034" t="inlineStr">
        <is>
          <t>Operación</t>
        </is>
      </c>
      <c r="D6034" t="n">
        <v>2</v>
      </c>
      <c r="E6034" s="2" t="n">
        <v>45943.4448492967</v>
      </c>
      <c r="F6034" s="2" t="n">
        <v>45945.98467199191</v>
      </c>
      <c r="G6034" t="inlineStr">
        <is>
          <t>Cerrado</t>
        </is>
      </c>
      <c r="H6034" s="3">
        <f>IF(F6034="",(NOW()-E6034)*24,(F6034-E6034)*24)</f>
        <v/>
      </c>
      <c r="I6034" s="4">
        <f>CHOOSE(D6034,72,48,24,8,4)</f>
        <v/>
      </c>
      <c r="J6034" s="4">
        <f>IF(F6034="","",IF(H6034&lt;=I6034,1,0))</f>
        <v/>
      </c>
      <c r="K6034" t="inlineStr">
        <is>
          <t>Desviación operativa en Comuna 17; se solicita corrección.</t>
        </is>
      </c>
      <c r="L6034" s="5" t="n">
        <v>3.401926945975709</v>
      </c>
      <c r="M6034" s="5" t="n">
        <v>-76.53184386238595</v>
      </c>
    </row>
    <row r="6035">
      <c r="A6035" t="inlineStr">
        <is>
          <t>TKT-006034</t>
        </is>
      </c>
      <c r="B6035" t="inlineStr">
        <is>
          <t>Comuna 9</t>
        </is>
      </c>
      <c r="C6035" t="inlineStr">
        <is>
          <t>Operación</t>
        </is>
      </c>
      <c r="D6035" t="n">
        <v>3</v>
      </c>
      <c r="E6035" s="2" t="n">
        <v>46004.76934853115</v>
      </c>
      <c r="F6035" s="2" t="n">
        <v>46005.28288754982</v>
      </c>
      <c r="G6035" t="inlineStr">
        <is>
          <t>Cerrado</t>
        </is>
      </c>
      <c r="H6035" s="3">
        <f>IF(F6035="",(NOW()-E6035)*24,(F6035-E6035)*24)</f>
        <v/>
      </c>
      <c r="I6035" s="4">
        <f>CHOOSE(D6035,72,48,24,8,4)</f>
        <v/>
      </c>
      <c r="J6035" s="4">
        <f>IF(F6035="","",IF(H6035&lt;=I6035,1,0))</f>
        <v/>
      </c>
      <c r="K6035" t="inlineStr">
        <is>
          <t>Evento operativo en Comuna 9 con necesidad de priorización.</t>
        </is>
      </c>
      <c r="L6035" s="5" t="n">
        <v>3.447397302774133</v>
      </c>
      <c r="M6035" s="5" t="n">
        <v>-76.51821219512564</v>
      </c>
    </row>
    <row r="6036">
      <c r="A6036" t="inlineStr">
        <is>
          <t>TKT-006035</t>
        </is>
      </c>
      <c r="B6036" t="inlineStr">
        <is>
          <t>Comuna 4</t>
        </is>
      </c>
      <c r="C6036" t="inlineStr">
        <is>
          <t>Atención</t>
        </is>
      </c>
      <c r="D6036" t="n">
        <v>1</v>
      </c>
      <c r="E6036" s="2" t="n">
        <v>45900.95322048517</v>
      </c>
      <c r="F6036" s="2" t="n">
        <v>45902.57996738176</v>
      </c>
      <c r="G6036" t="inlineStr">
        <is>
          <t>Cerrado</t>
        </is>
      </c>
      <c r="H6036" s="3">
        <f>IF(F6036="",(NOW()-E6036)*24,(F6036-E6036)*24)</f>
        <v/>
      </c>
      <c r="I6036" s="4">
        <f>CHOOSE(D6036,72,48,24,8,4)</f>
        <v/>
      </c>
      <c r="J6036" s="4">
        <f>IF(F6036="","",IF(H6036&lt;=I6036,1,0))</f>
        <v/>
      </c>
      <c r="K6036" t="inlineStr">
        <is>
          <t>Solicitud del usuario final en Comuna 4; requiere respuesta.</t>
        </is>
      </c>
      <c r="L6036" s="5" t="n">
        <v>3.482245029209449</v>
      </c>
      <c r="M6036" s="5" t="n">
        <v>-76.50154525576808</v>
      </c>
    </row>
    <row r="6037">
      <c r="A6037" t="inlineStr">
        <is>
          <t>TKT-006036</t>
        </is>
      </c>
      <c r="B6037" t="inlineStr">
        <is>
          <t>Comuna 2</t>
        </is>
      </c>
      <c r="C6037" t="inlineStr">
        <is>
          <t>Operación</t>
        </is>
      </c>
      <c r="D6037" t="n">
        <v>3</v>
      </c>
      <c r="E6037" s="2" t="n">
        <v>45879.56195694122</v>
      </c>
      <c r="F6037" s="2" t="n">
        <v>45881.47630975154</v>
      </c>
      <c r="G6037" t="inlineStr">
        <is>
          <t>Cerrado</t>
        </is>
      </c>
      <c r="H6037" s="3">
        <f>IF(F6037="",(NOW()-E6037)*24,(F6037-E6037)*24)</f>
        <v/>
      </c>
      <c r="I6037" s="4">
        <f>CHOOSE(D6037,72,48,24,8,4)</f>
        <v/>
      </c>
      <c r="J6037" s="4">
        <f>IF(F6037="","",IF(H6037&lt;=I6037,1,0))</f>
        <v/>
      </c>
      <c r="K6037" t="inlineStr">
        <is>
          <t>Evento operativo en Comuna 2 con necesidad de priorización.</t>
        </is>
      </c>
      <c r="L6037" s="5" t="n">
        <v>3.478887401213926</v>
      </c>
      <c r="M6037" s="5" t="n">
        <v>-76.51572371338183</v>
      </c>
    </row>
    <row r="6038">
      <c r="A6038" t="inlineStr">
        <is>
          <t>TKT-006037</t>
        </is>
      </c>
      <c r="B6038" t="inlineStr">
        <is>
          <t>Comuna 7</t>
        </is>
      </c>
      <c r="C6038" t="inlineStr">
        <is>
          <t>Operación</t>
        </is>
      </c>
      <c r="D6038" t="n">
        <v>5</v>
      </c>
      <c r="E6038" s="2" t="n">
        <v>45901.64185804543</v>
      </c>
      <c r="F6038" s="2" t="n">
        <v>45902.0979095609</v>
      </c>
      <c r="G6038" t="inlineStr">
        <is>
          <t>Cerrado</t>
        </is>
      </c>
      <c r="H6038" s="3">
        <f>IF(F6038="",(NOW()-E6038)*24,(F6038-E6038)*24)</f>
        <v/>
      </c>
      <c r="I6038" s="4">
        <f>CHOOSE(D6038,72,48,24,8,4)</f>
        <v/>
      </c>
      <c r="J6038" s="4">
        <f>IF(F6038="","",IF(H6038&lt;=I6038,1,0))</f>
        <v/>
      </c>
      <c r="K6038" t="inlineStr">
        <is>
          <t>Desviación operativa en Comuna 7; se solicita corrección.</t>
        </is>
      </c>
      <c r="L6038" s="5" t="n">
        <v>3.453698739144342</v>
      </c>
      <c r="M6038" s="5" t="n">
        <v>-76.50272626543619</v>
      </c>
    </row>
    <row r="6039">
      <c r="A6039" t="inlineStr">
        <is>
          <t>TKT-006038</t>
        </is>
      </c>
      <c r="B6039" t="inlineStr">
        <is>
          <t>Comuna 17</t>
        </is>
      </c>
      <c r="C6039" t="inlineStr">
        <is>
          <t>Atención</t>
        </is>
      </c>
      <c r="D6039" t="n">
        <v>3</v>
      </c>
      <c r="E6039" s="2" t="n">
        <v>45972.67644404124</v>
      </c>
      <c r="F6039" s="2" t="n">
        <v>45975.4998319527</v>
      </c>
      <c r="G6039" t="inlineStr">
        <is>
          <t>Cerrado</t>
        </is>
      </c>
      <c r="H6039" s="3">
        <f>IF(F6039="",(NOW()-E6039)*24,(F6039-E6039)*24)</f>
        <v/>
      </c>
      <c r="I6039" s="4">
        <f>CHOOSE(D6039,72,48,24,8,4)</f>
        <v/>
      </c>
      <c r="J6039" s="4">
        <f>IF(F6039="","",IF(H6039&lt;=I6039,1,0))</f>
        <v/>
      </c>
      <c r="K6039" t="inlineStr">
        <is>
          <t>Requerimiento de atención registrado en Comuna 17.</t>
        </is>
      </c>
      <c r="L6039" s="5" t="n">
        <v>3.378661692576861</v>
      </c>
      <c r="M6039" s="5" t="n">
        <v>-76.52362551891382</v>
      </c>
    </row>
    <row r="6040">
      <c r="A6040" t="inlineStr">
        <is>
          <t>TKT-006039</t>
        </is>
      </c>
      <c r="B6040" t="inlineStr">
        <is>
          <t>Comuna 16</t>
        </is>
      </c>
      <c r="C6040" t="inlineStr">
        <is>
          <t>Tecnología</t>
        </is>
      </c>
      <c r="D6040" t="n">
        <v>3</v>
      </c>
      <c r="E6040" s="2" t="n">
        <v>45889.41994848579</v>
      </c>
      <c r="F6040" s="2" t="n">
        <v>45890.49725768596</v>
      </c>
      <c r="G6040" t="inlineStr">
        <is>
          <t>Cerrado</t>
        </is>
      </c>
      <c r="H6040" s="3">
        <f>IF(F6040="",(NOW()-E6040)*24,(F6040-E6040)*24)</f>
        <v/>
      </c>
      <c r="I6040" s="4">
        <f>CHOOSE(D6040,72,48,24,8,4)</f>
        <v/>
      </c>
      <c r="J6040" s="4">
        <f>IF(F6040="","",IF(H6040&lt;=I6040,1,0))</f>
        <v/>
      </c>
      <c r="K6040" t="inlineStr">
        <is>
          <t>Evento tecnológico reportado en Comuna 16; requiere diagnóstico.</t>
        </is>
      </c>
      <c r="L6040" s="5" t="n">
        <v>3.396278888396021</v>
      </c>
      <c r="M6040" s="5" t="n">
        <v>-76.52251012829944</v>
      </c>
    </row>
    <row r="6041">
      <c r="A6041" t="inlineStr">
        <is>
          <t>TKT-006040</t>
        </is>
      </c>
      <c r="B6041" t="inlineStr">
        <is>
          <t>Comuna 22</t>
        </is>
      </c>
      <c r="C6041" t="inlineStr">
        <is>
          <t>Infraestructura</t>
        </is>
      </c>
      <c r="D6041" t="n">
        <v>3</v>
      </c>
      <c r="E6041" s="2" t="n">
        <v>45882.21539423057</v>
      </c>
      <c r="F6041" s="2" t="n">
        <v>45884.10730943162</v>
      </c>
      <c r="G6041" t="inlineStr">
        <is>
          <t>Cerrado</t>
        </is>
      </c>
      <c r="H6041" s="3">
        <f>IF(F6041="",(NOW()-E6041)*24,(F6041-E6041)*24)</f>
        <v/>
      </c>
      <c r="I6041" s="4">
        <f>CHOOSE(D6041,72,48,24,8,4)</f>
        <v/>
      </c>
      <c r="J6041" s="4">
        <f>IF(F6041="","",IF(H6041&lt;=I6041,1,0))</f>
        <v/>
      </c>
      <c r="K6041" t="inlineStr">
        <is>
          <t>Daño físico detectado en Comuna 22; requiere verificación en sitio.</t>
        </is>
      </c>
      <c r="L6041" s="5" t="n">
        <v>3.356666801611446</v>
      </c>
      <c r="M6041" s="5" t="n">
        <v>-76.53542884845753</v>
      </c>
    </row>
    <row r="6042">
      <c r="A6042" t="inlineStr">
        <is>
          <t>TKT-006041</t>
        </is>
      </c>
      <c r="B6042" t="inlineStr">
        <is>
          <t>Comuna 4</t>
        </is>
      </c>
      <c r="C6042" t="inlineStr">
        <is>
          <t>Infraestructura</t>
        </is>
      </c>
      <c r="D6042" t="n">
        <v>2</v>
      </c>
      <c r="E6042" s="2" t="n">
        <v>45875.74101379179</v>
      </c>
      <c r="F6042" s="2" t="n"/>
      <c r="G6042" t="inlineStr">
        <is>
          <t>Abierto</t>
        </is>
      </c>
      <c r="H6042" s="3">
        <f>IF(F6042="",(NOW()-E6042)*24,(F6042-E6042)*24)</f>
        <v/>
      </c>
      <c r="I6042" s="4">
        <f>CHOOSE(D6042,72,48,24,8,4)</f>
        <v/>
      </c>
      <c r="J6042" s="4">
        <f>IF(F6042="","",IF(H6042&lt;=I6042,1,0))</f>
        <v/>
      </c>
      <c r="K6042" t="inlineStr">
        <is>
          <t>Incidencia de infraestructura en Comuna 4 con impacto moderado.</t>
        </is>
      </c>
      <c r="L6042" s="5" t="n">
        <v>3.479786935456064</v>
      </c>
      <c r="M6042" s="5" t="n">
        <v>-76.50140131841707</v>
      </c>
    </row>
    <row r="6043">
      <c r="A6043" t="inlineStr">
        <is>
          <t>TKT-006042</t>
        </is>
      </c>
      <c r="B6043" t="inlineStr">
        <is>
          <t>Comuna 7</t>
        </is>
      </c>
      <c r="C6043" t="inlineStr">
        <is>
          <t>Tecnología</t>
        </is>
      </c>
      <c r="D6043" t="n">
        <v>3</v>
      </c>
      <c r="E6043" s="2" t="n">
        <v>45932.04362997759</v>
      </c>
      <c r="F6043" s="2" t="n">
        <v>45934.62005440889</v>
      </c>
      <c r="G6043" t="inlineStr">
        <is>
          <t>Cerrado</t>
        </is>
      </c>
      <c r="H6043" s="3">
        <f>IF(F6043="",(NOW()-E6043)*24,(F6043-E6043)*24)</f>
        <v/>
      </c>
      <c r="I6043" s="4">
        <f>CHOOSE(D6043,72,48,24,8,4)</f>
        <v/>
      </c>
      <c r="J6043" s="4">
        <f>IF(F6043="","",IF(H6043&lt;=I6043,1,0))</f>
        <v/>
      </c>
      <c r="K6043" t="inlineStr">
        <is>
          <t>Intermitencia en componente tecnológico en Comuna 7.</t>
        </is>
      </c>
      <c r="L6043" s="5" t="n">
        <v>3.459004790409433</v>
      </c>
      <c r="M6043" s="5" t="n">
        <v>-76.48194586343105</v>
      </c>
    </row>
    <row r="6044">
      <c r="A6044" t="inlineStr">
        <is>
          <t>TKT-006043</t>
        </is>
      </c>
      <c r="B6044" t="inlineStr">
        <is>
          <t>Comuna 18</t>
        </is>
      </c>
      <c r="C6044" t="inlineStr">
        <is>
          <t>Infraestructura</t>
        </is>
      </c>
      <c r="D6044" t="n">
        <v>2</v>
      </c>
      <c r="E6044" s="2" t="n">
        <v>45927.56299397872</v>
      </c>
      <c r="F6044" s="2" t="n">
        <v>45928.82702728954</v>
      </c>
      <c r="G6044" t="inlineStr">
        <is>
          <t>Cerrado</t>
        </is>
      </c>
      <c r="H6044" s="3">
        <f>IF(F6044="",(NOW()-E6044)*24,(F6044-E6044)*24)</f>
        <v/>
      </c>
      <c r="I6044" s="4">
        <f>CHOOSE(D6044,72,48,24,8,4)</f>
        <v/>
      </c>
      <c r="J6044" s="4">
        <f>IF(F6044="","",IF(H6044&lt;=I6044,1,0))</f>
        <v/>
      </c>
      <c r="K6044" t="inlineStr">
        <is>
          <t>Incidencia de infraestructura en Comuna 18 con impacto moderado.</t>
        </is>
      </c>
      <c r="L6044" s="5" t="n">
        <v>3.376471361033301</v>
      </c>
      <c r="M6044" s="5" t="n">
        <v>-76.55213323680512</v>
      </c>
    </row>
    <row r="6045">
      <c r="A6045" t="inlineStr">
        <is>
          <t>TKT-006044</t>
        </is>
      </c>
      <c r="B6045" t="inlineStr">
        <is>
          <t>Comuna 10</t>
        </is>
      </c>
      <c r="C6045" t="inlineStr">
        <is>
          <t>Tecnología</t>
        </is>
      </c>
      <c r="D6045" t="n">
        <v>4</v>
      </c>
      <c r="E6045" s="2" t="n">
        <v>45979.43956482063</v>
      </c>
      <c r="F6045" s="2" t="n">
        <v>45980.25017488689</v>
      </c>
      <c r="G6045" t="inlineStr">
        <is>
          <t>Cerrado</t>
        </is>
      </c>
      <c r="H6045" s="3">
        <f>IF(F6045="",(NOW()-E6045)*24,(F6045-E6045)*24)</f>
        <v/>
      </c>
      <c r="I6045" s="4">
        <f>CHOOSE(D6045,72,48,24,8,4)</f>
        <v/>
      </c>
      <c r="J6045" s="4">
        <f>IF(F6045="","",IF(H6045&lt;=I6045,1,0))</f>
        <v/>
      </c>
      <c r="K6045" t="inlineStr">
        <is>
          <t>Evento tecnológico reportado en Comuna 10; requiere diagnóstico.</t>
        </is>
      </c>
      <c r="L6045" s="5" t="n">
        <v>3.413862970183869</v>
      </c>
      <c r="M6045" s="5" t="n">
        <v>-76.53651711025924</v>
      </c>
    </row>
    <row r="6046">
      <c r="A6046" t="inlineStr">
        <is>
          <t>TKT-006045</t>
        </is>
      </c>
      <c r="B6046" t="inlineStr">
        <is>
          <t>Comuna 8</t>
        </is>
      </c>
      <c r="C6046" t="inlineStr">
        <is>
          <t>Operación</t>
        </is>
      </c>
      <c r="D6046" t="n">
        <v>5</v>
      </c>
      <c r="E6046" s="2" t="n">
        <v>45897.24325766352</v>
      </c>
      <c r="F6046" s="2" t="n">
        <v>45897.47882626282</v>
      </c>
      <c r="G6046" t="inlineStr">
        <is>
          <t>Cerrado</t>
        </is>
      </c>
      <c r="H6046" s="3">
        <f>IF(F6046="",(NOW()-E6046)*24,(F6046-E6046)*24)</f>
        <v/>
      </c>
      <c r="I6046" s="4">
        <f>CHOOSE(D6046,72,48,24,8,4)</f>
        <v/>
      </c>
      <c r="J6046" s="4">
        <f>IF(F6046="","",IF(H6046&lt;=I6046,1,0))</f>
        <v/>
      </c>
      <c r="K6046" t="inlineStr">
        <is>
          <t>Evento operativo en Comuna 8 con necesidad de priorización.</t>
        </is>
      </c>
      <c r="L6046" s="5" t="n">
        <v>3.442318935192857</v>
      </c>
      <c r="M6046" s="5" t="n">
        <v>-76.51726062222204</v>
      </c>
    </row>
    <row r="6047">
      <c r="A6047" t="inlineStr">
        <is>
          <t>TKT-006046</t>
        </is>
      </c>
      <c r="B6047" t="inlineStr">
        <is>
          <t>Comuna 13</t>
        </is>
      </c>
      <c r="C6047" t="inlineStr">
        <is>
          <t>Operación</t>
        </is>
      </c>
      <c r="D6047" t="n">
        <v>3</v>
      </c>
      <c r="E6047" s="2" t="n">
        <v>45901.71447383961</v>
      </c>
      <c r="F6047" s="2" t="n">
        <v>45903.01778179273</v>
      </c>
      <c r="G6047" t="inlineStr">
        <is>
          <t>Cerrado</t>
        </is>
      </c>
      <c r="H6047" s="3">
        <f>IF(F6047="",(NOW()-E6047)*24,(F6047-E6047)*24)</f>
        <v/>
      </c>
      <c r="I6047" s="4">
        <f>CHOOSE(D6047,72,48,24,8,4)</f>
        <v/>
      </c>
      <c r="J6047" s="4">
        <f>IF(F6047="","",IF(H6047&lt;=I6047,1,0))</f>
        <v/>
      </c>
      <c r="K6047" t="inlineStr">
        <is>
          <t>Desviación operativa en Comuna 13; se solicita corrección.</t>
        </is>
      </c>
      <c r="L6047" s="5" t="n">
        <v>3.425039845880493</v>
      </c>
      <c r="M6047" s="5" t="n">
        <v>-76.5010668846168</v>
      </c>
    </row>
    <row r="6048">
      <c r="A6048" t="inlineStr">
        <is>
          <t>TKT-006047</t>
        </is>
      </c>
      <c r="B6048" t="inlineStr">
        <is>
          <t>Comuna 22</t>
        </is>
      </c>
      <c r="C6048" t="inlineStr">
        <is>
          <t>Operación</t>
        </is>
      </c>
      <c r="D6048" t="n">
        <v>3</v>
      </c>
      <c r="E6048" s="2" t="n">
        <v>45991.43344196925</v>
      </c>
      <c r="F6048" s="2" t="n"/>
      <c r="G6048" t="inlineStr">
        <is>
          <t>Abierto</t>
        </is>
      </c>
      <c r="H6048" s="3">
        <f>IF(F6048="",(NOW()-E6048)*24,(F6048-E6048)*24)</f>
        <v/>
      </c>
      <c r="I6048" s="4">
        <f>CHOOSE(D6048,72,48,24,8,4)</f>
        <v/>
      </c>
      <c r="J6048" s="4">
        <f>IF(F6048="","",IF(H6048&lt;=I6048,1,0))</f>
        <v/>
      </c>
      <c r="K6048" t="inlineStr">
        <is>
          <t>Evento operativo en Comuna 22 con necesidad de priorización.</t>
        </is>
      </c>
      <c r="L6048" s="5" t="n">
        <v>3.343116041609268</v>
      </c>
      <c r="M6048" s="5" t="n">
        <v>-76.54331421083693</v>
      </c>
    </row>
    <row r="6049">
      <c r="A6049" t="inlineStr">
        <is>
          <t>TKT-006048</t>
        </is>
      </c>
      <c r="B6049" t="inlineStr">
        <is>
          <t>Comuna 4</t>
        </is>
      </c>
      <c r="C6049" t="inlineStr">
        <is>
          <t>Infraestructura</t>
        </is>
      </c>
      <c r="D6049" t="n">
        <v>5</v>
      </c>
      <c r="E6049" s="2" t="n">
        <v>45961.10775133743</v>
      </c>
      <c r="F6049" s="2" t="n">
        <v>45961.31970432471</v>
      </c>
      <c r="G6049" t="inlineStr">
        <is>
          <t>Cerrado</t>
        </is>
      </c>
      <c r="H6049" s="3">
        <f>IF(F6049="",(NOW()-E6049)*24,(F6049-E6049)*24)</f>
        <v/>
      </c>
      <c r="I6049" s="4">
        <f>CHOOSE(D6049,72,48,24,8,4)</f>
        <v/>
      </c>
      <c r="J6049" s="4">
        <f>IF(F6049="","",IF(H6049&lt;=I6049,1,0))</f>
        <v/>
      </c>
      <c r="K6049" t="inlineStr">
        <is>
          <t>Afectación de infraestructura reportada en Comuna 4.</t>
        </is>
      </c>
      <c r="L6049" s="5" t="n">
        <v>3.460881793503836</v>
      </c>
      <c r="M6049" s="5" t="n">
        <v>-76.50336711205735</v>
      </c>
    </row>
    <row r="6050">
      <c r="A6050" t="inlineStr">
        <is>
          <t>TKT-006049</t>
        </is>
      </c>
      <c r="B6050" t="inlineStr">
        <is>
          <t>Comuna 19</t>
        </is>
      </c>
      <c r="C6050" t="inlineStr">
        <is>
          <t>Infraestructura</t>
        </is>
      </c>
      <c r="D6050" t="n">
        <v>2</v>
      </c>
      <c r="E6050" s="2" t="n">
        <v>45872.06348134824</v>
      </c>
      <c r="F6050" s="2" t="n">
        <v>45875.33307847378</v>
      </c>
      <c r="G6050" t="inlineStr">
        <is>
          <t>Cerrado</t>
        </is>
      </c>
      <c r="H6050" s="3">
        <f>IF(F6050="",(NOW()-E6050)*24,(F6050-E6050)*24)</f>
        <v/>
      </c>
      <c r="I6050" s="4">
        <f>CHOOSE(D6050,72,48,24,8,4)</f>
        <v/>
      </c>
      <c r="J6050" s="4">
        <f>IF(F6050="","",IF(H6050&lt;=I6050,1,0))</f>
        <v/>
      </c>
      <c r="K6050" t="inlineStr">
        <is>
          <t>Daño físico detectado en Comuna 19; requiere verificación en sitio.</t>
        </is>
      </c>
      <c r="L6050" s="5" t="n">
        <v>3.43294729455707</v>
      </c>
      <c r="M6050" s="5" t="n">
        <v>-76.54737545443318</v>
      </c>
    </row>
    <row r="6051">
      <c r="A6051" t="inlineStr">
        <is>
          <t>TKT-006050</t>
        </is>
      </c>
      <c r="B6051" t="inlineStr">
        <is>
          <t>Comuna 17</t>
        </is>
      </c>
      <c r="C6051" t="inlineStr">
        <is>
          <t>Operación</t>
        </is>
      </c>
      <c r="D6051" t="n">
        <v>1</v>
      </c>
      <c r="E6051" s="2" t="n">
        <v>45958.76306646347</v>
      </c>
      <c r="F6051" s="2" t="n">
        <v>45959.32266319248</v>
      </c>
      <c r="G6051" t="inlineStr">
        <is>
          <t>Cerrado</t>
        </is>
      </c>
      <c r="H6051" s="3">
        <f>IF(F6051="",(NOW()-E6051)*24,(F6051-E6051)*24)</f>
        <v/>
      </c>
      <c r="I6051" s="4">
        <f>CHOOSE(D6051,72,48,24,8,4)</f>
        <v/>
      </c>
      <c r="J6051" s="4">
        <f>IF(F6051="","",IF(H6051&lt;=I6051,1,0))</f>
        <v/>
      </c>
      <c r="K6051" t="inlineStr">
        <is>
          <t>Incidencia operativa registrada en Comuna 17; validar procedimiento.</t>
        </is>
      </c>
      <c r="L6051" s="5" t="n">
        <v>3.376088423097297</v>
      </c>
      <c r="M6051" s="5" t="n">
        <v>-76.53704700588708</v>
      </c>
    </row>
    <row r="6052">
      <c r="A6052" t="inlineStr">
        <is>
          <t>TKT-006051</t>
        </is>
      </c>
      <c r="B6052" t="inlineStr">
        <is>
          <t>Comuna 18</t>
        </is>
      </c>
      <c r="C6052" t="inlineStr">
        <is>
          <t>Atención</t>
        </is>
      </c>
      <c r="D6052" t="n">
        <v>4</v>
      </c>
      <c r="E6052" s="2" t="n">
        <v>45956.12083236521</v>
      </c>
      <c r="F6052" s="2" t="n">
        <v>45956.4847075833</v>
      </c>
      <c r="G6052" t="inlineStr">
        <is>
          <t>Cerrado</t>
        </is>
      </c>
      <c r="H6052" s="3">
        <f>IF(F6052="",(NOW()-E6052)*24,(F6052-E6052)*24)</f>
        <v/>
      </c>
      <c r="I6052" s="4">
        <f>CHOOSE(D6052,72,48,24,8,4)</f>
        <v/>
      </c>
      <c r="J6052" s="4">
        <f>IF(F6052="","",IF(H6052&lt;=I6052,1,0))</f>
        <v/>
      </c>
      <c r="K6052" t="inlineStr">
        <is>
          <t>Caso de atención pendiente en Comuna 18; se solicita seguimiento.</t>
        </is>
      </c>
      <c r="L6052" s="5" t="n">
        <v>3.373596509925269</v>
      </c>
      <c r="M6052" s="5" t="n">
        <v>-76.5473551141605</v>
      </c>
    </row>
    <row r="6053">
      <c r="A6053" t="inlineStr">
        <is>
          <t>TKT-006052</t>
        </is>
      </c>
      <c r="B6053" t="inlineStr">
        <is>
          <t>Comuna 19</t>
        </is>
      </c>
      <c r="C6053" t="inlineStr">
        <is>
          <t>Atención</t>
        </is>
      </c>
      <c r="D6053" t="n">
        <v>4</v>
      </c>
      <c r="E6053" s="2" t="n">
        <v>46014.76738939805</v>
      </c>
      <c r="F6053" s="2" t="n">
        <v>46015.28886614999</v>
      </c>
      <c r="G6053" t="inlineStr">
        <is>
          <t>Cerrado</t>
        </is>
      </c>
      <c r="H6053" s="3">
        <f>IF(F6053="",(NOW()-E6053)*24,(F6053-E6053)*24)</f>
        <v/>
      </c>
      <c r="I6053" s="4">
        <f>CHOOSE(D6053,72,48,24,8,4)</f>
        <v/>
      </c>
      <c r="J6053" s="4">
        <f>IF(F6053="","",IF(H6053&lt;=I6053,1,0))</f>
        <v/>
      </c>
      <c r="K6053" t="inlineStr">
        <is>
          <t>Requerimiento de atención registrado en Comuna 19.</t>
        </is>
      </c>
      <c r="L6053" s="5" t="n">
        <v>3.403194183567941</v>
      </c>
      <c r="M6053" s="5" t="n">
        <v>-76.5499689780512</v>
      </c>
    </row>
    <row r="6054">
      <c r="A6054" t="inlineStr">
        <is>
          <t>TKT-006053</t>
        </is>
      </c>
      <c r="B6054" t="inlineStr">
        <is>
          <t>Comuna 3</t>
        </is>
      </c>
      <c r="C6054" t="inlineStr">
        <is>
          <t>Infraestructura</t>
        </is>
      </c>
      <c r="D6054" t="n">
        <v>2</v>
      </c>
      <c r="E6054" s="2" t="n">
        <v>46012.13595936078</v>
      </c>
      <c r="F6054" s="2" t="n">
        <v>46016.4042363468</v>
      </c>
      <c r="G6054" t="inlineStr">
        <is>
          <t>Cerrado</t>
        </is>
      </c>
      <c r="H6054" s="3">
        <f>IF(F6054="",(NOW()-E6054)*24,(F6054-E6054)*24)</f>
        <v/>
      </c>
      <c r="I6054" s="4">
        <f>CHOOSE(D6054,72,48,24,8,4)</f>
        <v/>
      </c>
      <c r="J6054" s="4">
        <f>IF(F6054="","",IF(H6054&lt;=I6054,1,0))</f>
        <v/>
      </c>
      <c r="K6054" t="inlineStr">
        <is>
          <t>Daño físico detectado en Comuna 3; requiere verificación en sitio.</t>
        </is>
      </c>
      <c r="L6054" s="5" t="n">
        <v>3.443766388973222</v>
      </c>
      <c r="M6054" s="5" t="n">
        <v>-76.53013895395605</v>
      </c>
    </row>
    <row r="6055">
      <c r="A6055" t="inlineStr">
        <is>
          <t>TKT-006054</t>
        </is>
      </c>
      <c r="B6055" t="inlineStr">
        <is>
          <t>Comuna 1</t>
        </is>
      </c>
      <c r="C6055" t="inlineStr">
        <is>
          <t>Operación</t>
        </is>
      </c>
      <c r="D6055" t="n">
        <v>4</v>
      </c>
      <c r="E6055" s="2" t="n">
        <v>45893.16966449808</v>
      </c>
      <c r="F6055" s="2" t="n">
        <v>45893.5882372874</v>
      </c>
      <c r="G6055" t="inlineStr">
        <is>
          <t>Cerrado</t>
        </is>
      </c>
      <c r="H6055" s="3">
        <f>IF(F6055="",(NOW()-E6055)*24,(F6055-E6055)*24)</f>
        <v/>
      </c>
      <c r="I6055" s="4">
        <f>CHOOSE(D6055,72,48,24,8,4)</f>
        <v/>
      </c>
      <c r="J6055" s="4">
        <f>IF(F6055="","",IF(H6055&lt;=I6055,1,0))</f>
        <v/>
      </c>
      <c r="K6055" t="inlineStr">
        <is>
          <t>Evento operativo en Comuna 1 con necesidad de priorización.</t>
        </is>
      </c>
      <c r="L6055" s="5" t="n">
        <v>3.451345378886701</v>
      </c>
      <c r="M6055" s="5" t="n">
        <v>-76.5622769131739</v>
      </c>
    </row>
    <row r="6056">
      <c r="A6056" t="inlineStr">
        <is>
          <t>TKT-006055</t>
        </is>
      </c>
      <c r="B6056" t="inlineStr">
        <is>
          <t>Comuna 17</t>
        </is>
      </c>
      <c r="C6056" t="inlineStr">
        <is>
          <t>Tecnología</t>
        </is>
      </c>
      <c r="D6056" t="n">
        <v>3</v>
      </c>
      <c r="E6056" s="2" t="n">
        <v>45925.58265345218</v>
      </c>
      <c r="F6056" s="2" t="n">
        <v>45927.1599000909</v>
      </c>
      <c r="G6056" t="inlineStr">
        <is>
          <t>Cerrado</t>
        </is>
      </c>
      <c r="H6056" s="3">
        <f>IF(F6056="",(NOW()-E6056)*24,(F6056-E6056)*24)</f>
        <v/>
      </c>
      <c r="I6056" s="4">
        <f>CHOOSE(D6056,72,48,24,8,4)</f>
        <v/>
      </c>
      <c r="J6056" s="4">
        <f>IF(F6056="","",IF(H6056&lt;=I6056,1,0))</f>
        <v/>
      </c>
      <c r="K6056" t="inlineStr">
        <is>
          <t>Solicitud de ajuste/soporte tecnológico en Comuna 17.</t>
        </is>
      </c>
      <c r="L6056" s="5" t="n">
        <v>3.366610579248496</v>
      </c>
      <c r="M6056" s="5" t="n">
        <v>-76.5160803841045</v>
      </c>
    </row>
    <row r="6057">
      <c r="A6057" t="inlineStr">
        <is>
          <t>TKT-006056</t>
        </is>
      </c>
      <c r="B6057" t="inlineStr">
        <is>
          <t>Comuna 22</t>
        </is>
      </c>
      <c r="C6057" t="inlineStr">
        <is>
          <t>Atención</t>
        </is>
      </c>
      <c r="D6057" t="n">
        <v>5</v>
      </c>
      <c r="E6057" s="2" t="n">
        <v>46008.32739113401</v>
      </c>
      <c r="F6057" s="2" t="n">
        <v>46008.72461560035</v>
      </c>
      <c r="G6057" t="inlineStr">
        <is>
          <t>Cerrado</t>
        </is>
      </c>
      <c r="H6057" s="3">
        <f>IF(F6057="",(NOW()-E6057)*24,(F6057-E6057)*24)</f>
        <v/>
      </c>
      <c r="I6057" s="4">
        <f>CHOOSE(D6057,72,48,24,8,4)</f>
        <v/>
      </c>
      <c r="J6057" s="4">
        <f>IF(F6057="","",IF(H6057&lt;=I6057,1,0))</f>
        <v/>
      </c>
      <c r="K6057" t="inlineStr">
        <is>
          <t>Caso de atención pendiente en Comuna 22; se solicita seguimiento.</t>
        </is>
      </c>
      <c r="L6057" s="5" t="n">
        <v>3.340418691960508</v>
      </c>
      <c r="M6057" s="5" t="n">
        <v>-76.54253874467652</v>
      </c>
    </row>
    <row r="6058">
      <c r="A6058" t="inlineStr">
        <is>
          <t>TKT-006057</t>
        </is>
      </c>
      <c r="B6058" t="inlineStr">
        <is>
          <t>Comuna 6</t>
        </is>
      </c>
      <c r="C6058" t="inlineStr">
        <is>
          <t>Tecnología</t>
        </is>
      </c>
      <c r="D6058" t="n">
        <v>1</v>
      </c>
      <c r="E6058" s="2" t="n">
        <v>45937.78138688568</v>
      </c>
      <c r="F6058" s="2" t="n">
        <v>45939.87839067483</v>
      </c>
      <c r="G6058" t="inlineStr">
        <is>
          <t>Cerrado</t>
        </is>
      </c>
      <c r="H6058" s="3">
        <f>IF(F6058="",(NOW()-E6058)*24,(F6058-E6058)*24)</f>
        <v/>
      </c>
      <c r="I6058" s="4">
        <f>CHOOSE(D6058,72,48,24,8,4)</f>
        <v/>
      </c>
      <c r="J6058" s="4">
        <f>IF(F6058="","",IF(H6058&lt;=I6058,1,0))</f>
        <v/>
      </c>
      <c r="K6058" t="inlineStr">
        <is>
          <t>Evento tecnológico reportado en Comuna 6; requiere diagnóstico.</t>
        </is>
      </c>
      <c r="L6058" s="5" t="n">
        <v>3.485902094607878</v>
      </c>
      <c r="M6058" s="5" t="n">
        <v>-76.4896506644756</v>
      </c>
    </row>
    <row r="6059">
      <c r="A6059" t="inlineStr">
        <is>
          <t>TKT-006058</t>
        </is>
      </c>
      <c r="B6059" t="inlineStr">
        <is>
          <t>Comuna 22</t>
        </is>
      </c>
      <c r="C6059" t="inlineStr">
        <is>
          <t>Tecnología</t>
        </is>
      </c>
      <c r="D6059" t="n">
        <v>3</v>
      </c>
      <c r="E6059" s="2" t="n">
        <v>45979.44791633543</v>
      </c>
      <c r="F6059" s="2" t="n">
        <v>45980.68482779364</v>
      </c>
      <c r="G6059" t="inlineStr">
        <is>
          <t>Cerrado</t>
        </is>
      </c>
      <c r="H6059" s="3">
        <f>IF(F6059="",(NOW()-E6059)*24,(F6059-E6059)*24)</f>
        <v/>
      </c>
      <c r="I6059" s="4">
        <f>CHOOSE(D6059,72,48,24,8,4)</f>
        <v/>
      </c>
      <c r="J6059" s="4">
        <f>IF(F6059="","",IF(H6059&lt;=I6059,1,0))</f>
        <v/>
      </c>
      <c r="K6059" t="inlineStr">
        <is>
          <t>Evento tecnológico reportado en Comuna 22; requiere diagnóstico.</t>
        </is>
      </c>
      <c r="L6059" s="5" t="n">
        <v>3.340424465826644</v>
      </c>
      <c r="M6059" s="5" t="n">
        <v>-76.53834697448946</v>
      </c>
    </row>
    <row r="6060">
      <c r="A6060" t="inlineStr">
        <is>
          <t>TKT-006059</t>
        </is>
      </c>
      <c r="B6060" t="inlineStr">
        <is>
          <t>Comuna 16</t>
        </is>
      </c>
      <c r="C6060" t="inlineStr">
        <is>
          <t>Operación</t>
        </is>
      </c>
      <c r="D6060" t="n">
        <v>2</v>
      </c>
      <c r="E6060" s="2" t="n">
        <v>45971.86527321592</v>
      </c>
      <c r="F6060" s="2" t="n">
        <v>45974.97159607721</v>
      </c>
      <c r="G6060" t="inlineStr">
        <is>
          <t>Cerrado</t>
        </is>
      </c>
      <c r="H6060" s="3">
        <f>IF(F6060="",(NOW()-E6060)*24,(F6060-E6060)*24)</f>
        <v/>
      </c>
      <c r="I6060" s="4">
        <f>CHOOSE(D6060,72,48,24,8,4)</f>
        <v/>
      </c>
      <c r="J6060" s="4">
        <f>IF(F6060="","",IF(H6060&lt;=I6060,1,0))</f>
        <v/>
      </c>
      <c r="K6060" t="inlineStr">
        <is>
          <t>Evento operativo en Comuna 16 con necesidad de priorización.</t>
        </is>
      </c>
      <c r="L6060" s="5" t="n">
        <v>3.41552339260206</v>
      </c>
      <c r="M6060" s="5" t="n">
        <v>-76.50482339284366</v>
      </c>
    </row>
    <row r="6061">
      <c r="A6061" t="inlineStr">
        <is>
          <t>TKT-006060</t>
        </is>
      </c>
      <c r="B6061" t="inlineStr">
        <is>
          <t>Comuna 9</t>
        </is>
      </c>
      <c r="C6061" t="inlineStr">
        <is>
          <t>Infraestructura</t>
        </is>
      </c>
      <c r="D6061" t="n">
        <v>4</v>
      </c>
      <c r="E6061" s="2" t="n">
        <v>45889.98674494991</v>
      </c>
      <c r="F6061" s="2" t="n">
        <v>45890.65925480511</v>
      </c>
      <c r="G6061" t="inlineStr">
        <is>
          <t>Cerrado</t>
        </is>
      </c>
      <c r="H6061" s="3">
        <f>IF(F6061="",(NOW()-E6061)*24,(F6061-E6061)*24)</f>
        <v/>
      </c>
      <c r="I6061" s="4">
        <f>CHOOSE(D6061,72,48,24,8,4)</f>
        <v/>
      </c>
      <c r="J6061" s="4">
        <f>IF(F6061="","",IF(H6061&lt;=I6061,1,0))</f>
        <v/>
      </c>
      <c r="K6061" t="inlineStr">
        <is>
          <t>Daño físico detectado en Comuna 9; requiere verificación en sitio.</t>
        </is>
      </c>
      <c r="L6061" s="5" t="n">
        <v>3.435469964311915</v>
      </c>
      <c r="M6061" s="5" t="n">
        <v>-76.52723767219788</v>
      </c>
    </row>
    <row r="6062">
      <c r="A6062" t="inlineStr">
        <is>
          <t>TKT-006061</t>
        </is>
      </c>
      <c r="B6062" t="inlineStr">
        <is>
          <t>Comuna 16</t>
        </is>
      </c>
      <c r="C6062" t="inlineStr">
        <is>
          <t>Infraestructura</t>
        </is>
      </c>
      <c r="D6062" t="n">
        <v>5</v>
      </c>
      <c r="E6062" s="2" t="n">
        <v>45986.5516216806</v>
      </c>
      <c r="F6062" s="2" t="n">
        <v>45986.74125885629</v>
      </c>
      <c r="G6062" t="inlineStr">
        <is>
          <t>Cerrado</t>
        </is>
      </c>
      <c r="H6062" s="3">
        <f>IF(F6062="",(NOW()-E6062)*24,(F6062-E6062)*24)</f>
        <v/>
      </c>
      <c r="I6062" s="4">
        <f>CHOOSE(D6062,72,48,24,8,4)</f>
        <v/>
      </c>
      <c r="J6062" s="4">
        <f>IF(F6062="","",IF(H6062&lt;=I6062,1,0))</f>
        <v/>
      </c>
      <c r="K6062" t="inlineStr">
        <is>
          <t>Incidencia de infraestructura en Comuna 16 con impacto moderado.</t>
        </is>
      </c>
      <c r="L6062" s="5" t="n">
        <v>3.408045902826983</v>
      </c>
      <c r="M6062" s="5" t="n">
        <v>-76.51459984678357</v>
      </c>
    </row>
    <row r="6063">
      <c r="A6063" t="inlineStr">
        <is>
          <t>TKT-006062</t>
        </is>
      </c>
      <c r="B6063" t="inlineStr">
        <is>
          <t>Comuna 2</t>
        </is>
      </c>
      <c r="C6063" t="inlineStr">
        <is>
          <t>Operación</t>
        </is>
      </c>
      <c r="D6063" t="n">
        <v>3</v>
      </c>
      <c r="E6063" s="2" t="n">
        <v>45923.21028711461</v>
      </c>
      <c r="F6063" s="2" t="n">
        <v>45923.38046316529</v>
      </c>
      <c r="G6063" t="inlineStr">
        <is>
          <t>Cerrado</t>
        </is>
      </c>
      <c r="H6063" s="3">
        <f>IF(F6063="",(NOW()-E6063)*24,(F6063-E6063)*24)</f>
        <v/>
      </c>
      <c r="I6063" s="4">
        <f>CHOOSE(D6063,72,48,24,8,4)</f>
        <v/>
      </c>
      <c r="J6063" s="4">
        <f>IF(F6063="","",IF(H6063&lt;=I6063,1,0))</f>
        <v/>
      </c>
      <c r="K6063" t="inlineStr">
        <is>
          <t>Desviación operativa en Comuna 2; se solicita corrección.</t>
        </is>
      </c>
      <c r="L6063" s="5" t="n">
        <v>3.484893338463375</v>
      </c>
      <c r="M6063" s="5" t="n">
        <v>-76.51852261692248</v>
      </c>
    </row>
    <row r="6064">
      <c r="A6064" t="inlineStr">
        <is>
          <t>TKT-006063</t>
        </is>
      </c>
      <c r="B6064" t="inlineStr">
        <is>
          <t>Comuna 20</t>
        </is>
      </c>
      <c r="C6064" t="inlineStr">
        <is>
          <t>Operación</t>
        </is>
      </c>
      <c r="D6064" t="n">
        <v>3</v>
      </c>
      <c r="E6064" s="2" t="n">
        <v>45986.65808020708</v>
      </c>
      <c r="F6064" s="2" t="n">
        <v>45989.09990701274</v>
      </c>
      <c r="G6064" t="inlineStr">
        <is>
          <t>Cerrado</t>
        </is>
      </c>
      <c r="H6064" s="3">
        <f>IF(F6064="",(NOW()-E6064)*24,(F6064-E6064)*24)</f>
        <v/>
      </c>
      <c r="I6064" s="4">
        <f>CHOOSE(D6064,72,48,24,8,4)</f>
        <v/>
      </c>
      <c r="J6064" s="4">
        <f>IF(F6064="","",IF(H6064&lt;=I6064,1,0))</f>
        <v/>
      </c>
      <c r="K6064" t="inlineStr">
        <is>
          <t>Desviación operativa en Comuna 20; se solicita corrección.</t>
        </is>
      </c>
      <c r="L6064" s="5" t="n">
        <v>3.415948834299571</v>
      </c>
      <c r="M6064" s="5" t="n">
        <v>-76.56241697160941</v>
      </c>
    </row>
    <row r="6065">
      <c r="A6065" t="inlineStr">
        <is>
          <t>TKT-006064</t>
        </is>
      </c>
      <c r="B6065" t="inlineStr">
        <is>
          <t>Comuna 7</t>
        </is>
      </c>
      <c r="C6065" t="inlineStr">
        <is>
          <t>Infraestructura</t>
        </is>
      </c>
      <c r="D6065" t="n">
        <v>4</v>
      </c>
      <c r="E6065" s="2" t="n">
        <v>45890.3524858446</v>
      </c>
      <c r="F6065" s="2" t="n">
        <v>45890.51269287773</v>
      </c>
      <c r="G6065" t="inlineStr">
        <is>
          <t>Cerrado</t>
        </is>
      </c>
      <c r="H6065" s="3">
        <f>IF(F6065="",(NOW()-E6065)*24,(F6065-E6065)*24)</f>
        <v/>
      </c>
      <c r="I6065" s="4">
        <f>CHOOSE(D6065,72,48,24,8,4)</f>
        <v/>
      </c>
      <c r="J6065" s="4">
        <f>IF(F6065="","",IF(H6065&lt;=I6065,1,0))</f>
        <v/>
      </c>
      <c r="K6065" t="inlineStr">
        <is>
          <t>Daño físico detectado en Comuna 7; requiere verificación en sitio.</t>
        </is>
      </c>
      <c r="L6065" s="5" t="n">
        <v>3.459150878200463</v>
      </c>
      <c r="M6065" s="5" t="n">
        <v>-76.49955295619023</v>
      </c>
    </row>
    <row r="6066">
      <c r="A6066" t="inlineStr">
        <is>
          <t>TKT-006065</t>
        </is>
      </c>
      <c r="B6066" t="inlineStr">
        <is>
          <t>Comuna 5</t>
        </is>
      </c>
      <c r="C6066" t="inlineStr">
        <is>
          <t>Operación</t>
        </is>
      </c>
      <c r="D6066" t="n">
        <v>4</v>
      </c>
      <c r="E6066" s="2" t="n">
        <v>45916.50491145984</v>
      </c>
      <c r="F6066" s="2" t="n">
        <v>45916.75124077727</v>
      </c>
      <c r="G6066" t="inlineStr">
        <is>
          <t>Cerrado</t>
        </is>
      </c>
      <c r="H6066" s="3">
        <f>IF(F6066="",(NOW()-E6066)*24,(F6066-E6066)*24)</f>
        <v/>
      </c>
      <c r="I6066" s="4">
        <f>CHOOSE(D6066,72,48,24,8,4)</f>
        <v/>
      </c>
      <c r="J6066" s="4">
        <f>IF(F6066="","",IF(H6066&lt;=I6066,1,0))</f>
        <v/>
      </c>
      <c r="K6066" t="inlineStr">
        <is>
          <t>Evento operativo en Comuna 5 con necesidad de priorización.</t>
        </is>
      </c>
      <c r="L6066" s="5" t="n">
        <v>3.467994164930399</v>
      </c>
      <c r="M6066" s="5" t="n">
        <v>-76.50207859280233</v>
      </c>
    </row>
    <row r="6067">
      <c r="A6067" t="inlineStr">
        <is>
          <t>TKT-006066</t>
        </is>
      </c>
      <c r="B6067" t="inlineStr">
        <is>
          <t>Comuna 18</t>
        </is>
      </c>
      <c r="C6067" t="inlineStr">
        <is>
          <t>Atención</t>
        </is>
      </c>
      <c r="D6067" t="n">
        <v>4</v>
      </c>
      <c r="E6067" s="2" t="n">
        <v>45922.34006061743</v>
      </c>
      <c r="F6067" s="2" t="n">
        <v>45922.5892844988</v>
      </c>
      <c r="G6067" t="inlineStr">
        <is>
          <t>Cerrado</t>
        </is>
      </c>
      <c r="H6067" s="3">
        <f>IF(F6067="",(NOW()-E6067)*24,(F6067-E6067)*24)</f>
        <v/>
      </c>
      <c r="I6067" s="4">
        <f>CHOOSE(D6067,72,48,24,8,4)</f>
        <v/>
      </c>
      <c r="J6067" s="4">
        <f>IF(F6067="","",IF(H6067&lt;=I6067,1,0))</f>
        <v/>
      </c>
      <c r="K6067" t="inlineStr">
        <is>
          <t>Solicitud del usuario final en Comuna 18; requiere respuesta.</t>
        </is>
      </c>
      <c r="L6067" s="5" t="n">
        <v>3.378787824321059</v>
      </c>
      <c r="M6067" s="5" t="n">
        <v>-76.55136580363113</v>
      </c>
    </row>
    <row r="6068">
      <c r="A6068" t="inlineStr">
        <is>
          <t>TKT-006067</t>
        </is>
      </c>
      <c r="B6068" t="inlineStr">
        <is>
          <t>Comuna 4</t>
        </is>
      </c>
      <c r="C6068" t="inlineStr">
        <is>
          <t>Operación</t>
        </is>
      </c>
      <c r="D6068" t="n">
        <v>1</v>
      </c>
      <c r="E6068" s="2" t="n">
        <v>46010.39823068741</v>
      </c>
      <c r="F6068" s="2" t="n">
        <v>46013.84828185102</v>
      </c>
      <c r="G6068" t="inlineStr">
        <is>
          <t>Cerrado</t>
        </is>
      </c>
      <c r="H6068" s="3">
        <f>IF(F6068="",(NOW()-E6068)*24,(F6068-E6068)*24)</f>
        <v/>
      </c>
      <c r="I6068" s="4">
        <f>CHOOSE(D6068,72,48,24,8,4)</f>
        <v/>
      </c>
      <c r="J6068" s="4">
        <f>IF(F6068="","",IF(H6068&lt;=I6068,1,0))</f>
        <v/>
      </c>
      <c r="K6068" t="inlineStr">
        <is>
          <t>Evento operativo en Comuna 4 con necesidad de priorización.</t>
        </is>
      </c>
      <c r="L6068" s="5" t="n">
        <v>3.481079242954975</v>
      </c>
      <c r="M6068" s="5" t="n">
        <v>-76.5057309991403</v>
      </c>
    </row>
    <row r="6069">
      <c r="A6069" t="inlineStr">
        <is>
          <t>TKT-006068</t>
        </is>
      </c>
      <c r="B6069" t="inlineStr">
        <is>
          <t>Comuna 11</t>
        </is>
      </c>
      <c r="C6069" t="inlineStr">
        <is>
          <t>Tecnología</t>
        </is>
      </c>
      <c r="D6069" t="n">
        <v>3</v>
      </c>
      <c r="E6069" s="2" t="n">
        <v>45881.68735195522</v>
      </c>
      <c r="F6069" s="2" t="n">
        <v>45882.26324444459</v>
      </c>
      <c r="G6069" t="inlineStr">
        <is>
          <t>Cerrado</t>
        </is>
      </c>
      <c r="H6069" s="3">
        <f>IF(F6069="",(NOW()-E6069)*24,(F6069-E6069)*24)</f>
        <v/>
      </c>
      <c r="I6069" s="4">
        <f>CHOOSE(D6069,72,48,24,8,4)</f>
        <v/>
      </c>
      <c r="J6069" s="4">
        <f>IF(F6069="","",IF(H6069&lt;=I6069,1,0))</f>
        <v/>
      </c>
      <c r="K6069" t="inlineStr">
        <is>
          <t>Intermitencia en componente tecnológico en Comuna 11.</t>
        </is>
      </c>
      <c r="L6069" s="5" t="n">
        <v>3.423734929306366</v>
      </c>
      <c r="M6069" s="5" t="n">
        <v>-76.50443584363488</v>
      </c>
    </row>
    <row r="6070">
      <c r="A6070" t="inlineStr">
        <is>
          <t>TKT-006069</t>
        </is>
      </c>
      <c r="B6070" t="inlineStr">
        <is>
          <t>Comuna 17</t>
        </is>
      </c>
      <c r="C6070" t="inlineStr">
        <is>
          <t>Atención</t>
        </is>
      </c>
      <c r="D6070" t="n">
        <v>3</v>
      </c>
      <c r="E6070" s="2" t="n">
        <v>45943.69188707547</v>
      </c>
      <c r="F6070" s="2" t="n">
        <v>45945.51272523848</v>
      </c>
      <c r="G6070" t="inlineStr">
        <is>
          <t>Cerrado</t>
        </is>
      </c>
      <c r="H6070" s="3">
        <f>IF(F6070="",(NOW()-E6070)*24,(F6070-E6070)*24)</f>
        <v/>
      </c>
      <c r="I6070" s="4">
        <f>CHOOSE(D6070,72,48,24,8,4)</f>
        <v/>
      </c>
      <c r="J6070" s="4">
        <f>IF(F6070="","",IF(H6070&lt;=I6070,1,0))</f>
        <v/>
      </c>
      <c r="K6070" t="inlineStr">
        <is>
          <t>Requerimiento de atención registrado en Comuna 17.</t>
        </is>
      </c>
      <c r="L6070" s="5" t="n">
        <v>3.383246826071823</v>
      </c>
      <c r="M6070" s="5" t="n">
        <v>-76.52676017336094</v>
      </c>
    </row>
    <row r="6071">
      <c r="A6071" t="inlineStr">
        <is>
          <t>TKT-006070</t>
        </is>
      </c>
      <c r="B6071" t="inlineStr">
        <is>
          <t>Comuna 16</t>
        </is>
      </c>
      <c r="C6071" t="inlineStr">
        <is>
          <t>Infraestructura</t>
        </is>
      </c>
      <c r="D6071" t="n">
        <v>4</v>
      </c>
      <c r="E6071" s="2" t="n">
        <v>45872.41274175905</v>
      </c>
      <c r="F6071" s="2" t="n">
        <v>45872.94887162912</v>
      </c>
      <c r="G6071" t="inlineStr">
        <is>
          <t>Cerrado</t>
        </is>
      </c>
      <c r="H6071" s="3">
        <f>IF(F6071="",(NOW()-E6071)*24,(F6071-E6071)*24)</f>
        <v/>
      </c>
      <c r="I6071" s="4">
        <f>CHOOSE(D6071,72,48,24,8,4)</f>
        <v/>
      </c>
      <c r="J6071" s="4">
        <f>IF(F6071="","",IF(H6071&lt;=I6071,1,0))</f>
        <v/>
      </c>
      <c r="K6071" t="inlineStr">
        <is>
          <t>Incidencia de infraestructura en Comuna 16 con impacto moderado.</t>
        </is>
      </c>
      <c r="L6071" s="5" t="n">
        <v>3.398740317180392</v>
      </c>
      <c r="M6071" s="5" t="n">
        <v>-76.52130189634725</v>
      </c>
    </row>
    <row r="6072">
      <c r="A6072" t="inlineStr">
        <is>
          <t>TKT-006071</t>
        </is>
      </c>
      <c r="B6072" t="inlineStr">
        <is>
          <t>Comuna 16</t>
        </is>
      </c>
      <c r="C6072" t="inlineStr">
        <is>
          <t>Infraestructura</t>
        </is>
      </c>
      <c r="D6072" t="n">
        <v>3</v>
      </c>
      <c r="E6072" s="2" t="n">
        <v>45970.56436856269</v>
      </c>
      <c r="F6072" s="2" t="n">
        <v>45972.88510534603</v>
      </c>
      <c r="G6072" t="inlineStr">
        <is>
          <t>Cerrado</t>
        </is>
      </c>
      <c r="H6072" s="3">
        <f>IF(F6072="",(NOW()-E6072)*24,(F6072-E6072)*24)</f>
        <v/>
      </c>
      <c r="I6072" s="4">
        <f>CHOOSE(D6072,72,48,24,8,4)</f>
        <v/>
      </c>
      <c r="J6072" s="4">
        <f>IF(F6072="","",IF(H6072&lt;=I6072,1,0))</f>
        <v/>
      </c>
      <c r="K6072" t="inlineStr">
        <is>
          <t>Afectación de infraestructura reportada en Comuna 16.</t>
        </is>
      </c>
      <c r="L6072" s="5" t="n">
        <v>3.406403004720885</v>
      </c>
      <c r="M6072" s="5" t="n">
        <v>-76.50800653882816</v>
      </c>
    </row>
    <row r="6073">
      <c r="A6073" t="inlineStr">
        <is>
          <t>TKT-006072</t>
        </is>
      </c>
      <c r="B6073" t="inlineStr">
        <is>
          <t>Comuna 19</t>
        </is>
      </c>
      <c r="C6073" t="inlineStr">
        <is>
          <t>Infraestructura</t>
        </is>
      </c>
      <c r="D6073" t="n">
        <v>3</v>
      </c>
      <c r="E6073" s="2" t="n">
        <v>45978.47060224666</v>
      </c>
      <c r="F6073" s="2" t="n">
        <v>45981.46447675995</v>
      </c>
      <c r="G6073" t="inlineStr">
        <is>
          <t>Cerrado</t>
        </is>
      </c>
      <c r="H6073" s="3">
        <f>IF(F6073="",(NOW()-E6073)*24,(F6073-E6073)*24)</f>
        <v/>
      </c>
      <c r="I6073" s="4">
        <f>CHOOSE(D6073,72,48,24,8,4)</f>
        <v/>
      </c>
      <c r="J6073" s="4">
        <f>IF(F6073="","",IF(H6073&lt;=I6073,1,0))</f>
        <v/>
      </c>
      <c r="K6073" t="inlineStr">
        <is>
          <t>Afectación de infraestructura reportada en Comuna 19.</t>
        </is>
      </c>
      <c r="L6073" s="5" t="n">
        <v>3.420526870640321</v>
      </c>
      <c r="M6073" s="5" t="n">
        <v>-76.55024056772162</v>
      </c>
    </row>
    <row r="6074">
      <c r="A6074" t="inlineStr">
        <is>
          <t>TKT-006073</t>
        </is>
      </c>
      <c r="B6074" t="inlineStr">
        <is>
          <t>Comuna 21</t>
        </is>
      </c>
      <c r="C6074" t="inlineStr">
        <is>
          <t>Operación</t>
        </is>
      </c>
      <c r="D6074" t="n">
        <v>4</v>
      </c>
      <c r="E6074" s="2" t="n">
        <v>45880.11682781584</v>
      </c>
      <c r="F6074" s="2" t="n">
        <v>45881.02789727638</v>
      </c>
      <c r="G6074" t="inlineStr">
        <is>
          <t>Cerrado</t>
        </is>
      </c>
      <c r="H6074" s="3">
        <f>IF(F6074="",(NOW()-E6074)*24,(F6074-E6074)*24)</f>
        <v/>
      </c>
      <c r="I6074" s="4">
        <f>CHOOSE(D6074,72,48,24,8,4)</f>
        <v/>
      </c>
      <c r="J6074" s="4">
        <f>IF(F6074="","",IF(H6074&lt;=I6074,1,0))</f>
        <v/>
      </c>
      <c r="K6074" t="inlineStr">
        <is>
          <t>Evento operativo en Comuna 21 con necesidad de priorización.</t>
        </is>
      </c>
      <c r="L6074" s="5" t="n">
        <v>3.401557115962766</v>
      </c>
      <c r="M6074" s="5" t="n">
        <v>-76.4688275146423</v>
      </c>
    </row>
    <row r="6075">
      <c r="A6075" t="inlineStr">
        <is>
          <t>TKT-006074</t>
        </is>
      </c>
      <c r="B6075" t="inlineStr">
        <is>
          <t>Comuna 7</t>
        </is>
      </c>
      <c r="C6075" t="inlineStr">
        <is>
          <t>Tecnología</t>
        </is>
      </c>
      <c r="D6075" t="n">
        <v>4</v>
      </c>
      <c r="E6075" s="2" t="n">
        <v>45982.61812902803</v>
      </c>
      <c r="F6075" s="2" t="n"/>
      <c r="G6075" t="inlineStr">
        <is>
          <t>Abierto</t>
        </is>
      </c>
      <c r="H6075" s="3">
        <f>IF(F6075="",(NOW()-E6075)*24,(F6075-E6075)*24)</f>
        <v/>
      </c>
      <c r="I6075" s="4">
        <f>CHOOSE(D6075,72,48,24,8,4)</f>
        <v/>
      </c>
      <c r="J6075" s="4">
        <f>IF(F6075="","",IF(H6075&lt;=I6075,1,0))</f>
        <v/>
      </c>
      <c r="K6075" t="inlineStr">
        <is>
          <t>Solicitud de ajuste/soporte tecnológico en Comuna 7.</t>
        </is>
      </c>
      <c r="L6075" s="5" t="n">
        <v>3.456319925897908</v>
      </c>
      <c r="M6075" s="5" t="n">
        <v>-76.48446704466862</v>
      </c>
    </row>
    <row r="6076">
      <c r="A6076" t="inlineStr">
        <is>
          <t>TKT-006075</t>
        </is>
      </c>
      <c r="B6076" t="inlineStr">
        <is>
          <t>Comuna 13</t>
        </is>
      </c>
      <c r="C6076" t="inlineStr">
        <is>
          <t>Operación</t>
        </is>
      </c>
      <c r="D6076" t="n">
        <v>2</v>
      </c>
      <c r="E6076" s="2" t="n">
        <v>45902.95005960629</v>
      </c>
      <c r="F6076" s="2" t="n">
        <v>45906.6457478868</v>
      </c>
      <c r="G6076" t="inlineStr">
        <is>
          <t>Cerrado</t>
        </is>
      </c>
      <c r="H6076" s="3">
        <f>IF(F6076="",(NOW()-E6076)*24,(F6076-E6076)*24)</f>
        <v/>
      </c>
      <c r="I6076" s="4">
        <f>CHOOSE(D6076,72,48,24,8,4)</f>
        <v/>
      </c>
      <c r="J6076" s="4">
        <f>IF(F6076="","",IF(H6076&lt;=I6076,1,0))</f>
        <v/>
      </c>
      <c r="K6076" t="inlineStr">
        <is>
          <t>Desviación operativa en Comuna 13; se solicita corrección.</t>
        </is>
      </c>
      <c r="L6076" s="5" t="n">
        <v>3.424998818594807</v>
      </c>
      <c r="M6076" s="5" t="n">
        <v>-76.49466239700368</v>
      </c>
    </row>
    <row r="6077">
      <c r="A6077" t="inlineStr">
        <is>
          <t>TKT-006076</t>
        </is>
      </c>
      <c r="B6077" t="inlineStr">
        <is>
          <t>Comuna 2</t>
        </is>
      </c>
      <c r="C6077" t="inlineStr">
        <is>
          <t>Infraestructura</t>
        </is>
      </c>
      <c r="D6077" t="n">
        <v>4</v>
      </c>
      <c r="E6077" s="2" t="n">
        <v>45965.69207497382</v>
      </c>
      <c r="F6077" s="2" t="n">
        <v>45966.41055587339</v>
      </c>
      <c r="G6077" t="inlineStr">
        <is>
          <t>Cerrado</t>
        </is>
      </c>
      <c r="H6077" s="3">
        <f>IF(F6077="",(NOW()-E6077)*24,(F6077-E6077)*24)</f>
        <v/>
      </c>
      <c r="I6077" s="4">
        <f>CHOOSE(D6077,72,48,24,8,4)</f>
        <v/>
      </c>
      <c r="J6077" s="4">
        <f>IF(F6077="","",IF(H6077&lt;=I6077,1,0))</f>
        <v/>
      </c>
      <c r="K6077" t="inlineStr">
        <is>
          <t>Daño físico detectado en Comuna 2; requiere verificación en sitio.</t>
        </is>
      </c>
      <c r="L6077" s="5" t="n">
        <v>3.46488689262731</v>
      </c>
      <c r="M6077" s="5" t="n">
        <v>-76.52578531735215</v>
      </c>
    </row>
    <row r="6078">
      <c r="A6078" t="inlineStr">
        <is>
          <t>TKT-006077</t>
        </is>
      </c>
      <c r="B6078" t="inlineStr">
        <is>
          <t>Comuna 5</t>
        </is>
      </c>
      <c r="C6078" t="inlineStr">
        <is>
          <t>Tecnología</t>
        </is>
      </c>
      <c r="D6078" t="n">
        <v>3</v>
      </c>
      <c r="E6078" s="2" t="n">
        <v>45967.96262906259</v>
      </c>
      <c r="F6078" s="2" t="n">
        <v>45968.95826097549</v>
      </c>
      <c r="G6078" t="inlineStr">
        <is>
          <t>Cerrado</t>
        </is>
      </c>
      <c r="H6078" s="3">
        <f>IF(F6078="",(NOW()-E6078)*24,(F6078-E6078)*24)</f>
        <v/>
      </c>
      <c r="I6078" s="4">
        <f>CHOOSE(D6078,72,48,24,8,4)</f>
        <v/>
      </c>
      <c r="J6078" s="4">
        <f>IF(F6078="","",IF(H6078&lt;=I6078,1,0))</f>
        <v/>
      </c>
      <c r="K6078" t="inlineStr">
        <is>
          <t>Evento tecnológico reportado en Comuna 5; requiere diagnóstico.</t>
        </is>
      </c>
      <c r="L6078" s="5" t="n">
        <v>3.479063455346357</v>
      </c>
      <c r="M6078" s="5" t="n">
        <v>-76.49227730717806</v>
      </c>
    </row>
    <row r="6079">
      <c r="A6079" t="inlineStr">
        <is>
          <t>TKT-006078</t>
        </is>
      </c>
      <c r="B6079" t="inlineStr">
        <is>
          <t>Comuna 13</t>
        </is>
      </c>
      <c r="C6079" t="inlineStr">
        <is>
          <t>Atención</t>
        </is>
      </c>
      <c r="D6079" t="n">
        <v>3</v>
      </c>
      <c r="E6079" s="2" t="n">
        <v>46026.99943569356</v>
      </c>
      <c r="F6079" s="2" t="n">
        <v>46029.16881804498</v>
      </c>
      <c r="G6079" t="inlineStr">
        <is>
          <t>Cerrado</t>
        </is>
      </c>
      <c r="H6079" s="3">
        <f>IF(F6079="",(NOW()-E6079)*24,(F6079-E6079)*24)</f>
        <v/>
      </c>
      <c r="I6079" s="4">
        <f>CHOOSE(D6079,72,48,24,8,4)</f>
        <v/>
      </c>
      <c r="J6079" s="4">
        <f>IF(F6079="","",IF(H6079&lt;=I6079,1,0))</f>
        <v/>
      </c>
      <c r="K6079" t="inlineStr">
        <is>
          <t>Requerimiento de atención registrado en Comuna 13.</t>
        </is>
      </c>
      <c r="L6079" s="5" t="n">
        <v>3.419567258826585</v>
      </c>
      <c r="M6079" s="5" t="n">
        <v>-76.5005973349647</v>
      </c>
    </row>
    <row r="6080">
      <c r="A6080" t="inlineStr">
        <is>
          <t>TKT-006079</t>
        </is>
      </c>
      <c r="B6080" t="inlineStr">
        <is>
          <t>Comuna 17</t>
        </is>
      </c>
      <c r="C6080" t="inlineStr">
        <is>
          <t>Tecnología</t>
        </is>
      </c>
      <c r="D6080" t="n">
        <v>4</v>
      </c>
      <c r="E6080" s="2" t="n">
        <v>45933.00630895649</v>
      </c>
      <c r="F6080" s="2" t="n"/>
      <c r="G6080" t="inlineStr">
        <is>
          <t>Abierto</t>
        </is>
      </c>
      <c r="H6080" s="3">
        <f>IF(F6080="",(NOW()-E6080)*24,(F6080-E6080)*24)</f>
        <v/>
      </c>
      <c r="I6080" s="4">
        <f>CHOOSE(D6080,72,48,24,8,4)</f>
        <v/>
      </c>
      <c r="J6080" s="4">
        <f>IF(F6080="","",IF(H6080&lt;=I6080,1,0))</f>
        <v/>
      </c>
      <c r="K6080" t="inlineStr">
        <is>
          <t>Intermitencia en componente tecnológico en Comuna 17.</t>
        </is>
      </c>
      <c r="L6080" s="5" t="n">
        <v>3.384110411746309</v>
      </c>
      <c r="M6080" s="5" t="n">
        <v>-76.52582508840911</v>
      </c>
    </row>
    <row r="6081">
      <c r="A6081" t="inlineStr">
        <is>
          <t>TKT-006080</t>
        </is>
      </c>
      <c r="B6081" t="inlineStr">
        <is>
          <t>Comuna 22</t>
        </is>
      </c>
      <c r="C6081" t="inlineStr">
        <is>
          <t>Tecnología</t>
        </is>
      </c>
      <c r="D6081" t="n">
        <v>2</v>
      </c>
      <c r="E6081" s="2" t="n">
        <v>46023.47851015442</v>
      </c>
      <c r="F6081" s="2" t="n">
        <v>46025.30553611509</v>
      </c>
      <c r="G6081" t="inlineStr">
        <is>
          <t>Cerrado</t>
        </is>
      </c>
      <c r="H6081" s="3">
        <f>IF(F6081="",(NOW()-E6081)*24,(F6081-E6081)*24)</f>
        <v/>
      </c>
      <c r="I6081" s="4">
        <f>CHOOSE(D6081,72,48,24,8,4)</f>
        <v/>
      </c>
      <c r="J6081" s="4">
        <f>IF(F6081="","",IF(H6081&lt;=I6081,1,0))</f>
        <v/>
      </c>
      <c r="K6081" t="inlineStr">
        <is>
          <t>Intermitencia en componente tecnológico en Comuna 22.</t>
        </is>
      </c>
      <c r="L6081" s="5" t="n">
        <v>3.366440554821288</v>
      </c>
      <c r="M6081" s="5" t="n">
        <v>-76.53343311382767</v>
      </c>
    </row>
    <row r="6082">
      <c r="A6082" t="inlineStr">
        <is>
          <t>TKT-006081</t>
        </is>
      </c>
      <c r="B6082" t="inlineStr">
        <is>
          <t>Comuna 11</t>
        </is>
      </c>
      <c r="C6082" t="inlineStr">
        <is>
          <t>Operación</t>
        </is>
      </c>
      <c r="D6082" t="n">
        <v>5</v>
      </c>
      <c r="E6082" s="2" t="n">
        <v>45877.00923050523</v>
      </c>
      <c r="F6082" s="2" t="n">
        <v>45877.27344064336</v>
      </c>
      <c r="G6082" t="inlineStr">
        <is>
          <t>Cerrado</t>
        </is>
      </c>
      <c r="H6082" s="3">
        <f>IF(F6082="",(NOW()-E6082)*24,(F6082-E6082)*24)</f>
        <v/>
      </c>
      <c r="I6082" s="4">
        <f>CHOOSE(D6082,72,48,24,8,4)</f>
        <v/>
      </c>
      <c r="J6082" s="4">
        <f>IF(F6082="","",IF(H6082&lt;=I6082,1,0))</f>
        <v/>
      </c>
      <c r="K6082" t="inlineStr">
        <is>
          <t>Evento operativo en Comuna 11 con necesidad de priorización.</t>
        </is>
      </c>
      <c r="L6082" s="5" t="n">
        <v>3.418006007355509</v>
      </c>
      <c r="M6082" s="5" t="n">
        <v>-76.51255412056469</v>
      </c>
    </row>
    <row r="6083">
      <c r="A6083" t="inlineStr">
        <is>
          <t>TKT-006082</t>
        </is>
      </c>
      <c r="B6083" t="inlineStr">
        <is>
          <t>Comuna 13</t>
        </is>
      </c>
      <c r="C6083" t="inlineStr">
        <is>
          <t>Tecnología</t>
        </is>
      </c>
      <c r="D6083" t="n">
        <v>2</v>
      </c>
      <c r="E6083" s="2" t="n">
        <v>45963.54348980459</v>
      </c>
      <c r="F6083" s="2" t="n">
        <v>45966.04845286701</v>
      </c>
      <c r="G6083" t="inlineStr">
        <is>
          <t>Cerrado</t>
        </is>
      </c>
      <c r="H6083" s="3">
        <f>IF(F6083="",(NOW()-E6083)*24,(F6083-E6083)*24)</f>
        <v/>
      </c>
      <c r="I6083" s="4">
        <f>CHOOSE(D6083,72,48,24,8,4)</f>
        <v/>
      </c>
      <c r="J6083" s="4">
        <f>IF(F6083="","",IF(H6083&lt;=I6083,1,0))</f>
        <v/>
      </c>
      <c r="K6083" t="inlineStr">
        <is>
          <t>Intermitencia en componente tecnológico en Comuna 13.</t>
        </is>
      </c>
      <c r="L6083" s="5" t="n">
        <v>3.421621185682832</v>
      </c>
      <c r="M6083" s="5" t="n">
        <v>-76.49097975948463</v>
      </c>
    </row>
    <row r="6084">
      <c r="A6084" t="inlineStr">
        <is>
          <t>TKT-006083</t>
        </is>
      </c>
      <c r="B6084" t="inlineStr">
        <is>
          <t>Comuna 16</t>
        </is>
      </c>
      <c r="C6084" t="inlineStr">
        <is>
          <t>Tecnología</t>
        </is>
      </c>
      <c r="D6084" t="n">
        <v>3</v>
      </c>
      <c r="E6084" s="2" t="n">
        <v>45955.1899468315</v>
      </c>
      <c r="F6084" s="2" t="n"/>
      <c r="G6084" t="inlineStr">
        <is>
          <t>Abierto</t>
        </is>
      </c>
      <c r="H6084" s="3">
        <f>IF(F6084="",(NOW()-E6084)*24,(F6084-E6084)*24)</f>
        <v/>
      </c>
      <c r="I6084" s="4">
        <f>CHOOSE(D6084,72,48,24,8,4)</f>
        <v/>
      </c>
      <c r="J6084" s="4">
        <f>IF(F6084="","",IF(H6084&lt;=I6084,1,0))</f>
        <v/>
      </c>
      <c r="K6084" t="inlineStr">
        <is>
          <t>Evento tecnológico reportado en Comuna 16; requiere diagnóstico.</t>
        </is>
      </c>
      <c r="L6084" s="5" t="n">
        <v>3.410315122237905</v>
      </c>
      <c r="M6084" s="5" t="n">
        <v>-76.5164650073329</v>
      </c>
    </row>
    <row r="6085">
      <c r="A6085" t="inlineStr">
        <is>
          <t>TKT-006084</t>
        </is>
      </c>
      <c r="B6085" t="inlineStr">
        <is>
          <t>Comuna 18</t>
        </is>
      </c>
      <c r="C6085" t="inlineStr">
        <is>
          <t>Atención</t>
        </is>
      </c>
      <c r="D6085" t="n">
        <v>3</v>
      </c>
      <c r="E6085" s="2" t="n">
        <v>45991.95512326254</v>
      </c>
      <c r="F6085" s="2" t="n">
        <v>45992.29203793853</v>
      </c>
      <c r="G6085" t="inlineStr">
        <is>
          <t>Cerrado</t>
        </is>
      </c>
      <c r="H6085" s="3">
        <f>IF(F6085="",(NOW()-E6085)*24,(F6085-E6085)*24)</f>
        <v/>
      </c>
      <c r="I6085" s="4">
        <f>CHOOSE(D6085,72,48,24,8,4)</f>
        <v/>
      </c>
      <c r="J6085" s="4">
        <f>IF(F6085="","",IF(H6085&lt;=I6085,1,0))</f>
        <v/>
      </c>
      <c r="K6085" t="inlineStr">
        <is>
          <t>Caso de atención pendiente en Comuna 18; se solicita seguimiento.</t>
        </is>
      </c>
      <c r="L6085" s="5" t="n">
        <v>3.370747991639475</v>
      </c>
      <c r="M6085" s="5" t="n">
        <v>-76.55275553847962</v>
      </c>
    </row>
    <row r="6086">
      <c r="A6086" t="inlineStr">
        <is>
          <t>TKT-006085</t>
        </is>
      </c>
      <c r="B6086" t="inlineStr">
        <is>
          <t>Comuna 1</t>
        </is>
      </c>
      <c r="C6086" t="inlineStr">
        <is>
          <t>Infraestructura</t>
        </is>
      </c>
      <c r="D6086" t="n">
        <v>2</v>
      </c>
      <c r="E6086" s="2" t="n">
        <v>45967.3841786447</v>
      </c>
      <c r="F6086" s="2" t="n">
        <v>45970.9906376205</v>
      </c>
      <c r="G6086" t="inlineStr">
        <is>
          <t>Cerrado</t>
        </is>
      </c>
      <c r="H6086" s="3">
        <f>IF(F6086="",(NOW()-E6086)*24,(F6086-E6086)*24)</f>
        <v/>
      </c>
      <c r="I6086" s="4">
        <f>CHOOSE(D6086,72,48,24,8,4)</f>
        <v/>
      </c>
      <c r="J6086" s="4">
        <f>IF(F6086="","",IF(H6086&lt;=I6086,1,0))</f>
        <v/>
      </c>
      <c r="K6086" t="inlineStr">
        <is>
          <t>Incidencia de infraestructura en Comuna 1 con impacto moderado.</t>
        </is>
      </c>
      <c r="L6086" s="5" t="n">
        <v>3.458126602487595</v>
      </c>
      <c r="M6086" s="5" t="n">
        <v>-76.55904798819599</v>
      </c>
    </row>
    <row r="6087">
      <c r="A6087" t="inlineStr">
        <is>
          <t>TKT-006086</t>
        </is>
      </c>
      <c r="B6087" t="inlineStr">
        <is>
          <t>Comuna 2</t>
        </is>
      </c>
      <c r="C6087" t="inlineStr">
        <is>
          <t>Operación</t>
        </is>
      </c>
      <c r="D6087" t="n">
        <v>4</v>
      </c>
      <c r="E6087" s="2" t="n">
        <v>45935.57758980439</v>
      </c>
      <c r="F6087" s="2" t="n">
        <v>45935.80004959639</v>
      </c>
      <c r="G6087" t="inlineStr">
        <is>
          <t>Cerrado</t>
        </is>
      </c>
      <c r="H6087" s="3">
        <f>IF(F6087="",(NOW()-E6087)*24,(F6087-E6087)*24)</f>
        <v/>
      </c>
      <c r="I6087" s="4">
        <f>CHOOSE(D6087,72,48,24,8,4)</f>
        <v/>
      </c>
      <c r="J6087" s="4">
        <f>IF(F6087="","",IF(H6087&lt;=I6087,1,0))</f>
        <v/>
      </c>
      <c r="K6087" t="inlineStr">
        <is>
          <t>Incidencia operativa registrada en Comuna 2; validar procedimiento.</t>
        </is>
      </c>
      <c r="L6087" s="5" t="n">
        <v>3.48993753625544</v>
      </c>
      <c r="M6087" s="5" t="n">
        <v>-76.52184426056861</v>
      </c>
    </row>
    <row r="6088">
      <c r="A6088" t="inlineStr">
        <is>
          <t>TKT-006087</t>
        </is>
      </c>
      <c r="B6088" t="inlineStr">
        <is>
          <t>Comuna 4</t>
        </is>
      </c>
      <c r="C6088" t="inlineStr">
        <is>
          <t>Atención</t>
        </is>
      </c>
      <c r="D6088" t="n">
        <v>3</v>
      </c>
      <c r="E6088" s="2" t="n">
        <v>46017.95752510352</v>
      </c>
      <c r="F6088" s="2" t="n">
        <v>46020.23322353014</v>
      </c>
      <c r="G6088" t="inlineStr">
        <is>
          <t>Cerrado</t>
        </is>
      </c>
      <c r="H6088" s="3">
        <f>IF(F6088="",(NOW()-E6088)*24,(F6088-E6088)*24)</f>
        <v/>
      </c>
      <c r="I6088" s="4">
        <f>CHOOSE(D6088,72,48,24,8,4)</f>
        <v/>
      </c>
      <c r="J6088" s="4">
        <f>IF(F6088="","",IF(H6088&lt;=I6088,1,0))</f>
        <v/>
      </c>
      <c r="K6088" t="inlineStr">
        <is>
          <t>Caso de atención pendiente en Comuna 4; se solicita seguimiento.</t>
        </is>
      </c>
      <c r="L6088" s="5" t="n">
        <v>3.478588417307849</v>
      </c>
      <c r="M6088" s="5" t="n">
        <v>-76.50729979167711</v>
      </c>
    </row>
    <row r="6089">
      <c r="A6089" t="inlineStr">
        <is>
          <t>TKT-006088</t>
        </is>
      </c>
      <c r="B6089" t="inlineStr">
        <is>
          <t>Comuna 2</t>
        </is>
      </c>
      <c r="C6089" t="inlineStr">
        <is>
          <t>Operación</t>
        </is>
      </c>
      <c r="D6089" t="n">
        <v>1</v>
      </c>
      <c r="E6089" s="2" t="n">
        <v>45888.4609043649</v>
      </c>
      <c r="F6089" s="2" t="n">
        <v>45892.25029321272</v>
      </c>
      <c r="G6089" t="inlineStr">
        <is>
          <t>Cerrado</t>
        </is>
      </c>
      <c r="H6089" s="3">
        <f>IF(F6089="",(NOW()-E6089)*24,(F6089-E6089)*24)</f>
        <v/>
      </c>
      <c r="I6089" s="4">
        <f>CHOOSE(D6089,72,48,24,8,4)</f>
        <v/>
      </c>
      <c r="J6089" s="4">
        <f>IF(F6089="","",IF(H6089&lt;=I6089,1,0))</f>
        <v/>
      </c>
      <c r="K6089" t="inlineStr">
        <is>
          <t>Incidencia operativa registrada en Comuna 2; validar procedimiento.</t>
        </is>
      </c>
      <c r="L6089" s="5" t="n">
        <v>3.45939363628183</v>
      </c>
      <c r="M6089" s="5" t="n">
        <v>-76.53742381926938</v>
      </c>
    </row>
    <row r="6090">
      <c r="A6090" t="inlineStr">
        <is>
          <t>TKT-006089</t>
        </is>
      </c>
      <c r="B6090" t="inlineStr">
        <is>
          <t>Comuna 18</t>
        </is>
      </c>
      <c r="C6090" t="inlineStr">
        <is>
          <t>Operación</t>
        </is>
      </c>
      <c r="D6090" t="n">
        <v>3</v>
      </c>
      <c r="E6090" s="2" t="n">
        <v>45873.07813469673</v>
      </c>
      <c r="F6090" s="2" t="n">
        <v>45874.65567766636</v>
      </c>
      <c r="G6090" t="inlineStr">
        <is>
          <t>Cerrado</t>
        </is>
      </c>
      <c r="H6090" s="3">
        <f>IF(F6090="",(NOW()-E6090)*24,(F6090-E6090)*24)</f>
        <v/>
      </c>
      <c r="I6090" s="4">
        <f>CHOOSE(D6090,72,48,24,8,4)</f>
        <v/>
      </c>
      <c r="J6090" s="4">
        <f>IF(F6090="","",IF(H6090&lt;=I6090,1,0))</f>
        <v/>
      </c>
      <c r="K6090" t="inlineStr">
        <is>
          <t>Evento operativo en Comuna 18 con necesidad de priorización.</t>
        </is>
      </c>
      <c r="L6090" s="5" t="n">
        <v>3.382038669919504</v>
      </c>
      <c r="M6090" s="5" t="n">
        <v>-76.55027087620159</v>
      </c>
    </row>
    <row r="6091">
      <c r="A6091" t="inlineStr">
        <is>
          <t>TKT-006090</t>
        </is>
      </c>
      <c r="B6091" t="inlineStr">
        <is>
          <t>Comuna 3</t>
        </is>
      </c>
      <c r="C6091" t="inlineStr">
        <is>
          <t>Tecnología</t>
        </is>
      </c>
      <c r="D6091" t="n">
        <v>3</v>
      </c>
      <c r="E6091" s="2" t="n">
        <v>46018.12856823288</v>
      </c>
      <c r="F6091" s="2" t="n">
        <v>46018.72056328483</v>
      </c>
      <c r="G6091" t="inlineStr">
        <is>
          <t>Cerrado</t>
        </is>
      </c>
      <c r="H6091" s="3">
        <f>IF(F6091="",(NOW()-E6091)*24,(F6091-E6091)*24)</f>
        <v/>
      </c>
      <c r="I6091" s="4">
        <f>CHOOSE(D6091,72,48,24,8,4)</f>
        <v/>
      </c>
      <c r="J6091" s="4">
        <f>IF(F6091="","",IF(H6091&lt;=I6091,1,0))</f>
        <v/>
      </c>
      <c r="K6091" t="inlineStr">
        <is>
          <t>Evento tecnológico reportado en Comuna 3; requiere diagnóstico.</t>
        </is>
      </c>
      <c r="L6091" s="5" t="n">
        <v>3.45999051666075</v>
      </c>
      <c r="M6091" s="5" t="n">
        <v>-76.52392862291843</v>
      </c>
    </row>
    <row r="6092">
      <c r="A6092" t="inlineStr">
        <is>
          <t>TKT-006091</t>
        </is>
      </c>
      <c r="B6092" t="inlineStr">
        <is>
          <t>Comuna 6</t>
        </is>
      </c>
      <c r="C6092" t="inlineStr">
        <is>
          <t>Infraestructura</t>
        </is>
      </c>
      <c r="D6092" t="n">
        <v>2</v>
      </c>
      <c r="E6092" s="2" t="n">
        <v>46013.89313935729</v>
      </c>
      <c r="F6092" s="2" t="n"/>
      <c r="G6092" t="inlineStr">
        <is>
          <t>Abierto</t>
        </is>
      </c>
      <c r="H6092" s="3">
        <f>IF(F6092="",(NOW()-E6092)*24,(F6092-E6092)*24)</f>
        <v/>
      </c>
      <c r="I6092" s="4">
        <f>CHOOSE(D6092,72,48,24,8,4)</f>
        <v/>
      </c>
      <c r="J6092" s="4">
        <f>IF(F6092="","",IF(H6092&lt;=I6092,1,0))</f>
        <v/>
      </c>
      <c r="K6092" t="inlineStr">
        <is>
          <t>Afectación de infraestructura reportada en Comuna 6.</t>
        </is>
      </c>
      <c r="L6092" s="5" t="n">
        <v>3.475762459946395</v>
      </c>
      <c r="M6092" s="5" t="n">
        <v>-76.48660119974794</v>
      </c>
    </row>
    <row r="6093">
      <c r="A6093" t="inlineStr">
        <is>
          <t>TKT-006092</t>
        </is>
      </c>
      <c r="B6093" t="inlineStr">
        <is>
          <t>Comuna 7</t>
        </is>
      </c>
      <c r="C6093" t="inlineStr">
        <is>
          <t>Infraestructura</t>
        </is>
      </c>
      <c r="D6093" t="n">
        <v>3</v>
      </c>
      <c r="E6093" s="2" t="n">
        <v>45873.12388765733</v>
      </c>
      <c r="F6093" s="2" t="n">
        <v>45874.62688725731</v>
      </c>
      <c r="G6093" t="inlineStr">
        <is>
          <t>Cerrado</t>
        </is>
      </c>
      <c r="H6093" s="3">
        <f>IF(F6093="",(NOW()-E6093)*24,(F6093-E6093)*24)</f>
        <v/>
      </c>
      <c r="I6093" s="4">
        <f>CHOOSE(D6093,72,48,24,8,4)</f>
        <v/>
      </c>
      <c r="J6093" s="4">
        <f>IF(F6093="","",IF(H6093&lt;=I6093,1,0))</f>
        <v/>
      </c>
      <c r="K6093" t="inlineStr">
        <is>
          <t>Afectación de infraestructura reportada en Comuna 7.</t>
        </is>
      </c>
      <c r="L6093" s="5" t="n">
        <v>3.465384323419616</v>
      </c>
      <c r="M6093" s="5" t="n">
        <v>-76.47861420369964</v>
      </c>
    </row>
    <row r="6094">
      <c r="A6094" t="inlineStr">
        <is>
          <t>TKT-006093</t>
        </is>
      </c>
      <c r="B6094" t="inlineStr">
        <is>
          <t>Comuna 19</t>
        </is>
      </c>
      <c r="C6094" t="inlineStr">
        <is>
          <t>Operación</t>
        </is>
      </c>
      <c r="D6094" t="n">
        <v>4</v>
      </c>
      <c r="E6094" s="2" t="n">
        <v>45946.51667978126</v>
      </c>
      <c r="F6094" s="2" t="n">
        <v>45947.12374942015</v>
      </c>
      <c r="G6094" t="inlineStr">
        <is>
          <t>Cerrado</t>
        </is>
      </c>
      <c r="H6094" s="3">
        <f>IF(F6094="",(NOW()-E6094)*24,(F6094-E6094)*24)</f>
        <v/>
      </c>
      <c r="I6094" s="4">
        <f>CHOOSE(D6094,72,48,24,8,4)</f>
        <v/>
      </c>
      <c r="J6094" s="4">
        <f>IF(F6094="","",IF(H6094&lt;=I6094,1,0))</f>
        <v/>
      </c>
      <c r="K6094" t="inlineStr">
        <is>
          <t>Incidencia operativa registrada en Comuna 19; validar procedimiento.</t>
        </is>
      </c>
      <c r="L6094" s="5" t="n">
        <v>3.407509205963186</v>
      </c>
      <c r="M6094" s="5" t="n">
        <v>-76.55313068214636</v>
      </c>
    </row>
    <row r="6095">
      <c r="A6095" t="inlineStr">
        <is>
          <t>TKT-006094</t>
        </is>
      </c>
      <c r="B6095" t="inlineStr">
        <is>
          <t>Comuna 6</t>
        </is>
      </c>
      <c r="C6095" t="inlineStr">
        <is>
          <t>Tecnología</t>
        </is>
      </c>
      <c r="D6095" t="n">
        <v>3</v>
      </c>
      <c r="E6095" s="2" t="n">
        <v>45985.73671466179</v>
      </c>
      <c r="F6095" s="2" t="n">
        <v>45988.67798799525</v>
      </c>
      <c r="G6095" t="inlineStr">
        <is>
          <t>Cerrado</t>
        </is>
      </c>
      <c r="H6095" s="3">
        <f>IF(F6095="",(NOW()-E6095)*24,(F6095-E6095)*24)</f>
        <v/>
      </c>
      <c r="I6095" s="4">
        <f>CHOOSE(D6095,72,48,24,8,4)</f>
        <v/>
      </c>
      <c r="J6095" s="4">
        <f>IF(F6095="","",IF(H6095&lt;=I6095,1,0))</f>
        <v/>
      </c>
      <c r="K6095" t="inlineStr">
        <is>
          <t>Solicitud de ajuste/soporte tecnológico en Comuna 6.</t>
        </is>
      </c>
      <c r="L6095" s="5" t="n">
        <v>3.488611901672826</v>
      </c>
      <c r="M6095" s="5" t="n">
        <v>-76.49298251018908</v>
      </c>
    </row>
    <row r="6096">
      <c r="A6096" t="inlineStr">
        <is>
          <t>TKT-006095</t>
        </is>
      </c>
      <c r="B6096" t="inlineStr">
        <is>
          <t>Comuna 13</t>
        </is>
      </c>
      <c r="C6096" t="inlineStr">
        <is>
          <t>Tecnología</t>
        </is>
      </c>
      <c r="D6096" t="n">
        <v>3</v>
      </c>
      <c r="E6096" s="2" t="n">
        <v>45900.75122522947</v>
      </c>
      <c r="F6096" s="2" t="n">
        <v>45901.17048498755</v>
      </c>
      <c r="G6096" t="inlineStr">
        <is>
          <t>Cerrado</t>
        </is>
      </c>
      <c r="H6096" s="3">
        <f>IF(F6096="",(NOW()-E6096)*24,(F6096-E6096)*24)</f>
        <v/>
      </c>
      <c r="I6096" s="4">
        <f>CHOOSE(D6096,72,48,24,8,4)</f>
        <v/>
      </c>
      <c r="J6096" s="4">
        <f>IF(F6096="","",IF(H6096&lt;=I6096,1,0))</f>
        <v/>
      </c>
      <c r="K6096" t="inlineStr">
        <is>
          <t>Evento tecnológico reportado en Comuna 13; requiere diagnóstico.</t>
        </is>
      </c>
      <c r="L6096" s="5" t="n">
        <v>3.429263329770081</v>
      </c>
      <c r="M6096" s="5" t="n">
        <v>-76.48663976711971</v>
      </c>
    </row>
    <row r="6097">
      <c r="A6097" t="inlineStr">
        <is>
          <t>TKT-006096</t>
        </is>
      </c>
      <c r="B6097" t="inlineStr">
        <is>
          <t>Comuna 2</t>
        </is>
      </c>
      <c r="C6097" t="inlineStr">
        <is>
          <t>Infraestructura</t>
        </is>
      </c>
      <c r="D6097" t="n">
        <v>3</v>
      </c>
      <c r="E6097" s="2" t="n">
        <v>45886.04705636798</v>
      </c>
      <c r="F6097" s="2" t="n">
        <v>45887.57041912801</v>
      </c>
      <c r="G6097" t="inlineStr">
        <is>
          <t>Cerrado</t>
        </is>
      </c>
      <c r="H6097" s="3">
        <f>IF(F6097="",(NOW()-E6097)*24,(F6097-E6097)*24)</f>
        <v/>
      </c>
      <c r="I6097" s="4">
        <f>CHOOSE(D6097,72,48,24,8,4)</f>
        <v/>
      </c>
      <c r="J6097" s="4">
        <f>IF(F6097="","",IF(H6097&lt;=I6097,1,0))</f>
        <v/>
      </c>
      <c r="K6097" t="inlineStr">
        <is>
          <t>Daño físico detectado en Comuna 2; requiere verificación en sitio.</t>
        </is>
      </c>
      <c r="L6097" s="5" t="n">
        <v>3.451180055883413</v>
      </c>
      <c r="M6097" s="5" t="n">
        <v>-76.55234275481885</v>
      </c>
    </row>
    <row r="6098">
      <c r="A6098" t="inlineStr">
        <is>
          <t>TKT-006097</t>
        </is>
      </c>
      <c r="B6098" t="inlineStr">
        <is>
          <t>Comuna 21</t>
        </is>
      </c>
      <c r="C6098" t="inlineStr">
        <is>
          <t>Tecnología</t>
        </is>
      </c>
      <c r="D6098" t="n">
        <v>5</v>
      </c>
      <c r="E6098" s="2" t="n">
        <v>45920.0860850427</v>
      </c>
      <c r="F6098" s="2" t="n">
        <v>45920.19535549539</v>
      </c>
      <c r="G6098" t="inlineStr">
        <is>
          <t>Cerrado</t>
        </is>
      </c>
      <c r="H6098" s="3">
        <f>IF(F6098="",(NOW()-E6098)*24,(F6098-E6098)*24)</f>
        <v/>
      </c>
      <c r="I6098" s="4">
        <f>CHOOSE(D6098,72,48,24,8,4)</f>
        <v/>
      </c>
      <c r="J6098" s="4">
        <f>IF(F6098="","",IF(H6098&lt;=I6098,1,0))</f>
        <v/>
      </c>
      <c r="K6098" t="inlineStr">
        <is>
          <t>Evento tecnológico reportado en Comuna 21; requiere diagnóstico.</t>
        </is>
      </c>
      <c r="L6098" s="5" t="n">
        <v>3.421825313472594</v>
      </c>
      <c r="M6098" s="5" t="n">
        <v>-76.46291907184191</v>
      </c>
    </row>
    <row r="6099">
      <c r="A6099" t="inlineStr">
        <is>
          <t>TKT-006098</t>
        </is>
      </c>
      <c r="B6099" t="inlineStr">
        <is>
          <t>Comuna 18</t>
        </is>
      </c>
      <c r="C6099" t="inlineStr">
        <is>
          <t>Infraestructura</t>
        </is>
      </c>
      <c r="D6099" t="n">
        <v>4</v>
      </c>
      <c r="E6099" s="2" t="n">
        <v>45946.57646630221</v>
      </c>
      <c r="F6099" s="2" t="n">
        <v>45947.08206063339</v>
      </c>
      <c r="G6099" t="inlineStr">
        <is>
          <t>Cerrado</t>
        </is>
      </c>
      <c r="H6099" s="3">
        <f>IF(F6099="",(NOW()-E6099)*24,(F6099-E6099)*24)</f>
        <v/>
      </c>
      <c r="I6099" s="4">
        <f>CHOOSE(D6099,72,48,24,8,4)</f>
        <v/>
      </c>
      <c r="J6099" s="4">
        <f>IF(F6099="","",IF(H6099&lt;=I6099,1,0))</f>
        <v/>
      </c>
      <c r="K6099" t="inlineStr">
        <is>
          <t>Daño físico detectado en Comuna 18; requiere verificación en sitio.</t>
        </is>
      </c>
      <c r="L6099" s="5" t="n">
        <v>3.377116396505566</v>
      </c>
      <c r="M6099" s="5" t="n">
        <v>-76.54377299049651</v>
      </c>
    </row>
    <row r="6100">
      <c r="A6100" t="inlineStr">
        <is>
          <t>TKT-006099</t>
        </is>
      </c>
      <c r="B6100" t="inlineStr">
        <is>
          <t>Comuna 2</t>
        </is>
      </c>
      <c r="C6100" t="inlineStr">
        <is>
          <t>Operación</t>
        </is>
      </c>
      <c r="D6100" t="n">
        <v>3</v>
      </c>
      <c r="E6100" s="2" t="n">
        <v>45898.67232430127</v>
      </c>
      <c r="F6100" s="2" t="n">
        <v>45900.37073277976</v>
      </c>
      <c r="G6100" t="inlineStr">
        <is>
          <t>Cerrado</t>
        </is>
      </c>
      <c r="H6100" s="3">
        <f>IF(F6100="",(NOW()-E6100)*24,(F6100-E6100)*24)</f>
        <v/>
      </c>
      <c r="I6100" s="4">
        <f>CHOOSE(D6100,72,48,24,8,4)</f>
        <v/>
      </c>
      <c r="J6100" s="4">
        <f>IF(F6100="","",IF(H6100&lt;=I6100,1,0))</f>
        <v/>
      </c>
      <c r="K6100" t="inlineStr">
        <is>
          <t>Evento operativo en Comuna 2 con necesidad de priorización.</t>
        </is>
      </c>
      <c r="L6100" s="5" t="n">
        <v>3.470653420016285</v>
      </c>
      <c r="M6100" s="5" t="n">
        <v>-76.52386096320609</v>
      </c>
    </row>
    <row r="6101">
      <c r="A6101" t="inlineStr">
        <is>
          <t>TKT-006100</t>
        </is>
      </c>
      <c r="B6101" t="inlineStr">
        <is>
          <t>Comuna 20</t>
        </is>
      </c>
      <c r="C6101" t="inlineStr">
        <is>
          <t>Operación</t>
        </is>
      </c>
      <c r="D6101" t="n">
        <v>3</v>
      </c>
      <c r="E6101" s="2" t="n">
        <v>45984.37626502993</v>
      </c>
      <c r="F6101" s="2" t="n">
        <v>45986.80828340806</v>
      </c>
      <c r="G6101" t="inlineStr">
        <is>
          <t>Cerrado</t>
        </is>
      </c>
      <c r="H6101" s="3">
        <f>IF(F6101="",(NOW()-E6101)*24,(F6101-E6101)*24)</f>
        <v/>
      </c>
      <c r="I6101" s="4">
        <f>CHOOSE(D6101,72,48,24,8,4)</f>
        <v/>
      </c>
      <c r="J6101" s="4">
        <f>IF(F6101="","",IF(H6101&lt;=I6101,1,0))</f>
        <v/>
      </c>
      <c r="K6101" t="inlineStr">
        <is>
          <t>Desviación operativa en Comuna 20; se solicita corrección.</t>
        </is>
      </c>
      <c r="L6101" s="5" t="n">
        <v>3.41416190114496</v>
      </c>
      <c r="M6101" s="5" t="n">
        <v>-76.56231901216086</v>
      </c>
    </row>
    <row r="6102">
      <c r="A6102" t="inlineStr">
        <is>
          <t>TKT-006101</t>
        </is>
      </c>
      <c r="B6102" t="inlineStr">
        <is>
          <t>Comuna 17</t>
        </is>
      </c>
      <c r="C6102" t="inlineStr">
        <is>
          <t>Operación</t>
        </is>
      </c>
      <c r="D6102" t="n">
        <v>4</v>
      </c>
      <c r="E6102" s="2" t="n">
        <v>45889.05753326103</v>
      </c>
      <c r="F6102" s="2" t="n">
        <v>45889.69172576075</v>
      </c>
      <c r="G6102" t="inlineStr">
        <is>
          <t>Cerrado</t>
        </is>
      </c>
      <c r="H6102" s="3">
        <f>IF(F6102="",(NOW()-E6102)*24,(F6102-E6102)*24)</f>
        <v/>
      </c>
      <c r="I6102" s="4">
        <f>CHOOSE(D6102,72,48,24,8,4)</f>
        <v/>
      </c>
      <c r="J6102" s="4">
        <f>IF(F6102="","",IF(H6102&lt;=I6102,1,0))</f>
        <v/>
      </c>
      <c r="K6102" t="inlineStr">
        <is>
          <t>Desviación operativa en Comuna 17; se solicita corrección.</t>
        </is>
      </c>
      <c r="L6102" s="5" t="n">
        <v>3.378539637991903</v>
      </c>
      <c r="M6102" s="5" t="n">
        <v>-76.52925915922278</v>
      </c>
    </row>
    <row r="6103">
      <c r="A6103" t="inlineStr">
        <is>
          <t>TKT-006102</t>
        </is>
      </c>
      <c r="B6103" t="inlineStr">
        <is>
          <t>Comuna 2</t>
        </is>
      </c>
      <c r="C6103" t="inlineStr">
        <is>
          <t>Operación</t>
        </is>
      </c>
      <c r="D6103" t="n">
        <v>5</v>
      </c>
      <c r="E6103" s="2" t="n">
        <v>45971.19791474758</v>
      </c>
      <c r="F6103" s="2" t="n">
        <v>45971.66650065364</v>
      </c>
      <c r="G6103" t="inlineStr">
        <is>
          <t>Cerrado</t>
        </is>
      </c>
      <c r="H6103" s="3">
        <f>IF(F6103="",(NOW()-E6103)*24,(F6103-E6103)*24)</f>
        <v/>
      </c>
      <c r="I6103" s="4">
        <f>CHOOSE(D6103,72,48,24,8,4)</f>
        <v/>
      </c>
      <c r="J6103" s="4">
        <f>IF(F6103="","",IF(H6103&lt;=I6103,1,0))</f>
        <v/>
      </c>
      <c r="K6103" t="inlineStr">
        <is>
          <t>Incidencia operativa registrada en Comuna 2; validar procedimiento.</t>
        </is>
      </c>
      <c r="L6103" s="5" t="n">
        <v>3.478206388755114</v>
      </c>
      <c r="M6103" s="5" t="n">
        <v>-76.51819129400342</v>
      </c>
    </row>
    <row r="6104">
      <c r="A6104" t="inlineStr">
        <is>
          <t>TKT-006103</t>
        </is>
      </c>
      <c r="B6104" t="inlineStr">
        <is>
          <t>Comuna 21</t>
        </is>
      </c>
      <c r="C6104" t="inlineStr">
        <is>
          <t>Infraestructura</t>
        </is>
      </c>
      <c r="D6104" t="n">
        <v>2</v>
      </c>
      <c r="E6104" s="2" t="n">
        <v>45930.2438299824</v>
      </c>
      <c r="F6104" s="2" t="n">
        <v>45934.37320916697</v>
      </c>
      <c r="G6104" t="inlineStr">
        <is>
          <t>Cerrado</t>
        </is>
      </c>
      <c r="H6104" s="3">
        <f>IF(F6104="",(NOW()-E6104)*24,(F6104-E6104)*24)</f>
        <v/>
      </c>
      <c r="I6104" s="4">
        <f>CHOOSE(D6104,72,48,24,8,4)</f>
        <v/>
      </c>
      <c r="J6104" s="4">
        <f>IF(F6104="","",IF(H6104&lt;=I6104,1,0))</f>
        <v/>
      </c>
      <c r="K6104" t="inlineStr">
        <is>
          <t>Daño físico detectado en Comuna 21; requiere verificación en sitio.</t>
        </is>
      </c>
      <c r="L6104" s="5" t="n">
        <v>3.441268797649985</v>
      </c>
      <c r="M6104" s="5" t="n">
        <v>-76.47719882667478</v>
      </c>
    </row>
    <row r="6105">
      <c r="A6105" t="inlineStr">
        <is>
          <t>TKT-006104</t>
        </is>
      </c>
      <c r="B6105" t="inlineStr">
        <is>
          <t>Comuna 17</t>
        </is>
      </c>
      <c r="C6105" t="inlineStr">
        <is>
          <t>Atención</t>
        </is>
      </c>
      <c r="D6105" t="n">
        <v>4</v>
      </c>
      <c r="E6105" s="2" t="n">
        <v>45874.61098135477</v>
      </c>
      <c r="F6105" s="2" t="n">
        <v>45875.35759096647</v>
      </c>
      <c r="G6105" t="inlineStr">
        <is>
          <t>Cerrado</t>
        </is>
      </c>
      <c r="H6105" s="3">
        <f>IF(F6105="",(NOW()-E6105)*24,(F6105-E6105)*24)</f>
        <v/>
      </c>
      <c r="I6105" s="4">
        <f>CHOOSE(D6105,72,48,24,8,4)</f>
        <v/>
      </c>
      <c r="J6105" s="4">
        <f>IF(F6105="","",IF(H6105&lt;=I6105,1,0))</f>
        <v/>
      </c>
      <c r="K6105" t="inlineStr">
        <is>
          <t>Requerimiento de atención registrado en Comuna 17.</t>
        </is>
      </c>
      <c r="L6105" s="5" t="n">
        <v>3.385674117864399</v>
      </c>
      <c r="M6105" s="5" t="n">
        <v>-76.53911220991463</v>
      </c>
    </row>
    <row r="6106">
      <c r="A6106" t="inlineStr">
        <is>
          <t>TKT-006105</t>
        </is>
      </c>
      <c r="B6106" t="inlineStr">
        <is>
          <t>Comuna 2</t>
        </is>
      </c>
      <c r="C6106" t="inlineStr">
        <is>
          <t>Operación</t>
        </is>
      </c>
      <c r="D6106" t="n">
        <v>5</v>
      </c>
      <c r="E6106" s="2" t="n">
        <v>45877.81164193307</v>
      </c>
      <c r="F6106" s="2" t="n">
        <v>45878.19796052442</v>
      </c>
      <c r="G6106" t="inlineStr">
        <is>
          <t>Cerrado</t>
        </is>
      </c>
      <c r="H6106" s="3">
        <f>IF(F6106="",(NOW()-E6106)*24,(F6106-E6106)*24)</f>
        <v/>
      </c>
      <c r="I6106" s="4">
        <f>CHOOSE(D6106,72,48,24,8,4)</f>
        <v/>
      </c>
      <c r="J6106" s="4">
        <f>IF(F6106="","",IF(H6106&lt;=I6106,1,0))</f>
        <v/>
      </c>
      <c r="K6106" t="inlineStr">
        <is>
          <t>Evento operativo en Comuna 2 con necesidad de priorización.</t>
        </is>
      </c>
      <c r="L6106" s="5" t="n">
        <v>3.459536479109707</v>
      </c>
      <c r="M6106" s="5" t="n">
        <v>-76.53419204492732</v>
      </c>
    </row>
    <row r="6107">
      <c r="A6107" t="inlineStr">
        <is>
          <t>TKT-006106</t>
        </is>
      </c>
      <c r="B6107" t="inlineStr">
        <is>
          <t>Comuna 7</t>
        </is>
      </c>
      <c r="C6107" t="inlineStr">
        <is>
          <t>Infraestructura</t>
        </is>
      </c>
      <c r="D6107" t="n">
        <v>3</v>
      </c>
      <c r="E6107" s="2" t="n">
        <v>45970.73840848685</v>
      </c>
      <c r="F6107" s="2" t="n">
        <v>45972.30480689671</v>
      </c>
      <c r="G6107" t="inlineStr">
        <is>
          <t>Cerrado</t>
        </is>
      </c>
      <c r="H6107" s="3">
        <f>IF(F6107="",(NOW()-E6107)*24,(F6107-E6107)*24)</f>
        <v/>
      </c>
      <c r="I6107" s="4">
        <f>CHOOSE(D6107,72,48,24,8,4)</f>
        <v/>
      </c>
      <c r="J6107" s="4">
        <f>IF(F6107="","",IF(H6107&lt;=I6107,1,0))</f>
        <v/>
      </c>
      <c r="K6107" t="inlineStr">
        <is>
          <t>Incidencia de infraestructura en Comuna 7 con impacto moderado.</t>
        </is>
      </c>
      <c r="L6107" s="5" t="n">
        <v>3.455509467669479</v>
      </c>
      <c r="M6107" s="5" t="n">
        <v>-76.50813669023238</v>
      </c>
    </row>
    <row r="6108">
      <c r="A6108" t="inlineStr">
        <is>
          <t>TKT-006107</t>
        </is>
      </c>
      <c r="B6108" t="inlineStr">
        <is>
          <t>Comuna 2</t>
        </is>
      </c>
      <c r="C6108" t="inlineStr">
        <is>
          <t>Operación</t>
        </is>
      </c>
      <c r="D6108" t="n">
        <v>2</v>
      </c>
      <c r="E6108" s="2" t="n">
        <v>45919.03193118473</v>
      </c>
      <c r="F6108" s="2" t="n">
        <v>45919.86903014802</v>
      </c>
      <c r="G6108" t="inlineStr">
        <is>
          <t>Cerrado</t>
        </is>
      </c>
      <c r="H6108" s="3">
        <f>IF(F6108="",(NOW()-E6108)*24,(F6108-E6108)*24)</f>
        <v/>
      </c>
      <c r="I6108" s="4">
        <f>CHOOSE(D6108,72,48,24,8,4)</f>
        <v/>
      </c>
      <c r="J6108" s="4">
        <f>IF(F6108="","",IF(H6108&lt;=I6108,1,0))</f>
        <v/>
      </c>
      <c r="K6108" t="inlineStr">
        <is>
          <t>Incidencia operativa registrada en Comuna 2; validar procedimiento.</t>
        </is>
      </c>
      <c r="L6108" s="5" t="n">
        <v>3.490743648524463</v>
      </c>
      <c r="M6108" s="5" t="n">
        <v>-76.51547373734951</v>
      </c>
    </row>
    <row r="6109">
      <c r="A6109" t="inlineStr">
        <is>
          <t>TKT-006108</t>
        </is>
      </c>
      <c r="B6109" t="inlineStr">
        <is>
          <t>Comuna 8</t>
        </is>
      </c>
      <c r="C6109" t="inlineStr">
        <is>
          <t>Infraestructura</t>
        </is>
      </c>
      <c r="D6109" t="n">
        <v>3</v>
      </c>
      <c r="E6109" s="2" t="n">
        <v>45994.28617651708</v>
      </c>
      <c r="F6109" s="2" t="n">
        <v>45995.6037258835</v>
      </c>
      <c r="G6109" t="inlineStr">
        <is>
          <t>Cerrado</t>
        </is>
      </c>
      <c r="H6109" s="3">
        <f>IF(F6109="",(NOW()-E6109)*24,(F6109-E6109)*24)</f>
        <v/>
      </c>
      <c r="I6109" s="4">
        <f>CHOOSE(D6109,72,48,24,8,4)</f>
        <v/>
      </c>
      <c r="J6109" s="4">
        <f>IF(F6109="","",IF(H6109&lt;=I6109,1,0))</f>
        <v/>
      </c>
      <c r="K6109" t="inlineStr">
        <is>
          <t>Incidencia de infraestructura en Comuna 8 con impacto moderado.</t>
        </is>
      </c>
      <c r="L6109" s="5" t="n">
        <v>3.444039929892245</v>
      </c>
      <c r="M6109" s="5" t="n">
        <v>-76.51043045833561</v>
      </c>
    </row>
    <row r="6110">
      <c r="A6110" t="inlineStr">
        <is>
          <t>TKT-006109</t>
        </is>
      </c>
      <c r="B6110" t="inlineStr">
        <is>
          <t>Comuna 17</t>
        </is>
      </c>
      <c r="C6110" t="inlineStr">
        <is>
          <t>Atención</t>
        </is>
      </c>
      <c r="D6110" t="n">
        <v>2</v>
      </c>
      <c r="E6110" s="2" t="n">
        <v>45920.51215108575</v>
      </c>
      <c r="F6110" s="2" t="n"/>
      <c r="G6110" t="inlineStr">
        <is>
          <t>Abierto</t>
        </is>
      </c>
      <c r="H6110" s="3">
        <f>IF(F6110="",(NOW()-E6110)*24,(F6110-E6110)*24)</f>
        <v/>
      </c>
      <c r="I6110" s="4">
        <f>CHOOSE(D6110,72,48,24,8,4)</f>
        <v/>
      </c>
      <c r="J6110" s="4">
        <f>IF(F6110="","",IF(H6110&lt;=I6110,1,0))</f>
        <v/>
      </c>
      <c r="K6110" t="inlineStr">
        <is>
          <t>Caso de atención pendiente en Comuna 17; se solicita seguimiento.</t>
        </is>
      </c>
      <c r="L6110" s="5" t="n">
        <v>3.385607980107835</v>
      </c>
      <c r="M6110" s="5" t="n">
        <v>-76.529217980467</v>
      </c>
    </row>
    <row r="6111">
      <c r="A6111" t="inlineStr">
        <is>
          <t>TKT-006110</t>
        </is>
      </c>
      <c r="B6111" t="inlineStr">
        <is>
          <t>Comuna 19</t>
        </is>
      </c>
      <c r="C6111" t="inlineStr">
        <is>
          <t>Operación</t>
        </is>
      </c>
      <c r="D6111" t="n">
        <v>2</v>
      </c>
      <c r="E6111" s="2" t="n">
        <v>45942.51077714398</v>
      </c>
      <c r="F6111" s="2" t="n">
        <v>45943.91961219013</v>
      </c>
      <c r="G6111" t="inlineStr">
        <is>
          <t>Cerrado</t>
        </is>
      </c>
      <c r="H6111" s="3">
        <f>IF(F6111="",(NOW()-E6111)*24,(F6111-E6111)*24)</f>
        <v/>
      </c>
      <c r="I6111" s="4">
        <f>CHOOSE(D6111,72,48,24,8,4)</f>
        <v/>
      </c>
      <c r="J6111" s="4">
        <f>IF(F6111="","",IF(H6111&lt;=I6111,1,0))</f>
        <v/>
      </c>
      <c r="K6111" t="inlineStr">
        <is>
          <t>Incidencia operativa registrada en Comuna 19; validar procedimiento.</t>
        </is>
      </c>
      <c r="L6111" s="5" t="n">
        <v>3.397745554702801</v>
      </c>
      <c r="M6111" s="5" t="n">
        <v>-76.55497283915135</v>
      </c>
    </row>
    <row r="6112">
      <c r="A6112" t="inlineStr">
        <is>
          <t>TKT-006111</t>
        </is>
      </c>
      <c r="B6112" t="inlineStr">
        <is>
          <t>Comuna 10</t>
        </is>
      </c>
      <c r="C6112" t="inlineStr">
        <is>
          <t>Atención</t>
        </is>
      </c>
      <c r="D6112" t="n">
        <v>2</v>
      </c>
      <c r="E6112" s="2" t="n">
        <v>46013.01261775197</v>
      </c>
      <c r="F6112" s="2" t="n"/>
      <c r="G6112" t="inlineStr">
        <is>
          <t>Abierto</t>
        </is>
      </c>
      <c r="H6112" s="3">
        <f>IF(F6112="",(NOW()-E6112)*24,(F6112-E6112)*24)</f>
        <v/>
      </c>
      <c r="I6112" s="4">
        <f>CHOOSE(D6112,72,48,24,8,4)</f>
        <v/>
      </c>
      <c r="J6112" s="4">
        <f>IF(F6112="","",IF(H6112&lt;=I6112,1,0))</f>
        <v/>
      </c>
      <c r="K6112" t="inlineStr">
        <is>
          <t>Caso de atención pendiente en Comuna 10; se solicita seguimiento.</t>
        </is>
      </c>
      <c r="L6112" s="5" t="n">
        <v>3.410999707246078</v>
      </c>
      <c r="M6112" s="5" t="n">
        <v>-76.53488187064205</v>
      </c>
    </row>
    <row r="6113">
      <c r="A6113" t="inlineStr">
        <is>
          <t>TKT-006112</t>
        </is>
      </c>
      <c r="B6113" t="inlineStr">
        <is>
          <t>Comuna 21</t>
        </is>
      </c>
      <c r="C6113" t="inlineStr">
        <is>
          <t>Atención</t>
        </is>
      </c>
      <c r="D6113" t="n">
        <v>3</v>
      </c>
      <c r="E6113" s="2" t="n">
        <v>45964.28226252559</v>
      </c>
      <c r="F6113" s="2" t="n">
        <v>45964.74249370232</v>
      </c>
      <c r="G6113" t="inlineStr">
        <is>
          <t>Cerrado</t>
        </is>
      </c>
      <c r="H6113" s="3">
        <f>IF(F6113="",(NOW()-E6113)*24,(F6113-E6113)*24)</f>
        <v/>
      </c>
      <c r="I6113" s="4">
        <f>CHOOSE(D6113,72,48,24,8,4)</f>
        <v/>
      </c>
      <c r="J6113" s="4">
        <f>IF(F6113="","",IF(H6113&lt;=I6113,1,0))</f>
        <v/>
      </c>
      <c r="K6113" t="inlineStr">
        <is>
          <t>Caso de atención pendiente en Comuna 21; se solicita seguimiento.</t>
        </is>
      </c>
      <c r="L6113" s="5" t="n">
        <v>3.437873501415356</v>
      </c>
      <c r="M6113" s="5" t="n">
        <v>-76.46873901724466</v>
      </c>
    </row>
    <row r="6114">
      <c r="A6114" t="inlineStr">
        <is>
          <t>TKT-006113</t>
        </is>
      </c>
      <c r="B6114" t="inlineStr">
        <is>
          <t>Comuna 3</t>
        </is>
      </c>
      <c r="C6114" t="inlineStr">
        <is>
          <t>Operación</t>
        </is>
      </c>
      <c r="D6114" t="n">
        <v>1</v>
      </c>
      <c r="E6114" s="2" t="n">
        <v>45954.3491392636</v>
      </c>
      <c r="F6114" s="2" t="n"/>
      <c r="G6114" t="inlineStr">
        <is>
          <t>Abierto</t>
        </is>
      </c>
      <c r="H6114" s="3">
        <f>IF(F6114="",(NOW()-E6114)*24,(F6114-E6114)*24)</f>
        <v/>
      </c>
      <c r="I6114" s="4">
        <f>CHOOSE(D6114,72,48,24,8,4)</f>
        <v/>
      </c>
      <c r="J6114" s="4">
        <f>IF(F6114="","",IF(H6114&lt;=I6114,1,0))</f>
        <v/>
      </c>
      <c r="K6114" t="inlineStr">
        <is>
          <t>Evento operativo en Comuna 3 con necesidad de priorización.</t>
        </is>
      </c>
      <c r="L6114" s="5" t="n">
        <v>3.447203234453446</v>
      </c>
      <c r="M6114" s="5" t="n">
        <v>-76.52860068823168</v>
      </c>
    </row>
    <row r="6115">
      <c r="A6115" t="inlineStr">
        <is>
          <t>TKT-006114</t>
        </is>
      </c>
      <c r="B6115" t="inlineStr">
        <is>
          <t>Comuna 11</t>
        </is>
      </c>
      <c r="C6115" t="inlineStr">
        <is>
          <t>Tecnología</t>
        </is>
      </c>
      <c r="D6115" t="n">
        <v>4</v>
      </c>
      <c r="E6115" s="2" t="n">
        <v>46026.29259273416</v>
      </c>
      <c r="F6115" s="2" t="n">
        <v>46026.52870348901</v>
      </c>
      <c r="G6115" t="inlineStr">
        <is>
          <t>Cerrado</t>
        </is>
      </c>
      <c r="H6115" s="3">
        <f>IF(F6115="",(NOW()-E6115)*24,(F6115-E6115)*24)</f>
        <v/>
      </c>
      <c r="I6115" s="4">
        <f>CHOOSE(D6115,72,48,24,8,4)</f>
        <v/>
      </c>
      <c r="J6115" s="4">
        <f>IF(F6115="","",IF(H6115&lt;=I6115,1,0))</f>
        <v/>
      </c>
      <c r="K6115" t="inlineStr">
        <is>
          <t>Evento tecnológico reportado en Comuna 11; requiere diagnóstico.</t>
        </is>
      </c>
      <c r="L6115" s="5" t="n">
        <v>3.419908840760597</v>
      </c>
      <c r="M6115" s="5" t="n">
        <v>-76.51982072609987</v>
      </c>
    </row>
    <row r="6116">
      <c r="A6116" t="inlineStr">
        <is>
          <t>TKT-006115</t>
        </is>
      </c>
      <c r="B6116" t="inlineStr">
        <is>
          <t>Comuna 19</t>
        </is>
      </c>
      <c r="C6116" t="inlineStr">
        <is>
          <t>Operación</t>
        </is>
      </c>
      <c r="D6116" t="n">
        <v>4</v>
      </c>
      <c r="E6116" s="2" t="n">
        <v>45911.22831045193</v>
      </c>
      <c r="F6116" s="2" t="n">
        <v>45912.05868302288</v>
      </c>
      <c r="G6116" t="inlineStr">
        <is>
          <t>Cerrado</t>
        </is>
      </c>
      <c r="H6116" s="3">
        <f>IF(F6116="",(NOW()-E6116)*24,(F6116-E6116)*24)</f>
        <v/>
      </c>
      <c r="I6116" s="4">
        <f>CHOOSE(D6116,72,48,24,8,4)</f>
        <v/>
      </c>
      <c r="J6116" s="4">
        <f>IF(F6116="","",IF(H6116&lt;=I6116,1,0))</f>
        <v/>
      </c>
      <c r="K6116" t="inlineStr">
        <is>
          <t>Evento operativo en Comuna 19 con necesidad de priorización.</t>
        </is>
      </c>
      <c r="L6116" s="5" t="n">
        <v>3.439997248169653</v>
      </c>
      <c r="M6116" s="5" t="n">
        <v>-76.54369102796404</v>
      </c>
    </row>
    <row r="6117">
      <c r="A6117" t="inlineStr">
        <is>
          <t>TKT-006116</t>
        </is>
      </c>
      <c r="B6117" t="inlineStr">
        <is>
          <t>Comuna 13</t>
        </is>
      </c>
      <c r="C6117" t="inlineStr">
        <is>
          <t>Atención</t>
        </is>
      </c>
      <c r="D6117" t="n">
        <v>2</v>
      </c>
      <c r="E6117" s="2" t="n">
        <v>45954.81765667399</v>
      </c>
      <c r="F6117" s="2" t="n">
        <v>45956.90726621811</v>
      </c>
      <c r="G6117" t="inlineStr">
        <is>
          <t>Cerrado</t>
        </is>
      </c>
      <c r="H6117" s="3">
        <f>IF(F6117="",(NOW()-E6117)*24,(F6117-E6117)*24)</f>
        <v/>
      </c>
      <c r="I6117" s="4">
        <f>CHOOSE(D6117,72,48,24,8,4)</f>
        <v/>
      </c>
      <c r="J6117" s="4">
        <f>IF(F6117="","",IF(H6117&lt;=I6117,1,0))</f>
        <v/>
      </c>
      <c r="K6117" t="inlineStr">
        <is>
          <t>Requerimiento de atención registrado en Comuna 13.</t>
        </is>
      </c>
      <c r="L6117" s="5" t="n">
        <v>3.439697425520852</v>
      </c>
      <c r="M6117" s="5" t="n">
        <v>-76.48869749888649</v>
      </c>
    </row>
    <row r="6118">
      <c r="A6118" t="inlineStr">
        <is>
          <t>TKT-006117</t>
        </is>
      </c>
      <c r="B6118" t="inlineStr">
        <is>
          <t>Comuna 10</t>
        </is>
      </c>
      <c r="C6118" t="inlineStr">
        <is>
          <t>Infraestructura</t>
        </is>
      </c>
      <c r="D6118" t="n">
        <v>3</v>
      </c>
      <c r="E6118" s="2" t="n">
        <v>45933.40792408154</v>
      </c>
      <c r="F6118" s="2" t="n">
        <v>45934.97708550545</v>
      </c>
      <c r="G6118" t="inlineStr">
        <is>
          <t>Cerrado</t>
        </is>
      </c>
      <c r="H6118" s="3">
        <f>IF(F6118="",(NOW()-E6118)*24,(F6118-E6118)*24)</f>
        <v/>
      </c>
      <c r="I6118" s="4">
        <f>CHOOSE(D6118,72,48,24,8,4)</f>
        <v/>
      </c>
      <c r="J6118" s="4">
        <f>IF(F6118="","",IF(H6118&lt;=I6118,1,0))</f>
        <v/>
      </c>
      <c r="K6118" t="inlineStr">
        <is>
          <t>Incidencia de infraestructura en Comuna 10 con impacto moderado.</t>
        </is>
      </c>
      <c r="L6118" s="5" t="n">
        <v>3.422091935262609</v>
      </c>
      <c r="M6118" s="5" t="n">
        <v>-76.53149820260114</v>
      </c>
    </row>
    <row r="6119">
      <c r="A6119" t="inlineStr">
        <is>
          <t>TKT-006118</t>
        </is>
      </c>
      <c r="B6119" t="inlineStr">
        <is>
          <t>Comuna 20</t>
        </is>
      </c>
      <c r="C6119" t="inlineStr">
        <is>
          <t>Infraestructura</t>
        </is>
      </c>
      <c r="D6119" t="n">
        <v>2</v>
      </c>
      <c r="E6119" s="2" t="n">
        <v>46015.35141609627</v>
      </c>
      <c r="F6119" s="2" t="n"/>
      <c r="G6119" t="inlineStr">
        <is>
          <t>Abierto</t>
        </is>
      </c>
      <c r="H6119" s="3">
        <f>IF(F6119="",(NOW()-E6119)*24,(F6119-E6119)*24)</f>
        <v/>
      </c>
      <c r="I6119" s="4">
        <f>CHOOSE(D6119,72,48,24,8,4)</f>
        <v/>
      </c>
      <c r="J6119" s="4">
        <f>IF(F6119="","",IF(H6119&lt;=I6119,1,0))</f>
        <v/>
      </c>
      <c r="K6119" t="inlineStr">
        <is>
          <t>Daño físico detectado en Comuna 20; requiere verificación en sitio.</t>
        </is>
      </c>
      <c r="L6119" s="5" t="n">
        <v>3.418923452117554</v>
      </c>
      <c r="M6119" s="5" t="n">
        <v>-76.56303845682507</v>
      </c>
    </row>
    <row r="6120">
      <c r="A6120" t="inlineStr">
        <is>
          <t>TKT-006119</t>
        </is>
      </c>
      <c r="B6120" t="inlineStr">
        <is>
          <t>Comuna 17</t>
        </is>
      </c>
      <c r="C6120" t="inlineStr">
        <is>
          <t>Tecnología</t>
        </is>
      </c>
      <c r="D6120" t="n">
        <v>4</v>
      </c>
      <c r="E6120" s="2" t="n">
        <v>45966.17177774848</v>
      </c>
      <c r="F6120" s="2" t="n">
        <v>45966.71608399379</v>
      </c>
      <c r="G6120" t="inlineStr">
        <is>
          <t>Cerrado</t>
        </is>
      </c>
      <c r="H6120" s="3">
        <f>IF(F6120="",(NOW()-E6120)*24,(F6120-E6120)*24)</f>
        <v/>
      </c>
      <c r="I6120" s="4">
        <f>CHOOSE(D6120,72,48,24,8,4)</f>
        <v/>
      </c>
      <c r="J6120" s="4">
        <f>IF(F6120="","",IF(H6120&lt;=I6120,1,0))</f>
        <v/>
      </c>
      <c r="K6120" t="inlineStr">
        <is>
          <t>Evento tecnológico reportado en Comuna 17; requiere diagnóstico.</t>
        </is>
      </c>
      <c r="L6120" s="5" t="n">
        <v>3.380686651581527</v>
      </c>
      <c r="M6120" s="5" t="n">
        <v>-76.5305924436597</v>
      </c>
    </row>
    <row r="6121">
      <c r="A6121" t="inlineStr">
        <is>
          <t>TKT-006120</t>
        </is>
      </c>
      <c r="B6121" t="inlineStr">
        <is>
          <t>Comuna 5</t>
        </is>
      </c>
      <c r="C6121" t="inlineStr">
        <is>
          <t>Operación</t>
        </is>
      </c>
      <c r="D6121" t="n">
        <v>2</v>
      </c>
      <c r="E6121" s="2" t="n">
        <v>45916.46742815552</v>
      </c>
      <c r="F6121" s="2" t="n">
        <v>45921.24780210376</v>
      </c>
      <c r="G6121" t="inlineStr">
        <is>
          <t>Cerrado</t>
        </is>
      </c>
      <c r="H6121" s="3">
        <f>IF(F6121="",(NOW()-E6121)*24,(F6121-E6121)*24)</f>
        <v/>
      </c>
      <c r="I6121" s="4">
        <f>CHOOSE(D6121,72,48,24,8,4)</f>
        <v/>
      </c>
      <c r="J6121" s="4">
        <f>IF(F6121="","",IF(H6121&lt;=I6121,1,0))</f>
        <v/>
      </c>
      <c r="K6121" t="inlineStr">
        <is>
          <t>Evento operativo en Comuna 5 con necesidad de priorización.</t>
        </is>
      </c>
      <c r="L6121" s="5" t="n">
        <v>3.473491478456014</v>
      </c>
      <c r="M6121" s="5" t="n">
        <v>-76.49261018032804</v>
      </c>
    </row>
    <row r="6122">
      <c r="A6122" t="inlineStr">
        <is>
          <t>TKT-006121</t>
        </is>
      </c>
      <c r="B6122" t="inlineStr">
        <is>
          <t>Comuna 16</t>
        </is>
      </c>
      <c r="C6122" t="inlineStr">
        <is>
          <t>Tecnología</t>
        </is>
      </c>
      <c r="D6122" t="n">
        <v>3</v>
      </c>
      <c r="E6122" s="2" t="n">
        <v>45879.90621900673</v>
      </c>
      <c r="F6122" s="2" t="n">
        <v>45880.73919541984</v>
      </c>
      <c r="G6122" t="inlineStr">
        <is>
          <t>Cerrado</t>
        </is>
      </c>
      <c r="H6122" s="3">
        <f>IF(F6122="",(NOW()-E6122)*24,(F6122-E6122)*24)</f>
        <v/>
      </c>
      <c r="I6122" s="4">
        <f>CHOOSE(D6122,72,48,24,8,4)</f>
        <v/>
      </c>
      <c r="J6122" s="4">
        <f>IF(F6122="","",IF(H6122&lt;=I6122,1,0))</f>
        <v/>
      </c>
      <c r="K6122" t="inlineStr">
        <is>
          <t>Solicitud de ajuste/soporte tecnológico en Comuna 16.</t>
        </is>
      </c>
      <c r="L6122" s="5" t="n">
        <v>3.397026641112163</v>
      </c>
      <c r="M6122" s="5" t="n">
        <v>-76.5181668661358</v>
      </c>
    </row>
    <row r="6123">
      <c r="A6123" t="inlineStr">
        <is>
          <t>TKT-006122</t>
        </is>
      </c>
      <c r="B6123" t="inlineStr">
        <is>
          <t>Comuna 19</t>
        </is>
      </c>
      <c r="C6123" t="inlineStr">
        <is>
          <t>Infraestructura</t>
        </is>
      </c>
      <c r="D6123" t="n">
        <v>5</v>
      </c>
      <c r="E6123" s="2" t="n">
        <v>45900.80980989453</v>
      </c>
      <c r="F6123" s="2" t="n">
        <v>45901.12517648524</v>
      </c>
      <c r="G6123" t="inlineStr">
        <is>
          <t>Cerrado</t>
        </is>
      </c>
      <c r="H6123" s="3">
        <f>IF(F6123="",(NOW()-E6123)*24,(F6123-E6123)*24)</f>
        <v/>
      </c>
      <c r="I6123" s="4">
        <f>CHOOSE(D6123,72,48,24,8,4)</f>
        <v/>
      </c>
      <c r="J6123" s="4">
        <f>IF(F6123="","",IF(H6123&lt;=I6123,1,0))</f>
        <v/>
      </c>
      <c r="K6123" t="inlineStr">
        <is>
          <t>Daño físico detectado en Comuna 19; requiere verificación en sitio.</t>
        </is>
      </c>
      <c r="L6123" s="5" t="n">
        <v>3.41749410708611</v>
      </c>
      <c r="M6123" s="5" t="n">
        <v>-76.54053201968617</v>
      </c>
    </row>
    <row r="6124">
      <c r="A6124" t="inlineStr">
        <is>
          <t>TKT-006123</t>
        </is>
      </c>
      <c r="B6124" t="inlineStr">
        <is>
          <t>Comuna 17</t>
        </is>
      </c>
      <c r="C6124" t="inlineStr">
        <is>
          <t>Infraestructura</t>
        </is>
      </c>
      <c r="D6124" t="n">
        <v>4</v>
      </c>
      <c r="E6124" s="2" t="n">
        <v>45915.08384755458</v>
      </c>
      <c r="F6124" s="2" t="n">
        <v>45915.32328392415</v>
      </c>
      <c r="G6124" t="inlineStr">
        <is>
          <t>Cerrado</t>
        </is>
      </c>
      <c r="H6124" s="3">
        <f>IF(F6124="",(NOW()-E6124)*24,(F6124-E6124)*24)</f>
        <v/>
      </c>
      <c r="I6124" s="4">
        <f>CHOOSE(D6124,72,48,24,8,4)</f>
        <v/>
      </c>
      <c r="J6124" s="4">
        <f>IF(F6124="","",IF(H6124&lt;=I6124,1,0))</f>
        <v/>
      </c>
      <c r="K6124" t="inlineStr">
        <is>
          <t>Incidencia de infraestructura en Comuna 17 con impacto moderado.</t>
        </is>
      </c>
      <c r="L6124" s="5" t="n">
        <v>3.387814093851489</v>
      </c>
      <c r="M6124" s="5" t="n">
        <v>-76.53644846312631</v>
      </c>
    </row>
    <row r="6125">
      <c r="A6125" t="inlineStr">
        <is>
          <t>TKT-006124</t>
        </is>
      </c>
      <c r="B6125" t="inlineStr">
        <is>
          <t>Comuna 2</t>
        </is>
      </c>
      <c r="C6125" t="inlineStr">
        <is>
          <t>Atención</t>
        </is>
      </c>
      <c r="D6125" t="n">
        <v>1</v>
      </c>
      <c r="E6125" s="2" t="n">
        <v>45923.06314741404</v>
      </c>
      <c r="F6125" s="2" t="n">
        <v>45925.08745143142</v>
      </c>
      <c r="G6125" t="inlineStr">
        <is>
          <t>Cerrado</t>
        </is>
      </c>
      <c r="H6125" s="3">
        <f>IF(F6125="",(NOW()-E6125)*24,(F6125-E6125)*24)</f>
        <v/>
      </c>
      <c r="I6125" s="4">
        <f>CHOOSE(D6125,72,48,24,8,4)</f>
        <v/>
      </c>
      <c r="J6125" s="4">
        <f>IF(F6125="","",IF(H6125&lt;=I6125,1,0))</f>
        <v/>
      </c>
      <c r="K6125" t="inlineStr">
        <is>
          <t>Caso de atención pendiente en Comuna 2; se solicita seguimiento.</t>
        </is>
      </c>
      <c r="L6125" s="5" t="n">
        <v>3.474253419152631</v>
      </c>
      <c r="M6125" s="5" t="n">
        <v>-76.5266395324723</v>
      </c>
    </row>
    <row r="6126">
      <c r="A6126" t="inlineStr">
        <is>
          <t>TKT-006125</t>
        </is>
      </c>
      <c r="B6126" t="inlineStr">
        <is>
          <t>Comuna 3</t>
        </is>
      </c>
      <c r="C6126" t="inlineStr">
        <is>
          <t>Infraestructura</t>
        </is>
      </c>
      <c r="D6126" t="n">
        <v>5</v>
      </c>
      <c r="E6126" s="2" t="n">
        <v>45965.49672168462</v>
      </c>
      <c r="F6126" s="2" t="n">
        <v>45965.84385752149</v>
      </c>
      <c r="G6126" t="inlineStr">
        <is>
          <t>Cerrado</t>
        </is>
      </c>
      <c r="H6126" s="3">
        <f>IF(F6126="",(NOW()-E6126)*24,(F6126-E6126)*24)</f>
        <v/>
      </c>
      <c r="I6126" s="4">
        <f>CHOOSE(D6126,72,48,24,8,4)</f>
        <v/>
      </c>
      <c r="J6126" s="4">
        <f>IF(F6126="","",IF(H6126&lt;=I6126,1,0))</f>
        <v/>
      </c>
      <c r="K6126" t="inlineStr">
        <is>
          <t>Incidencia de infraestructura en Comuna 3 con impacto moderado.</t>
        </is>
      </c>
      <c r="L6126" s="5" t="n">
        <v>3.445005478022955</v>
      </c>
      <c r="M6126" s="5" t="n">
        <v>-76.53397440703665</v>
      </c>
    </row>
    <row r="6127">
      <c r="A6127" t="inlineStr">
        <is>
          <t>TKT-006126</t>
        </is>
      </c>
      <c r="B6127" t="inlineStr">
        <is>
          <t>Comuna 10</t>
        </is>
      </c>
      <c r="C6127" t="inlineStr">
        <is>
          <t>Atención</t>
        </is>
      </c>
      <c r="D6127" t="n">
        <v>1</v>
      </c>
      <c r="E6127" s="2" t="n">
        <v>45914.33553556199</v>
      </c>
      <c r="F6127" s="2" t="n"/>
      <c r="G6127" t="inlineStr">
        <is>
          <t>Abierto</t>
        </is>
      </c>
      <c r="H6127" s="3">
        <f>IF(F6127="",(NOW()-E6127)*24,(F6127-E6127)*24)</f>
        <v/>
      </c>
      <c r="I6127" s="4">
        <f>CHOOSE(D6127,72,48,24,8,4)</f>
        <v/>
      </c>
      <c r="J6127" s="4">
        <f>IF(F6127="","",IF(H6127&lt;=I6127,1,0))</f>
        <v/>
      </c>
      <c r="K6127" t="inlineStr">
        <is>
          <t>Solicitud del usuario final en Comuna 10; requiere respuesta.</t>
        </is>
      </c>
      <c r="L6127" s="5" t="n">
        <v>3.413566674658574</v>
      </c>
      <c r="M6127" s="5" t="n">
        <v>-76.53718920683615</v>
      </c>
    </row>
    <row r="6128">
      <c r="A6128" t="inlineStr">
        <is>
          <t>TKT-006127</t>
        </is>
      </c>
      <c r="B6128" t="inlineStr">
        <is>
          <t>Comuna 17</t>
        </is>
      </c>
      <c r="C6128" t="inlineStr">
        <is>
          <t>Infraestructura</t>
        </is>
      </c>
      <c r="D6128" t="n">
        <v>2</v>
      </c>
      <c r="E6128" s="2" t="n">
        <v>45907.52423527931</v>
      </c>
      <c r="F6128" s="2" t="n"/>
      <c r="G6128" t="inlineStr">
        <is>
          <t>Abierto</t>
        </is>
      </c>
      <c r="H6128" s="3">
        <f>IF(F6128="",(NOW()-E6128)*24,(F6128-E6128)*24)</f>
        <v/>
      </c>
      <c r="I6128" s="4">
        <f>CHOOSE(D6128,72,48,24,8,4)</f>
        <v/>
      </c>
      <c r="J6128" s="4">
        <f>IF(F6128="","",IF(H6128&lt;=I6128,1,0))</f>
        <v/>
      </c>
      <c r="K6128" t="inlineStr">
        <is>
          <t>Afectación de infraestructura reportada en Comuna 17.</t>
        </is>
      </c>
      <c r="L6128" s="5" t="n">
        <v>3.376705669380576</v>
      </c>
      <c r="M6128" s="5" t="n">
        <v>-76.53178435568377</v>
      </c>
    </row>
    <row r="6129">
      <c r="A6129" t="inlineStr">
        <is>
          <t>TKT-006128</t>
        </is>
      </c>
      <c r="B6129" t="inlineStr">
        <is>
          <t>Comuna 10</t>
        </is>
      </c>
      <c r="C6129" t="inlineStr">
        <is>
          <t>Atención</t>
        </is>
      </c>
      <c r="D6129" t="n">
        <v>4</v>
      </c>
      <c r="E6129" s="2" t="n">
        <v>45902.37111327254</v>
      </c>
      <c r="F6129" s="2" t="n">
        <v>45902.50344611508</v>
      </c>
      <c r="G6129" t="inlineStr">
        <is>
          <t>Cerrado</t>
        </is>
      </c>
      <c r="H6129" s="3">
        <f>IF(F6129="",(NOW()-E6129)*24,(F6129-E6129)*24)</f>
        <v/>
      </c>
      <c r="I6129" s="4">
        <f>CHOOSE(D6129,72,48,24,8,4)</f>
        <v/>
      </c>
      <c r="J6129" s="4">
        <f>IF(F6129="","",IF(H6129&lt;=I6129,1,0))</f>
        <v/>
      </c>
      <c r="K6129" t="inlineStr">
        <is>
          <t>Solicitud del usuario final en Comuna 10; requiere respuesta.</t>
        </is>
      </c>
      <c r="L6129" s="5" t="n">
        <v>3.41084164535688</v>
      </c>
      <c r="M6129" s="5" t="n">
        <v>-76.5255461310487</v>
      </c>
    </row>
    <row r="6130">
      <c r="A6130" t="inlineStr">
        <is>
          <t>TKT-006129</t>
        </is>
      </c>
      <c r="B6130" t="inlineStr">
        <is>
          <t>Comuna 18</t>
        </is>
      </c>
      <c r="C6130" t="inlineStr">
        <is>
          <t>Operación</t>
        </is>
      </c>
      <c r="D6130" t="n">
        <v>3</v>
      </c>
      <c r="E6130" s="2" t="n">
        <v>45919.92214964444</v>
      </c>
      <c r="F6130" s="2" t="n">
        <v>45922.09360281895</v>
      </c>
      <c r="G6130" t="inlineStr">
        <is>
          <t>Cerrado</t>
        </is>
      </c>
      <c r="H6130" s="3">
        <f>IF(F6130="",(NOW()-E6130)*24,(F6130-E6130)*24)</f>
        <v/>
      </c>
      <c r="I6130" s="4">
        <f>CHOOSE(D6130,72,48,24,8,4)</f>
        <v/>
      </c>
      <c r="J6130" s="4">
        <f>IF(F6130="","",IF(H6130&lt;=I6130,1,0))</f>
        <v/>
      </c>
      <c r="K6130" t="inlineStr">
        <is>
          <t>Desviación operativa en Comuna 18; se solicita corrección.</t>
        </is>
      </c>
      <c r="L6130" s="5" t="n">
        <v>3.391283941450895</v>
      </c>
      <c r="M6130" s="5" t="n">
        <v>-76.55839433440481</v>
      </c>
    </row>
    <row r="6131">
      <c r="A6131" t="inlineStr">
        <is>
          <t>TKT-006130</t>
        </is>
      </c>
      <c r="B6131" t="inlineStr">
        <is>
          <t>Comuna 19</t>
        </is>
      </c>
      <c r="C6131" t="inlineStr">
        <is>
          <t>Operación</t>
        </is>
      </c>
      <c r="D6131" t="n">
        <v>3</v>
      </c>
      <c r="E6131" s="2" t="n">
        <v>45925.06711053279</v>
      </c>
      <c r="F6131" s="2" t="n">
        <v>45928.0379219275</v>
      </c>
      <c r="G6131" t="inlineStr">
        <is>
          <t>Cerrado</t>
        </is>
      </c>
      <c r="H6131" s="3">
        <f>IF(F6131="",(NOW()-E6131)*24,(F6131-E6131)*24)</f>
        <v/>
      </c>
      <c r="I6131" s="4">
        <f>CHOOSE(D6131,72,48,24,8,4)</f>
        <v/>
      </c>
      <c r="J6131" s="4">
        <f>IF(F6131="","",IF(H6131&lt;=I6131,1,0))</f>
        <v/>
      </c>
      <c r="K6131" t="inlineStr">
        <is>
          <t>Desviación operativa en Comuna 19; se solicita corrección.</t>
        </is>
      </c>
      <c r="L6131" s="5" t="n">
        <v>3.432072482358754</v>
      </c>
      <c r="M6131" s="5" t="n">
        <v>-76.54490174253324</v>
      </c>
    </row>
    <row r="6132">
      <c r="A6132" t="inlineStr">
        <is>
          <t>TKT-006131</t>
        </is>
      </c>
      <c r="B6132" t="inlineStr">
        <is>
          <t>Comuna 10</t>
        </is>
      </c>
      <c r="C6132" t="inlineStr">
        <is>
          <t>Tecnología</t>
        </is>
      </c>
      <c r="D6132" t="n">
        <v>5</v>
      </c>
      <c r="E6132" s="2" t="n">
        <v>45983.49234446313</v>
      </c>
      <c r="F6132" s="2" t="n">
        <v>45983.56449850337</v>
      </c>
      <c r="G6132" t="inlineStr">
        <is>
          <t>Cerrado</t>
        </is>
      </c>
      <c r="H6132" s="3">
        <f>IF(F6132="",(NOW()-E6132)*24,(F6132-E6132)*24)</f>
        <v/>
      </c>
      <c r="I6132" s="4">
        <f>CHOOSE(D6132,72,48,24,8,4)</f>
        <v/>
      </c>
      <c r="J6132" s="4">
        <f>IF(F6132="","",IF(H6132&lt;=I6132,1,0))</f>
        <v/>
      </c>
      <c r="K6132" t="inlineStr">
        <is>
          <t>Evento tecnológico reportado en Comuna 10; requiere diagnóstico.</t>
        </is>
      </c>
      <c r="L6132" s="5" t="n">
        <v>3.421845927898385</v>
      </c>
      <c r="M6132" s="5" t="n">
        <v>-76.53039760740603</v>
      </c>
    </row>
    <row r="6133">
      <c r="A6133" t="inlineStr">
        <is>
          <t>TKT-006132</t>
        </is>
      </c>
      <c r="B6133" t="inlineStr">
        <is>
          <t>Comuna 22</t>
        </is>
      </c>
      <c r="C6133" t="inlineStr">
        <is>
          <t>Infraestructura</t>
        </is>
      </c>
      <c r="D6133" t="n">
        <v>2</v>
      </c>
      <c r="E6133" s="2" t="n">
        <v>45934.24404439035</v>
      </c>
      <c r="F6133" s="2" t="n">
        <v>45938.97548941383</v>
      </c>
      <c r="G6133" t="inlineStr">
        <is>
          <t>Cerrado</t>
        </is>
      </c>
      <c r="H6133" s="3">
        <f>IF(F6133="",(NOW()-E6133)*24,(F6133-E6133)*24)</f>
        <v/>
      </c>
      <c r="I6133" s="4">
        <f>CHOOSE(D6133,72,48,24,8,4)</f>
        <v/>
      </c>
      <c r="J6133" s="4">
        <f>IF(F6133="","",IF(H6133&lt;=I6133,1,0))</f>
        <v/>
      </c>
      <c r="K6133" t="inlineStr">
        <is>
          <t>Incidencia de infraestructura en Comuna 22 con impacto moderado.</t>
        </is>
      </c>
      <c r="L6133" s="5" t="n">
        <v>3.349235593049068</v>
      </c>
      <c r="M6133" s="5" t="n">
        <v>-76.55159969145353</v>
      </c>
    </row>
    <row r="6134">
      <c r="A6134" t="inlineStr">
        <is>
          <t>TKT-006133</t>
        </is>
      </c>
      <c r="B6134" t="inlineStr">
        <is>
          <t>Comuna 14</t>
        </is>
      </c>
      <c r="C6134" t="inlineStr">
        <is>
          <t>Infraestructura</t>
        </is>
      </c>
      <c r="D6134" t="n">
        <v>3</v>
      </c>
      <c r="E6134" s="2" t="n">
        <v>45941.37041422149</v>
      </c>
      <c r="F6134" s="2" t="n">
        <v>45943.60716795532</v>
      </c>
      <c r="G6134" t="inlineStr">
        <is>
          <t>Cerrado</t>
        </is>
      </c>
      <c r="H6134" s="3">
        <f>IF(F6134="",(NOW()-E6134)*24,(F6134-E6134)*24)</f>
        <v/>
      </c>
      <c r="I6134" s="4">
        <f>CHOOSE(D6134,72,48,24,8,4)</f>
        <v/>
      </c>
      <c r="J6134" s="4">
        <f>IF(F6134="","",IF(H6134&lt;=I6134,1,0))</f>
        <v/>
      </c>
      <c r="K6134" t="inlineStr">
        <is>
          <t>Afectación de infraestructura reportada en Comuna 14.</t>
        </is>
      </c>
      <c r="L6134" s="5" t="n">
        <v>3.425712866649074</v>
      </c>
      <c r="M6134" s="5" t="n">
        <v>-76.48298256716954</v>
      </c>
    </row>
    <row r="6135">
      <c r="A6135" t="inlineStr">
        <is>
          <t>TKT-006134</t>
        </is>
      </c>
      <c r="B6135" t="inlineStr">
        <is>
          <t>Comuna 17</t>
        </is>
      </c>
      <c r="C6135" t="inlineStr">
        <is>
          <t>Atención</t>
        </is>
      </c>
      <c r="D6135" t="n">
        <v>3</v>
      </c>
      <c r="E6135" s="2" t="n">
        <v>45995.82141630004</v>
      </c>
      <c r="F6135" s="2" t="n">
        <v>45997.19836383092</v>
      </c>
      <c r="G6135" t="inlineStr">
        <is>
          <t>Cerrado</t>
        </is>
      </c>
      <c r="H6135" s="3">
        <f>IF(F6135="",(NOW()-E6135)*24,(F6135-E6135)*24)</f>
        <v/>
      </c>
      <c r="I6135" s="4">
        <f>CHOOSE(D6135,72,48,24,8,4)</f>
        <v/>
      </c>
      <c r="J6135" s="4">
        <f>IF(F6135="","",IF(H6135&lt;=I6135,1,0))</f>
        <v/>
      </c>
      <c r="K6135" t="inlineStr">
        <is>
          <t>Solicitud del usuario final en Comuna 17; requiere respuesta.</t>
        </is>
      </c>
      <c r="L6135" s="5" t="n">
        <v>3.401432121799003</v>
      </c>
      <c r="M6135" s="5" t="n">
        <v>-76.53072402334887</v>
      </c>
    </row>
    <row r="6136">
      <c r="A6136" t="inlineStr">
        <is>
          <t>TKT-006135</t>
        </is>
      </c>
      <c r="B6136" t="inlineStr">
        <is>
          <t>Comuna 6</t>
        </is>
      </c>
      <c r="C6136" t="inlineStr">
        <is>
          <t>Infraestructura</t>
        </is>
      </c>
      <c r="D6136" t="n">
        <v>4</v>
      </c>
      <c r="E6136" s="2" t="n">
        <v>45931.63003002226</v>
      </c>
      <c r="F6136" s="2" t="n">
        <v>45932.36018612421</v>
      </c>
      <c r="G6136" t="inlineStr">
        <is>
          <t>Cerrado</t>
        </is>
      </c>
      <c r="H6136" s="3">
        <f>IF(F6136="",(NOW()-E6136)*24,(F6136-E6136)*24)</f>
        <v/>
      </c>
      <c r="I6136" s="4">
        <f>CHOOSE(D6136,72,48,24,8,4)</f>
        <v/>
      </c>
      <c r="J6136" s="4">
        <f>IF(F6136="","",IF(H6136&lt;=I6136,1,0))</f>
        <v/>
      </c>
      <c r="K6136" t="inlineStr">
        <is>
          <t>Daño físico detectado en Comuna 6; requiere verificación en sitio.</t>
        </is>
      </c>
      <c r="L6136" s="5" t="n">
        <v>3.495858524251596</v>
      </c>
      <c r="M6136" s="5" t="n">
        <v>-76.49023727418341</v>
      </c>
    </row>
    <row r="6137">
      <c r="A6137" t="inlineStr">
        <is>
          <t>TKT-006136</t>
        </is>
      </c>
      <c r="B6137" t="inlineStr">
        <is>
          <t>Comuna 18</t>
        </is>
      </c>
      <c r="C6137" t="inlineStr">
        <is>
          <t>Atención</t>
        </is>
      </c>
      <c r="D6137" t="n">
        <v>2</v>
      </c>
      <c r="E6137" s="2" t="n">
        <v>45883.29733653201</v>
      </c>
      <c r="F6137" s="2" t="n">
        <v>45885.90372065684</v>
      </c>
      <c r="G6137" t="inlineStr">
        <is>
          <t>Cerrado</t>
        </is>
      </c>
      <c r="H6137" s="3">
        <f>IF(F6137="",(NOW()-E6137)*24,(F6137-E6137)*24)</f>
        <v/>
      </c>
      <c r="I6137" s="4">
        <f>CHOOSE(D6137,72,48,24,8,4)</f>
        <v/>
      </c>
      <c r="J6137" s="4">
        <f>IF(F6137="","",IF(H6137&lt;=I6137,1,0))</f>
        <v/>
      </c>
      <c r="K6137" t="inlineStr">
        <is>
          <t>Solicitud del usuario final en Comuna 18; requiere respuesta.</t>
        </is>
      </c>
      <c r="L6137" s="5" t="n">
        <v>3.38079203807444</v>
      </c>
      <c r="M6137" s="5" t="n">
        <v>-76.55894372160974</v>
      </c>
    </row>
    <row r="6138">
      <c r="A6138" t="inlineStr">
        <is>
          <t>TKT-006137</t>
        </is>
      </c>
      <c r="B6138" t="inlineStr">
        <is>
          <t>Comuna 10</t>
        </is>
      </c>
      <c r="C6138" t="inlineStr">
        <is>
          <t>Atención</t>
        </is>
      </c>
      <c r="D6138" t="n">
        <v>3</v>
      </c>
      <c r="E6138" s="2" t="n">
        <v>46023.68689952822</v>
      </c>
      <c r="F6138" s="2" t="n">
        <v>46024.25558647141</v>
      </c>
      <c r="G6138" t="inlineStr">
        <is>
          <t>Cerrado</t>
        </is>
      </c>
      <c r="H6138" s="3">
        <f>IF(F6138="",(NOW()-E6138)*24,(F6138-E6138)*24)</f>
        <v/>
      </c>
      <c r="I6138" s="4">
        <f>CHOOSE(D6138,72,48,24,8,4)</f>
        <v/>
      </c>
      <c r="J6138" s="4">
        <f>IF(F6138="","",IF(H6138&lt;=I6138,1,0))</f>
        <v/>
      </c>
      <c r="K6138" t="inlineStr">
        <is>
          <t>Caso de atención pendiente en Comuna 10; se solicita seguimiento.</t>
        </is>
      </c>
      <c r="L6138" s="5" t="n">
        <v>3.414333367206075</v>
      </c>
      <c r="M6138" s="5" t="n">
        <v>-76.53338992088639</v>
      </c>
    </row>
    <row r="6139">
      <c r="A6139" t="inlineStr">
        <is>
          <t>TKT-006138</t>
        </is>
      </c>
      <c r="B6139" t="inlineStr">
        <is>
          <t>Comuna 17</t>
        </is>
      </c>
      <c r="C6139" t="inlineStr">
        <is>
          <t>Tecnología</t>
        </is>
      </c>
      <c r="D6139" t="n">
        <v>3</v>
      </c>
      <c r="E6139" s="2" t="n">
        <v>45930.00294262209</v>
      </c>
      <c r="F6139" s="2" t="n">
        <v>45932.60429074892</v>
      </c>
      <c r="G6139" t="inlineStr">
        <is>
          <t>Cerrado</t>
        </is>
      </c>
      <c r="H6139" s="3">
        <f>IF(F6139="",(NOW()-E6139)*24,(F6139-E6139)*24)</f>
        <v/>
      </c>
      <c r="I6139" s="4">
        <f>CHOOSE(D6139,72,48,24,8,4)</f>
        <v/>
      </c>
      <c r="J6139" s="4">
        <f>IF(F6139="","",IF(H6139&lt;=I6139,1,0))</f>
        <v/>
      </c>
      <c r="K6139" t="inlineStr">
        <is>
          <t>Solicitud de ajuste/soporte tecnológico en Comuna 17.</t>
        </is>
      </c>
      <c r="L6139" s="5" t="n">
        <v>3.382420197225763</v>
      </c>
      <c r="M6139" s="5" t="n">
        <v>-76.53066570854023</v>
      </c>
    </row>
    <row r="6140">
      <c r="A6140" t="inlineStr">
        <is>
          <t>TKT-006139</t>
        </is>
      </c>
      <c r="B6140" t="inlineStr">
        <is>
          <t>Comuna 5</t>
        </is>
      </c>
      <c r="C6140" t="inlineStr">
        <is>
          <t>Atención</t>
        </is>
      </c>
      <c r="D6140" t="n">
        <v>2</v>
      </c>
      <c r="E6140" s="2" t="n">
        <v>45881.52669404426</v>
      </c>
      <c r="F6140" s="2" t="n">
        <v>45885.23720428027</v>
      </c>
      <c r="G6140" t="inlineStr">
        <is>
          <t>Cerrado</t>
        </is>
      </c>
      <c r="H6140" s="3">
        <f>IF(F6140="",(NOW()-E6140)*24,(F6140-E6140)*24)</f>
        <v/>
      </c>
      <c r="I6140" s="4">
        <f>CHOOSE(D6140,72,48,24,8,4)</f>
        <v/>
      </c>
      <c r="J6140" s="4">
        <f>IF(F6140="","",IF(H6140&lt;=I6140,1,0))</f>
        <v/>
      </c>
      <c r="K6140" t="inlineStr">
        <is>
          <t>Caso de atención pendiente en Comuna 5; se solicita seguimiento.</t>
        </is>
      </c>
      <c r="L6140" s="5" t="n">
        <v>3.481748280947064</v>
      </c>
      <c r="M6140" s="5" t="n">
        <v>-76.49091862177588</v>
      </c>
    </row>
    <row r="6141">
      <c r="A6141" t="inlineStr">
        <is>
          <t>TKT-006140</t>
        </is>
      </c>
      <c r="B6141" t="inlineStr">
        <is>
          <t>Comuna 8</t>
        </is>
      </c>
      <c r="C6141" t="inlineStr">
        <is>
          <t>Tecnología</t>
        </is>
      </c>
      <c r="D6141" t="n">
        <v>3</v>
      </c>
      <c r="E6141" s="2" t="n">
        <v>45886.82629582795</v>
      </c>
      <c r="F6141" s="2" t="n">
        <v>45887.26316574687</v>
      </c>
      <c r="G6141" t="inlineStr">
        <is>
          <t>Cerrado</t>
        </is>
      </c>
      <c r="H6141" s="3">
        <f>IF(F6141="",(NOW()-E6141)*24,(F6141-E6141)*24)</f>
        <v/>
      </c>
      <c r="I6141" s="4">
        <f>CHOOSE(D6141,72,48,24,8,4)</f>
        <v/>
      </c>
      <c r="J6141" s="4">
        <f>IF(F6141="","",IF(H6141&lt;=I6141,1,0))</f>
        <v/>
      </c>
      <c r="K6141" t="inlineStr">
        <is>
          <t>Solicitud de ajuste/soporte tecnológico en Comuna 8.</t>
        </is>
      </c>
      <c r="L6141" s="5" t="n">
        <v>3.452356944096906</v>
      </c>
      <c r="M6141" s="5" t="n">
        <v>-76.51561637321515</v>
      </c>
    </row>
    <row r="6142">
      <c r="A6142" t="inlineStr">
        <is>
          <t>TKT-006141</t>
        </is>
      </c>
      <c r="B6142" t="inlineStr">
        <is>
          <t>Comuna 14</t>
        </is>
      </c>
      <c r="C6142" t="inlineStr">
        <is>
          <t>Operación</t>
        </is>
      </c>
      <c r="D6142" t="n">
        <v>1</v>
      </c>
      <c r="E6142" s="2" t="n">
        <v>45944.57916316273</v>
      </c>
      <c r="F6142" s="2" t="n">
        <v>45945.2148273651</v>
      </c>
      <c r="G6142" t="inlineStr">
        <is>
          <t>Cerrado</t>
        </is>
      </c>
      <c r="H6142" s="3">
        <f>IF(F6142="",(NOW()-E6142)*24,(F6142-E6142)*24)</f>
        <v/>
      </c>
      <c r="I6142" s="4">
        <f>CHOOSE(D6142,72,48,24,8,4)</f>
        <v/>
      </c>
      <c r="J6142" s="4">
        <f>IF(F6142="","",IF(H6142&lt;=I6142,1,0))</f>
        <v/>
      </c>
      <c r="K6142" t="inlineStr">
        <is>
          <t>Evento operativo en Comuna 14 con necesidad de priorización.</t>
        </is>
      </c>
      <c r="L6142" s="5" t="n">
        <v>3.427884185161642</v>
      </c>
      <c r="M6142" s="5" t="n">
        <v>-76.48094544849756</v>
      </c>
    </row>
    <row r="6143">
      <c r="A6143" t="inlineStr">
        <is>
          <t>TKT-006142</t>
        </is>
      </c>
      <c r="B6143" t="inlineStr">
        <is>
          <t>Comuna 19</t>
        </is>
      </c>
      <c r="C6143" t="inlineStr">
        <is>
          <t>Atención</t>
        </is>
      </c>
      <c r="D6143" t="n">
        <v>3</v>
      </c>
      <c r="E6143" s="2" t="n">
        <v>45894.42548291769</v>
      </c>
      <c r="F6143" s="2" t="n">
        <v>45896.04618501884</v>
      </c>
      <c r="G6143" t="inlineStr">
        <is>
          <t>Cerrado</t>
        </is>
      </c>
      <c r="H6143" s="3">
        <f>IF(F6143="",(NOW()-E6143)*24,(F6143-E6143)*24)</f>
        <v/>
      </c>
      <c r="I6143" s="4">
        <f>CHOOSE(D6143,72,48,24,8,4)</f>
        <v/>
      </c>
      <c r="J6143" s="4">
        <f>IF(F6143="","",IF(H6143&lt;=I6143,1,0))</f>
        <v/>
      </c>
      <c r="K6143" t="inlineStr">
        <is>
          <t>Caso de atención pendiente en Comuna 19; se solicita seguimiento.</t>
        </is>
      </c>
      <c r="L6143" s="5" t="n">
        <v>3.42470246927706</v>
      </c>
      <c r="M6143" s="5" t="n">
        <v>-76.5362162776885</v>
      </c>
    </row>
    <row r="6144">
      <c r="A6144" t="inlineStr">
        <is>
          <t>TKT-006143</t>
        </is>
      </c>
      <c r="B6144" t="inlineStr">
        <is>
          <t>Comuna 2</t>
        </is>
      </c>
      <c r="C6144" t="inlineStr">
        <is>
          <t>Tecnología</t>
        </is>
      </c>
      <c r="D6144" t="n">
        <v>4</v>
      </c>
      <c r="E6144" s="2" t="n">
        <v>45876.21806233208</v>
      </c>
      <c r="F6144" s="2" t="n">
        <v>45876.34377443097</v>
      </c>
      <c r="G6144" t="inlineStr">
        <is>
          <t>Cerrado</t>
        </is>
      </c>
      <c r="H6144" s="3">
        <f>IF(F6144="",(NOW()-E6144)*24,(F6144-E6144)*24)</f>
        <v/>
      </c>
      <c r="I6144" s="4">
        <f>CHOOSE(D6144,72,48,24,8,4)</f>
        <v/>
      </c>
      <c r="J6144" s="4">
        <f>IF(F6144="","",IF(H6144&lt;=I6144,1,0))</f>
        <v/>
      </c>
      <c r="K6144" t="inlineStr">
        <is>
          <t>Intermitencia en componente tecnológico en Comuna 2.</t>
        </is>
      </c>
      <c r="L6144" s="5" t="n">
        <v>3.464290370551584</v>
      </c>
      <c r="M6144" s="5" t="n">
        <v>-76.52694931592414</v>
      </c>
    </row>
    <row r="6145">
      <c r="A6145" t="inlineStr">
        <is>
          <t>TKT-006144</t>
        </is>
      </c>
      <c r="B6145" t="inlineStr">
        <is>
          <t>Comuna 5</t>
        </is>
      </c>
      <c r="C6145" t="inlineStr">
        <is>
          <t>Infraestructura</t>
        </is>
      </c>
      <c r="D6145" t="n">
        <v>3</v>
      </c>
      <c r="E6145" s="2" t="n">
        <v>45917.23167554654</v>
      </c>
      <c r="F6145" s="2" t="n">
        <v>45917.89941565107</v>
      </c>
      <c r="G6145" t="inlineStr">
        <is>
          <t>Cerrado</t>
        </is>
      </c>
      <c r="H6145" s="3">
        <f>IF(F6145="",(NOW()-E6145)*24,(F6145-E6145)*24)</f>
        <v/>
      </c>
      <c r="I6145" s="4">
        <f>CHOOSE(D6145,72,48,24,8,4)</f>
        <v/>
      </c>
      <c r="J6145" s="4">
        <f>IF(F6145="","",IF(H6145&lt;=I6145,1,0))</f>
        <v/>
      </c>
      <c r="K6145" t="inlineStr">
        <is>
          <t>Daño físico detectado en Comuna 5; requiere verificación en sitio.</t>
        </is>
      </c>
      <c r="L6145" s="5" t="n">
        <v>3.474579317043753</v>
      </c>
      <c r="M6145" s="5" t="n">
        <v>-76.49659264911327</v>
      </c>
    </row>
    <row r="6146">
      <c r="A6146" t="inlineStr">
        <is>
          <t>TKT-006145</t>
        </is>
      </c>
      <c r="B6146" t="inlineStr">
        <is>
          <t>Comuna 8</t>
        </is>
      </c>
      <c r="C6146" t="inlineStr">
        <is>
          <t>Tecnología</t>
        </is>
      </c>
      <c r="D6146" t="n">
        <v>3</v>
      </c>
      <c r="E6146" s="2" t="n">
        <v>45877.61598012552</v>
      </c>
      <c r="F6146" s="2" t="n">
        <v>45880.18690972443</v>
      </c>
      <c r="G6146" t="inlineStr">
        <is>
          <t>Cerrado</t>
        </is>
      </c>
      <c r="H6146" s="3">
        <f>IF(F6146="",(NOW()-E6146)*24,(F6146-E6146)*24)</f>
        <v/>
      </c>
      <c r="I6146" s="4">
        <f>CHOOSE(D6146,72,48,24,8,4)</f>
        <v/>
      </c>
      <c r="J6146" s="4">
        <f>IF(F6146="","",IF(H6146&lt;=I6146,1,0))</f>
        <v/>
      </c>
      <c r="K6146" t="inlineStr">
        <is>
          <t>Intermitencia en componente tecnológico en Comuna 8.</t>
        </is>
      </c>
      <c r="L6146" s="5" t="n">
        <v>3.444319493669164</v>
      </c>
      <c r="M6146" s="5" t="n">
        <v>-76.50170875770138</v>
      </c>
    </row>
    <row r="6147">
      <c r="A6147" t="inlineStr">
        <is>
          <t>TKT-006146</t>
        </is>
      </c>
      <c r="B6147" t="inlineStr">
        <is>
          <t>Comuna 18</t>
        </is>
      </c>
      <c r="C6147" t="inlineStr">
        <is>
          <t>Tecnología</t>
        </is>
      </c>
      <c r="D6147" t="n">
        <v>4</v>
      </c>
      <c r="E6147" s="2" t="n">
        <v>45904.18990353874</v>
      </c>
      <c r="F6147" s="2" t="n">
        <v>45904.46793317841</v>
      </c>
      <c r="G6147" t="inlineStr">
        <is>
          <t>Cerrado</t>
        </is>
      </c>
      <c r="H6147" s="3">
        <f>IF(F6147="",(NOW()-E6147)*24,(F6147-E6147)*24)</f>
        <v/>
      </c>
      <c r="I6147" s="4">
        <f>CHOOSE(D6147,72,48,24,8,4)</f>
        <v/>
      </c>
      <c r="J6147" s="4">
        <f>IF(F6147="","",IF(H6147&lt;=I6147,1,0))</f>
        <v/>
      </c>
      <c r="K6147" t="inlineStr">
        <is>
          <t>Intermitencia en componente tecnológico en Comuna 18.</t>
        </is>
      </c>
      <c r="L6147" s="5" t="n">
        <v>3.384074590591012</v>
      </c>
      <c r="M6147" s="5" t="n">
        <v>-76.56111998299819</v>
      </c>
    </row>
    <row r="6148">
      <c r="A6148" t="inlineStr">
        <is>
          <t>TKT-006147</t>
        </is>
      </c>
      <c r="B6148" t="inlineStr">
        <is>
          <t>Comuna 8</t>
        </is>
      </c>
      <c r="C6148" t="inlineStr">
        <is>
          <t>Operación</t>
        </is>
      </c>
      <c r="D6148" t="n">
        <v>4</v>
      </c>
      <c r="E6148" s="2" t="n">
        <v>45882.23691022846</v>
      </c>
      <c r="F6148" s="2" t="n">
        <v>45882.41714974124</v>
      </c>
      <c r="G6148" t="inlineStr">
        <is>
          <t>Cerrado</t>
        </is>
      </c>
      <c r="H6148" s="3">
        <f>IF(F6148="",(NOW()-E6148)*24,(F6148-E6148)*24)</f>
        <v/>
      </c>
      <c r="I6148" s="4">
        <f>CHOOSE(D6148,72,48,24,8,4)</f>
        <v/>
      </c>
      <c r="J6148" s="4">
        <f>IF(F6148="","",IF(H6148&lt;=I6148,1,0))</f>
        <v/>
      </c>
      <c r="K6148" t="inlineStr">
        <is>
          <t>Incidencia operativa registrada en Comuna 8; validar procedimiento.</t>
        </is>
      </c>
      <c r="L6148" s="5" t="n">
        <v>3.446493487095913</v>
      </c>
      <c r="M6148" s="5" t="n">
        <v>-76.49033919952156</v>
      </c>
    </row>
    <row r="6149">
      <c r="A6149" t="inlineStr">
        <is>
          <t>TKT-006148</t>
        </is>
      </c>
      <c r="B6149" t="inlineStr">
        <is>
          <t>Comuna 13</t>
        </is>
      </c>
      <c r="C6149" t="inlineStr">
        <is>
          <t>Infraestructura</t>
        </is>
      </c>
      <c r="D6149" t="n">
        <v>4</v>
      </c>
      <c r="E6149" s="2" t="n">
        <v>46002.90635729808</v>
      </c>
      <c r="F6149" s="2" t="n">
        <v>46003.69129838723</v>
      </c>
      <c r="G6149" t="inlineStr">
        <is>
          <t>Cerrado</t>
        </is>
      </c>
      <c r="H6149" s="3">
        <f>IF(F6149="",(NOW()-E6149)*24,(F6149-E6149)*24)</f>
        <v/>
      </c>
      <c r="I6149" s="4">
        <f>CHOOSE(D6149,72,48,24,8,4)</f>
        <v/>
      </c>
      <c r="J6149" s="4">
        <f>IF(F6149="","",IF(H6149&lt;=I6149,1,0))</f>
        <v/>
      </c>
      <c r="K6149" t="inlineStr">
        <is>
          <t>Daño físico detectado en Comuna 13; requiere verificación en sitio.</t>
        </is>
      </c>
      <c r="L6149" s="5" t="n">
        <v>3.426444676461771</v>
      </c>
      <c r="M6149" s="5" t="n">
        <v>-76.49432512503</v>
      </c>
    </row>
    <row r="6150">
      <c r="A6150" t="inlineStr">
        <is>
          <t>TKT-006149</t>
        </is>
      </c>
      <c r="B6150" t="inlineStr">
        <is>
          <t>Comuna 1</t>
        </is>
      </c>
      <c r="C6150" t="inlineStr">
        <is>
          <t>Operación</t>
        </is>
      </c>
      <c r="D6150" t="n">
        <v>3</v>
      </c>
      <c r="E6150" s="2" t="n">
        <v>45880.35428636457</v>
      </c>
      <c r="F6150" s="2" t="n">
        <v>45882.76399879897</v>
      </c>
      <c r="G6150" t="inlineStr">
        <is>
          <t>Cerrado</t>
        </is>
      </c>
      <c r="H6150" s="3">
        <f>IF(F6150="",(NOW()-E6150)*24,(F6150-E6150)*24)</f>
        <v/>
      </c>
      <c r="I6150" s="4">
        <f>CHOOSE(D6150,72,48,24,8,4)</f>
        <v/>
      </c>
      <c r="J6150" s="4">
        <f>IF(F6150="","",IF(H6150&lt;=I6150,1,0))</f>
        <v/>
      </c>
      <c r="K6150" t="inlineStr">
        <is>
          <t>Incidencia operativa registrada en Comuna 1; validar procedimiento.</t>
        </is>
      </c>
      <c r="L6150" s="5" t="n">
        <v>3.454792342170015</v>
      </c>
      <c r="M6150" s="5" t="n">
        <v>-76.56561739127312</v>
      </c>
    </row>
    <row r="6151">
      <c r="A6151" t="inlineStr">
        <is>
          <t>TKT-006150</t>
        </is>
      </c>
      <c r="B6151" t="inlineStr">
        <is>
          <t>Comuna 6</t>
        </is>
      </c>
      <c r="C6151" t="inlineStr">
        <is>
          <t>Operación</t>
        </is>
      </c>
      <c r="D6151" t="n">
        <v>4</v>
      </c>
      <c r="E6151" s="2" t="n">
        <v>45944.37243127247</v>
      </c>
      <c r="F6151" s="2" t="n">
        <v>45944.80162232045</v>
      </c>
      <c r="G6151" t="inlineStr">
        <is>
          <t>Cerrado</t>
        </is>
      </c>
      <c r="H6151" s="3">
        <f>IF(F6151="",(NOW()-E6151)*24,(F6151-E6151)*24)</f>
        <v/>
      </c>
      <c r="I6151" s="4">
        <f>CHOOSE(D6151,72,48,24,8,4)</f>
        <v/>
      </c>
      <c r="J6151" s="4">
        <f>IF(F6151="","",IF(H6151&lt;=I6151,1,0))</f>
        <v/>
      </c>
      <c r="K6151" t="inlineStr">
        <is>
          <t>Evento operativo en Comuna 6 con necesidad de priorización.</t>
        </is>
      </c>
      <c r="L6151" s="5" t="n">
        <v>3.47174443155044</v>
      </c>
      <c r="M6151" s="5" t="n">
        <v>-76.47753578457824</v>
      </c>
    </row>
    <row r="6152">
      <c r="A6152" t="inlineStr">
        <is>
          <t>TKT-006151</t>
        </is>
      </c>
      <c r="B6152" t="inlineStr">
        <is>
          <t>Comuna 22</t>
        </is>
      </c>
      <c r="C6152" t="inlineStr">
        <is>
          <t>Infraestructura</t>
        </is>
      </c>
      <c r="D6152" t="n">
        <v>4</v>
      </c>
      <c r="E6152" s="2" t="n">
        <v>46017.38410519412</v>
      </c>
      <c r="F6152" s="2" t="n">
        <v>46017.53865063279</v>
      </c>
      <c r="G6152" t="inlineStr">
        <is>
          <t>Cerrado</t>
        </is>
      </c>
      <c r="H6152" s="3">
        <f>IF(F6152="",(NOW()-E6152)*24,(F6152-E6152)*24)</f>
        <v/>
      </c>
      <c r="I6152" s="4">
        <f>CHOOSE(D6152,72,48,24,8,4)</f>
        <v/>
      </c>
      <c r="J6152" s="4">
        <f>IF(F6152="","",IF(H6152&lt;=I6152,1,0))</f>
        <v/>
      </c>
      <c r="K6152" t="inlineStr">
        <is>
          <t>Daño físico detectado en Comuna 22; requiere verificación en sitio.</t>
        </is>
      </c>
      <c r="L6152" s="5" t="n">
        <v>3.33891708867613</v>
      </c>
      <c r="M6152" s="5" t="n">
        <v>-76.53265203914347</v>
      </c>
    </row>
    <row r="6153">
      <c r="A6153" t="inlineStr">
        <is>
          <t>TKT-006152</t>
        </is>
      </c>
      <c r="B6153" t="inlineStr">
        <is>
          <t>Comuna 2</t>
        </is>
      </c>
      <c r="C6153" t="inlineStr">
        <is>
          <t>Operación</t>
        </is>
      </c>
      <c r="D6153" t="n">
        <v>3</v>
      </c>
      <c r="E6153" s="2" t="n">
        <v>46009.49024518233</v>
      </c>
      <c r="F6153" s="2" t="n">
        <v>46011.79714172308</v>
      </c>
      <c r="G6153" t="inlineStr">
        <is>
          <t>Cerrado</t>
        </is>
      </c>
      <c r="H6153" s="3">
        <f>IF(F6153="",(NOW()-E6153)*24,(F6153-E6153)*24)</f>
        <v/>
      </c>
      <c r="I6153" s="4">
        <f>CHOOSE(D6153,72,48,24,8,4)</f>
        <v/>
      </c>
      <c r="J6153" s="4">
        <f>IF(F6153="","",IF(H6153&lt;=I6153,1,0))</f>
        <v/>
      </c>
      <c r="K6153" t="inlineStr">
        <is>
          <t>Incidencia operativa registrada en Comuna 2; validar procedimiento.</t>
        </is>
      </c>
      <c r="L6153" s="5" t="n">
        <v>3.491837822342585</v>
      </c>
      <c r="M6153" s="5" t="n">
        <v>-76.52538749588756</v>
      </c>
    </row>
    <row r="6154">
      <c r="A6154" t="inlineStr">
        <is>
          <t>TKT-006153</t>
        </is>
      </c>
      <c r="B6154" t="inlineStr">
        <is>
          <t>Comuna 14</t>
        </is>
      </c>
      <c r="C6154" t="inlineStr">
        <is>
          <t>Tecnología</t>
        </is>
      </c>
      <c r="D6154" t="n">
        <v>1</v>
      </c>
      <c r="E6154" s="2" t="n">
        <v>45882.26462008177</v>
      </c>
      <c r="F6154" s="2" t="n">
        <v>45886.85563234517</v>
      </c>
      <c r="G6154" t="inlineStr">
        <is>
          <t>Cerrado</t>
        </is>
      </c>
      <c r="H6154" s="3">
        <f>IF(F6154="",(NOW()-E6154)*24,(F6154-E6154)*24)</f>
        <v/>
      </c>
      <c r="I6154" s="4">
        <f>CHOOSE(D6154,72,48,24,8,4)</f>
        <v/>
      </c>
      <c r="J6154" s="4">
        <f>IF(F6154="","",IF(H6154&lt;=I6154,1,0))</f>
        <v/>
      </c>
      <c r="K6154" t="inlineStr">
        <is>
          <t>Evento tecnológico reportado en Comuna 14; requiere diagnóstico.</t>
        </is>
      </c>
      <c r="L6154" s="5" t="n">
        <v>3.433483017269521</v>
      </c>
      <c r="M6154" s="5" t="n">
        <v>-76.48024662821715</v>
      </c>
    </row>
    <row r="6155">
      <c r="A6155" t="inlineStr">
        <is>
          <t>TKT-006154</t>
        </is>
      </c>
      <c r="B6155" t="inlineStr">
        <is>
          <t>Comuna 16</t>
        </is>
      </c>
      <c r="C6155" t="inlineStr">
        <is>
          <t>Operación</t>
        </is>
      </c>
      <c r="D6155" t="n">
        <v>1</v>
      </c>
      <c r="E6155" s="2" t="n">
        <v>45983.23238532634</v>
      </c>
      <c r="F6155" s="2" t="n">
        <v>45989.20395052386</v>
      </c>
      <c r="G6155" t="inlineStr">
        <is>
          <t>Cerrado</t>
        </is>
      </c>
      <c r="H6155" s="3">
        <f>IF(F6155="",(NOW()-E6155)*24,(F6155-E6155)*24)</f>
        <v/>
      </c>
      <c r="I6155" s="4">
        <f>CHOOSE(D6155,72,48,24,8,4)</f>
        <v/>
      </c>
      <c r="J6155" s="4">
        <f>IF(F6155="","",IF(H6155&lt;=I6155,1,0))</f>
        <v/>
      </c>
      <c r="K6155" t="inlineStr">
        <is>
          <t>Evento operativo en Comuna 16 con necesidad de priorización.</t>
        </is>
      </c>
      <c r="L6155" s="5" t="n">
        <v>3.407922365470704</v>
      </c>
      <c r="M6155" s="5" t="n">
        <v>-76.51942025937538</v>
      </c>
    </row>
    <row r="6156">
      <c r="A6156" t="inlineStr">
        <is>
          <t>TKT-006155</t>
        </is>
      </c>
      <c r="B6156" t="inlineStr">
        <is>
          <t>Comuna 8</t>
        </is>
      </c>
      <c r="C6156" t="inlineStr">
        <is>
          <t>Operación</t>
        </is>
      </c>
      <c r="D6156" t="n">
        <v>4</v>
      </c>
      <c r="E6156" s="2" t="n">
        <v>46009.33446194018</v>
      </c>
      <c r="F6156" s="2" t="n">
        <v>46010.07547509143</v>
      </c>
      <c r="G6156" t="inlineStr">
        <is>
          <t>Cerrado</t>
        </is>
      </c>
      <c r="H6156" s="3">
        <f>IF(F6156="",(NOW()-E6156)*24,(F6156-E6156)*24)</f>
        <v/>
      </c>
      <c r="I6156" s="4">
        <f>CHOOSE(D6156,72,48,24,8,4)</f>
        <v/>
      </c>
      <c r="J6156" s="4">
        <f>IF(F6156="","",IF(H6156&lt;=I6156,1,0))</f>
        <v/>
      </c>
      <c r="K6156" t="inlineStr">
        <is>
          <t>Desviación operativa en Comuna 8; se solicita corrección.</t>
        </is>
      </c>
      <c r="L6156" s="5" t="n">
        <v>3.448095292413723</v>
      </c>
      <c r="M6156" s="5" t="n">
        <v>-76.49009578774167</v>
      </c>
    </row>
    <row r="6157">
      <c r="A6157" t="inlineStr">
        <is>
          <t>TKT-006156</t>
        </is>
      </c>
      <c r="B6157" t="inlineStr">
        <is>
          <t>Comuna 4</t>
        </is>
      </c>
      <c r="C6157" t="inlineStr">
        <is>
          <t>Infraestructura</t>
        </is>
      </c>
      <c r="D6157" t="n">
        <v>3</v>
      </c>
      <c r="E6157" s="2" t="n">
        <v>45937.49538232997</v>
      </c>
      <c r="F6157" s="2" t="n">
        <v>45937.82825939102</v>
      </c>
      <c r="G6157" t="inlineStr">
        <is>
          <t>Cerrado</t>
        </is>
      </c>
      <c r="H6157" s="3">
        <f>IF(F6157="",(NOW()-E6157)*24,(F6157-E6157)*24)</f>
        <v/>
      </c>
      <c r="I6157" s="4">
        <f>CHOOSE(D6157,72,48,24,8,4)</f>
        <v/>
      </c>
      <c r="J6157" s="4">
        <f>IF(F6157="","",IF(H6157&lt;=I6157,1,0))</f>
        <v/>
      </c>
      <c r="K6157" t="inlineStr">
        <is>
          <t>Afectación de infraestructura reportada en Comuna 4.</t>
        </is>
      </c>
      <c r="L6157" s="5" t="n">
        <v>3.464864052396624</v>
      </c>
      <c r="M6157" s="5" t="n">
        <v>-76.51849443248484</v>
      </c>
    </row>
    <row r="6158">
      <c r="A6158" t="inlineStr">
        <is>
          <t>TKT-006157</t>
        </is>
      </c>
      <c r="B6158" t="inlineStr">
        <is>
          <t>Comuna 6</t>
        </is>
      </c>
      <c r="C6158" t="inlineStr">
        <is>
          <t>Operación</t>
        </is>
      </c>
      <c r="D6158" t="n">
        <v>2</v>
      </c>
      <c r="E6158" s="2" t="n">
        <v>46011.07099147468</v>
      </c>
      <c r="F6158" s="2" t="n">
        <v>46015.09942021532</v>
      </c>
      <c r="G6158" t="inlineStr">
        <is>
          <t>Cerrado</t>
        </is>
      </c>
      <c r="H6158" s="3">
        <f>IF(F6158="",(NOW()-E6158)*24,(F6158-E6158)*24)</f>
        <v/>
      </c>
      <c r="I6158" s="4">
        <f>CHOOSE(D6158,72,48,24,8,4)</f>
        <v/>
      </c>
      <c r="J6158" s="4">
        <f>IF(F6158="","",IF(H6158&lt;=I6158,1,0))</f>
        <v/>
      </c>
      <c r="K6158" t="inlineStr">
        <is>
          <t>Desviación operativa en Comuna 6; se solicita corrección.</t>
        </is>
      </c>
      <c r="L6158" s="5" t="n">
        <v>3.476609630947806</v>
      </c>
      <c r="M6158" s="5" t="n">
        <v>-76.48120711283755</v>
      </c>
    </row>
    <row r="6159">
      <c r="A6159" t="inlineStr">
        <is>
          <t>TKT-006158</t>
        </is>
      </c>
      <c r="B6159" t="inlineStr">
        <is>
          <t>Comuna 1</t>
        </is>
      </c>
      <c r="C6159" t="inlineStr">
        <is>
          <t>Infraestructura</t>
        </is>
      </c>
      <c r="D6159" t="n">
        <v>4</v>
      </c>
      <c r="E6159" s="2" t="n">
        <v>45982.95799211716</v>
      </c>
      <c r="F6159" s="2" t="n">
        <v>45983.87030249769</v>
      </c>
      <c r="G6159" t="inlineStr">
        <is>
          <t>Cerrado</t>
        </is>
      </c>
      <c r="H6159" s="3">
        <f>IF(F6159="",(NOW()-E6159)*24,(F6159-E6159)*24)</f>
        <v/>
      </c>
      <c r="I6159" s="4">
        <f>CHOOSE(D6159,72,48,24,8,4)</f>
        <v/>
      </c>
      <c r="J6159" s="4">
        <f>IF(F6159="","",IF(H6159&lt;=I6159,1,0))</f>
        <v/>
      </c>
      <c r="K6159" t="inlineStr">
        <is>
          <t>Daño físico detectado en Comuna 1; requiere verificación en sitio.</t>
        </is>
      </c>
      <c r="L6159" s="5" t="n">
        <v>3.461217616456944</v>
      </c>
      <c r="M6159" s="5" t="n">
        <v>-76.58724568035622</v>
      </c>
    </row>
    <row r="6160">
      <c r="A6160" t="inlineStr">
        <is>
          <t>TKT-006159</t>
        </is>
      </c>
      <c r="B6160" t="inlineStr">
        <is>
          <t>Comuna 13</t>
        </is>
      </c>
      <c r="C6160" t="inlineStr">
        <is>
          <t>Atención</t>
        </is>
      </c>
      <c r="D6160" t="n">
        <v>4</v>
      </c>
      <c r="E6160" s="2" t="n">
        <v>45992.45741889359</v>
      </c>
      <c r="F6160" s="2" t="n">
        <v>45992.89456225262</v>
      </c>
      <c r="G6160" t="inlineStr">
        <is>
          <t>Cerrado</t>
        </is>
      </c>
      <c r="H6160" s="3">
        <f>IF(F6160="",(NOW()-E6160)*24,(F6160-E6160)*24)</f>
        <v/>
      </c>
      <c r="I6160" s="4">
        <f>CHOOSE(D6160,72,48,24,8,4)</f>
        <v/>
      </c>
      <c r="J6160" s="4">
        <f>IF(F6160="","",IF(H6160&lt;=I6160,1,0))</f>
        <v/>
      </c>
      <c r="K6160" t="inlineStr">
        <is>
          <t>Requerimiento de atención registrado en Comuna 13.</t>
        </is>
      </c>
      <c r="L6160" s="5" t="n">
        <v>3.428508493799301</v>
      </c>
      <c r="M6160" s="5" t="n">
        <v>-76.48620058979374</v>
      </c>
    </row>
    <row r="6161">
      <c r="A6161" t="inlineStr">
        <is>
          <t>TKT-006160</t>
        </is>
      </c>
      <c r="B6161" t="inlineStr">
        <is>
          <t>Comuna 13</t>
        </is>
      </c>
      <c r="C6161" t="inlineStr">
        <is>
          <t>Infraestructura</t>
        </is>
      </c>
      <c r="D6161" t="n">
        <v>1</v>
      </c>
      <c r="E6161" s="2" t="n">
        <v>45982.76243891224</v>
      </c>
      <c r="F6161" s="2" t="n">
        <v>45989.56389271549</v>
      </c>
      <c r="G6161" t="inlineStr">
        <is>
          <t>Cerrado</t>
        </is>
      </c>
      <c r="H6161" s="3">
        <f>IF(F6161="",(NOW()-E6161)*24,(F6161-E6161)*24)</f>
        <v/>
      </c>
      <c r="I6161" s="4">
        <f>CHOOSE(D6161,72,48,24,8,4)</f>
        <v/>
      </c>
      <c r="J6161" s="4">
        <f>IF(F6161="","",IF(H6161&lt;=I6161,1,0))</f>
        <v/>
      </c>
      <c r="K6161" t="inlineStr">
        <is>
          <t>Afectación de infraestructura reportada en Comuna 13.</t>
        </is>
      </c>
      <c r="L6161" s="5" t="n">
        <v>3.432629365594217</v>
      </c>
      <c r="M6161" s="5" t="n">
        <v>-76.49002343929342</v>
      </c>
    </row>
    <row r="6162">
      <c r="A6162" t="inlineStr">
        <is>
          <t>TKT-006161</t>
        </is>
      </c>
      <c r="B6162" t="inlineStr">
        <is>
          <t>Comuna 17</t>
        </is>
      </c>
      <c r="C6162" t="inlineStr">
        <is>
          <t>Infraestructura</t>
        </is>
      </c>
      <c r="D6162" t="n">
        <v>2</v>
      </c>
      <c r="E6162" s="2" t="n">
        <v>46024.19903886921</v>
      </c>
      <c r="F6162" s="2" t="n">
        <v>46026.38014293135</v>
      </c>
      <c r="G6162" t="inlineStr">
        <is>
          <t>Cerrado</t>
        </is>
      </c>
      <c r="H6162" s="3">
        <f>IF(F6162="",(NOW()-E6162)*24,(F6162-E6162)*24)</f>
        <v/>
      </c>
      <c r="I6162" s="4">
        <f>CHOOSE(D6162,72,48,24,8,4)</f>
        <v/>
      </c>
      <c r="J6162" s="4">
        <f>IF(F6162="","",IF(H6162&lt;=I6162,1,0))</f>
        <v/>
      </c>
      <c r="K6162" t="inlineStr">
        <is>
          <t>Daño físico detectado en Comuna 17; requiere verificación en sitio.</t>
        </is>
      </c>
      <c r="L6162" s="5" t="n">
        <v>3.392394165905891</v>
      </c>
      <c r="M6162" s="5" t="n">
        <v>-76.54294418331519</v>
      </c>
    </row>
    <row r="6163">
      <c r="A6163" t="inlineStr">
        <is>
          <t>TKT-006162</t>
        </is>
      </c>
      <c r="B6163" t="inlineStr">
        <is>
          <t>Comuna 17</t>
        </is>
      </c>
      <c r="C6163" t="inlineStr">
        <is>
          <t>Operación</t>
        </is>
      </c>
      <c r="D6163" t="n">
        <v>2</v>
      </c>
      <c r="E6163" s="2" t="n">
        <v>45948.74101326096</v>
      </c>
      <c r="F6163" s="2" t="n">
        <v>45951.16938193874</v>
      </c>
      <c r="G6163" t="inlineStr">
        <is>
          <t>Cerrado</t>
        </is>
      </c>
      <c r="H6163" s="3">
        <f>IF(F6163="",(NOW()-E6163)*24,(F6163-E6163)*24)</f>
        <v/>
      </c>
      <c r="I6163" s="4">
        <f>CHOOSE(D6163,72,48,24,8,4)</f>
        <v/>
      </c>
      <c r="J6163" s="4">
        <f>IF(F6163="","",IF(H6163&lt;=I6163,1,0))</f>
        <v/>
      </c>
      <c r="K6163" t="inlineStr">
        <is>
          <t>Desviación operativa en Comuna 17; se solicita corrección.</t>
        </is>
      </c>
      <c r="L6163" s="5" t="n">
        <v>3.388421020800175</v>
      </c>
      <c r="M6163" s="5" t="n">
        <v>-76.5319966333267</v>
      </c>
    </row>
    <row r="6164">
      <c r="A6164" t="inlineStr">
        <is>
          <t>TKT-006163</t>
        </is>
      </c>
      <c r="B6164" t="inlineStr">
        <is>
          <t>Comuna 1</t>
        </is>
      </c>
      <c r="C6164" t="inlineStr">
        <is>
          <t>Operación</t>
        </is>
      </c>
      <c r="D6164" t="n">
        <v>5</v>
      </c>
      <c r="E6164" s="2" t="n">
        <v>45882.00123851031</v>
      </c>
      <c r="F6164" s="2" t="n">
        <v>45882.41564024142</v>
      </c>
      <c r="G6164" t="inlineStr">
        <is>
          <t>Cerrado</t>
        </is>
      </c>
      <c r="H6164" s="3">
        <f>IF(F6164="",(NOW()-E6164)*24,(F6164-E6164)*24)</f>
        <v/>
      </c>
      <c r="I6164" s="4">
        <f>CHOOSE(D6164,72,48,24,8,4)</f>
        <v/>
      </c>
      <c r="J6164" s="4">
        <f>IF(F6164="","",IF(H6164&lt;=I6164,1,0))</f>
        <v/>
      </c>
      <c r="K6164" t="inlineStr">
        <is>
          <t>Incidencia operativa registrada en Comuna 1; validar procedimiento.</t>
        </is>
      </c>
      <c r="L6164" s="5" t="n">
        <v>3.459623431559413</v>
      </c>
      <c r="M6164" s="5" t="n">
        <v>-76.55805338862079</v>
      </c>
    </row>
    <row r="6165">
      <c r="A6165" t="inlineStr">
        <is>
          <t>TKT-006164</t>
        </is>
      </c>
      <c r="B6165" t="inlineStr">
        <is>
          <t>Comuna 20</t>
        </is>
      </c>
      <c r="C6165" t="inlineStr">
        <is>
          <t>Operación</t>
        </is>
      </c>
      <c r="D6165" t="n">
        <v>4</v>
      </c>
      <c r="E6165" s="2" t="n">
        <v>45953.60683277956</v>
      </c>
      <c r="F6165" s="2" t="n">
        <v>45954.18965900184</v>
      </c>
      <c r="G6165" t="inlineStr">
        <is>
          <t>Cerrado</t>
        </is>
      </c>
      <c r="H6165" s="3">
        <f>IF(F6165="",(NOW()-E6165)*24,(F6165-E6165)*24)</f>
        <v/>
      </c>
      <c r="I6165" s="4">
        <f>CHOOSE(D6165,72,48,24,8,4)</f>
        <v/>
      </c>
      <c r="J6165" s="4">
        <f>IF(F6165="","",IF(H6165&lt;=I6165,1,0))</f>
        <v/>
      </c>
      <c r="K6165" t="inlineStr">
        <is>
          <t>Desviación operativa en Comuna 20; se solicita corrección.</t>
        </is>
      </c>
      <c r="L6165" s="5" t="n">
        <v>3.415180294850217</v>
      </c>
      <c r="M6165" s="5" t="n">
        <v>-76.55935040272094</v>
      </c>
    </row>
    <row r="6166">
      <c r="A6166" t="inlineStr">
        <is>
          <t>TKT-006165</t>
        </is>
      </c>
      <c r="B6166" t="inlineStr">
        <is>
          <t>Comuna 5</t>
        </is>
      </c>
      <c r="C6166" t="inlineStr">
        <is>
          <t>Tecnología</t>
        </is>
      </c>
      <c r="D6166" t="n">
        <v>3</v>
      </c>
      <c r="E6166" s="2" t="n">
        <v>45979.37703056342</v>
      </c>
      <c r="F6166" s="2" t="n">
        <v>45981.79455219281</v>
      </c>
      <c r="G6166" t="inlineStr">
        <is>
          <t>Cerrado</t>
        </is>
      </c>
      <c r="H6166" s="3">
        <f>IF(F6166="",(NOW()-E6166)*24,(F6166-E6166)*24)</f>
        <v/>
      </c>
      <c r="I6166" s="4">
        <f>CHOOSE(D6166,72,48,24,8,4)</f>
        <v/>
      </c>
      <c r="J6166" s="4">
        <f>IF(F6166="","",IF(H6166&lt;=I6166,1,0))</f>
        <v/>
      </c>
      <c r="K6166" t="inlineStr">
        <is>
          <t>Intermitencia en componente tecnológico en Comuna 5.</t>
        </is>
      </c>
      <c r="L6166" s="5" t="n">
        <v>3.472308715523288</v>
      </c>
      <c r="M6166" s="5" t="n">
        <v>-76.4994698923704</v>
      </c>
    </row>
    <row r="6167">
      <c r="A6167" t="inlineStr">
        <is>
          <t>TKT-006166</t>
        </is>
      </c>
      <c r="B6167" t="inlineStr">
        <is>
          <t>Comuna 2</t>
        </is>
      </c>
      <c r="C6167" t="inlineStr">
        <is>
          <t>Operación</t>
        </is>
      </c>
      <c r="D6167" t="n">
        <v>4</v>
      </c>
      <c r="E6167" s="2" t="n">
        <v>45871.38189014929</v>
      </c>
      <c r="F6167" s="2" t="n">
        <v>45872.0824618698</v>
      </c>
      <c r="G6167" t="inlineStr">
        <is>
          <t>Cerrado</t>
        </is>
      </c>
      <c r="H6167" s="3">
        <f>IF(F6167="",(NOW()-E6167)*24,(F6167-E6167)*24)</f>
        <v/>
      </c>
      <c r="I6167" s="4">
        <f>CHOOSE(D6167,72,48,24,8,4)</f>
        <v/>
      </c>
      <c r="J6167" s="4">
        <f>IF(F6167="","",IF(H6167&lt;=I6167,1,0))</f>
        <v/>
      </c>
      <c r="K6167" t="inlineStr">
        <is>
          <t>Desviación operativa en Comuna 2; se solicita corrección.</t>
        </is>
      </c>
      <c r="L6167" s="5" t="n">
        <v>3.473689490717617</v>
      </c>
      <c r="M6167" s="5" t="n">
        <v>-76.51916123851902</v>
      </c>
    </row>
    <row r="6168">
      <c r="A6168" t="inlineStr">
        <is>
          <t>TKT-006167</t>
        </is>
      </c>
      <c r="B6168" t="inlineStr">
        <is>
          <t>Comuna 7</t>
        </is>
      </c>
      <c r="C6168" t="inlineStr">
        <is>
          <t>Infraestructura</t>
        </is>
      </c>
      <c r="D6168" t="n">
        <v>3</v>
      </c>
      <c r="E6168" s="2" t="n">
        <v>46004.5921279072</v>
      </c>
      <c r="F6168" s="2" t="n">
        <v>46005.14470942084</v>
      </c>
      <c r="G6168" t="inlineStr">
        <is>
          <t>Cerrado</t>
        </is>
      </c>
      <c r="H6168" s="3">
        <f>IF(F6168="",(NOW()-E6168)*24,(F6168-E6168)*24)</f>
        <v/>
      </c>
      <c r="I6168" s="4">
        <f>CHOOSE(D6168,72,48,24,8,4)</f>
        <v/>
      </c>
      <c r="J6168" s="4">
        <f>IF(F6168="","",IF(H6168&lt;=I6168,1,0))</f>
        <v/>
      </c>
      <c r="K6168" t="inlineStr">
        <is>
          <t>Daño físico detectado en Comuna 7; requiere verificación en sitio.</t>
        </is>
      </c>
      <c r="L6168" s="5" t="n">
        <v>3.456139189850828</v>
      </c>
      <c r="M6168" s="5" t="n">
        <v>-76.50792739868051</v>
      </c>
    </row>
    <row r="6169">
      <c r="A6169" t="inlineStr">
        <is>
          <t>TKT-006168</t>
        </is>
      </c>
      <c r="B6169" t="inlineStr">
        <is>
          <t>Comuna 10</t>
        </is>
      </c>
      <c r="C6169" t="inlineStr">
        <is>
          <t>Operación</t>
        </is>
      </c>
      <c r="D6169" t="n">
        <v>3</v>
      </c>
      <c r="E6169" s="2" t="n">
        <v>45991.63565592137</v>
      </c>
      <c r="F6169" s="2" t="n"/>
      <c r="G6169" t="inlineStr">
        <is>
          <t>Abierto</t>
        </is>
      </c>
      <c r="H6169" s="3">
        <f>IF(F6169="",(NOW()-E6169)*24,(F6169-E6169)*24)</f>
        <v/>
      </c>
      <c r="I6169" s="4">
        <f>CHOOSE(D6169,72,48,24,8,4)</f>
        <v/>
      </c>
      <c r="J6169" s="4">
        <f>IF(F6169="","",IF(H6169&lt;=I6169,1,0))</f>
        <v/>
      </c>
      <c r="K6169" t="inlineStr">
        <is>
          <t>Incidencia operativa registrada en Comuna 10; validar procedimiento.</t>
        </is>
      </c>
      <c r="L6169" s="5" t="n">
        <v>3.414421069871888</v>
      </c>
      <c r="M6169" s="5" t="n">
        <v>-76.533641685815</v>
      </c>
    </row>
    <row r="6170">
      <c r="A6170" t="inlineStr">
        <is>
          <t>TKT-006169</t>
        </is>
      </c>
      <c r="B6170" t="inlineStr">
        <is>
          <t>Comuna 2</t>
        </is>
      </c>
      <c r="C6170" t="inlineStr">
        <is>
          <t>Infraestructura</t>
        </is>
      </c>
      <c r="D6170" t="n">
        <v>4</v>
      </c>
      <c r="E6170" s="2" t="n">
        <v>46000.40824128299</v>
      </c>
      <c r="F6170" s="2" t="n">
        <v>46000.65303064009</v>
      </c>
      <c r="G6170" t="inlineStr">
        <is>
          <t>Cerrado</t>
        </is>
      </c>
      <c r="H6170" s="3">
        <f>IF(F6170="",(NOW()-E6170)*24,(F6170-E6170)*24)</f>
        <v/>
      </c>
      <c r="I6170" s="4">
        <f>CHOOSE(D6170,72,48,24,8,4)</f>
        <v/>
      </c>
      <c r="J6170" s="4">
        <f>IF(F6170="","",IF(H6170&lt;=I6170,1,0))</f>
        <v/>
      </c>
      <c r="K6170" t="inlineStr">
        <is>
          <t>Incidencia de infraestructura en Comuna 2 con impacto moderado.</t>
        </is>
      </c>
      <c r="L6170" s="5" t="n">
        <v>3.495490526284393</v>
      </c>
      <c r="M6170" s="5" t="n">
        <v>-76.52794447546988</v>
      </c>
    </row>
    <row r="6171">
      <c r="A6171" t="inlineStr">
        <is>
          <t>TKT-006170</t>
        </is>
      </c>
      <c r="B6171" t="inlineStr">
        <is>
          <t>Comuna 5</t>
        </is>
      </c>
      <c r="C6171" t="inlineStr">
        <is>
          <t>Infraestructura</t>
        </is>
      </c>
      <c r="D6171" t="n">
        <v>3</v>
      </c>
      <c r="E6171" s="2" t="n">
        <v>46025.18020157012</v>
      </c>
      <c r="F6171" s="2" t="n">
        <v>46028.08140730768</v>
      </c>
      <c r="G6171" t="inlineStr">
        <is>
          <t>Cerrado</t>
        </is>
      </c>
      <c r="H6171" s="3">
        <f>IF(F6171="",(NOW()-E6171)*24,(F6171-E6171)*24)</f>
        <v/>
      </c>
      <c r="I6171" s="4">
        <f>CHOOSE(D6171,72,48,24,8,4)</f>
        <v/>
      </c>
      <c r="J6171" s="4">
        <f>IF(F6171="","",IF(H6171&lt;=I6171,1,0))</f>
        <v/>
      </c>
      <c r="K6171" t="inlineStr">
        <is>
          <t>Daño físico detectado en Comuna 5; requiere verificación en sitio.</t>
        </is>
      </c>
      <c r="L6171" s="5" t="n">
        <v>3.476592865013067</v>
      </c>
      <c r="M6171" s="5" t="n">
        <v>-76.49261460097918</v>
      </c>
    </row>
    <row r="6172">
      <c r="A6172" t="inlineStr">
        <is>
          <t>TKT-006171</t>
        </is>
      </c>
      <c r="B6172" t="inlineStr">
        <is>
          <t>Comuna 2</t>
        </is>
      </c>
      <c r="C6172" t="inlineStr">
        <is>
          <t>Infraestructura</t>
        </is>
      </c>
      <c r="D6172" t="n">
        <v>2</v>
      </c>
      <c r="E6172" s="2" t="n">
        <v>46006.87910763575</v>
      </c>
      <c r="F6172" s="2" t="n">
        <v>46009.60880845065</v>
      </c>
      <c r="G6172" t="inlineStr">
        <is>
          <t>Cerrado</t>
        </is>
      </c>
      <c r="H6172" s="3">
        <f>IF(F6172="",(NOW()-E6172)*24,(F6172-E6172)*24)</f>
        <v/>
      </c>
      <c r="I6172" s="4">
        <f>CHOOSE(D6172,72,48,24,8,4)</f>
        <v/>
      </c>
      <c r="J6172" s="4">
        <f>IF(F6172="","",IF(H6172&lt;=I6172,1,0))</f>
        <v/>
      </c>
      <c r="K6172" t="inlineStr">
        <is>
          <t>Afectación de infraestructura reportada en Comuna 2.</t>
        </is>
      </c>
      <c r="L6172" s="5" t="n">
        <v>3.488552211073895</v>
      </c>
      <c r="M6172" s="5" t="n">
        <v>-76.52984146195878</v>
      </c>
    </row>
    <row r="6173">
      <c r="A6173" t="inlineStr">
        <is>
          <t>TKT-006172</t>
        </is>
      </c>
      <c r="B6173" t="inlineStr">
        <is>
          <t>Comuna 19</t>
        </is>
      </c>
      <c r="C6173" t="inlineStr">
        <is>
          <t>Infraestructura</t>
        </is>
      </c>
      <c r="D6173" t="n">
        <v>3</v>
      </c>
      <c r="E6173" s="2" t="n">
        <v>46015.53978765129</v>
      </c>
      <c r="F6173" s="2" t="n">
        <v>46016.02357943708</v>
      </c>
      <c r="G6173" t="inlineStr">
        <is>
          <t>Cerrado</t>
        </is>
      </c>
      <c r="H6173" s="3">
        <f>IF(F6173="",(NOW()-E6173)*24,(F6173-E6173)*24)</f>
        <v/>
      </c>
      <c r="I6173" s="4">
        <f>CHOOSE(D6173,72,48,24,8,4)</f>
        <v/>
      </c>
      <c r="J6173" s="4">
        <f>IF(F6173="","",IF(H6173&lt;=I6173,1,0))</f>
        <v/>
      </c>
      <c r="K6173" t="inlineStr">
        <is>
          <t>Daño físico detectado en Comuna 19; requiere verificación en sitio.</t>
        </is>
      </c>
      <c r="L6173" s="5" t="n">
        <v>3.42048487320174</v>
      </c>
      <c r="M6173" s="5" t="n">
        <v>-76.5527009041665</v>
      </c>
    </row>
    <row r="6174">
      <c r="A6174" t="inlineStr">
        <is>
          <t>TKT-006173</t>
        </is>
      </c>
      <c r="B6174" t="inlineStr">
        <is>
          <t>Comuna 5</t>
        </is>
      </c>
      <c r="C6174" t="inlineStr">
        <is>
          <t>Tecnología</t>
        </is>
      </c>
      <c r="D6174" t="n">
        <v>5</v>
      </c>
      <c r="E6174" s="2" t="n">
        <v>45981.33523974669</v>
      </c>
      <c r="F6174" s="2" t="n">
        <v>45981.45016999426</v>
      </c>
      <c r="G6174" t="inlineStr">
        <is>
          <t>Cerrado</t>
        </is>
      </c>
      <c r="H6174" s="3">
        <f>IF(F6174="",(NOW()-E6174)*24,(F6174-E6174)*24)</f>
        <v/>
      </c>
      <c r="I6174" s="4">
        <f>CHOOSE(D6174,72,48,24,8,4)</f>
        <v/>
      </c>
      <c r="J6174" s="4">
        <f>IF(F6174="","",IF(H6174&lt;=I6174,1,0))</f>
        <v/>
      </c>
      <c r="K6174" t="inlineStr">
        <is>
          <t>Intermitencia en componente tecnológico en Comuna 5.</t>
        </is>
      </c>
      <c r="L6174" s="5" t="n">
        <v>3.470168478248696</v>
      </c>
      <c r="M6174" s="5" t="n">
        <v>-76.48681380703204</v>
      </c>
    </row>
    <row r="6175">
      <c r="A6175" t="inlineStr">
        <is>
          <t>TKT-006174</t>
        </is>
      </c>
      <c r="B6175" t="inlineStr">
        <is>
          <t>Comuna 6</t>
        </is>
      </c>
      <c r="C6175" t="inlineStr">
        <is>
          <t>Infraestructura</t>
        </is>
      </c>
      <c r="D6175" t="n">
        <v>3</v>
      </c>
      <c r="E6175" s="2" t="n">
        <v>45986.5789414494</v>
      </c>
      <c r="F6175" s="2" t="n">
        <v>45988.8154687376</v>
      </c>
      <c r="G6175" t="inlineStr">
        <is>
          <t>Cerrado</t>
        </is>
      </c>
      <c r="H6175" s="3">
        <f>IF(F6175="",(NOW()-E6175)*24,(F6175-E6175)*24)</f>
        <v/>
      </c>
      <c r="I6175" s="4">
        <f>CHOOSE(D6175,72,48,24,8,4)</f>
        <v/>
      </c>
      <c r="J6175" s="4">
        <f>IF(F6175="","",IF(H6175&lt;=I6175,1,0))</f>
        <v/>
      </c>
      <c r="K6175" t="inlineStr">
        <is>
          <t>Daño físico detectado en Comuna 6; requiere verificación en sitio.</t>
        </is>
      </c>
      <c r="L6175" s="5" t="n">
        <v>3.477555287551881</v>
      </c>
      <c r="M6175" s="5" t="n">
        <v>-76.48418515028447</v>
      </c>
    </row>
    <row r="6176">
      <c r="A6176" t="inlineStr">
        <is>
          <t>TKT-006175</t>
        </is>
      </c>
      <c r="B6176" t="inlineStr">
        <is>
          <t>Comuna 12</t>
        </is>
      </c>
      <c r="C6176" t="inlineStr">
        <is>
          <t>Operación</t>
        </is>
      </c>
      <c r="D6176" t="n">
        <v>2</v>
      </c>
      <c r="E6176" s="2" t="n">
        <v>45973.91949311111</v>
      </c>
      <c r="F6176" s="2" t="n">
        <v>45977.37826471189</v>
      </c>
      <c r="G6176" t="inlineStr">
        <is>
          <t>Cerrado</t>
        </is>
      </c>
      <c r="H6176" s="3">
        <f>IF(F6176="",(NOW()-E6176)*24,(F6176-E6176)*24)</f>
        <v/>
      </c>
      <c r="I6176" s="4">
        <f>CHOOSE(D6176,72,48,24,8,4)</f>
        <v/>
      </c>
      <c r="J6176" s="4">
        <f>IF(F6176="","",IF(H6176&lt;=I6176,1,0))</f>
        <v/>
      </c>
      <c r="K6176" t="inlineStr">
        <is>
          <t>Incidencia operativa registrada en Comuna 12; validar procedimiento.</t>
        </is>
      </c>
      <c r="L6176" s="5" t="n">
        <v>3.434796913218534</v>
      </c>
      <c r="M6176" s="5" t="n">
        <v>-76.49875417892858</v>
      </c>
    </row>
    <row r="6177">
      <c r="A6177" t="inlineStr">
        <is>
          <t>TKT-006176</t>
        </is>
      </c>
      <c r="B6177" t="inlineStr">
        <is>
          <t>Comuna 13</t>
        </is>
      </c>
      <c r="C6177" t="inlineStr">
        <is>
          <t>Tecnología</t>
        </is>
      </c>
      <c r="D6177" t="n">
        <v>3</v>
      </c>
      <c r="E6177" s="2" t="n">
        <v>45920.14826190835</v>
      </c>
      <c r="F6177" s="2" t="n">
        <v>45922.05824002308</v>
      </c>
      <c r="G6177" t="inlineStr">
        <is>
          <t>Cerrado</t>
        </is>
      </c>
      <c r="H6177" s="3">
        <f>IF(F6177="",(NOW()-E6177)*24,(F6177-E6177)*24)</f>
        <v/>
      </c>
      <c r="I6177" s="4">
        <f>CHOOSE(D6177,72,48,24,8,4)</f>
        <v/>
      </c>
      <c r="J6177" s="4">
        <f>IF(F6177="","",IF(H6177&lt;=I6177,1,0))</f>
        <v/>
      </c>
      <c r="K6177" t="inlineStr">
        <is>
          <t>Evento tecnológico reportado en Comuna 13; requiere diagnóstico.</t>
        </is>
      </c>
      <c r="L6177" s="5" t="n">
        <v>3.439302028358085</v>
      </c>
      <c r="M6177" s="5" t="n">
        <v>-76.48835117800802</v>
      </c>
    </row>
    <row r="6178">
      <c r="A6178" t="inlineStr">
        <is>
          <t>TKT-006177</t>
        </is>
      </c>
      <c r="B6178" t="inlineStr">
        <is>
          <t>Comuna 16</t>
        </is>
      </c>
      <c r="C6178" t="inlineStr">
        <is>
          <t>Operación</t>
        </is>
      </c>
      <c r="D6178" t="n">
        <v>1</v>
      </c>
      <c r="E6178" s="2" t="n">
        <v>45913.10988773267</v>
      </c>
      <c r="F6178" s="2" t="n">
        <v>45916.62118781535</v>
      </c>
      <c r="G6178" t="inlineStr">
        <is>
          <t>Cerrado</t>
        </is>
      </c>
      <c r="H6178" s="3">
        <f>IF(F6178="",(NOW()-E6178)*24,(F6178-E6178)*24)</f>
        <v/>
      </c>
      <c r="I6178" s="4">
        <f>CHOOSE(D6178,72,48,24,8,4)</f>
        <v/>
      </c>
      <c r="J6178" s="4">
        <f>IF(F6178="","",IF(H6178&lt;=I6178,1,0))</f>
        <v/>
      </c>
      <c r="K6178" t="inlineStr">
        <is>
          <t>Evento operativo en Comuna 16 con necesidad de priorización.</t>
        </is>
      </c>
      <c r="L6178" s="5" t="n">
        <v>3.390746589356825</v>
      </c>
      <c r="M6178" s="5" t="n">
        <v>-76.52294648262063</v>
      </c>
    </row>
    <row r="6179">
      <c r="A6179" t="inlineStr">
        <is>
          <t>TKT-006178</t>
        </is>
      </c>
      <c r="B6179" t="inlineStr">
        <is>
          <t>Comuna 19</t>
        </is>
      </c>
      <c r="C6179" t="inlineStr">
        <is>
          <t>Operación</t>
        </is>
      </c>
      <c r="D6179" t="n">
        <v>3</v>
      </c>
      <c r="E6179" s="2" t="n">
        <v>45884.00326973342</v>
      </c>
      <c r="F6179" s="2" t="n">
        <v>45885.11498009349</v>
      </c>
      <c r="G6179" t="inlineStr">
        <is>
          <t>Cerrado</t>
        </is>
      </c>
      <c r="H6179" s="3">
        <f>IF(F6179="",(NOW()-E6179)*24,(F6179-E6179)*24)</f>
        <v/>
      </c>
      <c r="I6179" s="4">
        <f>CHOOSE(D6179,72,48,24,8,4)</f>
        <v/>
      </c>
      <c r="J6179" s="4">
        <f>IF(F6179="","",IF(H6179&lt;=I6179,1,0))</f>
        <v/>
      </c>
      <c r="K6179" t="inlineStr">
        <is>
          <t>Desviación operativa en Comuna 19; se solicita corrección.</t>
        </is>
      </c>
      <c r="L6179" s="5" t="n">
        <v>3.422521213695617</v>
      </c>
      <c r="M6179" s="5" t="n">
        <v>-76.54993407957245</v>
      </c>
    </row>
    <row r="6180">
      <c r="A6180" t="inlineStr">
        <is>
          <t>TKT-006179</t>
        </is>
      </c>
      <c r="B6180" t="inlineStr">
        <is>
          <t>Comuna 7</t>
        </is>
      </c>
      <c r="C6180" t="inlineStr">
        <is>
          <t>Tecnología</t>
        </is>
      </c>
      <c r="D6180" t="n">
        <v>3</v>
      </c>
      <c r="E6180" s="2" t="n">
        <v>45883.45110193826</v>
      </c>
      <c r="F6180" s="2" t="n">
        <v>45885.29428539694</v>
      </c>
      <c r="G6180" t="inlineStr">
        <is>
          <t>Cerrado</t>
        </is>
      </c>
      <c r="H6180" s="3">
        <f>IF(F6180="",(NOW()-E6180)*24,(F6180-E6180)*24)</f>
        <v/>
      </c>
      <c r="I6180" s="4">
        <f>CHOOSE(D6180,72,48,24,8,4)</f>
        <v/>
      </c>
      <c r="J6180" s="4">
        <f>IF(F6180="","",IF(H6180&lt;=I6180,1,0))</f>
        <v/>
      </c>
      <c r="K6180" t="inlineStr">
        <is>
          <t>Solicitud de ajuste/soporte tecnológico en Comuna 7.</t>
        </is>
      </c>
      <c r="L6180" s="5" t="n">
        <v>3.445107730246957</v>
      </c>
      <c r="M6180" s="5" t="n">
        <v>-76.48673715152682</v>
      </c>
    </row>
    <row r="6181">
      <c r="A6181" t="inlineStr">
        <is>
          <t>TKT-006180</t>
        </is>
      </c>
      <c r="B6181" t="inlineStr">
        <is>
          <t>Comuna 2</t>
        </is>
      </c>
      <c r="C6181" t="inlineStr">
        <is>
          <t>Tecnología</t>
        </is>
      </c>
      <c r="D6181" t="n">
        <v>4</v>
      </c>
      <c r="E6181" s="2" t="n">
        <v>45948.0589402067</v>
      </c>
      <c r="F6181" s="2" t="n">
        <v>45948.96195322758</v>
      </c>
      <c r="G6181" t="inlineStr">
        <is>
          <t>Cerrado</t>
        </is>
      </c>
      <c r="H6181" s="3">
        <f>IF(F6181="",(NOW()-E6181)*24,(F6181-E6181)*24)</f>
        <v/>
      </c>
      <c r="I6181" s="4">
        <f>CHOOSE(D6181,72,48,24,8,4)</f>
        <v/>
      </c>
      <c r="J6181" s="4">
        <f>IF(F6181="","",IF(H6181&lt;=I6181,1,0))</f>
        <v/>
      </c>
      <c r="K6181" t="inlineStr">
        <is>
          <t>Intermitencia en componente tecnológico en Comuna 2.</t>
        </is>
      </c>
      <c r="L6181" s="5" t="n">
        <v>3.479154462521953</v>
      </c>
      <c r="M6181" s="5" t="n">
        <v>-76.52421087337243</v>
      </c>
    </row>
    <row r="6182">
      <c r="A6182" t="inlineStr">
        <is>
          <t>TKT-006181</t>
        </is>
      </c>
      <c r="B6182" t="inlineStr">
        <is>
          <t>Comuna 12</t>
        </is>
      </c>
      <c r="C6182" t="inlineStr">
        <is>
          <t>Atención</t>
        </is>
      </c>
      <c r="D6182" t="n">
        <v>3</v>
      </c>
      <c r="E6182" s="2" t="n">
        <v>45947.48210517969</v>
      </c>
      <c r="F6182" s="2" t="n">
        <v>45947.66807545663</v>
      </c>
      <c r="G6182" t="inlineStr">
        <is>
          <t>Cerrado</t>
        </is>
      </c>
      <c r="H6182" s="3">
        <f>IF(F6182="",(NOW()-E6182)*24,(F6182-E6182)*24)</f>
        <v/>
      </c>
      <c r="I6182" s="4">
        <f>CHOOSE(D6182,72,48,24,8,4)</f>
        <v/>
      </c>
      <c r="J6182" s="4">
        <f>IF(F6182="","",IF(H6182&lt;=I6182,1,0))</f>
        <v/>
      </c>
      <c r="K6182" t="inlineStr">
        <is>
          <t>Solicitud del usuario final en Comuna 12; requiere respuesta.</t>
        </is>
      </c>
      <c r="L6182" s="5" t="n">
        <v>3.443059902483617</v>
      </c>
      <c r="M6182" s="5" t="n">
        <v>-76.50168900760191</v>
      </c>
    </row>
    <row r="6183">
      <c r="A6183" t="inlineStr">
        <is>
          <t>TKT-006182</t>
        </is>
      </c>
      <c r="B6183" t="inlineStr">
        <is>
          <t>Comuna 19</t>
        </is>
      </c>
      <c r="C6183" t="inlineStr">
        <is>
          <t>Operación</t>
        </is>
      </c>
      <c r="D6183" t="n">
        <v>3</v>
      </c>
      <c r="E6183" s="2" t="n">
        <v>45944.34961512963</v>
      </c>
      <c r="F6183" s="2" t="n">
        <v>45944.52012380496</v>
      </c>
      <c r="G6183" t="inlineStr">
        <is>
          <t>Cerrado</t>
        </is>
      </c>
      <c r="H6183" s="3">
        <f>IF(F6183="",(NOW()-E6183)*24,(F6183-E6183)*24)</f>
        <v/>
      </c>
      <c r="I6183" s="4">
        <f>CHOOSE(D6183,72,48,24,8,4)</f>
        <v/>
      </c>
      <c r="J6183" s="4">
        <f>IF(F6183="","",IF(H6183&lt;=I6183,1,0))</f>
        <v/>
      </c>
      <c r="K6183" t="inlineStr">
        <is>
          <t>Incidencia operativa registrada en Comuna 19; validar procedimiento.</t>
        </is>
      </c>
      <c r="L6183" s="5" t="n">
        <v>3.421779954867765</v>
      </c>
      <c r="M6183" s="5" t="n">
        <v>-76.5366323146212</v>
      </c>
    </row>
    <row r="6184">
      <c r="A6184" t="inlineStr">
        <is>
          <t>TKT-006183</t>
        </is>
      </c>
      <c r="B6184" t="inlineStr">
        <is>
          <t>Comuna 17</t>
        </is>
      </c>
      <c r="C6184" t="inlineStr">
        <is>
          <t>Operación</t>
        </is>
      </c>
      <c r="D6184" t="n">
        <v>4</v>
      </c>
      <c r="E6184" s="2" t="n">
        <v>46023.8178810407</v>
      </c>
      <c r="F6184" s="2" t="n">
        <v>46024.74093083433</v>
      </c>
      <c r="G6184" t="inlineStr">
        <is>
          <t>Cerrado</t>
        </is>
      </c>
      <c r="H6184" s="3">
        <f>IF(F6184="",(NOW()-E6184)*24,(F6184-E6184)*24)</f>
        <v/>
      </c>
      <c r="I6184" s="4">
        <f>CHOOSE(D6184,72,48,24,8,4)</f>
        <v/>
      </c>
      <c r="J6184" s="4">
        <f>IF(F6184="","",IF(H6184&lt;=I6184,1,0))</f>
        <v/>
      </c>
      <c r="K6184" t="inlineStr">
        <is>
          <t>Incidencia operativa registrada en Comuna 17; validar procedimiento.</t>
        </is>
      </c>
      <c r="L6184" s="5" t="n">
        <v>3.364668240805212</v>
      </c>
      <c r="M6184" s="5" t="n">
        <v>-76.51572248741542</v>
      </c>
    </row>
    <row r="6185">
      <c r="A6185" t="inlineStr">
        <is>
          <t>TKT-006184</t>
        </is>
      </c>
      <c r="B6185" t="inlineStr">
        <is>
          <t>Comuna 15</t>
        </is>
      </c>
      <c r="C6185" t="inlineStr">
        <is>
          <t>Tecnología</t>
        </is>
      </c>
      <c r="D6185" t="n">
        <v>5</v>
      </c>
      <c r="E6185" s="2" t="n">
        <v>45962.03522822816</v>
      </c>
      <c r="F6185" s="2" t="n">
        <v>45962.08522176272</v>
      </c>
      <c r="G6185" t="inlineStr">
        <is>
          <t>Cerrado</t>
        </is>
      </c>
      <c r="H6185" s="3">
        <f>IF(F6185="",(NOW()-E6185)*24,(F6185-E6185)*24)</f>
        <v/>
      </c>
      <c r="I6185" s="4">
        <f>CHOOSE(D6185,72,48,24,8,4)</f>
        <v/>
      </c>
      <c r="J6185" s="4">
        <f>IF(F6185="","",IF(H6185&lt;=I6185,1,0))</f>
        <v/>
      </c>
      <c r="K6185" t="inlineStr">
        <is>
          <t>Solicitud de ajuste/soporte tecnológico en Comuna 15.</t>
        </is>
      </c>
      <c r="L6185" s="5" t="n">
        <v>3.394156893672068</v>
      </c>
      <c r="M6185" s="5" t="n">
        <v>-76.50520836192077</v>
      </c>
    </row>
    <row r="6186">
      <c r="A6186" t="inlineStr">
        <is>
          <t>TKT-006185</t>
        </is>
      </c>
      <c r="B6186" t="inlineStr">
        <is>
          <t>Comuna 17</t>
        </is>
      </c>
      <c r="C6186" t="inlineStr">
        <is>
          <t>Atención</t>
        </is>
      </c>
      <c r="D6186" t="n">
        <v>1</v>
      </c>
      <c r="E6186" s="2" t="n">
        <v>45945.16753096426</v>
      </c>
      <c r="F6186" s="2" t="n">
        <v>45947.95785397408</v>
      </c>
      <c r="G6186" t="inlineStr">
        <is>
          <t>Cerrado</t>
        </is>
      </c>
      <c r="H6186" s="3">
        <f>IF(F6186="",(NOW()-E6186)*24,(F6186-E6186)*24)</f>
        <v/>
      </c>
      <c r="I6186" s="4">
        <f>CHOOSE(D6186,72,48,24,8,4)</f>
        <v/>
      </c>
      <c r="J6186" s="4">
        <f>IF(F6186="","",IF(H6186&lt;=I6186,1,0))</f>
        <v/>
      </c>
      <c r="K6186" t="inlineStr">
        <is>
          <t>Requerimiento de atención registrado en Comuna 17.</t>
        </is>
      </c>
      <c r="L6186" s="5" t="n">
        <v>3.38326426998888</v>
      </c>
      <c r="M6186" s="5" t="n">
        <v>-76.53775899417555</v>
      </c>
    </row>
    <row r="6187">
      <c r="A6187" t="inlineStr">
        <is>
          <t>TKT-006186</t>
        </is>
      </c>
      <c r="B6187" t="inlineStr">
        <is>
          <t>Comuna 6</t>
        </is>
      </c>
      <c r="C6187" t="inlineStr">
        <is>
          <t>Infraestructura</t>
        </is>
      </c>
      <c r="D6187" t="n">
        <v>3</v>
      </c>
      <c r="E6187" s="2" t="n">
        <v>45880.59956582039</v>
      </c>
      <c r="F6187" s="2" t="n">
        <v>45883.53254845084</v>
      </c>
      <c r="G6187" t="inlineStr">
        <is>
          <t>Cerrado</t>
        </is>
      </c>
      <c r="H6187" s="3">
        <f>IF(F6187="",(NOW()-E6187)*24,(F6187-E6187)*24)</f>
        <v/>
      </c>
      <c r="I6187" s="4">
        <f>CHOOSE(D6187,72,48,24,8,4)</f>
        <v/>
      </c>
      <c r="J6187" s="4">
        <f>IF(F6187="","",IF(H6187&lt;=I6187,1,0))</f>
        <v/>
      </c>
      <c r="K6187" t="inlineStr">
        <is>
          <t>Afectación de infraestructura reportada en Comuna 6.</t>
        </is>
      </c>
      <c r="L6187" s="5" t="n">
        <v>3.486573312102084</v>
      </c>
      <c r="M6187" s="5" t="n">
        <v>-76.49487436600457</v>
      </c>
    </row>
    <row r="6188">
      <c r="A6188" t="inlineStr">
        <is>
          <t>TKT-006187</t>
        </is>
      </c>
      <c r="B6188" t="inlineStr">
        <is>
          <t>Comuna 7</t>
        </is>
      </c>
      <c r="C6188" t="inlineStr">
        <is>
          <t>Atención</t>
        </is>
      </c>
      <c r="D6188" t="n">
        <v>4</v>
      </c>
      <c r="E6188" s="2" t="n">
        <v>45915.27608487893</v>
      </c>
      <c r="F6188" s="2" t="n">
        <v>45915.37868705824</v>
      </c>
      <c r="G6188" t="inlineStr">
        <is>
          <t>Cerrado</t>
        </is>
      </c>
      <c r="H6188" s="3">
        <f>IF(F6188="",(NOW()-E6188)*24,(F6188-E6188)*24)</f>
        <v/>
      </c>
      <c r="I6188" s="4">
        <f>CHOOSE(D6188,72,48,24,8,4)</f>
        <v/>
      </c>
      <c r="J6188" s="4">
        <f>IF(F6188="","",IF(H6188&lt;=I6188,1,0))</f>
        <v/>
      </c>
      <c r="K6188" t="inlineStr">
        <is>
          <t>Caso de atención pendiente en Comuna 7; se solicita seguimiento.</t>
        </is>
      </c>
      <c r="L6188" s="5" t="n">
        <v>3.463449821882744</v>
      </c>
      <c r="M6188" s="5" t="n">
        <v>-76.48749384294412</v>
      </c>
    </row>
    <row r="6189">
      <c r="A6189" t="inlineStr">
        <is>
          <t>TKT-006188</t>
        </is>
      </c>
      <c r="B6189" t="inlineStr">
        <is>
          <t>Comuna 15</t>
        </is>
      </c>
      <c r="C6189" t="inlineStr">
        <is>
          <t>Atención</t>
        </is>
      </c>
      <c r="D6189" t="n">
        <v>3</v>
      </c>
      <c r="E6189" s="2" t="n">
        <v>46027.69982180032</v>
      </c>
      <c r="F6189" s="2" t="n">
        <v>46029.82288430355</v>
      </c>
      <c r="G6189" t="inlineStr">
        <is>
          <t>Cerrado</t>
        </is>
      </c>
      <c r="H6189" s="3">
        <f>IF(F6189="",(NOW()-E6189)*24,(F6189-E6189)*24)</f>
        <v/>
      </c>
      <c r="I6189" s="4">
        <f>CHOOSE(D6189,72,48,24,8,4)</f>
        <v/>
      </c>
      <c r="J6189" s="4">
        <f>IF(F6189="","",IF(H6189&lt;=I6189,1,0))</f>
        <v/>
      </c>
      <c r="K6189" t="inlineStr">
        <is>
          <t>Requerimiento de atención registrado en Comuna 15.</t>
        </is>
      </c>
      <c r="L6189" s="5" t="n">
        <v>3.415078563607362</v>
      </c>
      <c r="M6189" s="5" t="n">
        <v>-76.49107039813168</v>
      </c>
    </row>
    <row r="6190">
      <c r="A6190" t="inlineStr">
        <is>
          <t>TKT-006189</t>
        </is>
      </c>
      <c r="B6190" t="inlineStr">
        <is>
          <t>Comuna 21</t>
        </is>
      </c>
      <c r="C6190" t="inlineStr">
        <is>
          <t>Operación</t>
        </is>
      </c>
      <c r="D6190" t="n">
        <v>2</v>
      </c>
      <c r="E6190" s="2" t="n">
        <v>46017.48510444987</v>
      </c>
      <c r="F6190" s="2" t="n">
        <v>46018.19238758593</v>
      </c>
      <c r="G6190" t="inlineStr">
        <is>
          <t>Cerrado</t>
        </is>
      </c>
      <c r="H6190" s="3">
        <f>IF(F6190="",(NOW()-E6190)*24,(F6190-E6190)*24)</f>
        <v/>
      </c>
      <c r="I6190" s="4">
        <f>CHOOSE(D6190,72,48,24,8,4)</f>
        <v/>
      </c>
      <c r="J6190" s="4">
        <f>IF(F6190="","",IF(H6190&lt;=I6190,1,0))</f>
        <v/>
      </c>
      <c r="K6190" t="inlineStr">
        <is>
          <t>Incidencia operativa registrada en Comuna 21; validar procedimiento.</t>
        </is>
      </c>
      <c r="L6190" s="5" t="n">
        <v>3.423047160759003</v>
      </c>
      <c r="M6190" s="5" t="n">
        <v>-76.46301782787444</v>
      </c>
    </row>
    <row r="6191">
      <c r="A6191" t="inlineStr">
        <is>
          <t>TKT-006190</t>
        </is>
      </c>
      <c r="B6191" t="inlineStr">
        <is>
          <t>Comuna 2</t>
        </is>
      </c>
      <c r="C6191" t="inlineStr">
        <is>
          <t>Infraestructura</t>
        </is>
      </c>
      <c r="D6191" t="n">
        <v>3</v>
      </c>
      <c r="E6191" s="2" t="n">
        <v>45947.81034051869</v>
      </c>
      <c r="F6191" s="2" t="n">
        <v>45948.23858941643</v>
      </c>
      <c r="G6191" t="inlineStr">
        <is>
          <t>Cerrado</t>
        </is>
      </c>
      <c r="H6191" s="3">
        <f>IF(F6191="",(NOW()-E6191)*24,(F6191-E6191)*24)</f>
        <v/>
      </c>
      <c r="I6191" s="4">
        <f>CHOOSE(D6191,72,48,24,8,4)</f>
        <v/>
      </c>
      <c r="J6191" s="4">
        <f>IF(F6191="","",IF(H6191&lt;=I6191,1,0))</f>
        <v/>
      </c>
      <c r="K6191" t="inlineStr">
        <is>
          <t>Afectación de infraestructura reportada en Comuna 2.</t>
        </is>
      </c>
      <c r="L6191" s="5" t="n">
        <v>3.493187788437131</v>
      </c>
      <c r="M6191" s="5" t="n">
        <v>-76.50332818788425</v>
      </c>
    </row>
    <row r="6192">
      <c r="A6192" t="inlineStr">
        <is>
          <t>TKT-006191</t>
        </is>
      </c>
      <c r="B6192" t="inlineStr">
        <is>
          <t>Comuna 19</t>
        </is>
      </c>
      <c r="C6192" t="inlineStr">
        <is>
          <t>Atención</t>
        </is>
      </c>
      <c r="D6192" t="n">
        <v>1</v>
      </c>
      <c r="E6192" s="2" t="n">
        <v>45889.85934459716</v>
      </c>
      <c r="F6192" s="2" t="n">
        <v>45890.45912474712</v>
      </c>
      <c r="G6192" t="inlineStr">
        <is>
          <t>Cerrado</t>
        </is>
      </c>
      <c r="H6192" s="3">
        <f>IF(F6192="",(NOW()-E6192)*24,(F6192-E6192)*24)</f>
        <v/>
      </c>
      <c r="I6192" s="4">
        <f>CHOOSE(D6192,72,48,24,8,4)</f>
        <v/>
      </c>
      <c r="J6192" s="4">
        <f>IF(F6192="","",IF(H6192&lt;=I6192,1,0))</f>
        <v/>
      </c>
      <c r="K6192" t="inlineStr">
        <is>
          <t>Requerimiento de atención registrado en Comuna 19.</t>
        </is>
      </c>
      <c r="L6192" s="5" t="n">
        <v>3.445358459021125</v>
      </c>
      <c r="M6192" s="5" t="n">
        <v>-76.55607041210276</v>
      </c>
    </row>
    <row r="6193">
      <c r="A6193" t="inlineStr">
        <is>
          <t>TKT-006192</t>
        </is>
      </c>
      <c r="B6193" t="inlineStr">
        <is>
          <t>Comuna 1</t>
        </is>
      </c>
      <c r="C6193" t="inlineStr">
        <is>
          <t>Infraestructura</t>
        </is>
      </c>
      <c r="D6193" t="n">
        <v>2</v>
      </c>
      <c r="E6193" s="2" t="n">
        <v>46011.62968305082</v>
      </c>
      <c r="F6193" s="2" t="n">
        <v>46014.05683278004</v>
      </c>
      <c r="G6193" t="inlineStr">
        <is>
          <t>Cerrado</t>
        </is>
      </c>
      <c r="H6193" s="3">
        <f>IF(F6193="",(NOW()-E6193)*24,(F6193-E6193)*24)</f>
        <v/>
      </c>
      <c r="I6193" s="4">
        <f>CHOOSE(D6193,72,48,24,8,4)</f>
        <v/>
      </c>
      <c r="J6193" s="4">
        <f>IF(F6193="","",IF(H6193&lt;=I6193,1,0))</f>
        <v/>
      </c>
      <c r="K6193" t="inlineStr">
        <is>
          <t>Daño físico detectado en Comuna 1; requiere verificación en sitio.</t>
        </is>
      </c>
      <c r="L6193" s="5" t="n">
        <v>3.461772689414439</v>
      </c>
      <c r="M6193" s="5" t="n">
        <v>-76.58713367262315</v>
      </c>
    </row>
    <row r="6194">
      <c r="A6194" t="inlineStr">
        <is>
          <t>TKT-006193</t>
        </is>
      </c>
      <c r="B6194" t="inlineStr">
        <is>
          <t>Comuna 7</t>
        </is>
      </c>
      <c r="C6194" t="inlineStr">
        <is>
          <t>Infraestructura</t>
        </is>
      </c>
      <c r="D6194" t="n">
        <v>3</v>
      </c>
      <c r="E6194" s="2" t="n">
        <v>45988.38824423398</v>
      </c>
      <c r="F6194" s="2" t="n">
        <v>45990.82758169645</v>
      </c>
      <c r="G6194" t="inlineStr">
        <is>
          <t>Cerrado</t>
        </is>
      </c>
      <c r="H6194" s="3">
        <f>IF(F6194="",(NOW()-E6194)*24,(F6194-E6194)*24)</f>
        <v/>
      </c>
      <c r="I6194" s="4">
        <f>CHOOSE(D6194,72,48,24,8,4)</f>
        <v/>
      </c>
      <c r="J6194" s="4">
        <f>IF(F6194="","",IF(H6194&lt;=I6194,1,0))</f>
        <v/>
      </c>
      <c r="K6194" t="inlineStr">
        <is>
          <t>Incidencia de infraestructura en Comuna 7 con impacto moderado.</t>
        </is>
      </c>
      <c r="L6194" s="5" t="n">
        <v>3.444013605788868</v>
      </c>
      <c r="M6194" s="5" t="n">
        <v>-76.48663042215493</v>
      </c>
    </row>
    <row r="6195">
      <c r="A6195" t="inlineStr">
        <is>
          <t>TKT-006194</t>
        </is>
      </c>
      <c r="B6195" t="inlineStr">
        <is>
          <t>Comuna 15</t>
        </is>
      </c>
      <c r="C6195" t="inlineStr">
        <is>
          <t>Operación</t>
        </is>
      </c>
      <c r="D6195" t="n">
        <v>4</v>
      </c>
      <c r="E6195" s="2" t="n">
        <v>46010.32737526824</v>
      </c>
      <c r="F6195" s="2" t="n">
        <v>46011.11387251759</v>
      </c>
      <c r="G6195" t="inlineStr">
        <is>
          <t>Cerrado</t>
        </is>
      </c>
      <c r="H6195" s="3">
        <f>IF(F6195="",(NOW()-E6195)*24,(F6195-E6195)*24)</f>
        <v/>
      </c>
      <c r="I6195" s="4">
        <f>CHOOSE(D6195,72,48,24,8,4)</f>
        <v/>
      </c>
      <c r="J6195" s="4">
        <f>IF(F6195="","",IF(H6195&lt;=I6195,1,0))</f>
        <v/>
      </c>
      <c r="K6195" t="inlineStr">
        <is>
          <t>Desviación operativa en Comuna 15; se solicita corrección.</t>
        </is>
      </c>
      <c r="L6195" s="5" t="n">
        <v>3.414642640862223</v>
      </c>
      <c r="M6195" s="5" t="n">
        <v>-76.48807978395007</v>
      </c>
    </row>
    <row r="6196">
      <c r="A6196" t="inlineStr">
        <is>
          <t>TKT-006195</t>
        </is>
      </c>
      <c r="B6196" t="inlineStr">
        <is>
          <t>Comuna 18</t>
        </is>
      </c>
      <c r="C6196" t="inlineStr">
        <is>
          <t>Atención</t>
        </is>
      </c>
      <c r="D6196" t="n">
        <v>4</v>
      </c>
      <c r="E6196" s="2" t="n">
        <v>45971.56793086159</v>
      </c>
      <c r="F6196" s="2" t="n"/>
      <c r="G6196" t="inlineStr">
        <is>
          <t>Abierto</t>
        </is>
      </c>
      <c r="H6196" s="3">
        <f>IF(F6196="",(NOW()-E6196)*24,(F6196-E6196)*24)</f>
        <v/>
      </c>
      <c r="I6196" s="4">
        <f>CHOOSE(D6196,72,48,24,8,4)</f>
        <v/>
      </c>
      <c r="J6196" s="4">
        <f>IF(F6196="","",IF(H6196&lt;=I6196,1,0))</f>
        <v/>
      </c>
      <c r="K6196" t="inlineStr">
        <is>
          <t>Solicitud del usuario final en Comuna 18; requiere respuesta.</t>
        </is>
      </c>
      <c r="L6196" s="5" t="n">
        <v>3.390796824881669</v>
      </c>
      <c r="M6196" s="5" t="n">
        <v>-76.55607020617894</v>
      </c>
    </row>
    <row r="6197">
      <c r="A6197" t="inlineStr">
        <is>
          <t>TKT-006196</t>
        </is>
      </c>
      <c r="B6197" t="inlineStr">
        <is>
          <t>Comuna 22</t>
        </is>
      </c>
      <c r="C6197" t="inlineStr">
        <is>
          <t>Operación</t>
        </is>
      </c>
      <c r="D6197" t="n">
        <v>3</v>
      </c>
      <c r="E6197" s="2" t="n">
        <v>45895.96735827225</v>
      </c>
      <c r="F6197" s="2" t="n">
        <v>45897.40841003048</v>
      </c>
      <c r="G6197" t="inlineStr">
        <is>
          <t>Cerrado</t>
        </is>
      </c>
      <c r="H6197" s="3">
        <f>IF(F6197="",(NOW()-E6197)*24,(F6197-E6197)*24)</f>
        <v/>
      </c>
      <c r="I6197" s="4">
        <f>CHOOSE(D6197,72,48,24,8,4)</f>
        <v/>
      </c>
      <c r="J6197" s="4">
        <f>IF(F6197="","",IF(H6197&lt;=I6197,1,0))</f>
        <v/>
      </c>
      <c r="K6197" t="inlineStr">
        <is>
          <t>Evento operativo en Comuna 22 con necesidad de priorización.</t>
        </is>
      </c>
      <c r="L6197" s="5" t="n">
        <v>3.35942135901378</v>
      </c>
      <c r="M6197" s="5" t="n">
        <v>-76.53292587777867</v>
      </c>
    </row>
    <row r="6198">
      <c r="A6198" t="inlineStr">
        <is>
          <t>TKT-006197</t>
        </is>
      </c>
      <c r="B6198" t="inlineStr">
        <is>
          <t>Comuna 10</t>
        </is>
      </c>
      <c r="C6198" t="inlineStr">
        <is>
          <t>Operación</t>
        </is>
      </c>
      <c r="D6198" t="n">
        <v>3</v>
      </c>
      <c r="E6198" s="2" t="n">
        <v>45969.6837316964</v>
      </c>
      <c r="F6198" s="2" t="n">
        <v>45972.12797021322</v>
      </c>
      <c r="G6198" t="inlineStr">
        <is>
          <t>Cerrado</t>
        </is>
      </c>
      <c r="H6198" s="3">
        <f>IF(F6198="",(NOW()-E6198)*24,(F6198-E6198)*24)</f>
        <v/>
      </c>
      <c r="I6198" s="4">
        <f>CHOOSE(D6198,72,48,24,8,4)</f>
        <v/>
      </c>
      <c r="J6198" s="4">
        <f>IF(F6198="","",IF(H6198&lt;=I6198,1,0))</f>
        <v/>
      </c>
      <c r="K6198" t="inlineStr">
        <is>
          <t>Desviación operativa en Comuna 10; se solicita corrección.</t>
        </is>
      </c>
      <c r="L6198" s="5" t="n">
        <v>3.408444920802171</v>
      </c>
      <c r="M6198" s="5" t="n">
        <v>-76.52750816172193</v>
      </c>
    </row>
    <row r="6199">
      <c r="A6199" t="inlineStr">
        <is>
          <t>TKT-006198</t>
        </is>
      </c>
      <c r="B6199" t="inlineStr">
        <is>
          <t>Comuna 22</t>
        </is>
      </c>
      <c r="C6199" t="inlineStr">
        <is>
          <t>Infraestructura</t>
        </is>
      </c>
      <c r="D6199" t="n">
        <v>3</v>
      </c>
      <c r="E6199" s="2" t="n">
        <v>46013.16203630978</v>
      </c>
      <c r="F6199" s="2" t="n">
        <v>46014.65183376562</v>
      </c>
      <c r="G6199" t="inlineStr">
        <is>
          <t>Cerrado</t>
        </is>
      </c>
      <c r="H6199" s="3">
        <f>IF(F6199="",(NOW()-E6199)*24,(F6199-E6199)*24)</f>
        <v/>
      </c>
      <c r="I6199" s="4">
        <f>CHOOSE(D6199,72,48,24,8,4)</f>
        <v/>
      </c>
      <c r="J6199" s="4">
        <f>IF(F6199="","",IF(H6199&lt;=I6199,1,0))</f>
        <v/>
      </c>
      <c r="K6199" t="inlineStr">
        <is>
          <t>Incidencia de infraestructura en Comuna 22 con impacto moderado.</t>
        </is>
      </c>
      <c r="L6199" s="5" t="n">
        <v>3.342521851172473</v>
      </c>
      <c r="M6199" s="5" t="n">
        <v>-76.52823890075091</v>
      </c>
    </row>
    <row r="6200">
      <c r="A6200" t="inlineStr">
        <is>
          <t>TKT-006199</t>
        </is>
      </c>
      <c r="B6200" t="inlineStr">
        <is>
          <t>Comuna 13</t>
        </is>
      </c>
      <c r="C6200" t="inlineStr">
        <is>
          <t>Atención</t>
        </is>
      </c>
      <c r="D6200" t="n">
        <v>2</v>
      </c>
      <c r="E6200" s="2" t="n">
        <v>45982.6118909529</v>
      </c>
      <c r="F6200" s="2" t="n">
        <v>45984.10067885045</v>
      </c>
      <c r="G6200" t="inlineStr">
        <is>
          <t>Cerrado</t>
        </is>
      </c>
      <c r="H6200" s="3">
        <f>IF(F6200="",(NOW()-E6200)*24,(F6200-E6200)*24)</f>
        <v/>
      </c>
      <c r="I6200" s="4">
        <f>CHOOSE(D6200,72,48,24,8,4)</f>
        <v/>
      </c>
      <c r="J6200" s="4">
        <f>IF(F6200="","",IF(H6200&lt;=I6200,1,0))</f>
        <v/>
      </c>
      <c r="K6200" t="inlineStr">
        <is>
          <t>Caso de atención pendiente en Comuna 13; se solicita seguimiento.</t>
        </is>
      </c>
      <c r="L6200" s="5" t="n">
        <v>3.438083568451118</v>
      </c>
      <c r="M6200" s="5" t="n">
        <v>-76.49203630040215</v>
      </c>
    </row>
    <row r="6201">
      <c r="A6201" t="inlineStr">
        <is>
          <t>TKT-006200</t>
        </is>
      </c>
      <c r="B6201" t="inlineStr">
        <is>
          <t>Comuna 17</t>
        </is>
      </c>
      <c r="C6201" t="inlineStr">
        <is>
          <t>Atención</t>
        </is>
      </c>
      <c r="D6201" t="n">
        <v>4</v>
      </c>
      <c r="E6201" s="2" t="n">
        <v>45952.97252247162</v>
      </c>
      <c r="F6201" s="2" t="n">
        <v>45953.1802370165</v>
      </c>
      <c r="G6201" t="inlineStr">
        <is>
          <t>Cerrado</t>
        </is>
      </c>
      <c r="H6201" s="3">
        <f>IF(F6201="",(NOW()-E6201)*24,(F6201-E6201)*24)</f>
        <v/>
      </c>
      <c r="I6201" s="4">
        <f>CHOOSE(D6201,72,48,24,8,4)</f>
        <v/>
      </c>
      <c r="J6201" s="4">
        <f>IF(F6201="","",IF(H6201&lt;=I6201,1,0))</f>
        <v/>
      </c>
      <c r="K6201" t="inlineStr">
        <is>
          <t>Requerimiento de atención registrado en Comuna 17.</t>
        </is>
      </c>
      <c r="L6201" s="5" t="n">
        <v>3.397169927615932</v>
      </c>
      <c r="M6201" s="5" t="n">
        <v>-76.54294228086223</v>
      </c>
    </row>
    <row r="6202">
      <c r="A6202" t="inlineStr">
        <is>
          <t>TKT-006201</t>
        </is>
      </c>
      <c r="B6202" t="inlineStr">
        <is>
          <t>Comuna 15</t>
        </is>
      </c>
      <c r="C6202" t="inlineStr">
        <is>
          <t>Operación</t>
        </is>
      </c>
      <c r="D6202" t="n">
        <v>5</v>
      </c>
      <c r="E6202" s="2" t="n">
        <v>45946.00038068087</v>
      </c>
      <c r="F6202" s="2" t="n"/>
      <c r="G6202" t="inlineStr">
        <is>
          <t>Abierto</t>
        </is>
      </c>
      <c r="H6202" s="3">
        <f>IF(F6202="",(NOW()-E6202)*24,(F6202-E6202)*24)</f>
        <v/>
      </c>
      <c r="I6202" s="4">
        <f>CHOOSE(D6202,72,48,24,8,4)</f>
        <v/>
      </c>
      <c r="J6202" s="4">
        <f>IF(F6202="","",IF(H6202&lt;=I6202,1,0))</f>
        <v/>
      </c>
      <c r="K6202" t="inlineStr">
        <is>
          <t>Incidencia operativa registrada en Comuna 15; validar procedimiento.</t>
        </is>
      </c>
      <c r="L6202" s="5" t="n">
        <v>3.415681783883891</v>
      </c>
      <c r="M6202" s="5" t="n">
        <v>-76.49217932579252</v>
      </c>
    </row>
    <row r="6203">
      <c r="A6203" t="inlineStr">
        <is>
          <t>TKT-006202</t>
        </is>
      </c>
      <c r="B6203" t="inlineStr">
        <is>
          <t>Comuna 17</t>
        </is>
      </c>
      <c r="C6203" t="inlineStr">
        <is>
          <t>Tecnología</t>
        </is>
      </c>
      <c r="D6203" t="n">
        <v>2</v>
      </c>
      <c r="E6203" s="2" t="n">
        <v>45961.65599549425</v>
      </c>
      <c r="F6203" s="2" t="n">
        <v>45963.18728939889</v>
      </c>
      <c r="G6203" t="inlineStr">
        <is>
          <t>Cerrado</t>
        </is>
      </c>
      <c r="H6203" s="3">
        <f>IF(F6203="",(NOW()-E6203)*24,(F6203-E6203)*24)</f>
        <v/>
      </c>
      <c r="I6203" s="4">
        <f>CHOOSE(D6203,72,48,24,8,4)</f>
        <v/>
      </c>
      <c r="J6203" s="4">
        <f>IF(F6203="","",IF(H6203&lt;=I6203,1,0))</f>
        <v/>
      </c>
      <c r="K6203" t="inlineStr">
        <is>
          <t>Evento tecnológico reportado en Comuna 17; requiere diagnóstico.</t>
        </is>
      </c>
      <c r="L6203" s="5" t="n">
        <v>3.386112896779288</v>
      </c>
      <c r="M6203" s="5" t="n">
        <v>-76.54220569140507</v>
      </c>
    </row>
    <row r="6204">
      <c r="A6204" t="inlineStr">
        <is>
          <t>TKT-006203</t>
        </is>
      </c>
      <c r="B6204" t="inlineStr">
        <is>
          <t>Comuna 22</t>
        </is>
      </c>
      <c r="C6204" t="inlineStr">
        <is>
          <t>Operación</t>
        </is>
      </c>
      <c r="D6204" t="n">
        <v>4</v>
      </c>
      <c r="E6204" s="2" t="n">
        <v>46019.81234559711</v>
      </c>
      <c r="F6204" s="2" t="n">
        <v>46020.68414201779</v>
      </c>
      <c r="G6204" t="inlineStr">
        <is>
          <t>Cerrado</t>
        </is>
      </c>
      <c r="H6204" s="3">
        <f>IF(F6204="",(NOW()-E6204)*24,(F6204-E6204)*24)</f>
        <v/>
      </c>
      <c r="I6204" s="4">
        <f>CHOOSE(D6204,72,48,24,8,4)</f>
        <v/>
      </c>
      <c r="J6204" s="4">
        <f>IF(F6204="","",IF(H6204&lt;=I6204,1,0))</f>
        <v/>
      </c>
      <c r="K6204" t="inlineStr">
        <is>
          <t>Evento operativo en Comuna 22 con necesidad de priorización.</t>
        </is>
      </c>
      <c r="L6204" s="5" t="n">
        <v>3.365231592764677</v>
      </c>
      <c r="M6204" s="5" t="n">
        <v>-76.54412732961228</v>
      </c>
    </row>
    <row r="6205">
      <c r="A6205" t="inlineStr">
        <is>
          <t>TKT-006204</t>
        </is>
      </c>
      <c r="B6205" t="inlineStr">
        <is>
          <t>Comuna 2</t>
        </is>
      </c>
      <c r="C6205" t="inlineStr">
        <is>
          <t>Infraestructura</t>
        </is>
      </c>
      <c r="D6205" t="n">
        <v>4</v>
      </c>
      <c r="E6205" s="2" t="n">
        <v>45978.36194893385</v>
      </c>
      <c r="F6205" s="2" t="n">
        <v>45978.66304622123</v>
      </c>
      <c r="G6205" t="inlineStr">
        <is>
          <t>Cerrado</t>
        </is>
      </c>
      <c r="H6205" s="3">
        <f>IF(F6205="",(NOW()-E6205)*24,(F6205-E6205)*24)</f>
        <v/>
      </c>
      <c r="I6205" s="4">
        <f>CHOOSE(D6205,72,48,24,8,4)</f>
        <v/>
      </c>
      <c r="J6205" s="4">
        <f>IF(F6205="","",IF(H6205&lt;=I6205,1,0))</f>
        <v/>
      </c>
      <c r="K6205" t="inlineStr">
        <is>
          <t>Daño físico detectado en Comuna 2; requiere verificación en sitio.</t>
        </is>
      </c>
      <c r="L6205" s="5" t="n">
        <v>3.490389530770166</v>
      </c>
      <c r="M6205" s="5" t="n">
        <v>-76.53509302338698</v>
      </c>
    </row>
    <row r="6206">
      <c r="A6206" t="inlineStr">
        <is>
          <t>TKT-006205</t>
        </is>
      </c>
      <c r="B6206" t="inlineStr">
        <is>
          <t>Comuna 19</t>
        </is>
      </c>
      <c r="C6206" t="inlineStr">
        <is>
          <t>Atención</t>
        </is>
      </c>
      <c r="D6206" t="n">
        <v>4</v>
      </c>
      <c r="E6206" s="2" t="n">
        <v>45929.57931354081</v>
      </c>
      <c r="F6206" s="2" t="n">
        <v>45929.92404793208</v>
      </c>
      <c r="G6206" t="inlineStr">
        <is>
          <t>Cerrado</t>
        </is>
      </c>
      <c r="H6206" s="3">
        <f>IF(F6206="",(NOW()-E6206)*24,(F6206-E6206)*24)</f>
        <v/>
      </c>
      <c r="I6206" s="4">
        <f>CHOOSE(D6206,72,48,24,8,4)</f>
        <v/>
      </c>
      <c r="J6206" s="4">
        <f>IF(F6206="","",IF(H6206&lt;=I6206,1,0))</f>
        <v/>
      </c>
      <c r="K6206" t="inlineStr">
        <is>
          <t>Solicitud del usuario final en Comuna 19; requiere respuesta.</t>
        </is>
      </c>
      <c r="L6206" s="5" t="n">
        <v>3.429314813361085</v>
      </c>
      <c r="M6206" s="5" t="n">
        <v>-76.55549374430109</v>
      </c>
    </row>
    <row r="6207">
      <c r="A6207" t="inlineStr">
        <is>
          <t>TKT-006206</t>
        </is>
      </c>
      <c r="B6207" t="inlineStr">
        <is>
          <t>Comuna 17</t>
        </is>
      </c>
      <c r="C6207" t="inlineStr">
        <is>
          <t>Operación</t>
        </is>
      </c>
      <c r="D6207" t="n">
        <v>3</v>
      </c>
      <c r="E6207" s="2" t="n">
        <v>45966.14519206404</v>
      </c>
      <c r="F6207" s="2" t="n">
        <v>45967.70694667129</v>
      </c>
      <c r="G6207" t="inlineStr">
        <is>
          <t>Cerrado</t>
        </is>
      </c>
      <c r="H6207" s="3">
        <f>IF(F6207="",(NOW()-E6207)*24,(F6207-E6207)*24)</f>
        <v/>
      </c>
      <c r="I6207" s="4">
        <f>CHOOSE(D6207,72,48,24,8,4)</f>
        <v/>
      </c>
      <c r="J6207" s="4">
        <f>IF(F6207="","",IF(H6207&lt;=I6207,1,0))</f>
        <v/>
      </c>
      <c r="K6207" t="inlineStr">
        <is>
          <t>Evento operativo en Comuna 17 con necesidad de priorización.</t>
        </is>
      </c>
      <c r="L6207" s="5" t="n">
        <v>3.370078616322801</v>
      </c>
      <c r="M6207" s="5" t="n">
        <v>-76.53118291964313</v>
      </c>
    </row>
    <row r="6208">
      <c r="A6208" t="inlineStr">
        <is>
          <t>TKT-006207</t>
        </is>
      </c>
      <c r="B6208" t="inlineStr">
        <is>
          <t>Comuna 2</t>
        </is>
      </c>
      <c r="C6208" t="inlineStr">
        <is>
          <t>Tecnología</t>
        </is>
      </c>
      <c r="D6208" t="n">
        <v>3</v>
      </c>
      <c r="E6208" s="2" t="n">
        <v>45901.51369399156</v>
      </c>
      <c r="F6208" s="2" t="n">
        <v>45904.3001254188</v>
      </c>
      <c r="G6208" t="inlineStr">
        <is>
          <t>Cerrado</t>
        </is>
      </c>
      <c r="H6208" s="3">
        <f>IF(F6208="",(NOW()-E6208)*24,(F6208-E6208)*24)</f>
        <v/>
      </c>
      <c r="I6208" s="4">
        <f>CHOOSE(D6208,72,48,24,8,4)</f>
        <v/>
      </c>
      <c r="J6208" s="4">
        <f>IF(F6208="","",IF(H6208&lt;=I6208,1,0))</f>
        <v/>
      </c>
      <c r="K6208" t="inlineStr">
        <is>
          <t>Intermitencia en componente tecnológico en Comuna 2.</t>
        </is>
      </c>
      <c r="L6208" s="5" t="n">
        <v>3.477881261894295</v>
      </c>
      <c r="M6208" s="5" t="n">
        <v>-76.51671776346427</v>
      </c>
    </row>
    <row r="6209">
      <c r="A6209" t="inlineStr">
        <is>
          <t>TKT-006208</t>
        </is>
      </c>
      <c r="B6209" t="inlineStr">
        <is>
          <t>Comuna 2</t>
        </is>
      </c>
      <c r="C6209" t="inlineStr">
        <is>
          <t>Atención</t>
        </is>
      </c>
      <c r="D6209" t="n">
        <v>4</v>
      </c>
      <c r="E6209" s="2" t="n">
        <v>45992.58944945301</v>
      </c>
      <c r="F6209" s="2" t="n">
        <v>45993.24640455453</v>
      </c>
      <c r="G6209" t="inlineStr">
        <is>
          <t>Cerrado</t>
        </is>
      </c>
      <c r="H6209" s="3">
        <f>IF(F6209="",(NOW()-E6209)*24,(F6209-E6209)*24)</f>
        <v/>
      </c>
      <c r="I6209" s="4">
        <f>CHOOSE(D6209,72,48,24,8,4)</f>
        <v/>
      </c>
      <c r="J6209" s="4">
        <f>IF(F6209="","",IF(H6209&lt;=I6209,1,0))</f>
        <v/>
      </c>
      <c r="K6209" t="inlineStr">
        <is>
          <t>Caso de atención pendiente en Comuna 2; se solicita seguimiento.</t>
        </is>
      </c>
      <c r="L6209" s="5" t="n">
        <v>3.47511409428036</v>
      </c>
      <c r="M6209" s="5" t="n">
        <v>-76.52627227156968</v>
      </c>
    </row>
    <row r="6210">
      <c r="A6210" t="inlineStr">
        <is>
          <t>TKT-006209</t>
        </is>
      </c>
      <c r="B6210" t="inlineStr">
        <is>
          <t>Comuna 2</t>
        </is>
      </c>
      <c r="C6210" t="inlineStr">
        <is>
          <t>Tecnología</t>
        </is>
      </c>
      <c r="D6210" t="n">
        <v>5</v>
      </c>
      <c r="E6210" s="2" t="n">
        <v>45908.6211233209</v>
      </c>
      <c r="F6210" s="2" t="n">
        <v>45908.68382257109</v>
      </c>
      <c r="G6210" t="inlineStr">
        <is>
          <t>Cerrado</t>
        </is>
      </c>
      <c r="H6210" s="3">
        <f>IF(F6210="",(NOW()-E6210)*24,(F6210-E6210)*24)</f>
        <v/>
      </c>
      <c r="I6210" s="4">
        <f>CHOOSE(D6210,72,48,24,8,4)</f>
        <v/>
      </c>
      <c r="J6210" s="4">
        <f>IF(F6210="","",IF(H6210&lt;=I6210,1,0))</f>
        <v/>
      </c>
      <c r="K6210" t="inlineStr">
        <is>
          <t>Intermitencia en componente tecnológico en Comuna 2.</t>
        </is>
      </c>
      <c r="L6210" s="5" t="n">
        <v>3.491594965059076</v>
      </c>
      <c r="M6210" s="5" t="n">
        <v>-76.50356828767363</v>
      </c>
    </row>
    <row r="6211">
      <c r="A6211" t="inlineStr">
        <is>
          <t>TKT-006210</t>
        </is>
      </c>
      <c r="B6211" t="inlineStr">
        <is>
          <t>Comuna 2</t>
        </is>
      </c>
      <c r="C6211" t="inlineStr">
        <is>
          <t>Operación</t>
        </is>
      </c>
      <c r="D6211" t="n">
        <v>3</v>
      </c>
      <c r="E6211" s="2" t="n">
        <v>45981.05611341212</v>
      </c>
      <c r="F6211" s="2" t="n">
        <v>45983.10708205504</v>
      </c>
      <c r="G6211" t="inlineStr">
        <is>
          <t>Cerrado</t>
        </is>
      </c>
      <c r="H6211" s="3">
        <f>IF(F6211="",(NOW()-E6211)*24,(F6211-E6211)*24)</f>
        <v/>
      </c>
      <c r="I6211" s="4">
        <f>CHOOSE(D6211,72,48,24,8,4)</f>
        <v/>
      </c>
      <c r="J6211" s="4">
        <f>IF(F6211="","",IF(H6211&lt;=I6211,1,0))</f>
        <v/>
      </c>
      <c r="K6211" t="inlineStr">
        <is>
          <t>Evento operativo en Comuna 2 con necesidad de priorización.</t>
        </is>
      </c>
      <c r="L6211" s="5" t="n">
        <v>3.476681204155476</v>
      </c>
      <c r="M6211" s="5" t="n">
        <v>-76.51663844497179</v>
      </c>
    </row>
    <row r="6212">
      <c r="A6212" t="inlineStr">
        <is>
          <t>TKT-006211</t>
        </is>
      </c>
      <c r="B6212" t="inlineStr">
        <is>
          <t>Comuna 19</t>
        </is>
      </c>
      <c r="C6212" t="inlineStr">
        <is>
          <t>Infraestructura</t>
        </is>
      </c>
      <c r="D6212" t="n">
        <v>3</v>
      </c>
      <c r="E6212" s="2" t="n">
        <v>45891.14071341165</v>
      </c>
      <c r="F6212" s="2" t="n">
        <v>45891.57034637601</v>
      </c>
      <c r="G6212" t="inlineStr">
        <is>
          <t>Cerrado</t>
        </is>
      </c>
      <c r="H6212" s="3">
        <f>IF(F6212="",(NOW()-E6212)*24,(F6212-E6212)*24)</f>
        <v/>
      </c>
      <c r="I6212" s="4">
        <f>CHOOSE(D6212,72,48,24,8,4)</f>
        <v/>
      </c>
      <c r="J6212" s="4">
        <f>IF(F6212="","",IF(H6212&lt;=I6212,1,0))</f>
        <v/>
      </c>
      <c r="K6212" t="inlineStr">
        <is>
          <t>Incidencia de infraestructura en Comuna 19 con impacto moderado.</t>
        </is>
      </c>
      <c r="L6212" s="5" t="n">
        <v>3.412500720448212</v>
      </c>
      <c r="M6212" s="5" t="n">
        <v>-76.55866592383441</v>
      </c>
    </row>
    <row r="6213">
      <c r="A6213" t="inlineStr">
        <is>
          <t>TKT-006212</t>
        </is>
      </c>
      <c r="B6213" t="inlineStr">
        <is>
          <t>Comuna 2</t>
        </is>
      </c>
      <c r="C6213" t="inlineStr">
        <is>
          <t>Infraestructura</t>
        </is>
      </c>
      <c r="D6213" t="n">
        <v>4</v>
      </c>
      <c r="E6213" s="2" t="n">
        <v>46009.59484258493</v>
      </c>
      <c r="F6213" s="2" t="n">
        <v>46010.36817608063</v>
      </c>
      <c r="G6213" t="inlineStr">
        <is>
          <t>Cerrado</t>
        </is>
      </c>
      <c r="H6213" s="3">
        <f>IF(F6213="",(NOW()-E6213)*24,(F6213-E6213)*24)</f>
        <v/>
      </c>
      <c r="I6213" s="4">
        <f>CHOOSE(D6213,72,48,24,8,4)</f>
        <v/>
      </c>
      <c r="J6213" s="4">
        <f>IF(F6213="","",IF(H6213&lt;=I6213,1,0))</f>
        <v/>
      </c>
      <c r="K6213" t="inlineStr">
        <is>
          <t>Afectación de infraestructura reportada en Comuna 2.</t>
        </is>
      </c>
      <c r="L6213" s="5" t="n">
        <v>3.484655386713022</v>
      </c>
      <c r="M6213" s="5" t="n">
        <v>-76.51689731192916</v>
      </c>
    </row>
    <row r="6214">
      <c r="A6214" t="inlineStr">
        <is>
          <t>TKT-006213</t>
        </is>
      </c>
      <c r="B6214" t="inlineStr">
        <is>
          <t>Comuna 14</t>
        </is>
      </c>
      <c r="C6214" t="inlineStr">
        <is>
          <t>Tecnología</t>
        </is>
      </c>
      <c r="D6214" t="n">
        <v>1</v>
      </c>
      <c r="E6214" s="2" t="n">
        <v>45943.05822113332</v>
      </c>
      <c r="F6214" s="2" t="n"/>
      <c r="G6214" t="inlineStr">
        <is>
          <t>Abierto</t>
        </is>
      </c>
      <c r="H6214" s="3">
        <f>IF(F6214="",(NOW()-E6214)*24,(F6214-E6214)*24)</f>
        <v/>
      </c>
      <c r="I6214" s="4">
        <f>CHOOSE(D6214,72,48,24,8,4)</f>
        <v/>
      </c>
      <c r="J6214" s="4">
        <f>IF(F6214="","",IF(H6214&lt;=I6214,1,0))</f>
        <v/>
      </c>
      <c r="K6214" t="inlineStr">
        <is>
          <t>Solicitud de ajuste/soporte tecnológico en Comuna 14.</t>
        </is>
      </c>
      <c r="L6214" s="5" t="n">
        <v>3.427563806832936</v>
      </c>
      <c r="M6214" s="5" t="n">
        <v>-76.47863820823351</v>
      </c>
    </row>
    <row r="6215">
      <c r="A6215" t="inlineStr">
        <is>
          <t>TKT-006214</t>
        </is>
      </c>
      <c r="B6215" t="inlineStr">
        <is>
          <t>Comuna 5</t>
        </is>
      </c>
      <c r="C6215" t="inlineStr">
        <is>
          <t>Infraestructura</t>
        </is>
      </c>
      <c r="D6215" t="n">
        <v>2</v>
      </c>
      <c r="E6215" s="2" t="n">
        <v>45940.33014290766</v>
      </c>
      <c r="F6215" s="2" t="n">
        <v>45941.14436195682</v>
      </c>
      <c r="G6215" t="inlineStr">
        <is>
          <t>Cerrado</t>
        </is>
      </c>
      <c r="H6215" s="3">
        <f>IF(F6215="",(NOW()-E6215)*24,(F6215-E6215)*24)</f>
        <v/>
      </c>
      <c r="I6215" s="4">
        <f>CHOOSE(D6215,72,48,24,8,4)</f>
        <v/>
      </c>
      <c r="J6215" s="4">
        <f>IF(F6215="","",IF(H6215&lt;=I6215,1,0))</f>
        <v/>
      </c>
      <c r="K6215" t="inlineStr">
        <is>
          <t>Daño físico detectado en Comuna 5; requiere verificación en sitio.</t>
        </is>
      </c>
      <c r="L6215" s="5" t="n">
        <v>3.482130617274066</v>
      </c>
      <c r="M6215" s="5" t="n">
        <v>-76.49330780971192</v>
      </c>
    </row>
    <row r="6216">
      <c r="A6216" t="inlineStr">
        <is>
          <t>TKT-006215</t>
        </is>
      </c>
      <c r="B6216" t="inlineStr">
        <is>
          <t>Comuna 21</t>
        </is>
      </c>
      <c r="C6216" t="inlineStr">
        <is>
          <t>Operación</t>
        </is>
      </c>
      <c r="D6216" t="n">
        <v>1</v>
      </c>
      <c r="E6216" s="2" t="n">
        <v>45876.17428896205</v>
      </c>
      <c r="F6216" s="2" t="n">
        <v>45878.01793531475</v>
      </c>
      <c r="G6216" t="inlineStr">
        <is>
          <t>Cerrado</t>
        </is>
      </c>
      <c r="H6216" s="3">
        <f>IF(F6216="",(NOW()-E6216)*24,(F6216-E6216)*24)</f>
        <v/>
      </c>
      <c r="I6216" s="4">
        <f>CHOOSE(D6216,72,48,24,8,4)</f>
        <v/>
      </c>
      <c r="J6216" s="4">
        <f>IF(F6216="","",IF(H6216&lt;=I6216,1,0))</f>
        <v/>
      </c>
      <c r="K6216" t="inlineStr">
        <is>
          <t>Desviación operativa en Comuna 21; se solicita corrección.</t>
        </is>
      </c>
      <c r="L6216" s="5" t="n">
        <v>3.41161677216607</v>
      </c>
      <c r="M6216" s="5" t="n">
        <v>-76.4734002190358</v>
      </c>
    </row>
    <row r="6217">
      <c r="A6217" t="inlineStr">
        <is>
          <t>TKT-006216</t>
        </is>
      </c>
      <c r="B6217" t="inlineStr">
        <is>
          <t>Comuna 15</t>
        </is>
      </c>
      <c r="C6217" t="inlineStr">
        <is>
          <t>Infraestructura</t>
        </is>
      </c>
      <c r="D6217" t="n">
        <v>4</v>
      </c>
      <c r="E6217" s="2" t="n">
        <v>45874.92065101938</v>
      </c>
      <c r="F6217" s="2" t="n">
        <v>45875.47991445059</v>
      </c>
      <c r="G6217" t="inlineStr">
        <is>
          <t>Cerrado</t>
        </is>
      </c>
      <c r="H6217" s="3">
        <f>IF(F6217="",(NOW()-E6217)*24,(F6217-E6217)*24)</f>
        <v/>
      </c>
      <c r="I6217" s="4">
        <f>CHOOSE(D6217,72,48,24,8,4)</f>
        <v/>
      </c>
      <c r="J6217" s="4">
        <f>IF(F6217="","",IF(H6217&lt;=I6217,1,0))</f>
        <v/>
      </c>
      <c r="K6217" t="inlineStr">
        <is>
          <t>Daño físico detectado en Comuna 15; requiere verificación en sitio.</t>
        </is>
      </c>
      <c r="L6217" s="5" t="n">
        <v>3.404043749595556</v>
      </c>
      <c r="M6217" s="5" t="n">
        <v>-76.50318860906356</v>
      </c>
    </row>
    <row r="6218">
      <c r="A6218" t="inlineStr">
        <is>
          <t>TKT-006217</t>
        </is>
      </c>
      <c r="B6218" t="inlineStr">
        <is>
          <t>Comuna 8</t>
        </is>
      </c>
      <c r="C6218" t="inlineStr">
        <is>
          <t>Atención</t>
        </is>
      </c>
      <c r="D6218" t="n">
        <v>5</v>
      </c>
      <c r="E6218" s="2" t="n">
        <v>45952.96641594899</v>
      </c>
      <c r="F6218" s="2" t="n">
        <v>45953.11858009641</v>
      </c>
      <c r="G6218" t="inlineStr">
        <is>
          <t>Cerrado</t>
        </is>
      </c>
      <c r="H6218" s="3">
        <f>IF(F6218="",(NOW()-E6218)*24,(F6218-E6218)*24)</f>
        <v/>
      </c>
      <c r="I6218" s="4">
        <f>CHOOSE(D6218,72,48,24,8,4)</f>
        <v/>
      </c>
      <c r="J6218" s="4">
        <f>IF(F6218="","",IF(H6218&lt;=I6218,1,0))</f>
        <v/>
      </c>
      <c r="K6218" t="inlineStr">
        <is>
          <t>Caso de atención pendiente en Comuna 8; se solicita seguimiento.</t>
        </is>
      </c>
      <c r="L6218" s="5" t="n">
        <v>3.447837086036011</v>
      </c>
      <c r="M6218" s="5" t="n">
        <v>-76.49263965906258</v>
      </c>
    </row>
    <row r="6219">
      <c r="A6219" t="inlineStr">
        <is>
          <t>TKT-006218</t>
        </is>
      </c>
      <c r="B6219" t="inlineStr">
        <is>
          <t>Comuna 7</t>
        </is>
      </c>
      <c r="C6219" t="inlineStr">
        <is>
          <t>Operación</t>
        </is>
      </c>
      <c r="D6219" t="n">
        <v>3</v>
      </c>
      <c r="E6219" s="2" t="n">
        <v>46011.34835815297</v>
      </c>
      <c r="F6219" s="2" t="n">
        <v>46013.96878223099</v>
      </c>
      <c r="G6219" t="inlineStr">
        <is>
          <t>Cerrado</t>
        </is>
      </c>
      <c r="H6219" s="3">
        <f>IF(F6219="",(NOW()-E6219)*24,(F6219-E6219)*24)</f>
        <v/>
      </c>
      <c r="I6219" s="4">
        <f>CHOOSE(D6219,72,48,24,8,4)</f>
        <v/>
      </c>
      <c r="J6219" s="4">
        <f>IF(F6219="","",IF(H6219&lt;=I6219,1,0))</f>
        <v/>
      </c>
      <c r="K6219" t="inlineStr">
        <is>
          <t>Incidencia operativa registrada en Comuna 7; validar procedimiento.</t>
        </is>
      </c>
      <c r="L6219" s="5" t="n">
        <v>3.449177228829237</v>
      </c>
      <c r="M6219" s="5" t="n">
        <v>-76.48672284301927</v>
      </c>
    </row>
    <row r="6220">
      <c r="A6220" t="inlineStr">
        <is>
          <t>TKT-006219</t>
        </is>
      </c>
      <c r="B6220" t="inlineStr">
        <is>
          <t>Comuna 18</t>
        </is>
      </c>
      <c r="C6220" t="inlineStr">
        <is>
          <t>Operación</t>
        </is>
      </c>
      <c r="D6220" t="n">
        <v>2</v>
      </c>
      <c r="E6220" s="2" t="n">
        <v>45982.56276845256</v>
      </c>
      <c r="F6220" s="2" t="n">
        <v>45983.31257453775</v>
      </c>
      <c r="G6220" t="inlineStr">
        <is>
          <t>Cerrado</t>
        </is>
      </c>
      <c r="H6220" s="3">
        <f>IF(F6220="",(NOW()-E6220)*24,(F6220-E6220)*24)</f>
        <v/>
      </c>
      <c r="I6220" s="4">
        <f>CHOOSE(D6220,72,48,24,8,4)</f>
        <v/>
      </c>
      <c r="J6220" s="4">
        <f>IF(F6220="","",IF(H6220&lt;=I6220,1,0))</f>
        <v/>
      </c>
      <c r="K6220" t="inlineStr">
        <is>
          <t>Desviación operativa en Comuna 18; se solicita corrección.</t>
        </is>
      </c>
      <c r="L6220" s="5" t="n">
        <v>3.375020148198955</v>
      </c>
      <c r="M6220" s="5" t="n">
        <v>-76.54556922465046</v>
      </c>
    </row>
    <row r="6221">
      <c r="A6221" t="inlineStr">
        <is>
          <t>TKT-006220</t>
        </is>
      </c>
      <c r="B6221" t="inlineStr">
        <is>
          <t>Comuna 6</t>
        </is>
      </c>
      <c r="C6221" t="inlineStr">
        <is>
          <t>Infraestructura</t>
        </is>
      </c>
      <c r="D6221" t="n">
        <v>1</v>
      </c>
      <c r="E6221" s="2" t="n">
        <v>46017.82040818243</v>
      </c>
      <c r="F6221" s="2" t="n">
        <v>46022.14734054726</v>
      </c>
      <c r="G6221" t="inlineStr">
        <is>
          <t>Cerrado</t>
        </is>
      </c>
      <c r="H6221" s="3">
        <f>IF(F6221="",(NOW()-E6221)*24,(F6221-E6221)*24)</f>
        <v/>
      </c>
      <c r="I6221" s="4">
        <f>CHOOSE(D6221,72,48,24,8,4)</f>
        <v/>
      </c>
      <c r="J6221" s="4">
        <f>IF(F6221="","",IF(H6221&lt;=I6221,1,0))</f>
        <v/>
      </c>
      <c r="K6221" t="inlineStr">
        <is>
          <t>Afectación de infraestructura reportada en Comuna 6.</t>
        </is>
      </c>
      <c r="L6221" s="5" t="n">
        <v>3.495142167478457</v>
      </c>
      <c r="M6221" s="5" t="n">
        <v>-76.49513445012559</v>
      </c>
    </row>
    <row r="6222">
      <c r="A6222" t="inlineStr">
        <is>
          <t>TKT-006221</t>
        </is>
      </c>
      <c r="B6222" t="inlineStr">
        <is>
          <t>Comuna 17</t>
        </is>
      </c>
      <c r="C6222" t="inlineStr">
        <is>
          <t>Infraestructura</t>
        </is>
      </c>
      <c r="D6222" t="n">
        <v>3</v>
      </c>
      <c r="E6222" s="2" t="n">
        <v>45896.51832509633</v>
      </c>
      <c r="F6222" s="2" t="n">
        <v>45899.21296713139</v>
      </c>
      <c r="G6222" t="inlineStr">
        <is>
          <t>Cerrado</t>
        </is>
      </c>
      <c r="H6222" s="3">
        <f>IF(F6222="",(NOW()-E6222)*24,(F6222-E6222)*24)</f>
        <v/>
      </c>
      <c r="I6222" s="4">
        <f>CHOOSE(D6222,72,48,24,8,4)</f>
        <v/>
      </c>
      <c r="J6222" s="4">
        <f>IF(F6222="","",IF(H6222&lt;=I6222,1,0))</f>
        <v/>
      </c>
      <c r="K6222" t="inlineStr">
        <is>
          <t>Incidencia de infraestructura en Comuna 17 con impacto moderado.</t>
        </is>
      </c>
      <c r="L6222" s="5" t="n">
        <v>3.374616487292936</v>
      </c>
      <c r="M6222" s="5" t="n">
        <v>-76.53865116621064</v>
      </c>
    </row>
    <row r="6223">
      <c r="A6223" t="inlineStr">
        <is>
          <t>TKT-006222</t>
        </is>
      </c>
      <c r="B6223" t="inlineStr">
        <is>
          <t>Comuna 7</t>
        </is>
      </c>
      <c r="C6223" t="inlineStr">
        <is>
          <t>Tecnología</t>
        </is>
      </c>
      <c r="D6223" t="n">
        <v>3</v>
      </c>
      <c r="E6223" s="2" t="n">
        <v>45996.64557154431</v>
      </c>
      <c r="F6223" s="2" t="n">
        <v>45999.24153202065</v>
      </c>
      <c r="G6223" t="inlineStr">
        <is>
          <t>Cerrado</t>
        </is>
      </c>
      <c r="H6223" s="3">
        <f>IF(F6223="",(NOW()-E6223)*24,(F6223-E6223)*24)</f>
        <v/>
      </c>
      <c r="I6223" s="4">
        <f>CHOOSE(D6223,72,48,24,8,4)</f>
        <v/>
      </c>
      <c r="J6223" s="4">
        <f>IF(F6223="","",IF(H6223&lt;=I6223,1,0))</f>
        <v/>
      </c>
      <c r="K6223" t="inlineStr">
        <is>
          <t>Intermitencia en componente tecnológico en Comuna 7.</t>
        </is>
      </c>
      <c r="L6223" s="5" t="n">
        <v>3.464944686282032</v>
      </c>
      <c r="M6223" s="5" t="n">
        <v>-76.47594292008239</v>
      </c>
    </row>
    <row r="6224">
      <c r="A6224" t="inlineStr">
        <is>
          <t>TKT-006223</t>
        </is>
      </c>
      <c r="B6224" t="inlineStr">
        <is>
          <t>Comuna 22</t>
        </is>
      </c>
      <c r="C6224" t="inlineStr">
        <is>
          <t>Infraestructura</t>
        </is>
      </c>
      <c r="D6224" t="n">
        <v>5</v>
      </c>
      <c r="E6224" s="2" t="n">
        <v>45903.74555663222</v>
      </c>
      <c r="F6224" s="2" t="n">
        <v>45903.79031893595</v>
      </c>
      <c r="G6224" t="inlineStr">
        <is>
          <t>Cerrado</t>
        </is>
      </c>
      <c r="H6224" s="3">
        <f>IF(F6224="",(NOW()-E6224)*24,(F6224-E6224)*24)</f>
        <v/>
      </c>
      <c r="I6224" s="4">
        <f>CHOOSE(D6224,72,48,24,8,4)</f>
        <v/>
      </c>
      <c r="J6224" s="4">
        <f>IF(F6224="","",IF(H6224&lt;=I6224,1,0))</f>
        <v/>
      </c>
      <c r="K6224" t="inlineStr">
        <is>
          <t>Afectación de infraestructura reportada en Comuna 22.</t>
        </is>
      </c>
      <c r="L6224" s="5" t="n">
        <v>3.332446354074844</v>
      </c>
      <c r="M6224" s="5" t="n">
        <v>-76.54962702464833</v>
      </c>
    </row>
    <row r="6225">
      <c r="A6225" t="inlineStr">
        <is>
          <t>TKT-006224</t>
        </is>
      </c>
      <c r="B6225" t="inlineStr">
        <is>
          <t>Comuna 16</t>
        </is>
      </c>
      <c r="C6225" t="inlineStr">
        <is>
          <t>Operación</t>
        </is>
      </c>
      <c r="D6225" t="n">
        <v>2</v>
      </c>
      <c r="E6225" s="2" t="n">
        <v>46023.32089229042</v>
      </c>
      <c r="F6225" s="2" t="n">
        <v>46026.94498113404</v>
      </c>
      <c r="G6225" t="inlineStr">
        <is>
          <t>Cerrado</t>
        </is>
      </c>
      <c r="H6225" s="3">
        <f>IF(F6225="",(NOW()-E6225)*24,(F6225-E6225)*24)</f>
        <v/>
      </c>
      <c r="I6225" s="4">
        <f>CHOOSE(D6225,72,48,24,8,4)</f>
        <v/>
      </c>
      <c r="J6225" s="4">
        <f>IF(F6225="","",IF(H6225&lt;=I6225,1,0))</f>
        <v/>
      </c>
      <c r="K6225" t="inlineStr">
        <is>
          <t>Incidencia operativa registrada en Comuna 16; validar procedimiento.</t>
        </is>
      </c>
      <c r="L6225" s="5" t="n">
        <v>3.395775857634255</v>
      </c>
      <c r="M6225" s="5" t="n">
        <v>-76.51950947539729</v>
      </c>
    </row>
    <row r="6226">
      <c r="A6226" t="inlineStr">
        <is>
          <t>TKT-006225</t>
        </is>
      </c>
      <c r="B6226" t="inlineStr">
        <is>
          <t>Comuna 22</t>
        </is>
      </c>
      <c r="C6226" t="inlineStr">
        <is>
          <t>Infraestructura</t>
        </is>
      </c>
      <c r="D6226" t="n">
        <v>5</v>
      </c>
      <c r="E6226" s="2" t="n">
        <v>46011.18268927102</v>
      </c>
      <c r="F6226" s="2" t="n">
        <v>46011.64517406108</v>
      </c>
      <c r="G6226" t="inlineStr">
        <is>
          <t>Cerrado</t>
        </is>
      </c>
      <c r="H6226" s="3">
        <f>IF(F6226="",(NOW()-E6226)*24,(F6226-E6226)*24)</f>
        <v/>
      </c>
      <c r="I6226" s="4">
        <f>CHOOSE(D6226,72,48,24,8,4)</f>
        <v/>
      </c>
      <c r="J6226" s="4">
        <f>IF(F6226="","",IF(H6226&lt;=I6226,1,0))</f>
        <v/>
      </c>
      <c r="K6226" t="inlineStr">
        <is>
          <t>Incidencia de infraestructura en Comuna 22 con impacto moderado.</t>
        </is>
      </c>
      <c r="L6226" s="5" t="n">
        <v>3.347803931278186</v>
      </c>
      <c r="M6226" s="5" t="n">
        <v>-76.52480589851565</v>
      </c>
    </row>
    <row r="6227">
      <c r="A6227" t="inlineStr">
        <is>
          <t>TKT-006226</t>
        </is>
      </c>
      <c r="B6227" t="inlineStr">
        <is>
          <t>Comuna 17</t>
        </is>
      </c>
      <c r="C6227" t="inlineStr">
        <is>
          <t>Operación</t>
        </is>
      </c>
      <c r="D6227" t="n">
        <v>3</v>
      </c>
      <c r="E6227" s="2" t="n">
        <v>45990.01641686318</v>
      </c>
      <c r="F6227" s="2" t="n">
        <v>45992.61997205825</v>
      </c>
      <c r="G6227" t="inlineStr">
        <is>
          <t>Cerrado</t>
        </is>
      </c>
      <c r="H6227" s="3">
        <f>IF(F6227="",(NOW()-E6227)*24,(F6227-E6227)*24)</f>
        <v/>
      </c>
      <c r="I6227" s="4">
        <f>CHOOSE(D6227,72,48,24,8,4)</f>
        <v/>
      </c>
      <c r="J6227" s="4">
        <f>IF(F6227="","",IF(H6227&lt;=I6227,1,0))</f>
        <v/>
      </c>
      <c r="K6227" t="inlineStr">
        <is>
          <t>Incidencia operativa registrada en Comuna 17; validar procedimiento.</t>
        </is>
      </c>
      <c r="L6227" s="5" t="n">
        <v>3.382598748501933</v>
      </c>
      <c r="M6227" s="5" t="n">
        <v>-76.52496867841801</v>
      </c>
    </row>
    <row r="6228">
      <c r="A6228" t="inlineStr">
        <is>
          <t>TKT-006227</t>
        </is>
      </c>
      <c r="B6228" t="inlineStr">
        <is>
          <t>Comuna 17</t>
        </is>
      </c>
      <c r="C6228" t="inlineStr">
        <is>
          <t>Atención</t>
        </is>
      </c>
      <c r="D6228" t="n">
        <v>3</v>
      </c>
      <c r="E6228" s="2" t="n">
        <v>45955.30018528214</v>
      </c>
      <c r="F6228" s="2" t="n">
        <v>45956.95474187306</v>
      </c>
      <c r="G6228" t="inlineStr">
        <is>
          <t>Cerrado</t>
        </is>
      </c>
      <c r="H6228" s="3">
        <f>IF(F6228="",(NOW()-E6228)*24,(F6228-E6228)*24)</f>
        <v/>
      </c>
      <c r="I6228" s="4">
        <f>CHOOSE(D6228,72,48,24,8,4)</f>
        <v/>
      </c>
      <c r="J6228" s="4">
        <f>IF(F6228="","",IF(H6228&lt;=I6228,1,0))</f>
        <v/>
      </c>
      <c r="K6228" t="inlineStr">
        <is>
          <t>Caso de atención pendiente en Comuna 17; se solicita seguimiento.</t>
        </is>
      </c>
      <c r="L6228" s="5" t="n">
        <v>3.372381170028913</v>
      </c>
      <c r="M6228" s="5" t="n">
        <v>-76.52050536120363</v>
      </c>
    </row>
    <row r="6229">
      <c r="A6229" t="inlineStr">
        <is>
          <t>TKT-006228</t>
        </is>
      </c>
      <c r="B6229" t="inlineStr">
        <is>
          <t>Comuna 2</t>
        </is>
      </c>
      <c r="C6229" t="inlineStr">
        <is>
          <t>Operación</t>
        </is>
      </c>
      <c r="D6229" t="n">
        <v>3</v>
      </c>
      <c r="E6229" s="2" t="n">
        <v>45886.13895718841</v>
      </c>
      <c r="F6229" s="2" t="n">
        <v>45888.51365829965</v>
      </c>
      <c r="G6229" t="inlineStr">
        <is>
          <t>Cerrado</t>
        </is>
      </c>
      <c r="H6229" s="3">
        <f>IF(F6229="",(NOW()-E6229)*24,(F6229-E6229)*24)</f>
        <v/>
      </c>
      <c r="I6229" s="4">
        <f>CHOOSE(D6229,72,48,24,8,4)</f>
        <v/>
      </c>
      <c r="J6229" s="4">
        <f>IF(F6229="","",IF(H6229&lt;=I6229,1,0))</f>
        <v/>
      </c>
      <c r="K6229" t="inlineStr">
        <is>
          <t>Incidencia operativa registrada en Comuna 2; validar procedimiento.</t>
        </is>
      </c>
      <c r="L6229" s="5" t="n">
        <v>3.472582638816835</v>
      </c>
      <c r="M6229" s="5" t="n">
        <v>-76.51540998824309</v>
      </c>
    </row>
    <row r="6230">
      <c r="A6230" t="inlineStr">
        <is>
          <t>TKT-006229</t>
        </is>
      </c>
      <c r="B6230" t="inlineStr">
        <is>
          <t>Comuna 15</t>
        </is>
      </c>
      <c r="C6230" t="inlineStr">
        <is>
          <t>Atención</t>
        </is>
      </c>
      <c r="D6230" t="n">
        <v>4</v>
      </c>
      <c r="E6230" s="2" t="n">
        <v>45984.24872213144</v>
      </c>
      <c r="F6230" s="2" t="n"/>
      <c r="G6230" t="inlineStr">
        <is>
          <t>Abierto</t>
        </is>
      </c>
      <c r="H6230" s="3">
        <f>IF(F6230="",(NOW()-E6230)*24,(F6230-E6230)*24)</f>
        <v/>
      </c>
      <c r="I6230" s="4">
        <f>CHOOSE(D6230,72,48,24,8,4)</f>
        <v/>
      </c>
      <c r="J6230" s="4">
        <f>IF(F6230="","",IF(H6230&lt;=I6230,1,0))</f>
        <v/>
      </c>
      <c r="K6230" t="inlineStr">
        <is>
          <t>Requerimiento de atención registrado en Comuna 15.</t>
        </is>
      </c>
      <c r="L6230" s="5" t="n">
        <v>3.407901129865834</v>
      </c>
      <c r="M6230" s="5" t="n">
        <v>-76.4948460973704</v>
      </c>
    </row>
    <row r="6231">
      <c r="A6231" t="inlineStr">
        <is>
          <t>TKT-006230</t>
        </is>
      </c>
      <c r="B6231" t="inlineStr">
        <is>
          <t>Comuna 4</t>
        </is>
      </c>
      <c r="C6231" t="inlineStr">
        <is>
          <t>Operación</t>
        </is>
      </c>
      <c r="D6231" t="n">
        <v>3</v>
      </c>
      <c r="E6231" s="2" t="n">
        <v>45907.63820931432</v>
      </c>
      <c r="F6231" s="2" t="n">
        <v>45908.47858219318</v>
      </c>
      <c r="G6231" t="inlineStr">
        <is>
          <t>Cerrado</t>
        </is>
      </c>
      <c r="H6231" s="3">
        <f>IF(F6231="",(NOW()-E6231)*24,(F6231-E6231)*24)</f>
        <v/>
      </c>
      <c r="I6231" s="4">
        <f>CHOOSE(D6231,72,48,24,8,4)</f>
        <v/>
      </c>
      <c r="J6231" s="4">
        <f>IF(F6231="","",IF(H6231&lt;=I6231,1,0))</f>
        <v/>
      </c>
      <c r="K6231" t="inlineStr">
        <is>
          <t>Incidencia operativa registrada en Comuna 4; validar procedimiento.</t>
        </is>
      </c>
      <c r="L6231" s="5" t="n">
        <v>3.462836014608786</v>
      </c>
      <c r="M6231" s="5" t="n">
        <v>-76.51935838464802</v>
      </c>
    </row>
    <row r="6232">
      <c r="A6232" t="inlineStr">
        <is>
          <t>TKT-006231</t>
        </is>
      </c>
      <c r="B6232" t="inlineStr">
        <is>
          <t>Comuna 2</t>
        </is>
      </c>
      <c r="C6232" t="inlineStr">
        <is>
          <t>Operación</t>
        </is>
      </c>
      <c r="D6232" t="n">
        <v>5</v>
      </c>
      <c r="E6232" s="2" t="n">
        <v>45965.59837175013</v>
      </c>
      <c r="F6232" s="2" t="n">
        <v>45965.88088139612</v>
      </c>
      <c r="G6232" t="inlineStr">
        <is>
          <t>Cerrado</t>
        </is>
      </c>
      <c r="H6232" s="3">
        <f>IF(F6232="",(NOW()-E6232)*24,(F6232-E6232)*24)</f>
        <v/>
      </c>
      <c r="I6232" s="4">
        <f>CHOOSE(D6232,72,48,24,8,4)</f>
        <v/>
      </c>
      <c r="J6232" s="4">
        <f>IF(F6232="","",IF(H6232&lt;=I6232,1,0))</f>
        <v/>
      </c>
      <c r="K6232" t="inlineStr">
        <is>
          <t>Desviación operativa en Comuna 2; se solicita corrección.</t>
        </is>
      </c>
      <c r="L6232" s="5" t="n">
        <v>3.488430070161978</v>
      </c>
      <c r="M6232" s="5" t="n">
        <v>-76.5068461019202</v>
      </c>
    </row>
    <row r="6233">
      <c r="A6233" t="inlineStr">
        <is>
          <t>TKT-006232</t>
        </is>
      </c>
      <c r="B6233" t="inlineStr">
        <is>
          <t>Comuna 17</t>
        </is>
      </c>
      <c r="C6233" t="inlineStr">
        <is>
          <t>Infraestructura</t>
        </is>
      </c>
      <c r="D6233" t="n">
        <v>4</v>
      </c>
      <c r="E6233" s="2" t="n">
        <v>46019.24406004068</v>
      </c>
      <c r="F6233" s="2" t="n">
        <v>46019.75264628996</v>
      </c>
      <c r="G6233" t="inlineStr">
        <is>
          <t>Cerrado</t>
        </is>
      </c>
      <c r="H6233" s="3">
        <f>IF(F6233="",(NOW()-E6233)*24,(F6233-E6233)*24)</f>
        <v/>
      </c>
      <c r="I6233" s="4">
        <f>CHOOSE(D6233,72,48,24,8,4)</f>
        <v/>
      </c>
      <c r="J6233" s="4">
        <f>IF(F6233="","",IF(H6233&lt;=I6233,1,0))</f>
        <v/>
      </c>
      <c r="K6233" t="inlineStr">
        <is>
          <t>Afectación de infraestructura reportada en Comuna 17.</t>
        </is>
      </c>
      <c r="L6233" s="5" t="n">
        <v>3.405658808043811</v>
      </c>
      <c r="M6233" s="5" t="n">
        <v>-76.53310463518424</v>
      </c>
    </row>
    <row r="6234">
      <c r="A6234" t="inlineStr">
        <is>
          <t>TKT-006233</t>
        </is>
      </c>
      <c r="B6234" t="inlineStr">
        <is>
          <t>Comuna 17</t>
        </is>
      </c>
      <c r="C6234" t="inlineStr">
        <is>
          <t>Operación</t>
        </is>
      </c>
      <c r="D6234" t="n">
        <v>3</v>
      </c>
      <c r="E6234" s="2" t="n">
        <v>45949.87354529843</v>
      </c>
      <c r="F6234" s="2" t="n">
        <v>45951.20728840966</v>
      </c>
      <c r="G6234" t="inlineStr">
        <is>
          <t>Cerrado</t>
        </is>
      </c>
      <c r="H6234" s="3">
        <f>IF(F6234="",(NOW()-E6234)*24,(F6234-E6234)*24)</f>
        <v/>
      </c>
      <c r="I6234" s="4">
        <f>CHOOSE(D6234,72,48,24,8,4)</f>
        <v/>
      </c>
      <c r="J6234" s="4">
        <f>IF(F6234="","",IF(H6234&lt;=I6234,1,0))</f>
        <v/>
      </c>
      <c r="K6234" t="inlineStr">
        <is>
          <t>Desviación operativa en Comuna 17; se solicita corrección.</t>
        </is>
      </c>
      <c r="L6234" s="5" t="n">
        <v>3.375227516047763</v>
      </c>
      <c r="M6234" s="5" t="n">
        <v>-76.53568836291419</v>
      </c>
    </row>
    <row r="6235">
      <c r="A6235" t="inlineStr">
        <is>
          <t>TKT-006234</t>
        </is>
      </c>
      <c r="B6235" t="inlineStr">
        <is>
          <t>Comuna 10</t>
        </is>
      </c>
      <c r="C6235" t="inlineStr">
        <is>
          <t>Infraestructura</t>
        </is>
      </c>
      <c r="D6235" t="n">
        <v>3</v>
      </c>
      <c r="E6235" s="2" t="n">
        <v>45991.94015873306</v>
      </c>
      <c r="F6235" s="2" t="n">
        <v>45993.15477302009</v>
      </c>
      <c r="G6235" t="inlineStr">
        <is>
          <t>Cerrado</t>
        </is>
      </c>
      <c r="H6235" s="3">
        <f>IF(F6235="",(NOW()-E6235)*24,(F6235-E6235)*24)</f>
        <v/>
      </c>
      <c r="I6235" s="4">
        <f>CHOOSE(D6235,72,48,24,8,4)</f>
        <v/>
      </c>
      <c r="J6235" s="4">
        <f>IF(F6235="","",IF(H6235&lt;=I6235,1,0))</f>
        <v/>
      </c>
      <c r="K6235" t="inlineStr">
        <is>
          <t>Daño físico detectado en Comuna 10; requiere verificación en sitio.</t>
        </is>
      </c>
      <c r="L6235" s="5" t="n">
        <v>3.428124344096978</v>
      </c>
      <c r="M6235" s="5" t="n">
        <v>-76.52116832400418</v>
      </c>
    </row>
    <row r="6236">
      <c r="A6236" t="inlineStr">
        <is>
          <t>TKT-006235</t>
        </is>
      </c>
      <c r="B6236" t="inlineStr">
        <is>
          <t>Comuna 19</t>
        </is>
      </c>
      <c r="C6236" t="inlineStr">
        <is>
          <t>Operación</t>
        </is>
      </c>
      <c r="D6236" t="n">
        <v>4</v>
      </c>
      <c r="E6236" s="2" t="n">
        <v>45921.0709411061</v>
      </c>
      <c r="F6236" s="2" t="n">
        <v>45921.18028117456</v>
      </c>
      <c r="G6236" t="inlineStr">
        <is>
          <t>Cerrado</t>
        </is>
      </c>
      <c r="H6236" s="3">
        <f>IF(F6236="",(NOW()-E6236)*24,(F6236-E6236)*24)</f>
        <v/>
      </c>
      <c r="I6236" s="4">
        <f>CHOOSE(D6236,72,48,24,8,4)</f>
        <v/>
      </c>
      <c r="J6236" s="4">
        <f>IF(F6236="","",IF(H6236&lt;=I6236,1,0))</f>
        <v/>
      </c>
      <c r="K6236" t="inlineStr">
        <is>
          <t>Incidencia operativa registrada en Comuna 19; validar procedimiento.</t>
        </is>
      </c>
      <c r="L6236" s="5" t="n">
        <v>3.415722861320831</v>
      </c>
      <c r="M6236" s="5" t="n">
        <v>-76.54891382370928</v>
      </c>
    </row>
    <row r="6237">
      <c r="A6237" t="inlineStr">
        <is>
          <t>TKT-006236</t>
        </is>
      </c>
      <c r="B6237" t="inlineStr">
        <is>
          <t>Comuna 15</t>
        </is>
      </c>
      <c r="C6237" t="inlineStr">
        <is>
          <t>Atención</t>
        </is>
      </c>
      <c r="D6237" t="n">
        <v>3</v>
      </c>
      <c r="E6237" s="2" t="n">
        <v>45904.51003065161</v>
      </c>
      <c r="F6237" s="2" t="n">
        <v>45905.82482094124</v>
      </c>
      <c r="G6237" t="inlineStr">
        <is>
          <t>Cerrado</t>
        </is>
      </c>
      <c r="H6237" s="3">
        <f>IF(F6237="",(NOW()-E6237)*24,(F6237-E6237)*24)</f>
        <v/>
      </c>
      <c r="I6237" s="4">
        <f>CHOOSE(D6237,72,48,24,8,4)</f>
        <v/>
      </c>
      <c r="J6237" s="4">
        <f>IF(F6237="","",IF(H6237&lt;=I6237,1,0))</f>
        <v/>
      </c>
      <c r="K6237" t="inlineStr">
        <is>
          <t>Solicitud del usuario final en Comuna 15; requiere respuesta.</t>
        </is>
      </c>
      <c r="L6237" s="5" t="n">
        <v>3.395552410743513</v>
      </c>
      <c r="M6237" s="5" t="n">
        <v>-76.50313346792561</v>
      </c>
    </row>
    <row r="6238">
      <c r="A6238" t="inlineStr">
        <is>
          <t>TKT-006237</t>
        </is>
      </c>
      <c r="B6238" t="inlineStr">
        <is>
          <t>Comuna 8</t>
        </is>
      </c>
      <c r="C6238" t="inlineStr">
        <is>
          <t>Operación</t>
        </is>
      </c>
      <c r="D6238" t="n">
        <v>2</v>
      </c>
      <c r="E6238" s="2" t="n">
        <v>45977.91766383364</v>
      </c>
      <c r="F6238" s="2" t="n">
        <v>45981.15997480717</v>
      </c>
      <c r="G6238" t="inlineStr">
        <is>
          <t>Cerrado</t>
        </is>
      </c>
      <c r="H6238" s="3">
        <f>IF(F6238="",(NOW()-E6238)*24,(F6238-E6238)*24)</f>
        <v/>
      </c>
      <c r="I6238" s="4">
        <f>CHOOSE(D6238,72,48,24,8,4)</f>
        <v/>
      </c>
      <c r="J6238" s="4">
        <f>IF(F6238="","",IF(H6238&lt;=I6238,1,0))</f>
        <v/>
      </c>
      <c r="K6238" t="inlineStr">
        <is>
          <t>Evento operativo en Comuna 8 con necesidad de priorización.</t>
        </is>
      </c>
      <c r="L6238" s="5" t="n">
        <v>3.440305092168771</v>
      </c>
      <c r="M6238" s="5" t="n">
        <v>-76.51512904942057</v>
      </c>
    </row>
    <row r="6239">
      <c r="A6239" t="inlineStr">
        <is>
          <t>TKT-006238</t>
        </is>
      </c>
      <c r="B6239" t="inlineStr">
        <is>
          <t>Comuna 7</t>
        </is>
      </c>
      <c r="C6239" t="inlineStr">
        <is>
          <t>Operación</t>
        </is>
      </c>
      <c r="D6239" t="n">
        <v>2</v>
      </c>
      <c r="E6239" s="2" t="n">
        <v>46009.01019418022</v>
      </c>
      <c r="F6239" s="2" t="n">
        <v>46010.65038180094</v>
      </c>
      <c r="G6239" t="inlineStr">
        <is>
          <t>Cerrado</t>
        </is>
      </c>
      <c r="H6239" s="3">
        <f>IF(F6239="",(NOW()-E6239)*24,(F6239-E6239)*24)</f>
        <v/>
      </c>
      <c r="I6239" s="4">
        <f>CHOOSE(D6239,72,48,24,8,4)</f>
        <v/>
      </c>
      <c r="J6239" s="4">
        <f>IF(F6239="","",IF(H6239&lt;=I6239,1,0))</f>
        <v/>
      </c>
      <c r="K6239" t="inlineStr">
        <is>
          <t>Evento operativo en Comuna 7 con necesidad de priorización.</t>
        </is>
      </c>
      <c r="L6239" s="5" t="n">
        <v>3.454429779871648</v>
      </c>
      <c r="M6239" s="5" t="n">
        <v>-76.4874147614016</v>
      </c>
    </row>
    <row r="6240">
      <c r="A6240" t="inlineStr">
        <is>
          <t>TKT-006239</t>
        </is>
      </c>
      <c r="B6240" t="inlineStr">
        <is>
          <t>Comuna 11</t>
        </is>
      </c>
      <c r="C6240" t="inlineStr">
        <is>
          <t>Tecnología</t>
        </is>
      </c>
      <c r="D6240" t="n">
        <v>3</v>
      </c>
      <c r="E6240" s="2" t="n">
        <v>45916.66872572261</v>
      </c>
      <c r="F6240" s="2" t="n">
        <v>45917.62444139872</v>
      </c>
      <c r="G6240" t="inlineStr">
        <is>
          <t>Cerrado</t>
        </is>
      </c>
      <c r="H6240" s="3">
        <f>IF(F6240="",(NOW()-E6240)*24,(F6240-E6240)*24)</f>
        <v/>
      </c>
      <c r="I6240" s="4">
        <f>CHOOSE(D6240,72,48,24,8,4)</f>
        <v/>
      </c>
      <c r="J6240" s="4">
        <f>IF(F6240="","",IF(H6240&lt;=I6240,1,0))</f>
        <v/>
      </c>
      <c r="K6240" t="inlineStr">
        <is>
          <t>Intermitencia en componente tecnológico en Comuna 11.</t>
        </is>
      </c>
      <c r="L6240" s="5" t="n">
        <v>3.413705851176075</v>
      </c>
      <c r="M6240" s="5" t="n">
        <v>-76.52135778304805</v>
      </c>
    </row>
    <row r="6241">
      <c r="A6241" t="inlineStr">
        <is>
          <t>TKT-006240</t>
        </is>
      </c>
      <c r="B6241" t="inlineStr">
        <is>
          <t>Comuna 3</t>
        </is>
      </c>
      <c r="C6241" t="inlineStr">
        <is>
          <t>Atención</t>
        </is>
      </c>
      <c r="D6241" t="n">
        <v>4</v>
      </c>
      <c r="E6241" s="2" t="n">
        <v>45929.73593399063</v>
      </c>
      <c r="F6241" s="2" t="n"/>
      <c r="G6241" t="inlineStr">
        <is>
          <t>Abierto</t>
        </is>
      </c>
      <c r="H6241" s="3">
        <f>IF(F6241="",(NOW()-E6241)*24,(F6241-E6241)*24)</f>
        <v/>
      </c>
      <c r="I6241" s="4">
        <f>CHOOSE(D6241,72,48,24,8,4)</f>
        <v/>
      </c>
      <c r="J6241" s="4">
        <f>IF(F6241="","",IF(H6241&lt;=I6241,1,0))</f>
        <v/>
      </c>
      <c r="K6241" t="inlineStr">
        <is>
          <t>Caso de atención pendiente en Comuna 3; se solicita seguimiento.</t>
        </is>
      </c>
      <c r="L6241" s="5" t="n">
        <v>3.450924056142098</v>
      </c>
      <c r="M6241" s="5" t="n">
        <v>-76.52957496961611</v>
      </c>
    </row>
    <row r="6242">
      <c r="A6242" t="inlineStr">
        <is>
          <t>TKT-006241</t>
        </is>
      </c>
      <c r="B6242" t="inlineStr">
        <is>
          <t>Comuna 2</t>
        </is>
      </c>
      <c r="C6242" t="inlineStr">
        <is>
          <t>Atención</t>
        </is>
      </c>
      <c r="D6242" t="n">
        <v>3</v>
      </c>
      <c r="E6242" s="2" t="n">
        <v>45941.58531331058</v>
      </c>
      <c r="F6242" s="2" t="n">
        <v>45942.76379520531</v>
      </c>
      <c r="G6242" t="inlineStr">
        <is>
          <t>Cerrado</t>
        </is>
      </c>
      <c r="H6242" s="3">
        <f>IF(F6242="",(NOW()-E6242)*24,(F6242-E6242)*24)</f>
        <v/>
      </c>
      <c r="I6242" s="4">
        <f>CHOOSE(D6242,72,48,24,8,4)</f>
        <v/>
      </c>
      <c r="J6242" s="4">
        <f>IF(F6242="","",IF(H6242&lt;=I6242,1,0))</f>
        <v/>
      </c>
      <c r="K6242" t="inlineStr">
        <is>
          <t>Caso de atención pendiente en Comuna 2; se solicita seguimiento.</t>
        </is>
      </c>
      <c r="L6242" s="5" t="n">
        <v>3.458445482119762</v>
      </c>
      <c r="M6242" s="5" t="n">
        <v>-76.5325327117593</v>
      </c>
    </row>
    <row r="6243">
      <c r="A6243" t="inlineStr">
        <is>
          <t>TKT-006242</t>
        </is>
      </c>
      <c r="B6243" t="inlineStr">
        <is>
          <t>Comuna 22</t>
        </is>
      </c>
      <c r="C6243" t="inlineStr">
        <is>
          <t>Tecnología</t>
        </is>
      </c>
      <c r="D6243" t="n">
        <v>3</v>
      </c>
      <c r="E6243" s="2" t="n">
        <v>45981.41121893674</v>
      </c>
      <c r="F6243" s="2" t="n">
        <v>45981.84163701974</v>
      </c>
      <c r="G6243" t="inlineStr">
        <is>
          <t>Cerrado</t>
        </is>
      </c>
      <c r="H6243" s="3">
        <f>IF(F6243="",(NOW()-E6243)*24,(F6243-E6243)*24)</f>
        <v/>
      </c>
      <c r="I6243" s="4">
        <f>CHOOSE(D6243,72,48,24,8,4)</f>
        <v/>
      </c>
      <c r="J6243" s="4">
        <f>IF(F6243="","",IF(H6243&lt;=I6243,1,0))</f>
        <v/>
      </c>
      <c r="K6243" t="inlineStr">
        <is>
          <t>Intermitencia en componente tecnológico en Comuna 22.</t>
        </is>
      </c>
      <c r="L6243" s="5" t="n">
        <v>3.344393511575413</v>
      </c>
      <c r="M6243" s="5" t="n">
        <v>-76.52692699540374</v>
      </c>
    </row>
    <row r="6244">
      <c r="A6244" t="inlineStr">
        <is>
          <t>TKT-006243</t>
        </is>
      </c>
      <c r="B6244" t="inlineStr">
        <is>
          <t>Comuna 14</t>
        </is>
      </c>
      <c r="C6244" t="inlineStr">
        <is>
          <t>Atención</t>
        </is>
      </c>
      <c r="D6244" t="n">
        <v>1</v>
      </c>
      <c r="E6244" s="2" t="n">
        <v>45872.53758220777</v>
      </c>
      <c r="F6244" s="2" t="n">
        <v>45878.37587548146</v>
      </c>
      <c r="G6244" t="inlineStr">
        <is>
          <t>Cerrado</t>
        </is>
      </c>
      <c r="H6244" s="3">
        <f>IF(F6244="",(NOW()-E6244)*24,(F6244-E6244)*24)</f>
        <v/>
      </c>
      <c r="I6244" s="4">
        <f>CHOOSE(D6244,72,48,24,8,4)</f>
        <v/>
      </c>
      <c r="J6244" s="4">
        <f>IF(F6244="","",IF(H6244&lt;=I6244,1,0))</f>
        <v/>
      </c>
      <c r="K6244" t="inlineStr">
        <is>
          <t>Solicitud del usuario final en Comuna 14; requiere respuesta.</t>
        </is>
      </c>
      <c r="L6244" s="5" t="n">
        <v>3.42472895745909</v>
      </c>
      <c r="M6244" s="5" t="n">
        <v>-76.47153196263071</v>
      </c>
    </row>
    <row r="6245">
      <c r="A6245" t="inlineStr">
        <is>
          <t>TKT-006244</t>
        </is>
      </c>
      <c r="B6245" t="inlineStr">
        <is>
          <t>Comuna 2</t>
        </is>
      </c>
      <c r="C6245" t="inlineStr">
        <is>
          <t>Tecnología</t>
        </is>
      </c>
      <c r="D6245" t="n">
        <v>2</v>
      </c>
      <c r="E6245" s="2" t="n">
        <v>45916.47982586811</v>
      </c>
      <c r="F6245" s="2" t="n">
        <v>45918.09093735993</v>
      </c>
      <c r="G6245" t="inlineStr">
        <is>
          <t>Cerrado</t>
        </is>
      </c>
      <c r="H6245" s="3">
        <f>IF(F6245="",(NOW()-E6245)*24,(F6245-E6245)*24)</f>
        <v/>
      </c>
      <c r="I6245" s="4">
        <f>CHOOSE(D6245,72,48,24,8,4)</f>
        <v/>
      </c>
      <c r="J6245" s="4">
        <f>IF(F6245="","",IF(H6245&lt;=I6245,1,0))</f>
        <v/>
      </c>
      <c r="K6245" t="inlineStr">
        <is>
          <t>Intermitencia en componente tecnológico en Comuna 2.</t>
        </is>
      </c>
      <c r="L6245" s="5" t="n">
        <v>3.484030137701135</v>
      </c>
      <c r="M6245" s="5" t="n">
        <v>-76.52193886002554</v>
      </c>
    </row>
    <row r="6246">
      <c r="A6246" t="inlineStr">
        <is>
          <t>TKT-006245</t>
        </is>
      </c>
      <c r="B6246" t="inlineStr">
        <is>
          <t>Comuna 7</t>
        </is>
      </c>
      <c r="C6246" t="inlineStr">
        <is>
          <t>Operación</t>
        </is>
      </c>
      <c r="D6246" t="n">
        <v>3</v>
      </c>
      <c r="E6246" s="2" t="n">
        <v>45949.40488748372</v>
      </c>
      <c r="F6246" s="2" t="n">
        <v>45950.88879358467</v>
      </c>
      <c r="G6246" t="inlineStr">
        <is>
          <t>Cerrado</t>
        </is>
      </c>
      <c r="H6246" s="3">
        <f>IF(F6246="",(NOW()-E6246)*24,(F6246-E6246)*24)</f>
        <v/>
      </c>
      <c r="I6246" s="4">
        <f>CHOOSE(D6246,72,48,24,8,4)</f>
        <v/>
      </c>
      <c r="J6246" s="4">
        <f>IF(F6246="","",IF(H6246&lt;=I6246,1,0))</f>
        <v/>
      </c>
      <c r="K6246" t="inlineStr">
        <is>
          <t>Incidencia operativa registrada en Comuna 7; validar procedimiento.</t>
        </is>
      </c>
      <c r="L6246" s="5" t="n">
        <v>3.463131831553024</v>
      </c>
      <c r="M6246" s="5" t="n">
        <v>-76.48149076094619</v>
      </c>
    </row>
    <row r="6247">
      <c r="A6247" t="inlineStr">
        <is>
          <t>TKT-006246</t>
        </is>
      </c>
      <c r="B6247" t="inlineStr">
        <is>
          <t>Comuna 2</t>
        </is>
      </c>
      <c r="C6247" t="inlineStr">
        <is>
          <t>Atención</t>
        </is>
      </c>
      <c r="D6247" t="n">
        <v>2</v>
      </c>
      <c r="E6247" s="2" t="n">
        <v>45976.46909989847</v>
      </c>
      <c r="F6247" s="2" t="n">
        <v>45978.91506418758</v>
      </c>
      <c r="G6247" t="inlineStr">
        <is>
          <t>Cerrado</t>
        </is>
      </c>
      <c r="H6247" s="3">
        <f>IF(F6247="",(NOW()-E6247)*24,(F6247-E6247)*24)</f>
        <v/>
      </c>
      <c r="I6247" s="4">
        <f>CHOOSE(D6247,72,48,24,8,4)</f>
        <v/>
      </c>
      <c r="J6247" s="4">
        <f>IF(F6247="","",IF(H6247&lt;=I6247,1,0))</f>
        <v/>
      </c>
      <c r="K6247" t="inlineStr">
        <is>
          <t>Solicitud del usuario final en Comuna 2; requiere respuesta.</t>
        </is>
      </c>
      <c r="L6247" s="5" t="n">
        <v>3.485595164693883</v>
      </c>
      <c r="M6247" s="5" t="n">
        <v>-76.50639942148061</v>
      </c>
    </row>
    <row r="6248">
      <c r="A6248" t="inlineStr">
        <is>
          <t>TKT-006247</t>
        </is>
      </c>
      <c r="B6248" t="inlineStr">
        <is>
          <t>Comuna 22</t>
        </is>
      </c>
      <c r="C6248" t="inlineStr">
        <is>
          <t>Operación</t>
        </is>
      </c>
      <c r="D6248" t="n">
        <v>3</v>
      </c>
      <c r="E6248" s="2" t="n">
        <v>45920.61086126412</v>
      </c>
      <c r="F6248" s="2" t="n">
        <v>45922.79482520738</v>
      </c>
      <c r="G6248" t="inlineStr">
        <is>
          <t>Cerrado</t>
        </is>
      </c>
      <c r="H6248" s="3">
        <f>IF(F6248="",(NOW()-E6248)*24,(F6248-E6248)*24)</f>
        <v/>
      </c>
      <c r="I6248" s="4">
        <f>CHOOSE(D6248,72,48,24,8,4)</f>
        <v/>
      </c>
      <c r="J6248" s="4">
        <f>IF(F6248="","",IF(H6248&lt;=I6248,1,0))</f>
        <v/>
      </c>
      <c r="K6248" t="inlineStr">
        <is>
          <t>Desviación operativa en Comuna 22; se solicita corrección.</t>
        </is>
      </c>
      <c r="L6248" s="5" t="n">
        <v>3.359224930147799</v>
      </c>
      <c r="M6248" s="5" t="n">
        <v>-76.54110158205421</v>
      </c>
    </row>
    <row r="6249">
      <c r="A6249" t="inlineStr">
        <is>
          <t>TKT-006248</t>
        </is>
      </c>
      <c r="B6249" t="inlineStr">
        <is>
          <t>Comuna 8</t>
        </is>
      </c>
      <c r="C6249" t="inlineStr">
        <is>
          <t>Infraestructura</t>
        </is>
      </c>
      <c r="D6249" t="n">
        <v>4</v>
      </c>
      <c r="E6249" s="2" t="n">
        <v>45963.4648134181</v>
      </c>
      <c r="F6249" s="2" t="n">
        <v>45964.10729819737</v>
      </c>
      <c r="G6249" t="inlineStr">
        <is>
          <t>Cerrado</t>
        </is>
      </c>
      <c r="H6249" s="3">
        <f>IF(F6249="",(NOW()-E6249)*24,(F6249-E6249)*24)</f>
        <v/>
      </c>
      <c r="I6249" s="4">
        <f>CHOOSE(D6249,72,48,24,8,4)</f>
        <v/>
      </c>
      <c r="J6249" s="4">
        <f>IF(F6249="","",IF(H6249&lt;=I6249,1,0))</f>
        <v/>
      </c>
      <c r="K6249" t="inlineStr">
        <is>
          <t>Afectación de infraestructura reportada en Comuna 8.</t>
        </is>
      </c>
      <c r="L6249" s="5" t="n">
        <v>3.444384837269103</v>
      </c>
      <c r="M6249" s="5" t="n">
        <v>-76.50086671508853</v>
      </c>
    </row>
    <row r="6250">
      <c r="A6250" t="inlineStr">
        <is>
          <t>TKT-006249</t>
        </is>
      </c>
      <c r="B6250" t="inlineStr">
        <is>
          <t>Comuna 3</t>
        </is>
      </c>
      <c r="C6250" t="inlineStr">
        <is>
          <t>Atención</t>
        </is>
      </c>
      <c r="D6250" t="n">
        <v>4</v>
      </c>
      <c r="E6250" s="2" t="n">
        <v>45957.66818570994</v>
      </c>
      <c r="F6250" s="2" t="n">
        <v>45957.80832833567</v>
      </c>
      <c r="G6250" t="inlineStr">
        <is>
          <t>Cerrado</t>
        </is>
      </c>
      <c r="H6250" s="3">
        <f>IF(F6250="",(NOW()-E6250)*24,(F6250-E6250)*24)</f>
        <v/>
      </c>
      <c r="I6250" s="4">
        <f>CHOOSE(D6250,72,48,24,8,4)</f>
        <v/>
      </c>
      <c r="J6250" s="4">
        <f>IF(F6250="","",IF(H6250&lt;=I6250,1,0))</f>
        <v/>
      </c>
      <c r="K6250" t="inlineStr">
        <is>
          <t>Caso de atención pendiente en Comuna 3; se solicita seguimiento.</t>
        </is>
      </c>
      <c r="L6250" s="5" t="n">
        <v>3.443530794402106</v>
      </c>
      <c r="M6250" s="5" t="n">
        <v>-76.53712451540612</v>
      </c>
    </row>
    <row r="6251">
      <c r="A6251" t="inlineStr">
        <is>
          <t>TKT-006250</t>
        </is>
      </c>
      <c r="B6251" t="inlineStr">
        <is>
          <t>Comuna 18</t>
        </is>
      </c>
      <c r="C6251" t="inlineStr">
        <is>
          <t>Tecnología</t>
        </is>
      </c>
      <c r="D6251" t="n">
        <v>4</v>
      </c>
      <c r="E6251" s="2" t="n">
        <v>45919.67613817503</v>
      </c>
      <c r="F6251" s="2" t="n"/>
      <c r="G6251" t="inlineStr">
        <is>
          <t>Abierto</t>
        </is>
      </c>
      <c r="H6251" s="3">
        <f>IF(F6251="",(NOW()-E6251)*24,(F6251-E6251)*24)</f>
        <v/>
      </c>
      <c r="I6251" s="4">
        <f>CHOOSE(D6251,72,48,24,8,4)</f>
        <v/>
      </c>
      <c r="J6251" s="4">
        <f>IF(F6251="","",IF(H6251&lt;=I6251,1,0))</f>
        <v/>
      </c>
      <c r="K6251" t="inlineStr">
        <is>
          <t>Evento tecnológico reportado en Comuna 18; requiere diagnóstico.</t>
        </is>
      </c>
      <c r="L6251" s="5" t="n">
        <v>3.379553902059132</v>
      </c>
      <c r="M6251" s="5" t="n">
        <v>-76.55604245014941</v>
      </c>
    </row>
    <row r="6252">
      <c r="A6252" t="inlineStr">
        <is>
          <t>TKT-006251</t>
        </is>
      </c>
      <c r="B6252" t="inlineStr">
        <is>
          <t>Comuna 5</t>
        </is>
      </c>
      <c r="C6252" t="inlineStr">
        <is>
          <t>Atención</t>
        </is>
      </c>
      <c r="D6252" t="n">
        <v>3</v>
      </c>
      <c r="E6252" s="2" t="n">
        <v>45961.9181912029</v>
      </c>
      <c r="F6252" s="2" t="n">
        <v>45964.62974075216</v>
      </c>
      <c r="G6252" t="inlineStr">
        <is>
          <t>Cerrado</t>
        </is>
      </c>
      <c r="H6252" s="3">
        <f>IF(F6252="",(NOW()-E6252)*24,(F6252-E6252)*24)</f>
        <v/>
      </c>
      <c r="I6252" s="4">
        <f>CHOOSE(D6252,72,48,24,8,4)</f>
        <v/>
      </c>
      <c r="J6252" s="4">
        <f>IF(F6252="","",IF(H6252&lt;=I6252,1,0))</f>
        <v/>
      </c>
      <c r="K6252" t="inlineStr">
        <is>
          <t>Caso de atención pendiente en Comuna 5; se solicita seguimiento.</t>
        </is>
      </c>
      <c r="L6252" s="5" t="n">
        <v>3.468629835478552</v>
      </c>
      <c r="M6252" s="5" t="n">
        <v>-76.50076747539889</v>
      </c>
    </row>
    <row r="6253">
      <c r="A6253" t="inlineStr">
        <is>
          <t>TKT-006252</t>
        </is>
      </c>
      <c r="B6253" t="inlineStr">
        <is>
          <t>Comuna 16</t>
        </is>
      </c>
      <c r="C6253" t="inlineStr">
        <is>
          <t>Infraestructura</t>
        </is>
      </c>
      <c r="D6253" t="n">
        <v>3</v>
      </c>
      <c r="E6253" s="2" t="n">
        <v>45911.15902452401</v>
      </c>
      <c r="F6253" s="2" t="n"/>
      <c r="G6253" t="inlineStr">
        <is>
          <t>Abierto</t>
        </is>
      </c>
      <c r="H6253" s="3">
        <f>IF(F6253="",(NOW()-E6253)*24,(F6253-E6253)*24)</f>
        <v/>
      </c>
      <c r="I6253" s="4">
        <f>CHOOSE(D6253,72,48,24,8,4)</f>
        <v/>
      </c>
      <c r="J6253" s="4">
        <f>IF(F6253="","",IF(H6253&lt;=I6253,1,0))</f>
        <v/>
      </c>
      <c r="K6253" t="inlineStr">
        <is>
          <t>Daño físico detectado en Comuna 16; requiere verificación en sitio.</t>
        </is>
      </c>
      <c r="L6253" s="5" t="n">
        <v>3.418872339169628</v>
      </c>
      <c r="M6253" s="5" t="n">
        <v>-76.50843761150864</v>
      </c>
    </row>
    <row r="6254">
      <c r="A6254" t="inlineStr">
        <is>
          <t>TKT-006253</t>
        </is>
      </c>
      <c r="B6254" t="inlineStr">
        <is>
          <t>Comuna 17</t>
        </is>
      </c>
      <c r="C6254" t="inlineStr">
        <is>
          <t>Infraestructura</t>
        </is>
      </c>
      <c r="D6254" t="n">
        <v>3</v>
      </c>
      <c r="E6254" s="2" t="n">
        <v>46026.84542187098</v>
      </c>
      <c r="F6254" s="2" t="n">
        <v>46028.62852967169</v>
      </c>
      <c r="G6254" t="inlineStr">
        <is>
          <t>Cerrado</t>
        </is>
      </c>
      <c r="H6254" s="3">
        <f>IF(F6254="",(NOW()-E6254)*24,(F6254-E6254)*24)</f>
        <v/>
      </c>
      <c r="I6254" s="4">
        <f>CHOOSE(D6254,72,48,24,8,4)</f>
        <v/>
      </c>
      <c r="J6254" s="4">
        <f>IF(F6254="","",IF(H6254&lt;=I6254,1,0))</f>
        <v/>
      </c>
      <c r="K6254" t="inlineStr">
        <is>
          <t>Daño físico detectado en Comuna 17; requiere verificación en sitio.</t>
        </is>
      </c>
      <c r="L6254" s="5" t="n">
        <v>3.395089697704153</v>
      </c>
      <c r="M6254" s="5" t="n">
        <v>-76.53776275316038</v>
      </c>
    </row>
    <row r="6255">
      <c r="A6255" t="inlineStr">
        <is>
          <t>TKT-006254</t>
        </is>
      </c>
      <c r="B6255" t="inlineStr">
        <is>
          <t>Comuna 17</t>
        </is>
      </c>
      <c r="C6255" t="inlineStr">
        <is>
          <t>Operación</t>
        </is>
      </c>
      <c r="D6255" t="n">
        <v>2</v>
      </c>
      <c r="E6255" s="2" t="n">
        <v>45922.8353397976</v>
      </c>
      <c r="F6255" s="2" t="n">
        <v>45924.82156719054</v>
      </c>
      <c r="G6255" t="inlineStr">
        <is>
          <t>Cerrado</t>
        </is>
      </c>
      <c r="H6255" s="3">
        <f>IF(F6255="",(NOW()-E6255)*24,(F6255-E6255)*24)</f>
        <v/>
      </c>
      <c r="I6255" s="4">
        <f>CHOOSE(D6255,72,48,24,8,4)</f>
        <v/>
      </c>
      <c r="J6255" s="4">
        <f>IF(F6255="","",IF(H6255&lt;=I6255,1,0))</f>
        <v/>
      </c>
      <c r="K6255" t="inlineStr">
        <is>
          <t>Desviación operativa en Comuna 17; se solicita corrección.</t>
        </is>
      </c>
      <c r="L6255" s="5" t="n">
        <v>3.382716184845788</v>
      </c>
      <c r="M6255" s="5" t="n">
        <v>-76.53029638716488</v>
      </c>
    </row>
    <row r="6256">
      <c r="A6256" t="inlineStr">
        <is>
          <t>TKT-006255</t>
        </is>
      </c>
      <c r="B6256" t="inlineStr">
        <is>
          <t>Comuna 2</t>
        </is>
      </c>
      <c r="C6256" t="inlineStr">
        <is>
          <t>Atención</t>
        </is>
      </c>
      <c r="D6256" t="n">
        <v>5</v>
      </c>
      <c r="E6256" s="2" t="n">
        <v>45878.60848944227</v>
      </c>
      <c r="F6256" s="2" t="n">
        <v>45878.81354949671</v>
      </c>
      <c r="G6256" t="inlineStr">
        <is>
          <t>Cerrado</t>
        </is>
      </c>
      <c r="H6256" s="3">
        <f>IF(F6256="",(NOW()-E6256)*24,(F6256-E6256)*24)</f>
        <v/>
      </c>
      <c r="I6256" s="4">
        <f>CHOOSE(D6256,72,48,24,8,4)</f>
        <v/>
      </c>
      <c r="J6256" s="4">
        <f>IF(F6256="","",IF(H6256&lt;=I6256,1,0))</f>
        <v/>
      </c>
      <c r="K6256" t="inlineStr">
        <is>
          <t>Requerimiento de atención registrado en Comuna 2.</t>
        </is>
      </c>
      <c r="L6256" s="5" t="n">
        <v>3.492271660549642</v>
      </c>
      <c r="M6256" s="5" t="n">
        <v>-76.50252196935811</v>
      </c>
    </row>
    <row r="6257">
      <c r="A6257" t="inlineStr">
        <is>
          <t>TKT-006256</t>
        </is>
      </c>
      <c r="B6257" t="inlineStr">
        <is>
          <t>Comuna 22</t>
        </is>
      </c>
      <c r="C6257" t="inlineStr">
        <is>
          <t>Operación</t>
        </is>
      </c>
      <c r="D6257" t="n">
        <v>3</v>
      </c>
      <c r="E6257" s="2" t="n">
        <v>45976.03685778789</v>
      </c>
      <c r="F6257" s="2" t="n">
        <v>45976.42971299676</v>
      </c>
      <c r="G6257" t="inlineStr">
        <is>
          <t>Cerrado</t>
        </is>
      </c>
      <c r="H6257" s="3">
        <f>IF(F6257="",(NOW()-E6257)*24,(F6257-E6257)*24)</f>
        <v/>
      </c>
      <c r="I6257" s="4">
        <f>CHOOSE(D6257,72,48,24,8,4)</f>
        <v/>
      </c>
      <c r="J6257" s="4">
        <f>IF(F6257="","",IF(H6257&lt;=I6257,1,0))</f>
        <v/>
      </c>
      <c r="K6257" t="inlineStr">
        <is>
          <t>Incidencia operativa registrada en Comuna 22; validar procedimiento.</t>
        </is>
      </c>
      <c r="L6257" s="5" t="n">
        <v>3.363983931662192</v>
      </c>
      <c r="M6257" s="5" t="n">
        <v>-76.53340365776681</v>
      </c>
    </row>
    <row r="6258">
      <c r="A6258" t="inlineStr">
        <is>
          <t>TKT-006257</t>
        </is>
      </c>
      <c r="B6258" t="inlineStr">
        <is>
          <t>Comuna 8</t>
        </is>
      </c>
      <c r="C6258" t="inlineStr">
        <is>
          <t>Infraestructura</t>
        </is>
      </c>
      <c r="D6258" t="n">
        <v>5</v>
      </c>
      <c r="E6258" s="2" t="n">
        <v>46009.36574726042</v>
      </c>
      <c r="F6258" s="2" t="n">
        <v>46009.64324303536</v>
      </c>
      <c r="G6258" t="inlineStr">
        <is>
          <t>Cerrado</t>
        </is>
      </c>
      <c r="H6258" s="3">
        <f>IF(F6258="",(NOW()-E6258)*24,(F6258-E6258)*24)</f>
        <v/>
      </c>
      <c r="I6258" s="4">
        <f>CHOOSE(D6258,72,48,24,8,4)</f>
        <v/>
      </c>
      <c r="J6258" s="4">
        <f>IF(F6258="","",IF(H6258&lt;=I6258,1,0))</f>
        <v/>
      </c>
      <c r="K6258" t="inlineStr">
        <is>
          <t>Daño físico detectado en Comuna 8; requiere verificación en sitio.</t>
        </is>
      </c>
      <c r="L6258" s="5" t="n">
        <v>3.447173685641146</v>
      </c>
      <c r="M6258" s="5" t="n">
        <v>-76.50531865832269</v>
      </c>
    </row>
    <row r="6259">
      <c r="A6259" t="inlineStr">
        <is>
          <t>TKT-006258</t>
        </is>
      </c>
      <c r="B6259" t="inlineStr">
        <is>
          <t>Comuna 17</t>
        </is>
      </c>
      <c r="C6259" t="inlineStr">
        <is>
          <t>Operación</t>
        </is>
      </c>
      <c r="D6259" t="n">
        <v>3</v>
      </c>
      <c r="E6259" s="2" t="n">
        <v>45997.76355678689</v>
      </c>
      <c r="F6259" s="2" t="n">
        <v>45998.56801697146</v>
      </c>
      <c r="G6259" t="inlineStr">
        <is>
          <t>Cerrado</t>
        </is>
      </c>
      <c r="H6259" s="3">
        <f>IF(F6259="",(NOW()-E6259)*24,(F6259-E6259)*24)</f>
        <v/>
      </c>
      <c r="I6259" s="4">
        <f>CHOOSE(D6259,72,48,24,8,4)</f>
        <v/>
      </c>
      <c r="J6259" s="4">
        <f>IF(F6259="","",IF(H6259&lt;=I6259,1,0))</f>
        <v/>
      </c>
      <c r="K6259" t="inlineStr">
        <is>
          <t>Desviación operativa en Comuna 17; se solicita corrección.</t>
        </is>
      </c>
      <c r="L6259" s="5" t="n">
        <v>3.397550282027505</v>
      </c>
      <c r="M6259" s="5" t="n">
        <v>-76.5456890916786</v>
      </c>
    </row>
    <row r="6260">
      <c r="A6260" t="inlineStr">
        <is>
          <t>TKT-006259</t>
        </is>
      </c>
      <c r="B6260" t="inlineStr">
        <is>
          <t>Comuna 17</t>
        </is>
      </c>
      <c r="C6260" t="inlineStr">
        <is>
          <t>Infraestructura</t>
        </is>
      </c>
      <c r="D6260" t="n">
        <v>5</v>
      </c>
      <c r="E6260" s="2" t="n">
        <v>45918.12505813917</v>
      </c>
      <c r="F6260" s="2" t="n"/>
      <c r="G6260" t="inlineStr">
        <is>
          <t>Abierto</t>
        </is>
      </c>
      <c r="H6260" s="3">
        <f>IF(F6260="",(NOW()-E6260)*24,(F6260-E6260)*24)</f>
        <v/>
      </c>
      <c r="I6260" s="4">
        <f>CHOOSE(D6260,72,48,24,8,4)</f>
        <v/>
      </c>
      <c r="J6260" s="4">
        <f>IF(F6260="","",IF(H6260&lt;=I6260,1,0))</f>
        <v/>
      </c>
      <c r="K6260" t="inlineStr">
        <is>
          <t>Daño físico detectado en Comuna 17; requiere verificación en sitio.</t>
        </is>
      </c>
      <c r="L6260" s="5" t="n">
        <v>3.391492727263916</v>
      </c>
      <c r="M6260" s="5" t="n">
        <v>-76.53610144758107</v>
      </c>
    </row>
    <row r="6261">
      <c r="A6261" t="inlineStr">
        <is>
          <t>TKT-006260</t>
        </is>
      </c>
      <c r="B6261" t="inlineStr">
        <is>
          <t>Comuna 18</t>
        </is>
      </c>
      <c r="C6261" t="inlineStr">
        <is>
          <t>Operación</t>
        </is>
      </c>
      <c r="D6261" t="n">
        <v>3</v>
      </c>
      <c r="E6261" s="2" t="n">
        <v>45915.82278161264</v>
      </c>
      <c r="F6261" s="2" t="n">
        <v>45918.4361087113</v>
      </c>
      <c r="G6261" t="inlineStr">
        <is>
          <t>Cerrado</t>
        </is>
      </c>
      <c r="H6261" s="3">
        <f>IF(F6261="",(NOW()-E6261)*24,(F6261-E6261)*24)</f>
        <v/>
      </c>
      <c r="I6261" s="4">
        <f>CHOOSE(D6261,72,48,24,8,4)</f>
        <v/>
      </c>
      <c r="J6261" s="4">
        <f>IF(F6261="","",IF(H6261&lt;=I6261,1,0))</f>
        <v/>
      </c>
      <c r="K6261" t="inlineStr">
        <is>
          <t>Evento operativo en Comuna 18 con necesidad de priorización.</t>
        </is>
      </c>
      <c r="L6261" s="5" t="n">
        <v>3.379994382058811</v>
      </c>
      <c r="M6261" s="5" t="n">
        <v>-76.55825503119355</v>
      </c>
    </row>
    <row r="6262">
      <c r="A6262" t="inlineStr">
        <is>
          <t>TKT-006261</t>
        </is>
      </c>
      <c r="B6262" t="inlineStr">
        <is>
          <t>Comuna 18</t>
        </is>
      </c>
      <c r="C6262" t="inlineStr">
        <is>
          <t>Operación</t>
        </is>
      </c>
      <c r="D6262" t="n">
        <v>3</v>
      </c>
      <c r="E6262" s="2" t="n">
        <v>45994.23856325594</v>
      </c>
      <c r="F6262" s="2" t="n">
        <v>45996.44789850353</v>
      </c>
      <c r="G6262" t="inlineStr">
        <is>
          <t>Cerrado</t>
        </is>
      </c>
      <c r="H6262" s="3">
        <f>IF(F6262="",(NOW()-E6262)*24,(F6262-E6262)*24)</f>
        <v/>
      </c>
      <c r="I6262" s="4">
        <f>CHOOSE(D6262,72,48,24,8,4)</f>
        <v/>
      </c>
      <c r="J6262" s="4">
        <f>IF(F6262="","",IF(H6262&lt;=I6262,1,0))</f>
        <v/>
      </c>
      <c r="K6262" t="inlineStr">
        <is>
          <t>Incidencia operativa registrada en Comuna 18; validar procedimiento.</t>
        </is>
      </c>
      <c r="L6262" s="5" t="n">
        <v>3.390919311654093</v>
      </c>
      <c r="M6262" s="5" t="n">
        <v>-76.55618479824767</v>
      </c>
    </row>
    <row r="6263">
      <c r="A6263" t="inlineStr">
        <is>
          <t>TKT-006262</t>
        </is>
      </c>
      <c r="B6263" t="inlineStr">
        <is>
          <t>Comuna 16</t>
        </is>
      </c>
      <c r="C6263" t="inlineStr">
        <is>
          <t>Operación</t>
        </is>
      </c>
      <c r="D6263" t="n">
        <v>2</v>
      </c>
      <c r="E6263" s="2" t="n">
        <v>45884.80477047837</v>
      </c>
      <c r="F6263" s="2" t="n">
        <v>45887.31375679707</v>
      </c>
      <c r="G6263" t="inlineStr">
        <is>
          <t>Cerrado</t>
        </is>
      </c>
      <c r="H6263" s="3">
        <f>IF(F6263="",(NOW()-E6263)*24,(F6263-E6263)*24)</f>
        <v/>
      </c>
      <c r="I6263" s="4">
        <f>CHOOSE(D6263,72,48,24,8,4)</f>
        <v/>
      </c>
      <c r="J6263" s="4">
        <f>IF(F6263="","",IF(H6263&lt;=I6263,1,0))</f>
        <v/>
      </c>
      <c r="K6263" t="inlineStr">
        <is>
          <t>Incidencia operativa registrada en Comuna 16; validar procedimiento.</t>
        </is>
      </c>
      <c r="L6263" s="5" t="n">
        <v>3.393825698480039</v>
      </c>
      <c r="M6263" s="5" t="n">
        <v>-76.51568535471574</v>
      </c>
    </row>
    <row r="6264">
      <c r="A6264" t="inlineStr">
        <is>
          <t>TKT-006263</t>
        </is>
      </c>
      <c r="B6264" t="inlineStr">
        <is>
          <t>Comuna 10</t>
        </is>
      </c>
      <c r="C6264" t="inlineStr">
        <is>
          <t>Tecnología</t>
        </is>
      </c>
      <c r="D6264" t="n">
        <v>3</v>
      </c>
      <c r="E6264" s="2" t="n">
        <v>45907.30848815503</v>
      </c>
      <c r="F6264" s="2" t="n">
        <v>45908.2881081503</v>
      </c>
      <c r="G6264" t="inlineStr">
        <is>
          <t>Cerrado</t>
        </is>
      </c>
      <c r="H6264" s="3">
        <f>IF(F6264="",(NOW()-E6264)*24,(F6264-E6264)*24)</f>
        <v/>
      </c>
      <c r="I6264" s="4">
        <f>CHOOSE(D6264,72,48,24,8,4)</f>
        <v/>
      </c>
      <c r="J6264" s="4">
        <f>IF(F6264="","",IF(H6264&lt;=I6264,1,0))</f>
        <v/>
      </c>
      <c r="K6264" t="inlineStr">
        <is>
          <t>Solicitud de ajuste/soporte tecnológico en Comuna 10.</t>
        </is>
      </c>
      <c r="L6264" s="5" t="n">
        <v>3.410073888327728</v>
      </c>
      <c r="M6264" s="5" t="n">
        <v>-76.53761533953364</v>
      </c>
    </row>
    <row r="6265">
      <c r="A6265" t="inlineStr">
        <is>
          <t>TKT-006264</t>
        </is>
      </c>
      <c r="B6265" t="inlineStr">
        <is>
          <t>Comuna 19</t>
        </is>
      </c>
      <c r="C6265" t="inlineStr">
        <is>
          <t>Atención</t>
        </is>
      </c>
      <c r="D6265" t="n">
        <v>2</v>
      </c>
      <c r="E6265" s="2" t="n">
        <v>45994.71654642006</v>
      </c>
      <c r="F6265" s="2" t="n">
        <v>45999.24904199853</v>
      </c>
      <c r="G6265" t="inlineStr">
        <is>
          <t>Cerrado</t>
        </is>
      </c>
      <c r="H6265" s="3">
        <f>IF(F6265="",(NOW()-E6265)*24,(F6265-E6265)*24)</f>
        <v/>
      </c>
      <c r="I6265" s="4">
        <f>CHOOSE(D6265,72,48,24,8,4)</f>
        <v/>
      </c>
      <c r="J6265" s="4">
        <f>IF(F6265="","",IF(H6265&lt;=I6265,1,0))</f>
        <v/>
      </c>
      <c r="K6265" t="inlineStr">
        <is>
          <t>Requerimiento de atención registrado en Comuna 19.</t>
        </is>
      </c>
      <c r="L6265" s="5" t="n">
        <v>3.426561361016331</v>
      </c>
      <c r="M6265" s="5" t="n">
        <v>-76.54434493846603</v>
      </c>
    </row>
    <row r="6266">
      <c r="A6266" t="inlineStr">
        <is>
          <t>TKT-006265</t>
        </is>
      </c>
      <c r="B6266" t="inlineStr">
        <is>
          <t>Comuna 22</t>
        </is>
      </c>
      <c r="C6266" t="inlineStr">
        <is>
          <t>Operación</t>
        </is>
      </c>
      <c r="D6266" t="n">
        <v>3</v>
      </c>
      <c r="E6266" s="2" t="n">
        <v>46014.69316291882</v>
      </c>
      <c r="F6266" s="2" t="n"/>
      <c r="G6266" t="inlineStr">
        <is>
          <t>Abierto</t>
        </is>
      </c>
      <c r="H6266" s="3">
        <f>IF(F6266="",(NOW()-E6266)*24,(F6266-E6266)*24)</f>
        <v/>
      </c>
      <c r="I6266" s="4">
        <f>CHOOSE(D6266,72,48,24,8,4)</f>
        <v/>
      </c>
      <c r="J6266" s="4">
        <f>IF(F6266="","",IF(H6266&lt;=I6266,1,0))</f>
        <v/>
      </c>
      <c r="K6266" t="inlineStr">
        <is>
          <t>Desviación operativa en Comuna 22; se solicita corrección.</t>
        </is>
      </c>
      <c r="L6266" s="5" t="n">
        <v>3.350852671710095</v>
      </c>
      <c r="M6266" s="5" t="n">
        <v>-76.53758499102373</v>
      </c>
    </row>
    <row r="6267">
      <c r="A6267" t="inlineStr">
        <is>
          <t>TKT-006266</t>
        </is>
      </c>
      <c r="B6267" t="inlineStr">
        <is>
          <t>Comuna 21</t>
        </is>
      </c>
      <c r="C6267" t="inlineStr">
        <is>
          <t>Tecnología</t>
        </is>
      </c>
      <c r="D6267" t="n">
        <v>3</v>
      </c>
      <c r="E6267" s="2" t="n">
        <v>46009.5881335497</v>
      </c>
      <c r="F6267" s="2" t="n">
        <v>46011.75910818658</v>
      </c>
      <c r="G6267" t="inlineStr">
        <is>
          <t>Cerrado</t>
        </is>
      </c>
      <c r="H6267" s="3">
        <f>IF(F6267="",(NOW()-E6267)*24,(F6267-E6267)*24)</f>
        <v/>
      </c>
      <c r="I6267" s="4">
        <f>CHOOSE(D6267,72,48,24,8,4)</f>
        <v/>
      </c>
      <c r="J6267" s="4">
        <f>IF(F6267="","",IF(H6267&lt;=I6267,1,0))</f>
        <v/>
      </c>
      <c r="K6267" t="inlineStr">
        <is>
          <t>Solicitud de ajuste/soporte tecnológico en Comuna 21.</t>
        </is>
      </c>
      <c r="L6267" s="5" t="n">
        <v>3.430241848530972</v>
      </c>
      <c r="M6267" s="5" t="n">
        <v>-76.46671206883782</v>
      </c>
    </row>
    <row r="6268">
      <c r="A6268" t="inlineStr">
        <is>
          <t>TKT-006267</t>
        </is>
      </c>
      <c r="B6268" t="inlineStr">
        <is>
          <t>Comuna 2</t>
        </is>
      </c>
      <c r="C6268" t="inlineStr">
        <is>
          <t>Operación</t>
        </is>
      </c>
      <c r="D6268" t="n">
        <v>4</v>
      </c>
      <c r="E6268" s="2" t="n">
        <v>45950.01676519286</v>
      </c>
      <c r="F6268" s="2" t="n">
        <v>45950.1851778843</v>
      </c>
      <c r="G6268" t="inlineStr">
        <is>
          <t>Cerrado</t>
        </is>
      </c>
      <c r="H6268" s="3">
        <f>IF(F6268="",(NOW()-E6268)*24,(F6268-E6268)*24)</f>
        <v/>
      </c>
      <c r="I6268" s="4">
        <f>CHOOSE(D6268,72,48,24,8,4)</f>
        <v/>
      </c>
      <c r="J6268" s="4">
        <f>IF(F6268="","",IF(H6268&lt;=I6268,1,0))</f>
        <v/>
      </c>
      <c r="K6268" t="inlineStr">
        <is>
          <t>Incidencia operativa registrada en Comuna 2; validar procedimiento.</t>
        </is>
      </c>
      <c r="L6268" s="5" t="n">
        <v>3.465568971606014</v>
      </c>
      <c r="M6268" s="5" t="n">
        <v>-76.53107583823063</v>
      </c>
    </row>
    <row r="6269">
      <c r="A6269" t="inlineStr">
        <is>
          <t>TKT-006268</t>
        </is>
      </c>
      <c r="B6269" t="inlineStr">
        <is>
          <t>Comuna 22</t>
        </is>
      </c>
      <c r="C6269" t="inlineStr">
        <is>
          <t>Atención</t>
        </is>
      </c>
      <c r="D6269" t="n">
        <v>2</v>
      </c>
      <c r="E6269" s="2" t="n">
        <v>45989.27062376027</v>
      </c>
      <c r="F6269" s="2" t="n">
        <v>45990.06846845344</v>
      </c>
      <c r="G6269" t="inlineStr">
        <is>
          <t>Cerrado</t>
        </is>
      </c>
      <c r="H6269" s="3">
        <f>IF(F6269="",(NOW()-E6269)*24,(F6269-E6269)*24)</f>
        <v/>
      </c>
      <c r="I6269" s="4">
        <f>CHOOSE(D6269,72,48,24,8,4)</f>
        <v/>
      </c>
      <c r="J6269" s="4">
        <f>IF(F6269="","",IF(H6269&lt;=I6269,1,0))</f>
        <v/>
      </c>
      <c r="K6269" t="inlineStr">
        <is>
          <t>Requerimiento de atención registrado en Comuna 22.</t>
        </is>
      </c>
      <c r="L6269" s="5" t="n">
        <v>3.338792273862028</v>
      </c>
      <c r="M6269" s="5" t="n">
        <v>-76.53307007758544</v>
      </c>
    </row>
    <row r="6270">
      <c r="A6270" t="inlineStr">
        <is>
          <t>TKT-006269</t>
        </is>
      </c>
      <c r="B6270" t="inlineStr">
        <is>
          <t>Comuna 19</t>
        </is>
      </c>
      <c r="C6270" t="inlineStr">
        <is>
          <t>Atención</t>
        </is>
      </c>
      <c r="D6270" t="n">
        <v>2</v>
      </c>
      <c r="E6270" s="2" t="n">
        <v>45931.12188358849</v>
      </c>
      <c r="F6270" s="2" t="n">
        <v>45932.30079393896</v>
      </c>
      <c r="G6270" t="inlineStr">
        <is>
          <t>Cerrado</t>
        </is>
      </c>
      <c r="H6270" s="3">
        <f>IF(F6270="",(NOW()-E6270)*24,(F6270-E6270)*24)</f>
        <v/>
      </c>
      <c r="I6270" s="4">
        <f>CHOOSE(D6270,72,48,24,8,4)</f>
        <v/>
      </c>
      <c r="J6270" s="4">
        <f>IF(F6270="","",IF(H6270&lt;=I6270,1,0))</f>
        <v/>
      </c>
      <c r="K6270" t="inlineStr">
        <is>
          <t>Solicitud del usuario final en Comuna 19; requiere respuesta.</t>
        </is>
      </c>
      <c r="L6270" s="5" t="n">
        <v>3.428995718166786</v>
      </c>
      <c r="M6270" s="5" t="n">
        <v>-76.55562070080103</v>
      </c>
    </row>
    <row r="6271">
      <c r="A6271" t="inlineStr">
        <is>
          <t>TKT-006270</t>
        </is>
      </c>
      <c r="B6271" t="inlineStr">
        <is>
          <t>Comuna 5</t>
        </is>
      </c>
      <c r="C6271" t="inlineStr">
        <is>
          <t>Tecnología</t>
        </is>
      </c>
      <c r="D6271" t="n">
        <v>1</v>
      </c>
      <c r="E6271" s="2" t="n">
        <v>45967.65159598134</v>
      </c>
      <c r="F6271" s="2" t="n">
        <v>45970.46689171076</v>
      </c>
      <c r="G6271" t="inlineStr">
        <is>
          <t>Cerrado</t>
        </is>
      </c>
      <c r="H6271" s="3">
        <f>IF(F6271="",(NOW()-E6271)*24,(F6271-E6271)*24)</f>
        <v/>
      </c>
      <c r="I6271" s="4">
        <f>CHOOSE(D6271,72,48,24,8,4)</f>
        <v/>
      </c>
      <c r="J6271" s="4">
        <f>IF(F6271="","",IF(H6271&lt;=I6271,1,0))</f>
        <v/>
      </c>
      <c r="K6271" t="inlineStr">
        <is>
          <t>Solicitud de ajuste/soporte tecnológico en Comuna 5.</t>
        </is>
      </c>
      <c r="L6271" s="5" t="n">
        <v>3.466056585069491</v>
      </c>
      <c r="M6271" s="5" t="n">
        <v>-76.49095129084084</v>
      </c>
    </row>
    <row r="6272">
      <c r="A6272" t="inlineStr">
        <is>
          <t>TKT-006271</t>
        </is>
      </c>
      <c r="B6272" t="inlineStr">
        <is>
          <t>Comuna 6</t>
        </is>
      </c>
      <c r="C6272" t="inlineStr">
        <is>
          <t>Operación</t>
        </is>
      </c>
      <c r="D6272" t="n">
        <v>3</v>
      </c>
      <c r="E6272" s="2" t="n">
        <v>45898.67491362935</v>
      </c>
      <c r="F6272" s="2" t="n">
        <v>45899.70323468264</v>
      </c>
      <c r="G6272" t="inlineStr">
        <is>
          <t>Cerrado</t>
        </is>
      </c>
      <c r="H6272" s="3">
        <f>IF(F6272="",(NOW()-E6272)*24,(F6272-E6272)*24)</f>
        <v/>
      </c>
      <c r="I6272" s="4">
        <f>CHOOSE(D6272,72,48,24,8,4)</f>
        <v/>
      </c>
      <c r="J6272" s="4">
        <f>IF(F6272="","",IF(H6272&lt;=I6272,1,0))</f>
        <v/>
      </c>
      <c r="K6272" t="inlineStr">
        <is>
          <t>Evento operativo en Comuna 6 con necesidad de priorización.</t>
        </is>
      </c>
      <c r="L6272" s="5" t="n">
        <v>3.49398794532945</v>
      </c>
      <c r="M6272" s="5" t="n">
        <v>-76.4906546874915</v>
      </c>
    </row>
    <row r="6273">
      <c r="A6273" t="inlineStr">
        <is>
          <t>TKT-006272</t>
        </is>
      </c>
      <c r="B6273" t="inlineStr">
        <is>
          <t>Comuna 21</t>
        </is>
      </c>
      <c r="C6273" t="inlineStr">
        <is>
          <t>Operación</t>
        </is>
      </c>
      <c r="D6273" t="n">
        <v>3</v>
      </c>
      <c r="E6273" s="2" t="n">
        <v>45923.89842817875</v>
      </c>
      <c r="F6273" s="2" t="n">
        <v>45926.31808853328</v>
      </c>
      <c r="G6273" t="inlineStr">
        <is>
          <t>Cerrado</t>
        </is>
      </c>
      <c r="H6273" s="3">
        <f>IF(F6273="",(NOW()-E6273)*24,(F6273-E6273)*24)</f>
        <v/>
      </c>
      <c r="I6273" s="4">
        <f>CHOOSE(D6273,72,48,24,8,4)</f>
        <v/>
      </c>
      <c r="J6273" s="4">
        <f>IF(F6273="","",IF(H6273&lt;=I6273,1,0))</f>
        <v/>
      </c>
      <c r="K6273" t="inlineStr">
        <is>
          <t>Incidencia operativa registrada en Comuna 21; validar procedimiento.</t>
        </is>
      </c>
      <c r="L6273" s="5" t="n">
        <v>3.407454854745672</v>
      </c>
      <c r="M6273" s="5" t="n">
        <v>-76.47508847448798</v>
      </c>
    </row>
    <row r="6274">
      <c r="A6274" t="inlineStr">
        <is>
          <t>TKT-006273</t>
        </is>
      </c>
      <c r="B6274" t="inlineStr">
        <is>
          <t>Comuna 2</t>
        </is>
      </c>
      <c r="C6274" t="inlineStr">
        <is>
          <t>Tecnología</t>
        </is>
      </c>
      <c r="D6274" t="n">
        <v>5</v>
      </c>
      <c r="E6274" s="2" t="n">
        <v>45914.8016630139</v>
      </c>
      <c r="F6274" s="2" t="n">
        <v>45914.85127225774</v>
      </c>
      <c r="G6274" t="inlineStr">
        <is>
          <t>Cerrado</t>
        </is>
      </c>
      <c r="H6274" s="3">
        <f>IF(F6274="",(NOW()-E6274)*24,(F6274-E6274)*24)</f>
        <v/>
      </c>
      <c r="I6274" s="4">
        <f>CHOOSE(D6274,72,48,24,8,4)</f>
        <v/>
      </c>
      <c r="J6274" s="4">
        <f>IF(F6274="","",IF(H6274&lt;=I6274,1,0))</f>
        <v/>
      </c>
      <c r="K6274" t="inlineStr">
        <is>
          <t>Intermitencia en componente tecnológico en Comuna 2.</t>
        </is>
      </c>
      <c r="L6274" s="5" t="n">
        <v>3.468860683028945</v>
      </c>
      <c r="M6274" s="5" t="n">
        <v>-76.52382364720647</v>
      </c>
    </row>
    <row r="6275">
      <c r="A6275" t="inlineStr">
        <is>
          <t>TKT-006274</t>
        </is>
      </c>
      <c r="B6275" t="inlineStr">
        <is>
          <t>Comuna 9</t>
        </is>
      </c>
      <c r="C6275" t="inlineStr">
        <is>
          <t>Atención</t>
        </is>
      </c>
      <c r="D6275" t="n">
        <v>2</v>
      </c>
      <c r="E6275" s="2" t="n">
        <v>46017.74937719783</v>
      </c>
      <c r="F6275" s="2" t="n">
        <v>46021.9659263758</v>
      </c>
      <c r="G6275" t="inlineStr">
        <is>
          <t>Cerrado</t>
        </is>
      </c>
      <c r="H6275" s="3">
        <f>IF(F6275="",(NOW()-E6275)*24,(F6275-E6275)*24)</f>
        <v/>
      </c>
      <c r="I6275" s="4">
        <f>CHOOSE(D6275,72,48,24,8,4)</f>
        <v/>
      </c>
      <c r="J6275" s="4">
        <f>IF(F6275="","",IF(H6275&lt;=I6275,1,0))</f>
        <v/>
      </c>
      <c r="K6275" t="inlineStr">
        <is>
          <t>Caso de atención pendiente en Comuna 9; se solicita seguimiento.</t>
        </is>
      </c>
      <c r="L6275" s="5" t="n">
        <v>3.444536383515635</v>
      </c>
      <c r="M6275" s="5" t="n">
        <v>-76.51934666805316</v>
      </c>
    </row>
    <row r="6276">
      <c r="A6276" t="inlineStr">
        <is>
          <t>TKT-006275</t>
        </is>
      </c>
      <c r="B6276" t="inlineStr">
        <is>
          <t>Comuna 2</t>
        </is>
      </c>
      <c r="C6276" t="inlineStr">
        <is>
          <t>Tecnología</t>
        </is>
      </c>
      <c r="D6276" t="n">
        <v>3</v>
      </c>
      <c r="E6276" s="2" t="n">
        <v>45978.5103325986</v>
      </c>
      <c r="F6276" s="2" t="n">
        <v>45980.2615035067</v>
      </c>
      <c r="G6276" t="inlineStr">
        <is>
          <t>Cerrado</t>
        </is>
      </c>
      <c r="H6276" s="3">
        <f>IF(F6276="",(NOW()-E6276)*24,(F6276-E6276)*24)</f>
        <v/>
      </c>
      <c r="I6276" s="4">
        <f>CHOOSE(D6276,72,48,24,8,4)</f>
        <v/>
      </c>
      <c r="J6276" s="4">
        <f>IF(F6276="","",IF(H6276&lt;=I6276,1,0))</f>
        <v/>
      </c>
      <c r="K6276" t="inlineStr">
        <is>
          <t>Evento tecnológico reportado en Comuna 2; requiere diagnóstico.</t>
        </is>
      </c>
      <c r="L6276" s="5" t="n">
        <v>3.468666678655154</v>
      </c>
      <c r="M6276" s="5" t="n">
        <v>-76.52666248656384</v>
      </c>
    </row>
    <row r="6277">
      <c r="A6277" t="inlineStr">
        <is>
          <t>TKT-006276</t>
        </is>
      </c>
      <c r="B6277" t="inlineStr">
        <is>
          <t>Comuna 15</t>
        </is>
      </c>
      <c r="C6277" t="inlineStr">
        <is>
          <t>Atención</t>
        </is>
      </c>
      <c r="D6277" t="n">
        <v>3</v>
      </c>
      <c r="E6277" s="2" t="n">
        <v>45960.8778546808</v>
      </c>
      <c r="F6277" s="2" t="n">
        <v>45961.97799548945</v>
      </c>
      <c r="G6277" t="inlineStr">
        <is>
          <t>Cerrado</t>
        </is>
      </c>
      <c r="H6277" s="3">
        <f>IF(F6277="",(NOW()-E6277)*24,(F6277-E6277)*24)</f>
        <v/>
      </c>
      <c r="I6277" s="4">
        <f>CHOOSE(D6277,72,48,24,8,4)</f>
        <v/>
      </c>
      <c r="J6277" s="4">
        <f>IF(F6277="","",IF(H6277&lt;=I6277,1,0))</f>
        <v/>
      </c>
      <c r="K6277" t="inlineStr">
        <is>
          <t>Requerimiento de atención registrado en Comuna 15.</t>
        </is>
      </c>
      <c r="L6277" s="5" t="n">
        <v>3.397822441363322</v>
      </c>
      <c r="M6277" s="5" t="n">
        <v>-76.5099549848828</v>
      </c>
    </row>
    <row r="6278">
      <c r="A6278" t="inlineStr">
        <is>
          <t>TKT-006277</t>
        </is>
      </c>
      <c r="B6278" t="inlineStr">
        <is>
          <t>Comuna 19</t>
        </is>
      </c>
      <c r="C6278" t="inlineStr">
        <is>
          <t>Atención</t>
        </is>
      </c>
      <c r="D6278" t="n">
        <v>3</v>
      </c>
      <c r="E6278" s="2" t="n">
        <v>45888.28611259735</v>
      </c>
      <c r="F6278" s="2" t="n">
        <v>45889.68913724972</v>
      </c>
      <c r="G6278" t="inlineStr">
        <is>
          <t>Cerrado</t>
        </is>
      </c>
      <c r="H6278" s="3">
        <f>IF(F6278="",(NOW()-E6278)*24,(F6278-E6278)*24)</f>
        <v/>
      </c>
      <c r="I6278" s="4">
        <f>CHOOSE(D6278,72,48,24,8,4)</f>
        <v/>
      </c>
      <c r="J6278" s="4">
        <f>IF(F6278="","",IF(H6278&lt;=I6278,1,0))</f>
        <v/>
      </c>
      <c r="K6278" t="inlineStr">
        <is>
          <t>Requerimiento de atención registrado en Comuna 19.</t>
        </is>
      </c>
      <c r="L6278" s="5" t="n">
        <v>3.437623097983221</v>
      </c>
      <c r="M6278" s="5" t="n">
        <v>-76.55204217983395</v>
      </c>
    </row>
    <row r="6279">
      <c r="A6279" t="inlineStr">
        <is>
          <t>TKT-006278</t>
        </is>
      </c>
      <c r="B6279" t="inlineStr">
        <is>
          <t>Comuna 11</t>
        </is>
      </c>
      <c r="C6279" t="inlineStr">
        <is>
          <t>Tecnología</t>
        </is>
      </c>
      <c r="D6279" t="n">
        <v>3</v>
      </c>
      <c r="E6279" s="2" t="n">
        <v>45998.56006480243</v>
      </c>
      <c r="F6279" s="2" t="n">
        <v>45999.38751668082</v>
      </c>
      <c r="G6279" t="inlineStr">
        <is>
          <t>Cerrado</t>
        </is>
      </c>
      <c r="H6279" s="3">
        <f>IF(F6279="",(NOW()-E6279)*24,(F6279-E6279)*24)</f>
        <v/>
      </c>
      <c r="I6279" s="4">
        <f>CHOOSE(D6279,72,48,24,8,4)</f>
        <v/>
      </c>
      <c r="J6279" s="4">
        <f>IF(F6279="","",IF(H6279&lt;=I6279,1,0))</f>
        <v/>
      </c>
      <c r="K6279" t="inlineStr">
        <is>
          <t>Evento tecnológico reportado en Comuna 11; requiere diagnóstico.</t>
        </is>
      </c>
      <c r="L6279" s="5" t="n">
        <v>3.422582640575532</v>
      </c>
      <c r="M6279" s="5" t="n">
        <v>-76.51280770819442</v>
      </c>
    </row>
    <row r="6280">
      <c r="A6280" t="inlineStr">
        <is>
          <t>TKT-006279</t>
        </is>
      </c>
      <c r="B6280" t="inlineStr">
        <is>
          <t>Comuna 2</t>
        </is>
      </c>
      <c r="C6280" t="inlineStr">
        <is>
          <t>Infraestructura</t>
        </is>
      </c>
      <c r="D6280" t="n">
        <v>5</v>
      </c>
      <c r="E6280" s="2" t="n">
        <v>45908.66786707771</v>
      </c>
      <c r="F6280" s="2" t="n"/>
      <c r="G6280" t="inlineStr">
        <is>
          <t>Abierto</t>
        </is>
      </c>
      <c r="H6280" s="3">
        <f>IF(F6280="",(NOW()-E6280)*24,(F6280-E6280)*24)</f>
        <v/>
      </c>
      <c r="I6280" s="4">
        <f>CHOOSE(D6280,72,48,24,8,4)</f>
        <v/>
      </c>
      <c r="J6280" s="4">
        <f>IF(F6280="","",IF(H6280&lt;=I6280,1,0))</f>
        <v/>
      </c>
      <c r="K6280" t="inlineStr">
        <is>
          <t>Incidencia de infraestructura en Comuna 2 con impacto moderado.</t>
        </is>
      </c>
      <c r="L6280" s="5" t="n">
        <v>3.466343263736912</v>
      </c>
      <c r="M6280" s="5" t="n">
        <v>-76.52738710543926</v>
      </c>
    </row>
    <row r="6281">
      <c r="A6281" t="inlineStr">
        <is>
          <t>TKT-006280</t>
        </is>
      </c>
      <c r="B6281" t="inlineStr">
        <is>
          <t>Comuna 6</t>
        </is>
      </c>
      <c r="C6281" t="inlineStr">
        <is>
          <t>Operación</t>
        </is>
      </c>
      <c r="D6281" t="n">
        <v>3</v>
      </c>
      <c r="E6281" s="2" t="n">
        <v>45961.98366315966</v>
      </c>
      <c r="F6281" s="2" t="n">
        <v>45962.45307971581</v>
      </c>
      <c r="G6281" t="inlineStr">
        <is>
          <t>Cerrado</t>
        </is>
      </c>
      <c r="H6281" s="3">
        <f>IF(F6281="",(NOW()-E6281)*24,(F6281-E6281)*24)</f>
        <v/>
      </c>
      <c r="I6281" s="4">
        <f>CHOOSE(D6281,72,48,24,8,4)</f>
        <v/>
      </c>
      <c r="J6281" s="4">
        <f>IF(F6281="","",IF(H6281&lt;=I6281,1,0))</f>
        <v/>
      </c>
      <c r="K6281" t="inlineStr">
        <is>
          <t>Evento operativo en Comuna 6 con necesidad de priorización.</t>
        </is>
      </c>
      <c r="L6281" s="5" t="n">
        <v>3.473875991189503</v>
      </c>
      <c r="M6281" s="5" t="n">
        <v>-76.48079670329497</v>
      </c>
    </row>
    <row r="6282">
      <c r="A6282" t="inlineStr">
        <is>
          <t>TKT-006281</t>
        </is>
      </c>
      <c r="B6282" t="inlineStr">
        <is>
          <t>Comuna 17</t>
        </is>
      </c>
      <c r="C6282" t="inlineStr">
        <is>
          <t>Infraestructura</t>
        </is>
      </c>
      <c r="D6282" t="n">
        <v>3</v>
      </c>
      <c r="E6282" s="2" t="n">
        <v>45915.82641484862</v>
      </c>
      <c r="F6282" s="2" t="n">
        <v>45918.42419491029</v>
      </c>
      <c r="G6282" t="inlineStr">
        <is>
          <t>Cerrado</t>
        </is>
      </c>
      <c r="H6282" s="3">
        <f>IF(F6282="",(NOW()-E6282)*24,(F6282-E6282)*24)</f>
        <v/>
      </c>
      <c r="I6282" s="4">
        <f>CHOOSE(D6282,72,48,24,8,4)</f>
        <v/>
      </c>
      <c r="J6282" s="4">
        <f>IF(F6282="","",IF(H6282&lt;=I6282,1,0))</f>
        <v/>
      </c>
      <c r="K6282" t="inlineStr">
        <is>
          <t>Daño físico detectado en Comuna 17; requiere verificación en sitio.</t>
        </is>
      </c>
      <c r="L6282" s="5" t="n">
        <v>3.372363923016422</v>
      </c>
      <c r="M6282" s="5" t="n">
        <v>-76.51520921304768</v>
      </c>
    </row>
    <row r="6283">
      <c r="A6283" t="inlineStr">
        <is>
          <t>TKT-006282</t>
        </is>
      </c>
      <c r="B6283" t="inlineStr">
        <is>
          <t>Comuna 15</t>
        </is>
      </c>
      <c r="C6283" t="inlineStr">
        <is>
          <t>Operación</t>
        </is>
      </c>
      <c r="D6283" t="n">
        <v>3</v>
      </c>
      <c r="E6283" s="2" t="n">
        <v>45923.14496397116</v>
      </c>
      <c r="F6283" s="2" t="n">
        <v>45925.00490503451</v>
      </c>
      <c r="G6283" t="inlineStr">
        <is>
          <t>Cerrado</t>
        </is>
      </c>
      <c r="H6283" s="3">
        <f>IF(F6283="",(NOW()-E6283)*24,(F6283-E6283)*24)</f>
        <v/>
      </c>
      <c r="I6283" s="4">
        <f>CHOOSE(D6283,72,48,24,8,4)</f>
        <v/>
      </c>
      <c r="J6283" s="4">
        <f>IF(F6283="","",IF(H6283&lt;=I6283,1,0))</f>
        <v/>
      </c>
      <c r="K6283" t="inlineStr">
        <is>
          <t>Incidencia operativa registrada en Comuna 15; validar procedimiento.</t>
        </is>
      </c>
      <c r="L6283" s="5" t="n">
        <v>3.402262138513795</v>
      </c>
      <c r="M6283" s="5" t="n">
        <v>-76.50325098143185</v>
      </c>
    </row>
    <row r="6284">
      <c r="A6284" t="inlineStr">
        <is>
          <t>TKT-006283</t>
        </is>
      </c>
      <c r="B6284" t="inlineStr">
        <is>
          <t>Comuna 12</t>
        </is>
      </c>
      <c r="C6284" t="inlineStr">
        <is>
          <t>Infraestructura</t>
        </is>
      </c>
      <c r="D6284" t="n">
        <v>4</v>
      </c>
      <c r="E6284" s="2" t="n">
        <v>46021.94922906665</v>
      </c>
      <c r="F6284" s="2" t="n">
        <v>46022.75900497467</v>
      </c>
      <c r="G6284" t="inlineStr">
        <is>
          <t>Cerrado</t>
        </is>
      </c>
      <c r="H6284" s="3">
        <f>IF(F6284="",(NOW()-E6284)*24,(F6284-E6284)*24)</f>
        <v/>
      </c>
      <c r="I6284" s="4">
        <f>CHOOSE(D6284,72,48,24,8,4)</f>
        <v/>
      </c>
      <c r="J6284" s="4">
        <f>IF(F6284="","",IF(H6284&lt;=I6284,1,0))</f>
        <v/>
      </c>
      <c r="K6284" t="inlineStr">
        <is>
          <t>Daño físico detectado en Comuna 12; requiere verificación en sitio.</t>
        </is>
      </c>
      <c r="L6284" s="5" t="n">
        <v>3.427555508968488</v>
      </c>
      <c r="M6284" s="5" t="n">
        <v>-76.50742136263106</v>
      </c>
    </row>
    <row r="6285">
      <c r="A6285" t="inlineStr">
        <is>
          <t>TKT-006284</t>
        </is>
      </c>
      <c r="B6285" t="inlineStr">
        <is>
          <t>Comuna 2</t>
        </is>
      </c>
      <c r="C6285" t="inlineStr">
        <is>
          <t>Operación</t>
        </is>
      </c>
      <c r="D6285" t="n">
        <v>4</v>
      </c>
      <c r="E6285" s="2" t="n">
        <v>46024.82713129104</v>
      </c>
      <c r="F6285" s="2" t="n">
        <v>46025.10185957498</v>
      </c>
      <c r="G6285" t="inlineStr">
        <is>
          <t>Cerrado</t>
        </is>
      </c>
      <c r="H6285" s="3">
        <f>IF(F6285="",(NOW()-E6285)*24,(F6285-E6285)*24)</f>
        <v/>
      </c>
      <c r="I6285" s="4">
        <f>CHOOSE(D6285,72,48,24,8,4)</f>
        <v/>
      </c>
      <c r="J6285" s="4">
        <f>IF(F6285="","",IF(H6285&lt;=I6285,1,0))</f>
        <v/>
      </c>
      <c r="K6285" t="inlineStr">
        <is>
          <t>Desviación operativa en Comuna 2; se solicita corrección.</t>
        </is>
      </c>
      <c r="L6285" s="5" t="n">
        <v>3.490979878077137</v>
      </c>
      <c r="M6285" s="5" t="n">
        <v>-76.51424301848949</v>
      </c>
    </row>
    <row r="6286">
      <c r="A6286" t="inlineStr">
        <is>
          <t>TKT-006285</t>
        </is>
      </c>
      <c r="B6286" t="inlineStr">
        <is>
          <t>Comuna 1</t>
        </is>
      </c>
      <c r="C6286" t="inlineStr">
        <is>
          <t>Operación</t>
        </is>
      </c>
      <c r="D6286" t="n">
        <v>2</v>
      </c>
      <c r="E6286" s="2" t="n">
        <v>45872.1749873374</v>
      </c>
      <c r="F6286" s="2" t="n">
        <v>45872.87995901124</v>
      </c>
      <c r="G6286" t="inlineStr">
        <is>
          <t>Cerrado</t>
        </is>
      </c>
      <c r="H6286" s="3">
        <f>IF(F6286="",(NOW()-E6286)*24,(F6286-E6286)*24)</f>
        <v/>
      </c>
      <c r="I6286" s="4">
        <f>CHOOSE(D6286,72,48,24,8,4)</f>
        <v/>
      </c>
      <c r="J6286" s="4">
        <f>IF(F6286="","",IF(H6286&lt;=I6286,1,0))</f>
        <v/>
      </c>
      <c r="K6286" t="inlineStr">
        <is>
          <t>Desviación operativa en Comuna 1; se solicita corrección.</t>
        </is>
      </c>
      <c r="L6286" s="5" t="n">
        <v>3.450996970558991</v>
      </c>
      <c r="M6286" s="5" t="n">
        <v>-76.5738959229745</v>
      </c>
    </row>
    <row r="6287">
      <c r="A6287" t="inlineStr">
        <is>
          <t>TKT-006286</t>
        </is>
      </c>
      <c r="B6287" t="inlineStr">
        <is>
          <t>Comuna 18</t>
        </is>
      </c>
      <c r="C6287" t="inlineStr">
        <is>
          <t>Infraestructura</t>
        </is>
      </c>
      <c r="D6287" t="n">
        <v>4</v>
      </c>
      <c r="E6287" s="2" t="n">
        <v>45970.8118564525</v>
      </c>
      <c r="F6287" s="2" t="n">
        <v>45970.90231216844</v>
      </c>
      <c r="G6287" t="inlineStr">
        <is>
          <t>Cerrado</t>
        </is>
      </c>
      <c r="H6287" s="3">
        <f>IF(F6287="",(NOW()-E6287)*24,(F6287-E6287)*24)</f>
        <v/>
      </c>
      <c r="I6287" s="4">
        <f>CHOOSE(D6287,72,48,24,8,4)</f>
        <v/>
      </c>
      <c r="J6287" s="4">
        <f>IF(F6287="","",IF(H6287&lt;=I6287,1,0))</f>
        <v/>
      </c>
      <c r="K6287" t="inlineStr">
        <is>
          <t>Afectación de infraestructura reportada en Comuna 18.</t>
        </is>
      </c>
      <c r="L6287" s="5" t="n">
        <v>3.385250170332486</v>
      </c>
      <c r="M6287" s="5" t="n">
        <v>-76.54647501042005</v>
      </c>
    </row>
    <row r="6288">
      <c r="A6288" t="inlineStr">
        <is>
          <t>TKT-006287</t>
        </is>
      </c>
      <c r="B6288" t="inlineStr">
        <is>
          <t>Comuna 19</t>
        </is>
      </c>
      <c r="C6288" t="inlineStr">
        <is>
          <t>Tecnología</t>
        </is>
      </c>
      <c r="D6288" t="n">
        <v>2</v>
      </c>
      <c r="E6288" s="2" t="n">
        <v>46006.16736279244</v>
      </c>
      <c r="F6288" s="2" t="n">
        <v>46010.71059523328</v>
      </c>
      <c r="G6288" t="inlineStr">
        <is>
          <t>Cerrado</t>
        </is>
      </c>
      <c r="H6288" s="3">
        <f>IF(F6288="",(NOW()-E6288)*24,(F6288-E6288)*24)</f>
        <v/>
      </c>
      <c r="I6288" s="4">
        <f>CHOOSE(D6288,72,48,24,8,4)</f>
        <v/>
      </c>
      <c r="J6288" s="4">
        <f>IF(F6288="","",IF(H6288&lt;=I6288,1,0))</f>
        <v/>
      </c>
      <c r="K6288" t="inlineStr">
        <is>
          <t>Solicitud de ajuste/soporte tecnológico en Comuna 19.</t>
        </is>
      </c>
      <c r="L6288" s="5" t="n">
        <v>3.429872693384139</v>
      </c>
      <c r="M6288" s="5" t="n">
        <v>-76.53905564421211</v>
      </c>
    </row>
    <row r="6289">
      <c r="A6289" t="inlineStr">
        <is>
          <t>TKT-006288</t>
        </is>
      </c>
      <c r="B6289" t="inlineStr">
        <is>
          <t>Comuna 14</t>
        </is>
      </c>
      <c r="C6289" t="inlineStr">
        <is>
          <t>Tecnología</t>
        </is>
      </c>
      <c r="D6289" t="n">
        <v>2</v>
      </c>
      <c r="E6289" s="2" t="n">
        <v>45988.97590071549</v>
      </c>
      <c r="F6289" s="2" t="n">
        <v>45991.67024391301</v>
      </c>
      <c r="G6289" t="inlineStr">
        <is>
          <t>Cerrado</t>
        </is>
      </c>
      <c r="H6289" s="3">
        <f>IF(F6289="",(NOW()-E6289)*24,(F6289-E6289)*24)</f>
        <v/>
      </c>
      <c r="I6289" s="4">
        <f>CHOOSE(D6289,72,48,24,8,4)</f>
        <v/>
      </c>
      <c r="J6289" s="4">
        <f>IF(F6289="","",IF(H6289&lt;=I6289,1,0))</f>
        <v/>
      </c>
      <c r="K6289" t="inlineStr">
        <is>
          <t>Evento tecnológico reportado en Comuna 14; requiere diagnóstico.</t>
        </is>
      </c>
      <c r="L6289" s="5" t="n">
        <v>3.424109520786964</v>
      </c>
      <c r="M6289" s="5" t="n">
        <v>-76.48387978898296</v>
      </c>
    </row>
    <row r="6290">
      <c r="A6290" t="inlineStr">
        <is>
          <t>TKT-006289</t>
        </is>
      </c>
      <c r="B6290" t="inlineStr">
        <is>
          <t>Comuna 14</t>
        </is>
      </c>
      <c r="C6290" t="inlineStr">
        <is>
          <t>Infraestructura</t>
        </is>
      </c>
      <c r="D6290" t="n">
        <v>5</v>
      </c>
      <c r="E6290" s="2" t="n">
        <v>45967.11837234581</v>
      </c>
      <c r="F6290" s="2" t="n">
        <v>45967.59096285545</v>
      </c>
      <c r="G6290" t="inlineStr">
        <is>
          <t>Cerrado</t>
        </is>
      </c>
      <c r="H6290" s="3">
        <f>IF(F6290="",(NOW()-E6290)*24,(F6290-E6290)*24)</f>
        <v/>
      </c>
      <c r="I6290" s="4">
        <f>CHOOSE(D6290,72,48,24,8,4)</f>
        <v/>
      </c>
      <c r="J6290" s="4">
        <f>IF(F6290="","",IF(H6290&lt;=I6290,1,0))</f>
        <v/>
      </c>
      <c r="K6290" t="inlineStr">
        <is>
          <t>Incidencia de infraestructura en Comuna 14 con impacto moderado.</t>
        </is>
      </c>
      <c r="L6290" s="5" t="n">
        <v>3.41273294817657</v>
      </c>
      <c r="M6290" s="5" t="n">
        <v>-76.47592380847267</v>
      </c>
    </row>
    <row r="6291">
      <c r="A6291" t="inlineStr">
        <is>
          <t>TKT-006290</t>
        </is>
      </c>
      <c r="B6291" t="inlineStr">
        <is>
          <t>Comuna 4</t>
        </is>
      </c>
      <c r="C6291" t="inlineStr">
        <is>
          <t>Operación</t>
        </is>
      </c>
      <c r="D6291" t="n">
        <v>2</v>
      </c>
      <c r="E6291" s="2" t="n">
        <v>45978.7925271683</v>
      </c>
      <c r="F6291" s="2" t="n">
        <v>45983.62018146901</v>
      </c>
      <c r="G6291" t="inlineStr">
        <is>
          <t>Cerrado</t>
        </is>
      </c>
      <c r="H6291" s="3">
        <f>IF(F6291="",(NOW()-E6291)*24,(F6291-E6291)*24)</f>
        <v/>
      </c>
      <c r="I6291" s="4">
        <f>CHOOSE(D6291,72,48,24,8,4)</f>
        <v/>
      </c>
      <c r="J6291" s="4">
        <f>IF(F6291="","",IF(H6291&lt;=I6291,1,0))</f>
        <v/>
      </c>
      <c r="K6291" t="inlineStr">
        <is>
          <t>Evento operativo en Comuna 4 con necesidad de priorización.</t>
        </is>
      </c>
      <c r="L6291" s="5" t="n">
        <v>3.46222086429891</v>
      </c>
      <c r="M6291" s="5" t="n">
        <v>-76.51129683573924</v>
      </c>
    </row>
    <row r="6292">
      <c r="A6292" t="inlineStr">
        <is>
          <t>TKT-006291</t>
        </is>
      </c>
      <c r="B6292" t="inlineStr">
        <is>
          <t>Comuna 5</t>
        </is>
      </c>
      <c r="C6292" t="inlineStr">
        <is>
          <t>Operación</t>
        </is>
      </c>
      <c r="D6292" t="n">
        <v>4</v>
      </c>
      <c r="E6292" s="2" t="n">
        <v>45998.2150632516</v>
      </c>
      <c r="F6292" s="2" t="n">
        <v>45998.48818295338</v>
      </c>
      <c r="G6292" t="inlineStr">
        <is>
          <t>Cerrado</t>
        </is>
      </c>
      <c r="H6292" s="3">
        <f>IF(F6292="",(NOW()-E6292)*24,(F6292-E6292)*24)</f>
        <v/>
      </c>
      <c r="I6292" s="4">
        <f>CHOOSE(D6292,72,48,24,8,4)</f>
        <v/>
      </c>
      <c r="J6292" s="4">
        <f>IF(F6292="","",IF(H6292&lt;=I6292,1,0))</f>
        <v/>
      </c>
      <c r="K6292" t="inlineStr">
        <is>
          <t>Evento operativo en Comuna 5 con necesidad de priorización.</t>
        </is>
      </c>
      <c r="L6292" s="5" t="n">
        <v>3.48107782354603</v>
      </c>
      <c r="M6292" s="5" t="n">
        <v>-76.48935047688258</v>
      </c>
    </row>
    <row r="6293">
      <c r="A6293" t="inlineStr">
        <is>
          <t>TKT-006292</t>
        </is>
      </c>
      <c r="B6293" t="inlineStr">
        <is>
          <t>Comuna 5</t>
        </is>
      </c>
      <c r="C6293" t="inlineStr">
        <is>
          <t>Operación</t>
        </is>
      </c>
      <c r="D6293" t="n">
        <v>4</v>
      </c>
      <c r="E6293" s="2" t="n">
        <v>45921.26780532388</v>
      </c>
      <c r="F6293" s="2" t="n">
        <v>45921.5513389969</v>
      </c>
      <c r="G6293" t="inlineStr">
        <is>
          <t>Cerrado</t>
        </is>
      </c>
      <c r="H6293" s="3">
        <f>IF(F6293="",(NOW()-E6293)*24,(F6293-E6293)*24)</f>
        <v/>
      </c>
      <c r="I6293" s="4">
        <f>CHOOSE(D6293,72,48,24,8,4)</f>
        <v/>
      </c>
      <c r="J6293" s="4">
        <f>IF(F6293="","",IF(H6293&lt;=I6293,1,0))</f>
        <v/>
      </c>
      <c r="K6293" t="inlineStr">
        <is>
          <t>Desviación operativa en Comuna 5; se solicita corrección.</t>
        </is>
      </c>
      <c r="L6293" s="5" t="n">
        <v>3.482459404245588</v>
      </c>
      <c r="M6293" s="5" t="n">
        <v>-76.4926173191075</v>
      </c>
    </row>
    <row r="6294">
      <c r="A6294" t="inlineStr">
        <is>
          <t>TKT-006293</t>
        </is>
      </c>
      <c r="B6294" t="inlineStr">
        <is>
          <t>Comuna 22</t>
        </is>
      </c>
      <c r="C6294" t="inlineStr">
        <is>
          <t>Tecnología</t>
        </is>
      </c>
      <c r="D6294" t="n">
        <v>4</v>
      </c>
      <c r="E6294" s="2" t="n">
        <v>45912.27424987529</v>
      </c>
      <c r="F6294" s="2" t="n">
        <v>45912.5879875254</v>
      </c>
      <c r="G6294" t="inlineStr">
        <is>
          <t>Cerrado</t>
        </is>
      </c>
      <c r="H6294" s="3">
        <f>IF(F6294="",(NOW()-E6294)*24,(F6294-E6294)*24)</f>
        <v/>
      </c>
      <c r="I6294" s="4">
        <f>CHOOSE(D6294,72,48,24,8,4)</f>
        <v/>
      </c>
      <c r="J6294" s="4">
        <f>IF(F6294="","",IF(H6294&lt;=I6294,1,0))</f>
        <v/>
      </c>
      <c r="K6294" t="inlineStr">
        <is>
          <t>Intermitencia en componente tecnológico en Comuna 22.</t>
        </is>
      </c>
      <c r="L6294" s="5" t="n">
        <v>3.33794923043927</v>
      </c>
      <c r="M6294" s="5" t="n">
        <v>-76.52623913233556</v>
      </c>
    </row>
    <row r="6295">
      <c r="A6295" t="inlineStr">
        <is>
          <t>TKT-006294</t>
        </is>
      </c>
      <c r="B6295" t="inlineStr">
        <is>
          <t>Comuna 17</t>
        </is>
      </c>
      <c r="C6295" t="inlineStr">
        <is>
          <t>Atención</t>
        </is>
      </c>
      <c r="D6295" t="n">
        <v>3</v>
      </c>
      <c r="E6295" s="2" t="n">
        <v>45967.32633543139</v>
      </c>
      <c r="F6295" s="2" t="n">
        <v>45968.98349175906</v>
      </c>
      <c r="G6295" t="inlineStr">
        <is>
          <t>Cerrado</t>
        </is>
      </c>
      <c r="H6295" s="3">
        <f>IF(F6295="",(NOW()-E6295)*24,(F6295-E6295)*24)</f>
        <v/>
      </c>
      <c r="I6295" s="4">
        <f>CHOOSE(D6295,72,48,24,8,4)</f>
        <v/>
      </c>
      <c r="J6295" s="4">
        <f>IF(F6295="","",IF(H6295&lt;=I6295,1,0))</f>
        <v/>
      </c>
      <c r="K6295" t="inlineStr">
        <is>
          <t>Requerimiento de atención registrado en Comuna 17.</t>
        </is>
      </c>
      <c r="L6295" s="5" t="n">
        <v>3.364786294918854</v>
      </c>
      <c r="M6295" s="5" t="n">
        <v>-76.51656661743326</v>
      </c>
    </row>
    <row r="6296">
      <c r="A6296" t="inlineStr">
        <is>
          <t>TKT-006295</t>
        </is>
      </c>
      <c r="B6296" t="inlineStr">
        <is>
          <t>Comuna 13</t>
        </is>
      </c>
      <c r="C6296" t="inlineStr">
        <is>
          <t>Infraestructura</t>
        </is>
      </c>
      <c r="D6296" t="n">
        <v>2</v>
      </c>
      <c r="E6296" s="2" t="n">
        <v>45944.35902980934</v>
      </c>
      <c r="F6296" s="2" t="n">
        <v>45945.28514600849</v>
      </c>
      <c r="G6296" t="inlineStr">
        <is>
          <t>Cerrado</t>
        </is>
      </c>
      <c r="H6296" s="3">
        <f>IF(F6296="",(NOW()-E6296)*24,(F6296-E6296)*24)</f>
        <v/>
      </c>
      <c r="I6296" s="4">
        <f>CHOOSE(D6296,72,48,24,8,4)</f>
        <v/>
      </c>
      <c r="J6296" s="4">
        <f>IF(F6296="","",IF(H6296&lt;=I6296,1,0))</f>
        <v/>
      </c>
      <c r="K6296" t="inlineStr">
        <is>
          <t>Daño físico detectado en Comuna 13; requiere verificación en sitio.</t>
        </is>
      </c>
      <c r="L6296" s="5" t="n">
        <v>3.424121396334729</v>
      </c>
      <c r="M6296" s="5" t="n">
        <v>-76.497039441396</v>
      </c>
    </row>
    <row r="6297">
      <c r="A6297" t="inlineStr">
        <is>
          <t>TKT-006296</t>
        </is>
      </c>
      <c r="B6297" t="inlineStr">
        <is>
          <t>Comuna 2</t>
        </is>
      </c>
      <c r="C6297" t="inlineStr">
        <is>
          <t>Operación</t>
        </is>
      </c>
      <c r="D6297" t="n">
        <v>4</v>
      </c>
      <c r="E6297" s="2" t="n">
        <v>45964.0578845658</v>
      </c>
      <c r="F6297" s="2" t="n">
        <v>45964.77525023002</v>
      </c>
      <c r="G6297" t="inlineStr">
        <is>
          <t>Cerrado</t>
        </is>
      </c>
      <c r="H6297" s="3">
        <f>IF(F6297="",(NOW()-E6297)*24,(F6297-E6297)*24)</f>
        <v/>
      </c>
      <c r="I6297" s="4">
        <f>CHOOSE(D6297,72,48,24,8,4)</f>
        <v/>
      </c>
      <c r="J6297" s="4">
        <f>IF(F6297="","",IF(H6297&lt;=I6297,1,0))</f>
        <v/>
      </c>
      <c r="K6297" t="inlineStr">
        <is>
          <t>Incidencia operativa registrada en Comuna 2; validar procedimiento.</t>
        </is>
      </c>
      <c r="L6297" s="5" t="n">
        <v>3.485313050828998</v>
      </c>
      <c r="M6297" s="5" t="n">
        <v>-76.52241616604793</v>
      </c>
    </row>
    <row r="6298">
      <c r="A6298" t="inlineStr">
        <is>
          <t>TKT-006297</t>
        </is>
      </c>
      <c r="B6298" t="inlineStr">
        <is>
          <t>Comuna 17</t>
        </is>
      </c>
      <c r="C6298" t="inlineStr">
        <is>
          <t>Atención</t>
        </is>
      </c>
      <c r="D6298" t="n">
        <v>3</v>
      </c>
      <c r="E6298" s="2" t="n">
        <v>45999.19334555027</v>
      </c>
      <c r="F6298" s="2" t="n">
        <v>46000.74032591589</v>
      </c>
      <c r="G6298" t="inlineStr">
        <is>
          <t>Cerrado</t>
        </is>
      </c>
      <c r="H6298" s="3">
        <f>IF(F6298="",(NOW()-E6298)*24,(F6298-E6298)*24)</f>
        <v/>
      </c>
      <c r="I6298" s="4">
        <f>CHOOSE(D6298,72,48,24,8,4)</f>
        <v/>
      </c>
      <c r="J6298" s="4">
        <f>IF(F6298="","",IF(H6298&lt;=I6298,1,0))</f>
        <v/>
      </c>
      <c r="K6298" t="inlineStr">
        <is>
          <t>Requerimiento de atención registrado en Comuna 17.</t>
        </is>
      </c>
      <c r="L6298" s="5" t="n">
        <v>3.374591320635261</v>
      </c>
      <c r="M6298" s="5" t="n">
        <v>-76.53058665687522</v>
      </c>
    </row>
    <row r="6299">
      <c r="A6299" t="inlineStr">
        <is>
          <t>TKT-006298</t>
        </is>
      </c>
      <c r="B6299" t="inlineStr">
        <is>
          <t>Comuna 2</t>
        </is>
      </c>
      <c r="C6299" t="inlineStr">
        <is>
          <t>Infraestructura</t>
        </is>
      </c>
      <c r="D6299" t="n">
        <v>3</v>
      </c>
      <c r="E6299" s="2" t="n">
        <v>46026.58137184718</v>
      </c>
      <c r="F6299" s="2" t="n">
        <v>46028.03922207324</v>
      </c>
      <c r="G6299" t="inlineStr">
        <is>
          <t>Cerrado</t>
        </is>
      </c>
      <c r="H6299" s="3">
        <f>IF(F6299="",(NOW()-E6299)*24,(F6299-E6299)*24)</f>
        <v/>
      </c>
      <c r="I6299" s="4">
        <f>CHOOSE(D6299,72,48,24,8,4)</f>
        <v/>
      </c>
      <c r="J6299" s="4">
        <f>IF(F6299="","",IF(H6299&lt;=I6299,1,0))</f>
        <v/>
      </c>
      <c r="K6299" t="inlineStr">
        <is>
          <t>Daño físico detectado en Comuna 2; requiere verificación en sitio.</t>
        </is>
      </c>
      <c r="L6299" s="5" t="n">
        <v>3.46217610035115</v>
      </c>
      <c r="M6299" s="5" t="n">
        <v>-76.53093983261252</v>
      </c>
    </row>
    <row r="6300">
      <c r="A6300" t="inlineStr">
        <is>
          <t>TKT-006299</t>
        </is>
      </c>
      <c r="B6300" t="inlineStr">
        <is>
          <t>Comuna 2</t>
        </is>
      </c>
      <c r="C6300" t="inlineStr">
        <is>
          <t>Operación</t>
        </is>
      </c>
      <c r="D6300" t="n">
        <v>1</v>
      </c>
      <c r="E6300" s="2" t="n">
        <v>46007.14659256025</v>
      </c>
      <c r="F6300" s="2" t="n">
        <v>46013.49424873033</v>
      </c>
      <c r="G6300" t="inlineStr">
        <is>
          <t>Cerrado</t>
        </is>
      </c>
      <c r="H6300" s="3">
        <f>IF(F6300="",(NOW()-E6300)*24,(F6300-E6300)*24)</f>
        <v/>
      </c>
      <c r="I6300" s="4">
        <f>CHOOSE(D6300,72,48,24,8,4)</f>
        <v/>
      </c>
      <c r="J6300" s="4">
        <f>IF(F6300="","",IF(H6300&lt;=I6300,1,0))</f>
        <v/>
      </c>
      <c r="K6300" t="inlineStr">
        <is>
          <t>Evento operativo en Comuna 2 con necesidad de priorización.</t>
        </is>
      </c>
      <c r="L6300" s="5" t="n">
        <v>3.4884880199137</v>
      </c>
      <c r="M6300" s="5" t="n">
        <v>-76.5235512427259</v>
      </c>
    </row>
    <row r="6301">
      <c r="A6301" t="inlineStr">
        <is>
          <t>TKT-006300</t>
        </is>
      </c>
      <c r="B6301" t="inlineStr">
        <is>
          <t>Comuna 21</t>
        </is>
      </c>
      <c r="C6301" t="inlineStr">
        <is>
          <t>Atención</t>
        </is>
      </c>
      <c r="D6301" t="n">
        <v>1</v>
      </c>
      <c r="E6301" s="2" t="n">
        <v>45959.02501297821</v>
      </c>
      <c r="F6301" s="2" t="n">
        <v>45963.44428649353</v>
      </c>
      <c r="G6301" t="inlineStr">
        <is>
          <t>Cerrado</t>
        </is>
      </c>
      <c r="H6301" s="3">
        <f>IF(F6301="",(NOW()-E6301)*24,(F6301-E6301)*24)</f>
        <v/>
      </c>
      <c r="I6301" s="4">
        <f>CHOOSE(D6301,72,48,24,8,4)</f>
        <v/>
      </c>
      <c r="J6301" s="4">
        <f>IF(F6301="","",IF(H6301&lt;=I6301,1,0))</f>
        <v/>
      </c>
      <c r="K6301" t="inlineStr">
        <is>
          <t>Caso de atención pendiente en Comuna 21; se solicita seguimiento.</t>
        </is>
      </c>
      <c r="L6301" s="5" t="n">
        <v>3.43824277474666</v>
      </c>
      <c r="M6301" s="5" t="n">
        <v>-76.46906335020144</v>
      </c>
    </row>
    <row r="6302">
      <c r="A6302" t="inlineStr">
        <is>
          <t>TKT-006301</t>
        </is>
      </c>
      <c r="B6302" t="inlineStr">
        <is>
          <t>Comuna 12</t>
        </is>
      </c>
      <c r="C6302" t="inlineStr">
        <is>
          <t>Operación</t>
        </is>
      </c>
      <c r="D6302" t="n">
        <v>4</v>
      </c>
      <c r="E6302" s="2" t="n">
        <v>46018.50017936918</v>
      </c>
      <c r="F6302" s="2" t="n">
        <v>46019.36781070391</v>
      </c>
      <c r="G6302" t="inlineStr">
        <is>
          <t>Cerrado</t>
        </is>
      </c>
      <c r="H6302" s="3">
        <f>IF(F6302="",(NOW()-E6302)*24,(F6302-E6302)*24)</f>
        <v/>
      </c>
      <c r="I6302" s="4">
        <f>CHOOSE(D6302,72,48,24,8,4)</f>
        <v/>
      </c>
      <c r="J6302" s="4">
        <f>IF(F6302="","",IF(H6302&lt;=I6302,1,0))</f>
        <v/>
      </c>
      <c r="K6302" t="inlineStr">
        <is>
          <t>Desviación operativa en Comuna 12; se solicita corrección.</t>
        </is>
      </c>
      <c r="L6302" s="5" t="n">
        <v>3.428794310940484</v>
      </c>
      <c r="M6302" s="5" t="n">
        <v>-76.50399598638241</v>
      </c>
    </row>
    <row r="6303">
      <c r="A6303" t="inlineStr">
        <is>
          <t>TKT-006302</t>
        </is>
      </c>
      <c r="B6303" t="inlineStr">
        <is>
          <t>Comuna 17</t>
        </is>
      </c>
      <c r="C6303" t="inlineStr">
        <is>
          <t>Infraestructura</t>
        </is>
      </c>
      <c r="D6303" t="n">
        <v>3</v>
      </c>
      <c r="E6303" s="2" t="n">
        <v>45874.87327480309</v>
      </c>
      <c r="F6303" s="2" t="n">
        <v>45875.79496173305</v>
      </c>
      <c r="G6303" t="inlineStr">
        <is>
          <t>Cerrado</t>
        </is>
      </c>
      <c r="H6303" s="3">
        <f>IF(F6303="",(NOW()-E6303)*24,(F6303-E6303)*24)</f>
        <v/>
      </c>
      <c r="I6303" s="4">
        <f>CHOOSE(D6303,72,48,24,8,4)</f>
        <v/>
      </c>
      <c r="J6303" s="4">
        <f>IF(F6303="","",IF(H6303&lt;=I6303,1,0))</f>
        <v/>
      </c>
      <c r="K6303" t="inlineStr">
        <is>
          <t>Daño físico detectado en Comuna 17; requiere verificación en sitio.</t>
        </is>
      </c>
      <c r="L6303" s="5" t="n">
        <v>3.388906414416489</v>
      </c>
      <c r="M6303" s="5" t="n">
        <v>-76.51448415249023</v>
      </c>
    </row>
    <row r="6304">
      <c r="A6304" t="inlineStr">
        <is>
          <t>TKT-006303</t>
        </is>
      </c>
      <c r="B6304" t="inlineStr">
        <is>
          <t>Comuna 1</t>
        </is>
      </c>
      <c r="C6304" t="inlineStr">
        <is>
          <t>Atención</t>
        </is>
      </c>
      <c r="D6304" t="n">
        <v>2</v>
      </c>
      <c r="E6304" s="2" t="n">
        <v>45907.267315147</v>
      </c>
      <c r="F6304" s="2" t="n">
        <v>45909.11291011881</v>
      </c>
      <c r="G6304" t="inlineStr">
        <is>
          <t>Cerrado</t>
        </is>
      </c>
      <c r="H6304" s="3">
        <f>IF(F6304="",(NOW()-E6304)*24,(F6304-E6304)*24)</f>
        <v/>
      </c>
      <c r="I6304" s="4">
        <f>CHOOSE(D6304,72,48,24,8,4)</f>
        <v/>
      </c>
      <c r="J6304" s="4">
        <f>IF(F6304="","",IF(H6304&lt;=I6304,1,0))</f>
        <v/>
      </c>
      <c r="K6304" t="inlineStr">
        <is>
          <t>Requerimiento de atención registrado en Comuna 1.</t>
        </is>
      </c>
      <c r="L6304" s="5" t="n">
        <v>3.456867956300151</v>
      </c>
      <c r="M6304" s="5" t="n">
        <v>-76.5786746081628</v>
      </c>
    </row>
    <row r="6305">
      <c r="A6305" t="inlineStr">
        <is>
          <t>TKT-006304</t>
        </is>
      </c>
      <c r="B6305" t="inlineStr">
        <is>
          <t>Comuna 3</t>
        </is>
      </c>
      <c r="C6305" t="inlineStr">
        <is>
          <t>Tecnología</t>
        </is>
      </c>
      <c r="D6305" t="n">
        <v>4</v>
      </c>
      <c r="E6305" s="2" t="n">
        <v>45911.19471549902</v>
      </c>
      <c r="F6305" s="2" t="n">
        <v>45912.19312216495</v>
      </c>
      <c r="G6305" t="inlineStr">
        <is>
          <t>Cerrado</t>
        </is>
      </c>
      <c r="H6305" s="3">
        <f>IF(F6305="",(NOW()-E6305)*24,(F6305-E6305)*24)</f>
        <v/>
      </c>
      <c r="I6305" s="4">
        <f>CHOOSE(D6305,72,48,24,8,4)</f>
        <v/>
      </c>
      <c r="J6305" s="4">
        <f>IF(F6305="","",IF(H6305&lt;=I6305,1,0))</f>
        <v/>
      </c>
      <c r="K6305" t="inlineStr">
        <is>
          <t>Evento tecnológico reportado en Comuna 3; requiere diagnóstico.</t>
        </is>
      </c>
      <c r="L6305" s="5" t="n">
        <v>3.447136166308152</v>
      </c>
      <c r="M6305" s="5" t="n">
        <v>-76.54292359478781</v>
      </c>
    </row>
    <row r="6306">
      <c r="A6306" t="inlineStr">
        <is>
          <t>TKT-006305</t>
        </is>
      </c>
      <c r="B6306" t="inlineStr">
        <is>
          <t>Comuna 2</t>
        </is>
      </c>
      <c r="C6306" t="inlineStr">
        <is>
          <t>Atención</t>
        </is>
      </c>
      <c r="D6306" t="n">
        <v>1</v>
      </c>
      <c r="E6306" s="2" t="n">
        <v>45907.85587382063</v>
      </c>
      <c r="F6306" s="2" t="n">
        <v>45910.68568161</v>
      </c>
      <c r="G6306" t="inlineStr">
        <is>
          <t>Cerrado</t>
        </is>
      </c>
      <c r="H6306" s="3">
        <f>IF(F6306="",(NOW()-E6306)*24,(F6306-E6306)*24)</f>
        <v/>
      </c>
      <c r="I6306" s="4">
        <f>CHOOSE(D6306,72,48,24,8,4)</f>
        <v/>
      </c>
      <c r="J6306" s="4">
        <f>IF(F6306="","",IF(H6306&lt;=I6306,1,0))</f>
        <v/>
      </c>
      <c r="K6306" t="inlineStr">
        <is>
          <t>Requerimiento de atención registrado en Comuna 2.</t>
        </is>
      </c>
      <c r="L6306" s="5" t="n">
        <v>3.464689978170247</v>
      </c>
      <c r="M6306" s="5" t="n">
        <v>-76.5298598144162</v>
      </c>
    </row>
    <row r="6307">
      <c r="A6307" t="inlineStr">
        <is>
          <t>TKT-006306</t>
        </is>
      </c>
      <c r="B6307" t="inlineStr">
        <is>
          <t>Comuna 2</t>
        </is>
      </c>
      <c r="C6307" t="inlineStr">
        <is>
          <t>Infraestructura</t>
        </is>
      </c>
      <c r="D6307" t="n">
        <v>2</v>
      </c>
      <c r="E6307" s="2" t="n">
        <v>46012.47815162</v>
      </c>
      <c r="F6307" s="2" t="n"/>
      <c r="G6307" t="inlineStr">
        <is>
          <t>Abierto</t>
        </is>
      </c>
      <c r="H6307" s="3">
        <f>IF(F6307="",(NOW()-E6307)*24,(F6307-E6307)*24)</f>
        <v/>
      </c>
      <c r="I6307" s="4">
        <f>CHOOSE(D6307,72,48,24,8,4)</f>
        <v/>
      </c>
      <c r="J6307" s="4">
        <f>IF(F6307="","",IF(H6307&lt;=I6307,1,0))</f>
        <v/>
      </c>
      <c r="K6307" t="inlineStr">
        <is>
          <t>Daño físico detectado en Comuna 2; requiere verificación en sitio.</t>
        </is>
      </c>
      <c r="L6307" s="5" t="n">
        <v>3.483610077394844</v>
      </c>
      <c r="M6307" s="5" t="n">
        <v>-76.51464636005177</v>
      </c>
    </row>
    <row r="6308">
      <c r="A6308" t="inlineStr">
        <is>
          <t>TKT-006307</t>
        </is>
      </c>
      <c r="B6308" t="inlineStr">
        <is>
          <t>Comuna 17</t>
        </is>
      </c>
      <c r="C6308" t="inlineStr">
        <is>
          <t>Tecnología</t>
        </is>
      </c>
      <c r="D6308" t="n">
        <v>4</v>
      </c>
      <c r="E6308" s="2" t="n">
        <v>45889.64760597033</v>
      </c>
      <c r="F6308" s="2" t="n">
        <v>45890.36984083938</v>
      </c>
      <c r="G6308" t="inlineStr">
        <is>
          <t>Cerrado</t>
        </is>
      </c>
      <c r="H6308" s="3">
        <f>IF(F6308="",(NOW()-E6308)*24,(F6308-E6308)*24)</f>
        <v/>
      </c>
      <c r="I6308" s="4">
        <f>CHOOSE(D6308,72,48,24,8,4)</f>
        <v/>
      </c>
      <c r="J6308" s="4">
        <f>IF(F6308="","",IF(H6308&lt;=I6308,1,0))</f>
        <v/>
      </c>
      <c r="K6308" t="inlineStr">
        <is>
          <t>Evento tecnológico reportado en Comuna 17; requiere diagnóstico.</t>
        </is>
      </c>
      <c r="L6308" s="5" t="n">
        <v>3.394364742267884</v>
      </c>
      <c r="M6308" s="5" t="n">
        <v>-76.54278903086397</v>
      </c>
    </row>
    <row r="6309">
      <c r="A6309" t="inlineStr">
        <is>
          <t>TKT-006308</t>
        </is>
      </c>
      <c r="B6309" t="inlineStr">
        <is>
          <t>Comuna 22</t>
        </is>
      </c>
      <c r="C6309" t="inlineStr">
        <is>
          <t>Atención</t>
        </is>
      </c>
      <c r="D6309" t="n">
        <v>4</v>
      </c>
      <c r="E6309" s="2" t="n">
        <v>45916.21836039258</v>
      </c>
      <c r="F6309" s="2" t="n">
        <v>45916.32074180809</v>
      </c>
      <c r="G6309" t="inlineStr">
        <is>
          <t>Cerrado</t>
        </is>
      </c>
      <c r="H6309" s="3">
        <f>IF(F6309="",(NOW()-E6309)*24,(F6309-E6309)*24)</f>
        <v/>
      </c>
      <c r="I6309" s="4">
        <f>CHOOSE(D6309,72,48,24,8,4)</f>
        <v/>
      </c>
      <c r="J6309" s="4">
        <f>IF(F6309="","",IF(H6309&lt;=I6309,1,0))</f>
        <v/>
      </c>
      <c r="K6309" t="inlineStr">
        <is>
          <t>Solicitud del usuario final en Comuna 22; requiere respuesta.</t>
        </is>
      </c>
      <c r="L6309" s="5" t="n">
        <v>3.35094881287858</v>
      </c>
      <c r="M6309" s="5" t="n">
        <v>-76.54781207590361</v>
      </c>
    </row>
    <row r="6310">
      <c r="A6310" t="inlineStr">
        <is>
          <t>TKT-006309</t>
        </is>
      </c>
      <c r="B6310" t="inlineStr">
        <is>
          <t>Comuna 22</t>
        </is>
      </c>
      <c r="C6310" t="inlineStr">
        <is>
          <t>Infraestructura</t>
        </is>
      </c>
      <c r="D6310" t="n">
        <v>5</v>
      </c>
      <c r="E6310" s="2" t="n">
        <v>45998.71734893324</v>
      </c>
      <c r="F6310" s="2" t="n">
        <v>45998.78208761888</v>
      </c>
      <c r="G6310" t="inlineStr">
        <is>
          <t>Cerrado</t>
        </is>
      </c>
      <c r="H6310" s="3">
        <f>IF(F6310="",(NOW()-E6310)*24,(F6310-E6310)*24)</f>
        <v/>
      </c>
      <c r="I6310" s="4">
        <f>CHOOSE(D6310,72,48,24,8,4)</f>
        <v/>
      </c>
      <c r="J6310" s="4">
        <f>IF(F6310="","",IF(H6310&lt;=I6310,1,0))</f>
        <v/>
      </c>
      <c r="K6310" t="inlineStr">
        <is>
          <t>Afectación de infraestructura reportada en Comuna 22.</t>
        </is>
      </c>
      <c r="L6310" s="5" t="n">
        <v>3.339017773875069</v>
      </c>
      <c r="M6310" s="5" t="n">
        <v>-76.52917028413671</v>
      </c>
    </row>
    <row r="6311">
      <c r="A6311" t="inlineStr">
        <is>
          <t>TKT-006310</t>
        </is>
      </c>
      <c r="B6311" t="inlineStr">
        <is>
          <t>Comuna 13</t>
        </is>
      </c>
      <c r="C6311" t="inlineStr">
        <is>
          <t>Tecnología</t>
        </is>
      </c>
      <c r="D6311" t="n">
        <v>5</v>
      </c>
      <c r="E6311" s="2" t="n">
        <v>46027.20225570186</v>
      </c>
      <c r="F6311" s="2" t="n">
        <v>46027.29044606406</v>
      </c>
      <c r="G6311" t="inlineStr">
        <is>
          <t>Cerrado</t>
        </is>
      </c>
      <c r="H6311" s="3">
        <f>IF(F6311="",(NOW()-E6311)*24,(F6311-E6311)*24)</f>
        <v/>
      </c>
      <c r="I6311" s="4">
        <f>CHOOSE(D6311,72,48,24,8,4)</f>
        <v/>
      </c>
      <c r="J6311" s="4">
        <f>IF(F6311="","",IF(H6311&lt;=I6311,1,0))</f>
        <v/>
      </c>
      <c r="K6311" t="inlineStr">
        <is>
          <t>Intermitencia en componente tecnológico en Comuna 13.</t>
        </is>
      </c>
      <c r="L6311" s="5" t="n">
        <v>3.42304910607785</v>
      </c>
      <c r="M6311" s="5" t="n">
        <v>-76.49908748064053</v>
      </c>
    </row>
    <row r="6312">
      <c r="A6312" t="inlineStr">
        <is>
          <t>TKT-006311</t>
        </is>
      </c>
      <c r="B6312" t="inlineStr">
        <is>
          <t>Comuna 22</t>
        </is>
      </c>
      <c r="C6312" t="inlineStr">
        <is>
          <t>Atención</t>
        </is>
      </c>
      <c r="D6312" t="n">
        <v>4</v>
      </c>
      <c r="E6312" s="2" t="n">
        <v>45983.15829645168</v>
      </c>
      <c r="F6312" s="2" t="n"/>
      <c r="G6312" t="inlineStr">
        <is>
          <t>Abierto</t>
        </is>
      </c>
      <c r="H6312" s="3">
        <f>IF(F6312="",(NOW()-E6312)*24,(F6312-E6312)*24)</f>
        <v/>
      </c>
      <c r="I6312" s="4">
        <f>CHOOSE(D6312,72,48,24,8,4)</f>
        <v/>
      </c>
      <c r="J6312" s="4">
        <f>IF(F6312="","",IF(H6312&lt;=I6312,1,0))</f>
        <v/>
      </c>
      <c r="K6312" t="inlineStr">
        <is>
          <t>Caso de atención pendiente en Comuna 22; se solicita seguimiento.</t>
        </is>
      </c>
      <c r="L6312" s="5" t="n">
        <v>3.348876966170428</v>
      </c>
      <c r="M6312" s="5" t="n">
        <v>-76.55120907395892</v>
      </c>
    </row>
    <row r="6313">
      <c r="A6313" t="inlineStr">
        <is>
          <t>TKT-006312</t>
        </is>
      </c>
      <c r="B6313" t="inlineStr">
        <is>
          <t>Comuna 13</t>
        </is>
      </c>
      <c r="C6313" t="inlineStr">
        <is>
          <t>Operación</t>
        </is>
      </c>
      <c r="D6313" t="n">
        <v>3</v>
      </c>
      <c r="E6313" s="2" t="n">
        <v>45975.56102489828</v>
      </c>
      <c r="F6313" s="2" t="n">
        <v>45976.4653353297</v>
      </c>
      <c r="G6313" t="inlineStr">
        <is>
          <t>Cerrado</t>
        </is>
      </c>
      <c r="H6313" s="3">
        <f>IF(F6313="",(NOW()-E6313)*24,(F6313-E6313)*24)</f>
        <v/>
      </c>
      <c r="I6313" s="4">
        <f>CHOOSE(D6313,72,48,24,8,4)</f>
        <v/>
      </c>
      <c r="J6313" s="4">
        <f>IF(F6313="","",IF(H6313&lt;=I6313,1,0))</f>
        <v/>
      </c>
      <c r="K6313" t="inlineStr">
        <is>
          <t>Desviación operativa en Comuna 13; se solicita corrección.</t>
        </is>
      </c>
      <c r="L6313" s="5" t="n">
        <v>3.431366104030302</v>
      </c>
      <c r="M6313" s="5" t="n">
        <v>-76.48863978489078</v>
      </c>
    </row>
    <row r="6314">
      <c r="A6314" t="inlineStr">
        <is>
          <t>TKT-006313</t>
        </is>
      </c>
      <c r="B6314" t="inlineStr">
        <is>
          <t>Comuna 22</t>
        </is>
      </c>
      <c r="C6314" t="inlineStr">
        <is>
          <t>Infraestructura</t>
        </is>
      </c>
      <c r="D6314" t="n">
        <v>3</v>
      </c>
      <c r="E6314" s="2" t="n">
        <v>46022.86298708184</v>
      </c>
      <c r="F6314" s="2" t="n">
        <v>46024.8767208487</v>
      </c>
      <c r="G6314" t="inlineStr">
        <is>
          <t>Cerrado</t>
        </is>
      </c>
      <c r="H6314" s="3">
        <f>IF(F6314="",(NOW()-E6314)*24,(F6314-E6314)*24)</f>
        <v/>
      </c>
      <c r="I6314" s="4">
        <f>CHOOSE(D6314,72,48,24,8,4)</f>
        <v/>
      </c>
      <c r="J6314" s="4">
        <f>IF(F6314="","",IF(H6314&lt;=I6314,1,0))</f>
        <v/>
      </c>
      <c r="K6314" t="inlineStr">
        <is>
          <t>Daño físico detectado en Comuna 22; requiere verificación en sitio.</t>
        </is>
      </c>
      <c r="L6314" s="5" t="n">
        <v>3.366441529843446</v>
      </c>
      <c r="M6314" s="5" t="n">
        <v>-76.54564174965131</v>
      </c>
    </row>
    <row r="6315">
      <c r="A6315" t="inlineStr">
        <is>
          <t>TKT-006314</t>
        </is>
      </c>
      <c r="B6315" t="inlineStr">
        <is>
          <t>Comuna 21</t>
        </is>
      </c>
      <c r="C6315" t="inlineStr">
        <is>
          <t>Operación</t>
        </is>
      </c>
      <c r="D6315" t="n">
        <v>5</v>
      </c>
      <c r="E6315" s="2" t="n">
        <v>46007.78041837219</v>
      </c>
      <c r="F6315" s="2" t="n">
        <v>46007.9512432245</v>
      </c>
      <c r="G6315" t="inlineStr">
        <is>
          <t>Cerrado</t>
        </is>
      </c>
      <c r="H6315" s="3">
        <f>IF(F6315="",(NOW()-E6315)*24,(F6315-E6315)*24)</f>
        <v/>
      </c>
      <c r="I6315" s="4">
        <f>CHOOSE(D6315,72,48,24,8,4)</f>
        <v/>
      </c>
      <c r="J6315" s="4">
        <f>IF(F6315="","",IF(H6315&lt;=I6315,1,0))</f>
        <v/>
      </c>
      <c r="K6315" t="inlineStr">
        <is>
          <t>Incidencia operativa registrada en Comuna 21; validar procedimiento.</t>
        </is>
      </c>
      <c r="L6315" s="5" t="n">
        <v>3.434160466697503</v>
      </c>
      <c r="M6315" s="5" t="n">
        <v>-76.47092536250069</v>
      </c>
    </row>
    <row r="6316">
      <c r="A6316" t="inlineStr">
        <is>
          <t>TKT-006315</t>
        </is>
      </c>
      <c r="B6316" t="inlineStr">
        <is>
          <t>Comuna 19</t>
        </is>
      </c>
      <c r="C6316" t="inlineStr">
        <is>
          <t>Operación</t>
        </is>
      </c>
      <c r="D6316" t="n">
        <v>3</v>
      </c>
      <c r="E6316" s="2" t="n">
        <v>45902.05440871166</v>
      </c>
      <c r="F6316" s="2" t="n">
        <v>45902.66064368402</v>
      </c>
      <c r="G6316" t="inlineStr">
        <is>
          <t>Cerrado</t>
        </is>
      </c>
      <c r="H6316" s="3">
        <f>IF(F6316="",(NOW()-E6316)*24,(F6316-E6316)*24)</f>
        <v/>
      </c>
      <c r="I6316" s="4">
        <f>CHOOSE(D6316,72,48,24,8,4)</f>
        <v/>
      </c>
      <c r="J6316" s="4">
        <f>IF(F6316="","",IF(H6316&lt;=I6316,1,0))</f>
        <v/>
      </c>
      <c r="K6316" t="inlineStr">
        <is>
          <t>Evento operativo en Comuna 19 con necesidad de priorización.</t>
        </is>
      </c>
      <c r="L6316" s="5" t="n">
        <v>3.436150568072841</v>
      </c>
      <c r="M6316" s="5" t="n">
        <v>-76.54418249490381</v>
      </c>
    </row>
    <row r="6317">
      <c r="A6317" t="inlineStr">
        <is>
          <t>TKT-006316</t>
        </is>
      </c>
      <c r="B6317" t="inlineStr">
        <is>
          <t>Comuna 19</t>
        </is>
      </c>
      <c r="C6317" t="inlineStr">
        <is>
          <t>Tecnología</t>
        </is>
      </c>
      <c r="D6317" t="n">
        <v>3</v>
      </c>
      <c r="E6317" s="2" t="n">
        <v>45985.16444528763</v>
      </c>
      <c r="F6317" s="2" t="n">
        <v>45987.76829546747</v>
      </c>
      <c r="G6317" t="inlineStr">
        <is>
          <t>Cerrado</t>
        </is>
      </c>
      <c r="H6317" s="3">
        <f>IF(F6317="",(NOW()-E6317)*24,(F6317-E6317)*24)</f>
        <v/>
      </c>
      <c r="I6317" s="4">
        <f>CHOOSE(D6317,72,48,24,8,4)</f>
        <v/>
      </c>
      <c r="J6317" s="4">
        <f>IF(F6317="","",IF(H6317&lt;=I6317,1,0))</f>
        <v/>
      </c>
      <c r="K6317" t="inlineStr">
        <is>
          <t>Intermitencia en componente tecnológico en Comuna 19.</t>
        </is>
      </c>
      <c r="L6317" s="5" t="n">
        <v>3.402428575136401</v>
      </c>
      <c r="M6317" s="5" t="n">
        <v>-76.54969264298354</v>
      </c>
    </row>
    <row r="6318">
      <c r="A6318" t="inlineStr">
        <is>
          <t>TKT-006317</t>
        </is>
      </c>
      <c r="B6318" t="inlineStr">
        <is>
          <t>Comuna 6</t>
        </is>
      </c>
      <c r="C6318" t="inlineStr">
        <is>
          <t>Tecnología</t>
        </is>
      </c>
      <c r="D6318" t="n">
        <v>2</v>
      </c>
      <c r="E6318" s="2" t="n">
        <v>46011.51523093698</v>
      </c>
      <c r="F6318" s="2" t="n">
        <v>46014.9925226056</v>
      </c>
      <c r="G6318" t="inlineStr">
        <is>
          <t>Cerrado</t>
        </is>
      </c>
      <c r="H6318" s="3">
        <f>IF(F6318="",(NOW()-E6318)*24,(F6318-E6318)*24)</f>
        <v/>
      </c>
      <c r="I6318" s="4">
        <f>CHOOSE(D6318,72,48,24,8,4)</f>
        <v/>
      </c>
      <c r="J6318" s="4">
        <f>IF(F6318="","",IF(H6318&lt;=I6318,1,0))</f>
        <v/>
      </c>
      <c r="K6318" t="inlineStr">
        <is>
          <t>Solicitud de ajuste/soporte tecnológico en Comuna 6.</t>
        </is>
      </c>
      <c r="L6318" s="5" t="n">
        <v>3.492336577955553</v>
      </c>
      <c r="M6318" s="5" t="n">
        <v>-76.49911290054624</v>
      </c>
    </row>
    <row r="6319">
      <c r="A6319" t="inlineStr">
        <is>
          <t>TKT-006318</t>
        </is>
      </c>
      <c r="B6319" t="inlineStr">
        <is>
          <t>Comuna 22</t>
        </is>
      </c>
      <c r="C6319" t="inlineStr">
        <is>
          <t>Atención</t>
        </is>
      </c>
      <c r="D6319" t="n">
        <v>3</v>
      </c>
      <c r="E6319" s="2" t="n">
        <v>45966.52620201921</v>
      </c>
      <c r="F6319" s="2" t="n">
        <v>45969.37960135798</v>
      </c>
      <c r="G6319" t="inlineStr">
        <is>
          <t>Cerrado</t>
        </is>
      </c>
      <c r="H6319" s="3">
        <f>IF(F6319="",(NOW()-E6319)*24,(F6319-E6319)*24)</f>
        <v/>
      </c>
      <c r="I6319" s="4">
        <f>CHOOSE(D6319,72,48,24,8,4)</f>
        <v/>
      </c>
      <c r="J6319" s="4">
        <f>IF(F6319="","",IF(H6319&lt;=I6319,1,0))</f>
        <v/>
      </c>
      <c r="K6319" t="inlineStr">
        <is>
          <t>Requerimiento de atención registrado en Comuna 22.</t>
        </is>
      </c>
      <c r="L6319" s="5" t="n">
        <v>3.363515159731775</v>
      </c>
      <c r="M6319" s="5" t="n">
        <v>-76.52579847157141</v>
      </c>
    </row>
    <row r="6320">
      <c r="A6320" t="inlineStr">
        <is>
          <t>TKT-006319</t>
        </is>
      </c>
      <c r="B6320" t="inlineStr">
        <is>
          <t>Comuna 8</t>
        </is>
      </c>
      <c r="C6320" t="inlineStr">
        <is>
          <t>Atención</t>
        </is>
      </c>
      <c r="D6320" t="n">
        <v>2</v>
      </c>
      <c r="E6320" s="2" t="n">
        <v>46022.78153717397</v>
      </c>
      <c r="F6320" s="2" t="n"/>
      <c r="G6320" t="inlineStr">
        <is>
          <t>Abierto</t>
        </is>
      </c>
      <c r="H6320" s="3">
        <f>IF(F6320="",(NOW()-E6320)*24,(F6320-E6320)*24)</f>
        <v/>
      </c>
      <c r="I6320" s="4">
        <f>CHOOSE(D6320,72,48,24,8,4)</f>
        <v/>
      </c>
      <c r="J6320" s="4">
        <f>IF(F6320="","",IF(H6320&lt;=I6320,1,0))</f>
        <v/>
      </c>
      <c r="K6320" t="inlineStr">
        <is>
          <t>Caso de atención pendiente en Comuna 8; se solicita seguimiento.</t>
        </is>
      </c>
      <c r="L6320" s="5" t="n">
        <v>3.448276936457312</v>
      </c>
      <c r="M6320" s="5" t="n">
        <v>-76.49831938334397</v>
      </c>
    </row>
    <row r="6321">
      <c r="A6321" t="inlineStr">
        <is>
          <t>TKT-006320</t>
        </is>
      </c>
      <c r="B6321" t="inlineStr">
        <is>
          <t>Comuna 3</t>
        </is>
      </c>
      <c r="C6321" t="inlineStr">
        <is>
          <t>Infraestructura</t>
        </is>
      </c>
      <c r="D6321" t="n">
        <v>5</v>
      </c>
      <c r="E6321" s="2" t="n">
        <v>45988.93840672119</v>
      </c>
      <c r="F6321" s="2" t="n">
        <v>45989.0650965805</v>
      </c>
      <c r="G6321" t="inlineStr">
        <is>
          <t>Cerrado</t>
        </is>
      </c>
      <c r="H6321" s="3">
        <f>IF(F6321="",(NOW()-E6321)*24,(F6321-E6321)*24)</f>
        <v/>
      </c>
      <c r="I6321" s="4">
        <f>CHOOSE(D6321,72,48,24,8,4)</f>
        <v/>
      </c>
      <c r="J6321" s="4">
        <f>IF(F6321="","",IF(H6321&lt;=I6321,1,0))</f>
        <v/>
      </c>
      <c r="K6321" t="inlineStr">
        <is>
          <t>Daño físico detectado en Comuna 3; requiere verificación en sitio.</t>
        </is>
      </c>
      <c r="L6321" s="5" t="n">
        <v>3.450532833911307</v>
      </c>
      <c r="M6321" s="5" t="n">
        <v>-76.53766287926663</v>
      </c>
    </row>
    <row r="6322">
      <c r="A6322" t="inlineStr">
        <is>
          <t>TKT-006321</t>
        </is>
      </c>
      <c r="B6322" t="inlineStr">
        <is>
          <t>Comuna 5</t>
        </is>
      </c>
      <c r="C6322" t="inlineStr">
        <is>
          <t>Infraestructura</t>
        </is>
      </c>
      <c r="D6322" t="n">
        <v>1</v>
      </c>
      <c r="E6322" s="2" t="n">
        <v>46020.7866438346</v>
      </c>
      <c r="F6322" s="2" t="n">
        <v>46021.82569983001</v>
      </c>
      <c r="G6322" t="inlineStr">
        <is>
          <t>Cerrado</t>
        </is>
      </c>
      <c r="H6322" s="3">
        <f>IF(F6322="",(NOW()-E6322)*24,(F6322-E6322)*24)</f>
        <v/>
      </c>
      <c r="I6322" s="4">
        <f>CHOOSE(D6322,72,48,24,8,4)</f>
        <v/>
      </c>
      <c r="J6322" s="4">
        <f>IF(F6322="","",IF(H6322&lt;=I6322,1,0))</f>
        <v/>
      </c>
      <c r="K6322" t="inlineStr">
        <is>
          <t>Daño físico detectado en Comuna 5; requiere verificación en sitio.</t>
        </is>
      </c>
      <c r="L6322" s="5" t="n">
        <v>3.475423864633103</v>
      </c>
      <c r="M6322" s="5" t="n">
        <v>-76.49744264472812</v>
      </c>
    </row>
    <row r="6323">
      <c r="A6323" t="inlineStr">
        <is>
          <t>TKT-006322</t>
        </is>
      </c>
      <c r="B6323" t="inlineStr">
        <is>
          <t>Comuna 12</t>
        </is>
      </c>
      <c r="C6323" t="inlineStr">
        <is>
          <t>Tecnología</t>
        </is>
      </c>
      <c r="D6323" t="n">
        <v>2</v>
      </c>
      <c r="E6323" s="2" t="n">
        <v>45975.52512812164</v>
      </c>
      <c r="F6323" s="2" t="n">
        <v>45978.90470877315</v>
      </c>
      <c r="G6323" t="inlineStr">
        <is>
          <t>Cerrado</t>
        </is>
      </c>
      <c r="H6323" s="3">
        <f>IF(F6323="",(NOW()-E6323)*24,(F6323-E6323)*24)</f>
        <v/>
      </c>
      <c r="I6323" s="4">
        <f>CHOOSE(D6323,72,48,24,8,4)</f>
        <v/>
      </c>
      <c r="J6323" s="4">
        <f>IF(F6323="","",IF(H6323&lt;=I6323,1,0))</f>
        <v/>
      </c>
      <c r="K6323" t="inlineStr">
        <is>
          <t>Intermitencia en componente tecnológico en Comuna 12.</t>
        </is>
      </c>
      <c r="L6323" s="5" t="n">
        <v>3.436215374347091</v>
      </c>
      <c r="M6323" s="5" t="n">
        <v>-76.49888702942455</v>
      </c>
    </row>
    <row r="6324">
      <c r="A6324" t="inlineStr">
        <is>
          <t>TKT-006323</t>
        </is>
      </c>
      <c r="B6324" t="inlineStr">
        <is>
          <t>Comuna 11</t>
        </is>
      </c>
      <c r="C6324" t="inlineStr">
        <is>
          <t>Tecnología</t>
        </is>
      </c>
      <c r="D6324" t="n">
        <v>4</v>
      </c>
      <c r="E6324" s="2" t="n">
        <v>45976.17179427814</v>
      </c>
      <c r="F6324" s="2" t="n">
        <v>45977.08486930386</v>
      </c>
      <c r="G6324" t="inlineStr">
        <is>
          <t>Cerrado</t>
        </is>
      </c>
      <c r="H6324" s="3">
        <f>IF(F6324="",(NOW()-E6324)*24,(F6324-E6324)*24)</f>
        <v/>
      </c>
      <c r="I6324" s="4">
        <f>CHOOSE(D6324,72,48,24,8,4)</f>
        <v/>
      </c>
      <c r="J6324" s="4">
        <f>IF(F6324="","",IF(H6324&lt;=I6324,1,0))</f>
        <v/>
      </c>
      <c r="K6324" t="inlineStr">
        <is>
          <t>Solicitud de ajuste/soporte tecnológico en Comuna 11.</t>
        </is>
      </c>
      <c r="L6324" s="5" t="n">
        <v>3.415507645486584</v>
      </c>
      <c r="M6324" s="5" t="n">
        <v>-76.51308156071579</v>
      </c>
    </row>
    <row r="6325">
      <c r="A6325" t="inlineStr">
        <is>
          <t>TKT-006324</t>
        </is>
      </c>
      <c r="B6325" t="inlineStr">
        <is>
          <t>Comuna 2</t>
        </is>
      </c>
      <c r="C6325" t="inlineStr">
        <is>
          <t>Operación</t>
        </is>
      </c>
      <c r="D6325" t="n">
        <v>1</v>
      </c>
      <c r="E6325" s="2" t="n">
        <v>46012.57074029804</v>
      </c>
      <c r="F6325" s="2" t="n">
        <v>46016.67058628493</v>
      </c>
      <c r="G6325" t="inlineStr">
        <is>
          <t>Cerrado</t>
        </is>
      </c>
      <c r="H6325" s="3">
        <f>IF(F6325="",(NOW()-E6325)*24,(F6325-E6325)*24)</f>
        <v/>
      </c>
      <c r="I6325" s="4">
        <f>CHOOSE(D6325,72,48,24,8,4)</f>
        <v/>
      </c>
      <c r="J6325" s="4">
        <f>IF(F6325="","",IF(H6325&lt;=I6325,1,0))</f>
        <v/>
      </c>
      <c r="K6325" t="inlineStr">
        <is>
          <t>Incidencia operativa registrada en Comuna 2; validar procedimiento.</t>
        </is>
      </c>
      <c r="L6325" s="5" t="n">
        <v>3.474586976830089</v>
      </c>
      <c r="M6325" s="5" t="n">
        <v>-76.52934479283589</v>
      </c>
    </row>
    <row r="6326">
      <c r="A6326" t="inlineStr">
        <is>
          <t>TKT-006325</t>
        </is>
      </c>
      <c r="B6326" t="inlineStr">
        <is>
          <t>Comuna 10</t>
        </is>
      </c>
      <c r="C6326" t="inlineStr">
        <is>
          <t>Tecnología</t>
        </is>
      </c>
      <c r="D6326" t="n">
        <v>3</v>
      </c>
      <c r="E6326" s="2" t="n">
        <v>45932.07564585283</v>
      </c>
      <c r="F6326" s="2" t="n">
        <v>45934.44669688344</v>
      </c>
      <c r="G6326" t="inlineStr">
        <is>
          <t>Cerrado</t>
        </is>
      </c>
      <c r="H6326" s="3">
        <f>IF(F6326="",(NOW()-E6326)*24,(F6326-E6326)*24)</f>
        <v/>
      </c>
      <c r="I6326" s="4">
        <f>CHOOSE(D6326,72,48,24,8,4)</f>
        <v/>
      </c>
      <c r="J6326" s="4">
        <f>IF(F6326="","",IF(H6326&lt;=I6326,1,0))</f>
        <v/>
      </c>
      <c r="K6326" t="inlineStr">
        <is>
          <t>Solicitud de ajuste/soporte tecnológico en Comuna 10.</t>
        </is>
      </c>
      <c r="L6326" s="5" t="n">
        <v>3.411461177129716</v>
      </c>
      <c r="M6326" s="5" t="n">
        <v>-76.52339247125737</v>
      </c>
    </row>
    <row r="6327">
      <c r="A6327" t="inlineStr">
        <is>
          <t>TKT-006326</t>
        </is>
      </c>
      <c r="B6327" t="inlineStr">
        <is>
          <t>Comuna 18</t>
        </is>
      </c>
      <c r="C6327" t="inlineStr">
        <is>
          <t>Tecnología</t>
        </is>
      </c>
      <c r="D6327" t="n">
        <v>4</v>
      </c>
      <c r="E6327" s="2" t="n">
        <v>45948.92828031013</v>
      </c>
      <c r="F6327" s="2" t="n">
        <v>45949.59053312882</v>
      </c>
      <c r="G6327" t="inlineStr">
        <is>
          <t>Cerrado</t>
        </is>
      </c>
      <c r="H6327" s="3">
        <f>IF(F6327="",(NOW()-E6327)*24,(F6327-E6327)*24)</f>
        <v/>
      </c>
      <c r="I6327" s="4">
        <f>CHOOSE(D6327,72,48,24,8,4)</f>
        <v/>
      </c>
      <c r="J6327" s="4">
        <f>IF(F6327="","",IF(H6327&lt;=I6327,1,0))</f>
        <v/>
      </c>
      <c r="K6327" t="inlineStr">
        <is>
          <t>Solicitud de ajuste/soporte tecnológico en Comuna 18.</t>
        </is>
      </c>
      <c r="L6327" s="5" t="n">
        <v>3.381971420048357</v>
      </c>
      <c r="M6327" s="5" t="n">
        <v>-76.55649096793084</v>
      </c>
    </row>
    <row r="6328">
      <c r="A6328" t="inlineStr">
        <is>
          <t>TKT-006327</t>
        </is>
      </c>
      <c r="B6328" t="inlineStr">
        <is>
          <t>Comuna 19</t>
        </is>
      </c>
      <c r="C6328" t="inlineStr">
        <is>
          <t>Tecnología</t>
        </is>
      </c>
      <c r="D6328" t="n">
        <v>3</v>
      </c>
      <c r="E6328" s="2" t="n">
        <v>45968.28951853174</v>
      </c>
      <c r="F6328" s="2" t="n">
        <v>45971.1218643849</v>
      </c>
      <c r="G6328" t="inlineStr">
        <is>
          <t>Cerrado</t>
        </is>
      </c>
      <c r="H6328" s="3">
        <f>IF(F6328="",(NOW()-E6328)*24,(F6328-E6328)*24)</f>
        <v/>
      </c>
      <c r="I6328" s="4">
        <f>CHOOSE(D6328,72,48,24,8,4)</f>
        <v/>
      </c>
      <c r="J6328" s="4">
        <f>IF(F6328="","",IF(H6328&lt;=I6328,1,0))</f>
        <v/>
      </c>
      <c r="K6328" t="inlineStr">
        <is>
          <t>Evento tecnológico reportado en Comuna 19; requiere diagnóstico.</t>
        </is>
      </c>
      <c r="L6328" s="5" t="n">
        <v>3.395907328407796</v>
      </c>
      <c r="M6328" s="5" t="n">
        <v>-76.55776582786189</v>
      </c>
    </row>
    <row r="6329">
      <c r="A6329" t="inlineStr">
        <is>
          <t>TKT-006328</t>
        </is>
      </c>
      <c r="B6329" t="inlineStr">
        <is>
          <t>Comuna 17</t>
        </is>
      </c>
      <c r="C6329" t="inlineStr">
        <is>
          <t>Operación</t>
        </is>
      </c>
      <c r="D6329" t="n">
        <v>3</v>
      </c>
      <c r="E6329" s="2" t="n">
        <v>45893.147904936</v>
      </c>
      <c r="F6329" s="2" t="n">
        <v>45894.02746987923</v>
      </c>
      <c r="G6329" t="inlineStr">
        <is>
          <t>Cerrado</t>
        </is>
      </c>
      <c r="H6329" s="3">
        <f>IF(F6329="",(NOW()-E6329)*24,(F6329-E6329)*24)</f>
        <v/>
      </c>
      <c r="I6329" s="4">
        <f>CHOOSE(D6329,72,48,24,8,4)</f>
        <v/>
      </c>
      <c r="J6329" s="4">
        <f>IF(F6329="","",IF(H6329&lt;=I6329,1,0))</f>
        <v/>
      </c>
      <c r="K6329" t="inlineStr">
        <is>
          <t>Incidencia operativa registrada en Comuna 17; validar procedimiento.</t>
        </is>
      </c>
      <c r="L6329" s="5" t="n">
        <v>3.378922522237524</v>
      </c>
      <c r="M6329" s="5" t="n">
        <v>-76.52455919005706</v>
      </c>
    </row>
    <row r="6330">
      <c r="A6330" t="inlineStr">
        <is>
          <t>TKT-006329</t>
        </is>
      </c>
      <c r="B6330" t="inlineStr">
        <is>
          <t>Comuna 17</t>
        </is>
      </c>
      <c r="C6330" t="inlineStr">
        <is>
          <t>Operación</t>
        </is>
      </c>
      <c r="D6330" t="n">
        <v>2</v>
      </c>
      <c r="E6330" s="2" t="n">
        <v>46004.61779682486</v>
      </c>
      <c r="F6330" s="2" t="n">
        <v>46005.70928527449</v>
      </c>
      <c r="G6330" t="inlineStr">
        <is>
          <t>Cerrado</t>
        </is>
      </c>
      <c r="H6330" s="3">
        <f>IF(F6330="",(NOW()-E6330)*24,(F6330-E6330)*24)</f>
        <v/>
      </c>
      <c r="I6330" s="4">
        <f>CHOOSE(D6330,72,48,24,8,4)</f>
        <v/>
      </c>
      <c r="J6330" s="4">
        <f>IF(F6330="","",IF(H6330&lt;=I6330,1,0))</f>
        <v/>
      </c>
      <c r="K6330" t="inlineStr">
        <is>
          <t>Evento operativo en Comuna 17 con necesidad de priorización.</t>
        </is>
      </c>
      <c r="L6330" s="5" t="n">
        <v>3.389740262794986</v>
      </c>
      <c r="M6330" s="5" t="n">
        <v>-76.53379963159188</v>
      </c>
    </row>
    <row r="6331">
      <c r="A6331" t="inlineStr">
        <is>
          <t>TKT-006330</t>
        </is>
      </c>
      <c r="B6331" t="inlineStr">
        <is>
          <t>Comuna 18</t>
        </is>
      </c>
      <c r="C6331" t="inlineStr">
        <is>
          <t>Infraestructura</t>
        </is>
      </c>
      <c r="D6331" t="n">
        <v>3</v>
      </c>
      <c r="E6331" s="2" t="n">
        <v>45938.68969296163</v>
      </c>
      <c r="F6331" s="2" t="n">
        <v>45941.28163407437</v>
      </c>
      <c r="G6331" t="inlineStr">
        <is>
          <t>Cerrado</t>
        </is>
      </c>
      <c r="H6331" s="3">
        <f>IF(F6331="",(NOW()-E6331)*24,(F6331-E6331)*24)</f>
        <v/>
      </c>
      <c r="I6331" s="4">
        <f>CHOOSE(D6331,72,48,24,8,4)</f>
        <v/>
      </c>
      <c r="J6331" s="4">
        <f>IF(F6331="","",IF(H6331&lt;=I6331,1,0))</f>
        <v/>
      </c>
      <c r="K6331" t="inlineStr">
        <is>
          <t>Afectación de infraestructura reportada en Comuna 18.</t>
        </is>
      </c>
      <c r="L6331" s="5" t="n">
        <v>3.386840310673263</v>
      </c>
      <c r="M6331" s="5" t="n">
        <v>-76.54643109590748</v>
      </c>
    </row>
    <row r="6332">
      <c r="A6332" t="inlineStr">
        <is>
          <t>TKT-006331</t>
        </is>
      </c>
      <c r="B6332" t="inlineStr">
        <is>
          <t>Comuna 3</t>
        </is>
      </c>
      <c r="C6332" t="inlineStr">
        <is>
          <t>Tecnología</t>
        </is>
      </c>
      <c r="D6332" t="n">
        <v>1</v>
      </c>
      <c r="E6332" s="2" t="n">
        <v>45902.50884005718</v>
      </c>
      <c r="F6332" s="2" t="n">
        <v>45908.51369927129</v>
      </c>
      <c r="G6332" t="inlineStr">
        <is>
          <t>Cerrado</t>
        </is>
      </c>
      <c r="H6332" s="3">
        <f>IF(F6332="",(NOW()-E6332)*24,(F6332-E6332)*24)</f>
        <v/>
      </c>
      <c r="I6332" s="4">
        <f>CHOOSE(D6332,72,48,24,8,4)</f>
        <v/>
      </c>
      <c r="J6332" s="4">
        <f>IF(F6332="","",IF(H6332&lt;=I6332,1,0))</f>
        <v/>
      </c>
      <c r="K6332" t="inlineStr">
        <is>
          <t>Evento tecnológico reportado en Comuna 3; requiere diagnóstico.</t>
        </is>
      </c>
      <c r="L6332" s="5" t="n">
        <v>3.446046404858238</v>
      </c>
      <c r="M6332" s="5" t="n">
        <v>-76.54151841600942</v>
      </c>
    </row>
    <row r="6333">
      <c r="A6333" t="inlineStr">
        <is>
          <t>TKT-006332</t>
        </is>
      </c>
      <c r="B6333" t="inlineStr">
        <is>
          <t>Comuna 14</t>
        </is>
      </c>
      <c r="C6333" t="inlineStr">
        <is>
          <t>Atención</t>
        </is>
      </c>
      <c r="D6333" t="n">
        <v>4</v>
      </c>
      <c r="E6333" s="2" t="n">
        <v>45973.04084650271</v>
      </c>
      <c r="F6333" s="2" t="n">
        <v>45973.72085526836</v>
      </c>
      <c r="G6333" t="inlineStr">
        <is>
          <t>Cerrado</t>
        </is>
      </c>
      <c r="H6333" s="3">
        <f>IF(F6333="",(NOW()-E6333)*24,(F6333-E6333)*24)</f>
        <v/>
      </c>
      <c r="I6333" s="4">
        <f>CHOOSE(D6333,72,48,24,8,4)</f>
        <v/>
      </c>
      <c r="J6333" s="4">
        <f>IF(F6333="","",IF(H6333&lt;=I6333,1,0))</f>
        <v/>
      </c>
      <c r="K6333" t="inlineStr">
        <is>
          <t>Requerimiento de atención registrado en Comuna 14.</t>
        </is>
      </c>
      <c r="L6333" s="5" t="n">
        <v>3.417575656545587</v>
      </c>
      <c r="M6333" s="5" t="n">
        <v>-76.47166096616516</v>
      </c>
    </row>
    <row r="6334">
      <c r="A6334" t="inlineStr">
        <is>
          <t>TKT-006333</t>
        </is>
      </c>
      <c r="B6334" t="inlineStr">
        <is>
          <t>Comuna 13</t>
        </is>
      </c>
      <c r="C6334" t="inlineStr">
        <is>
          <t>Tecnología</t>
        </is>
      </c>
      <c r="D6334" t="n">
        <v>3</v>
      </c>
      <c r="E6334" s="2" t="n">
        <v>45921.58432791184</v>
      </c>
      <c r="F6334" s="2" t="n">
        <v>45922.64937489988</v>
      </c>
      <c r="G6334" t="inlineStr">
        <is>
          <t>Cerrado</t>
        </is>
      </c>
      <c r="H6334" s="3">
        <f>IF(F6334="",(NOW()-E6334)*24,(F6334-E6334)*24)</f>
        <v/>
      </c>
      <c r="I6334" s="4">
        <f>CHOOSE(D6334,72,48,24,8,4)</f>
        <v/>
      </c>
      <c r="J6334" s="4">
        <f>IF(F6334="","",IF(H6334&lt;=I6334,1,0))</f>
        <v/>
      </c>
      <c r="K6334" t="inlineStr">
        <is>
          <t>Solicitud de ajuste/soporte tecnológico en Comuna 13.</t>
        </is>
      </c>
      <c r="L6334" s="5" t="n">
        <v>3.430782187506996</v>
      </c>
      <c r="M6334" s="5" t="n">
        <v>-76.48581838195437</v>
      </c>
    </row>
    <row r="6335">
      <c r="A6335" t="inlineStr">
        <is>
          <t>TKT-006334</t>
        </is>
      </c>
      <c r="B6335" t="inlineStr">
        <is>
          <t>Comuna 3</t>
        </is>
      </c>
      <c r="C6335" t="inlineStr">
        <is>
          <t>Operación</t>
        </is>
      </c>
      <c r="D6335" t="n">
        <v>1</v>
      </c>
      <c r="E6335" s="2" t="n">
        <v>45879.33072342311</v>
      </c>
      <c r="F6335" s="2" t="n">
        <v>45885.46624958952</v>
      </c>
      <c r="G6335" t="inlineStr">
        <is>
          <t>Cerrado</t>
        </is>
      </c>
      <c r="H6335" s="3">
        <f>IF(F6335="",(NOW()-E6335)*24,(F6335-E6335)*24)</f>
        <v/>
      </c>
      <c r="I6335" s="4">
        <f>CHOOSE(D6335,72,48,24,8,4)</f>
        <v/>
      </c>
      <c r="J6335" s="4">
        <f>IF(F6335="","",IF(H6335&lt;=I6335,1,0))</f>
        <v/>
      </c>
      <c r="K6335" t="inlineStr">
        <is>
          <t>Incidencia operativa registrada en Comuna 3; validar procedimiento.</t>
        </is>
      </c>
      <c r="L6335" s="5" t="n">
        <v>3.453506198621553</v>
      </c>
      <c r="M6335" s="5" t="n">
        <v>-76.5294423619476</v>
      </c>
    </row>
    <row r="6336">
      <c r="A6336" t="inlineStr">
        <is>
          <t>TKT-006335</t>
        </is>
      </c>
      <c r="B6336" t="inlineStr">
        <is>
          <t>Comuna 14</t>
        </is>
      </c>
      <c r="C6336" t="inlineStr">
        <is>
          <t>Tecnología</t>
        </is>
      </c>
      <c r="D6336" t="n">
        <v>3</v>
      </c>
      <c r="E6336" s="2" t="n">
        <v>45969.76100421602</v>
      </c>
      <c r="F6336" s="2" t="n">
        <v>45972.49072555295</v>
      </c>
      <c r="G6336" t="inlineStr">
        <is>
          <t>Cerrado</t>
        </is>
      </c>
      <c r="H6336" s="3">
        <f>IF(F6336="",(NOW()-E6336)*24,(F6336-E6336)*24)</f>
        <v/>
      </c>
      <c r="I6336" s="4">
        <f>CHOOSE(D6336,72,48,24,8,4)</f>
        <v/>
      </c>
      <c r="J6336" s="4">
        <f>IF(F6336="","",IF(H6336&lt;=I6336,1,0))</f>
        <v/>
      </c>
      <c r="K6336" t="inlineStr">
        <is>
          <t>Solicitud de ajuste/soporte tecnológico en Comuna 14.</t>
        </is>
      </c>
      <c r="L6336" s="5" t="n">
        <v>3.420747013363572</v>
      </c>
      <c r="M6336" s="5" t="n">
        <v>-76.48062676358931</v>
      </c>
    </row>
    <row r="6337">
      <c r="A6337" t="inlineStr">
        <is>
          <t>TKT-006336</t>
        </is>
      </c>
      <c r="B6337" t="inlineStr">
        <is>
          <t>Comuna 4</t>
        </is>
      </c>
      <c r="C6337" t="inlineStr">
        <is>
          <t>Operación</t>
        </is>
      </c>
      <c r="D6337" t="n">
        <v>3</v>
      </c>
      <c r="E6337" s="2" t="n">
        <v>45877.58825003382</v>
      </c>
      <c r="F6337" s="2" t="n">
        <v>45879.2880925056</v>
      </c>
      <c r="G6337" t="inlineStr">
        <is>
          <t>Cerrado</t>
        </is>
      </c>
      <c r="H6337" s="3">
        <f>IF(F6337="",(NOW()-E6337)*24,(F6337-E6337)*24)</f>
        <v/>
      </c>
      <c r="I6337" s="4">
        <f>CHOOSE(D6337,72,48,24,8,4)</f>
        <v/>
      </c>
      <c r="J6337" s="4">
        <f>IF(F6337="","",IF(H6337&lt;=I6337,1,0))</f>
        <v/>
      </c>
      <c r="K6337" t="inlineStr">
        <is>
          <t>Incidencia operativa registrada en Comuna 4; validar procedimiento.</t>
        </is>
      </c>
      <c r="L6337" s="5" t="n">
        <v>3.458350931145632</v>
      </c>
      <c r="M6337" s="5" t="n">
        <v>-76.51849057323777</v>
      </c>
    </row>
    <row r="6338">
      <c r="A6338" t="inlineStr">
        <is>
          <t>TKT-006337</t>
        </is>
      </c>
      <c r="B6338" t="inlineStr">
        <is>
          <t>Comuna 20</t>
        </is>
      </c>
      <c r="C6338" t="inlineStr">
        <is>
          <t>Operación</t>
        </is>
      </c>
      <c r="D6338" t="n">
        <v>3</v>
      </c>
      <c r="E6338" s="2" t="n">
        <v>45938.84029381791</v>
      </c>
      <c r="F6338" s="2" t="n"/>
      <c r="G6338" t="inlineStr">
        <is>
          <t>Abierto</t>
        </is>
      </c>
      <c r="H6338" s="3">
        <f>IF(F6338="",(NOW()-E6338)*24,(F6338-E6338)*24)</f>
        <v/>
      </c>
      <c r="I6338" s="4">
        <f>CHOOSE(D6338,72,48,24,8,4)</f>
        <v/>
      </c>
      <c r="J6338" s="4">
        <f>IF(F6338="","",IF(H6338&lt;=I6338,1,0))</f>
        <v/>
      </c>
      <c r="K6338" t="inlineStr">
        <is>
          <t>Evento operativo en Comuna 20 con necesidad de priorización.</t>
        </is>
      </c>
      <c r="L6338" s="5" t="n">
        <v>3.418605994390036</v>
      </c>
      <c r="M6338" s="5" t="n">
        <v>-76.56522065017502</v>
      </c>
    </row>
    <row r="6339">
      <c r="A6339" t="inlineStr">
        <is>
          <t>TKT-006338</t>
        </is>
      </c>
      <c r="B6339" t="inlineStr">
        <is>
          <t>Comuna 16</t>
        </is>
      </c>
      <c r="C6339" t="inlineStr">
        <is>
          <t>Atención</t>
        </is>
      </c>
      <c r="D6339" t="n">
        <v>3</v>
      </c>
      <c r="E6339" s="2" t="n">
        <v>45877.29141058584</v>
      </c>
      <c r="F6339" s="2" t="n"/>
      <c r="G6339" t="inlineStr">
        <is>
          <t>Abierto</t>
        </is>
      </c>
      <c r="H6339" s="3">
        <f>IF(F6339="",(NOW()-E6339)*24,(F6339-E6339)*24)</f>
        <v/>
      </c>
      <c r="I6339" s="4">
        <f>CHOOSE(D6339,72,48,24,8,4)</f>
        <v/>
      </c>
      <c r="J6339" s="4">
        <f>IF(F6339="","",IF(H6339&lt;=I6339,1,0))</f>
        <v/>
      </c>
      <c r="K6339" t="inlineStr">
        <is>
          <t>Requerimiento de atención registrado en Comuna 16.</t>
        </is>
      </c>
      <c r="L6339" s="5" t="n">
        <v>3.393614721303853</v>
      </c>
      <c r="M6339" s="5" t="n">
        <v>-76.51340507365062</v>
      </c>
    </row>
    <row r="6340">
      <c r="A6340" t="inlineStr">
        <is>
          <t>TKT-006339</t>
        </is>
      </c>
      <c r="B6340" t="inlineStr">
        <is>
          <t>Comuna 7</t>
        </is>
      </c>
      <c r="C6340" t="inlineStr">
        <is>
          <t>Infraestructura</t>
        </is>
      </c>
      <c r="D6340" t="n">
        <v>3</v>
      </c>
      <c r="E6340" s="2" t="n">
        <v>45939.09890394564</v>
      </c>
      <c r="F6340" s="2" t="n">
        <v>45941.18910371535</v>
      </c>
      <c r="G6340" t="inlineStr">
        <is>
          <t>Cerrado</t>
        </is>
      </c>
      <c r="H6340" s="3">
        <f>IF(F6340="",(NOW()-E6340)*24,(F6340-E6340)*24)</f>
        <v/>
      </c>
      <c r="I6340" s="4">
        <f>CHOOSE(D6340,72,48,24,8,4)</f>
        <v/>
      </c>
      <c r="J6340" s="4">
        <f>IF(F6340="","",IF(H6340&lt;=I6340,1,0))</f>
        <v/>
      </c>
      <c r="K6340" t="inlineStr">
        <is>
          <t>Afectación de infraestructura reportada en Comuna 7.</t>
        </is>
      </c>
      <c r="L6340" s="5" t="n">
        <v>3.461628189369617</v>
      </c>
      <c r="M6340" s="5" t="n">
        <v>-76.49323373676242</v>
      </c>
    </row>
    <row r="6341">
      <c r="A6341" t="inlineStr">
        <is>
          <t>TKT-006340</t>
        </is>
      </c>
      <c r="B6341" t="inlineStr">
        <is>
          <t>Comuna 22</t>
        </is>
      </c>
      <c r="C6341" t="inlineStr">
        <is>
          <t>Tecnología</t>
        </is>
      </c>
      <c r="D6341" t="n">
        <v>4</v>
      </c>
      <c r="E6341" s="2" t="n">
        <v>45972.50878569813</v>
      </c>
      <c r="F6341" s="2" t="n">
        <v>45973.20822313071</v>
      </c>
      <c r="G6341" t="inlineStr">
        <is>
          <t>Cerrado</t>
        </is>
      </c>
      <c r="H6341" s="3">
        <f>IF(F6341="",(NOW()-E6341)*24,(F6341-E6341)*24)</f>
        <v/>
      </c>
      <c r="I6341" s="4">
        <f>CHOOSE(D6341,72,48,24,8,4)</f>
        <v/>
      </c>
      <c r="J6341" s="4">
        <f>IF(F6341="","",IF(H6341&lt;=I6341,1,0))</f>
        <v/>
      </c>
      <c r="K6341" t="inlineStr">
        <is>
          <t>Solicitud de ajuste/soporte tecnológico en Comuna 22.</t>
        </is>
      </c>
      <c r="L6341" s="5" t="n">
        <v>3.33293929784173</v>
      </c>
      <c r="M6341" s="5" t="n">
        <v>-76.5512298605119</v>
      </c>
    </row>
    <row r="6342">
      <c r="A6342" t="inlineStr">
        <is>
          <t>TKT-006341</t>
        </is>
      </c>
      <c r="B6342" t="inlineStr">
        <is>
          <t>Comuna 6</t>
        </is>
      </c>
      <c r="C6342" t="inlineStr">
        <is>
          <t>Operación</t>
        </is>
      </c>
      <c r="D6342" t="n">
        <v>3</v>
      </c>
      <c r="E6342" s="2" t="n">
        <v>45958.79631811166</v>
      </c>
      <c r="F6342" s="2" t="n">
        <v>45959.71284252292</v>
      </c>
      <c r="G6342" t="inlineStr">
        <is>
          <t>Cerrado</t>
        </is>
      </c>
      <c r="H6342" s="3">
        <f>IF(F6342="",(NOW()-E6342)*24,(F6342-E6342)*24)</f>
        <v/>
      </c>
      <c r="I6342" s="4">
        <f>CHOOSE(D6342,72,48,24,8,4)</f>
        <v/>
      </c>
      <c r="J6342" s="4">
        <f>IF(F6342="","",IF(H6342&lt;=I6342,1,0))</f>
        <v/>
      </c>
      <c r="K6342" t="inlineStr">
        <is>
          <t>Incidencia operativa registrada en Comuna 6; validar procedimiento.</t>
        </is>
      </c>
      <c r="L6342" s="5" t="n">
        <v>3.471449516435984</v>
      </c>
      <c r="M6342" s="5" t="n">
        <v>-76.47970629877186</v>
      </c>
    </row>
    <row r="6343">
      <c r="A6343" t="inlineStr">
        <is>
          <t>TKT-006342</t>
        </is>
      </c>
      <c r="B6343" t="inlineStr">
        <is>
          <t>Comuna 10</t>
        </is>
      </c>
      <c r="C6343" t="inlineStr">
        <is>
          <t>Atención</t>
        </is>
      </c>
      <c r="D6343" t="n">
        <v>4</v>
      </c>
      <c r="E6343" s="2" t="n">
        <v>45983.85459947124</v>
      </c>
      <c r="F6343" s="2" t="n">
        <v>45984.27438409087</v>
      </c>
      <c r="G6343" t="inlineStr">
        <is>
          <t>Cerrado</t>
        </is>
      </c>
      <c r="H6343" s="3">
        <f>IF(F6343="",(NOW()-E6343)*24,(F6343-E6343)*24)</f>
        <v/>
      </c>
      <c r="I6343" s="4">
        <f>CHOOSE(D6343,72,48,24,8,4)</f>
        <v/>
      </c>
      <c r="J6343" s="4">
        <f>IF(F6343="","",IF(H6343&lt;=I6343,1,0))</f>
        <v/>
      </c>
      <c r="K6343" t="inlineStr">
        <is>
          <t>Caso de atención pendiente en Comuna 10; se solicita seguimiento.</t>
        </is>
      </c>
      <c r="L6343" s="5" t="n">
        <v>3.431282210593281</v>
      </c>
      <c r="M6343" s="5" t="n">
        <v>-76.52170058034108</v>
      </c>
    </row>
    <row r="6344">
      <c r="A6344" t="inlineStr">
        <is>
          <t>TKT-006343</t>
        </is>
      </c>
      <c r="B6344" t="inlineStr">
        <is>
          <t>Comuna 14</t>
        </is>
      </c>
      <c r="C6344" t="inlineStr">
        <is>
          <t>Operación</t>
        </is>
      </c>
      <c r="D6344" t="n">
        <v>3</v>
      </c>
      <c r="E6344" s="2" t="n">
        <v>45931.52991099433</v>
      </c>
      <c r="F6344" s="2" t="n">
        <v>45932.5445308505</v>
      </c>
      <c r="G6344" t="inlineStr">
        <is>
          <t>Cerrado</t>
        </is>
      </c>
      <c r="H6344" s="3">
        <f>IF(F6344="",(NOW()-E6344)*24,(F6344-E6344)*24)</f>
        <v/>
      </c>
      <c r="I6344" s="4">
        <f>CHOOSE(D6344,72,48,24,8,4)</f>
        <v/>
      </c>
      <c r="J6344" s="4">
        <f>IF(F6344="","",IF(H6344&lt;=I6344,1,0))</f>
        <v/>
      </c>
      <c r="K6344" t="inlineStr">
        <is>
          <t>Evento operativo en Comuna 14 con necesidad de priorización.</t>
        </is>
      </c>
      <c r="L6344" s="5" t="n">
        <v>3.430510099948009</v>
      </c>
      <c r="M6344" s="5" t="n">
        <v>-76.47123623484212</v>
      </c>
    </row>
    <row r="6345">
      <c r="A6345" t="inlineStr">
        <is>
          <t>TKT-006344</t>
        </is>
      </c>
      <c r="B6345" t="inlineStr">
        <is>
          <t>Comuna 17</t>
        </is>
      </c>
      <c r="C6345" t="inlineStr">
        <is>
          <t>Operación</t>
        </is>
      </c>
      <c r="D6345" t="n">
        <v>3</v>
      </c>
      <c r="E6345" s="2" t="n">
        <v>45943.16279037881</v>
      </c>
      <c r="F6345" s="2" t="n">
        <v>45943.5648704561</v>
      </c>
      <c r="G6345" t="inlineStr">
        <is>
          <t>Cerrado</t>
        </is>
      </c>
      <c r="H6345" s="3">
        <f>IF(F6345="",(NOW()-E6345)*24,(F6345-E6345)*24)</f>
        <v/>
      </c>
      <c r="I6345" s="4">
        <f>CHOOSE(D6345,72,48,24,8,4)</f>
        <v/>
      </c>
      <c r="J6345" s="4">
        <f>IF(F6345="","",IF(H6345&lt;=I6345,1,0))</f>
        <v/>
      </c>
      <c r="K6345" t="inlineStr">
        <is>
          <t>Evento operativo en Comuna 17 con necesidad de priorización.</t>
        </is>
      </c>
      <c r="L6345" s="5" t="n">
        <v>3.374576319532866</v>
      </c>
      <c r="M6345" s="5" t="n">
        <v>-76.53686939073047</v>
      </c>
    </row>
    <row r="6346">
      <c r="A6346" t="inlineStr">
        <is>
          <t>TKT-006345</t>
        </is>
      </c>
      <c r="B6346" t="inlineStr">
        <is>
          <t>Comuna 9</t>
        </is>
      </c>
      <c r="C6346" t="inlineStr">
        <is>
          <t>Operación</t>
        </is>
      </c>
      <c r="D6346" t="n">
        <v>3</v>
      </c>
      <c r="E6346" s="2" t="n">
        <v>46006.32609042843</v>
      </c>
      <c r="F6346" s="2" t="n">
        <v>46008.32965058328</v>
      </c>
      <c r="G6346" t="inlineStr">
        <is>
          <t>Cerrado</t>
        </is>
      </c>
      <c r="H6346" s="3">
        <f>IF(F6346="",(NOW()-E6346)*24,(F6346-E6346)*24)</f>
        <v/>
      </c>
      <c r="I6346" s="4">
        <f>CHOOSE(D6346,72,48,24,8,4)</f>
        <v/>
      </c>
      <c r="J6346" s="4">
        <f>IF(F6346="","",IF(H6346&lt;=I6346,1,0))</f>
        <v/>
      </c>
      <c r="K6346" t="inlineStr">
        <is>
          <t>Incidencia operativa registrada en Comuna 9; validar procedimiento.</t>
        </is>
      </c>
      <c r="L6346" s="5" t="n">
        <v>3.436955574266359</v>
      </c>
      <c r="M6346" s="5" t="n">
        <v>-76.5202697059201</v>
      </c>
    </row>
    <row r="6347">
      <c r="A6347" t="inlineStr">
        <is>
          <t>TKT-006346</t>
        </is>
      </c>
      <c r="B6347" t="inlineStr">
        <is>
          <t>Comuna 21</t>
        </is>
      </c>
      <c r="C6347" t="inlineStr">
        <is>
          <t>Atención</t>
        </is>
      </c>
      <c r="D6347" t="n">
        <v>4</v>
      </c>
      <c r="E6347" s="2" t="n">
        <v>45925.78760616136</v>
      </c>
      <c r="F6347" s="2" t="n">
        <v>45926.34079991323</v>
      </c>
      <c r="G6347" t="inlineStr">
        <is>
          <t>Cerrado</t>
        </is>
      </c>
      <c r="H6347" s="3">
        <f>IF(F6347="",(NOW()-E6347)*24,(F6347-E6347)*24)</f>
        <v/>
      </c>
      <c r="I6347" s="4">
        <f>CHOOSE(D6347,72,48,24,8,4)</f>
        <v/>
      </c>
      <c r="J6347" s="4">
        <f>IF(F6347="","",IF(H6347&lt;=I6347,1,0))</f>
        <v/>
      </c>
      <c r="K6347" t="inlineStr">
        <is>
          <t>Caso de atención pendiente en Comuna 21; se solicita seguimiento.</t>
        </is>
      </c>
      <c r="L6347" s="5" t="n">
        <v>3.444490055184328</v>
      </c>
      <c r="M6347" s="5" t="n">
        <v>-76.48181166177282</v>
      </c>
    </row>
    <row r="6348">
      <c r="A6348" t="inlineStr">
        <is>
          <t>TKT-006347</t>
        </is>
      </c>
      <c r="B6348" t="inlineStr">
        <is>
          <t>Comuna 22</t>
        </is>
      </c>
      <c r="C6348" t="inlineStr">
        <is>
          <t>Infraestructura</t>
        </is>
      </c>
      <c r="D6348" t="n">
        <v>3</v>
      </c>
      <c r="E6348" s="2" t="n">
        <v>45871.99302161563</v>
      </c>
      <c r="F6348" s="2" t="n">
        <v>45874.57318517508</v>
      </c>
      <c r="G6348" t="inlineStr">
        <is>
          <t>Cerrado</t>
        </is>
      </c>
      <c r="H6348" s="3">
        <f>IF(F6348="",(NOW()-E6348)*24,(F6348-E6348)*24)</f>
        <v/>
      </c>
      <c r="I6348" s="4">
        <f>CHOOSE(D6348,72,48,24,8,4)</f>
        <v/>
      </c>
      <c r="J6348" s="4">
        <f>IF(F6348="","",IF(H6348&lt;=I6348,1,0))</f>
        <v/>
      </c>
      <c r="K6348" t="inlineStr">
        <is>
          <t>Daño físico detectado en Comuna 22; requiere verificación en sitio.</t>
        </is>
      </c>
      <c r="L6348" s="5" t="n">
        <v>3.359659918677818</v>
      </c>
      <c r="M6348" s="5" t="n">
        <v>-76.5386800079455</v>
      </c>
    </row>
    <row r="6349">
      <c r="A6349" t="inlineStr">
        <is>
          <t>TKT-006348</t>
        </is>
      </c>
      <c r="B6349" t="inlineStr">
        <is>
          <t>Comuna 22</t>
        </is>
      </c>
      <c r="C6349" t="inlineStr">
        <is>
          <t>Atención</t>
        </is>
      </c>
      <c r="D6349" t="n">
        <v>4</v>
      </c>
      <c r="E6349" s="2" t="n">
        <v>45942.17220241432</v>
      </c>
      <c r="F6349" s="2" t="n">
        <v>45943.12824182</v>
      </c>
      <c r="G6349" t="inlineStr">
        <is>
          <t>Cerrado</t>
        </is>
      </c>
      <c r="H6349" s="3">
        <f>IF(F6349="",(NOW()-E6349)*24,(F6349-E6349)*24)</f>
        <v/>
      </c>
      <c r="I6349" s="4">
        <f>CHOOSE(D6349,72,48,24,8,4)</f>
        <v/>
      </c>
      <c r="J6349" s="4">
        <f>IF(F6349="","",IF(H6349&lt;=I6349,1,0))</f>
        <v/>
      </c>
      <c r="K6349" t="inlineStr">
        <is>
          <t>Caso de atención pendiente en Comuna 22; se solicita seguimiento.</t>
        </is>
      </c>
      <c r="L6349" s="5" t="n">
        <v>3.336559867369401</v>
      </c>
      <c r="M6349" s="5" t="n">
        <v>-76.5341982920044</v>
      </c>
    </row>
    <row r="6350">
      <c r="A6350" t="inlineStr">
        <is>
          <t>TKT-006349</t>
        </is>
      </c>
      <c r="B6350" t="inlineStr">
        <is>
          <t>Comuna 18</t>
        </is>
      </c>
      <c r="C6350" t="inlineStr">
        <is>
          <t>Operación</t>
        </is>
      </c>
      <c r="D6350" t="n">
        <v>3</v>
      </c>
      <c r="E6350" s="2" t="n">
        <v>45956.38522160184</v>
      </c>
      <c r="F6350" s="2" t="n">
        <v>45957.51680940594</v>
      </c>
      <c r="G6350" t="inlineStr">
        <is>
          <t>Cerrado</t>
        </is>
      </c>
      <c r="H6350" s="3">
        <f>IF(F6350="",(NOW()-E6350)*24,(F6350-E6350)*24)</f>
        <v/>
      </c>
      <c r="I6350" s="4">
        <f>CHOOSE(D6350,72,48,24,8,4)</f>
        <v/>
      </c>
      <c r="J6350" s="4">
        <f>IF(F6350="","",IF(H6350&lt;=I6350,1,0))</f>
        <v/>
      </c>
      <c r="K6350" t="inlineStr">
        <is>
          <t>Incidencia operativa registrada en Comuna 18; validar procedimiento.</t>
        </is>
      </c>
      <c r="L6350" s="5" t="n">
        <v>3.369160947409825</v>
      </c>
      <c r="M6350" s="5" t="n">
        <v>-76.55257011014083</v>
      </c>
    </row>
    <row r="6351">
      <c r="A6351" t="inlineStr">
        <is>
          <t>TKT-006350</t>
        </is>
      </c>
      <c r="B6351" t="inlineStr">
        <is>
          <t>Comuna 17</t>
        </is>
      </c>
      <c r="C6351" t="inlineStr">
        <is>
          <t>Operación</t>
        </is>
      </c>
      <c r="D6351" t="n">
        <v>3</v>
      </c>
      <c r="E6351" s="2" t="n">
        <v>45919.13132364555</v>
      </c>
      <c r="F6351" s="2" t="n"/>
      <c r="G6351" t="inlineStr">
        <is>
          <t>Abierto</t>
        </is>
      </c>
      <c r="H6351" s="3">
        <f>IF(F6351="",(NOW()-E6351)*24,(F6351-E6351)*24)</f>
        <v/>
      </c>
      <c r="I6351" s="4">
        <f>CHOOSE(D6351,72,48,24,8,4)</f>
        <v/>
      </c>
      <c r="J6351" s="4">
        <f>IF(F6351="","",IF(H6351&lt;=I6351,1,0))</f>
        <v/>
      </c>
      <c r="K6351" t="inlineStr">
        <is>
          <t>Incidencia operativa registrada en Comuna 17; validar procedimiento.</t>
        </is>
      </c>
      <c r="L6351" s="5" t="n">
        <v>3.387728939391341</v>
      </c>
      <c r="M6351" s="5" t="n">
        <v>-76.53001581937639</v>
      </c>
    </row>
    <row r="6352">
      <c r="A6352" t="inlineStr">
        <is>
          <t>TKT-006351</t>
        </is>
      </c>
      <c r="B6352" t="inlineStr">
        <is>
          <t>Comuna 22</t>
        </is>
      </c>
      <c r="C6352" t="inlineStr">
        <is>
          <t>Tecnología</t>
        </is>
      </c>
      <c r="D6352" t="n">
        <v>3</v>
      </c>
      <c r="E6352" s="2" t="n">
        <v>45886.75221222847</v>
      </c>
      <c r="F6352" s="2" t="n">
        <v>45888.67907839431</v>
      </c>
      <c r="G6352" t="inlineStr">
        <is>
          <t>Cerrado</t>
        </is>
      </c>
      <c r="H6352" s="3">
        <f>IF(F6352="",(NOW()-E6352)*24,(F6352-E6352)*24)</f>
        <v/>
      </c>
      <c r="I6352" s="4">
        <f>CHOOSE(D6352,72,48,24,8,4)</f>
        <v/>
      </c>
      <c r="J6352" s="4">
        <f>IF(F6352="","",IF(H6352&lt;=I6352,1,0))</f>
        <v/>
      </c>
      <c r="K6352" t="inlineStr">
        <is>
          <t>Intermitencia en componente tecnológico en Comuna 22.</t>
        </is>
      </c>
      <c r="L6352" s="5" t="n">
        <v>3.337418954284387</v>
      </c>
      <c r="M6352" s="5" t="n">
        <v>-76.52705654212158</v>
      </c>
    </row>
    <row r="6353">
      <c r="A6353" t="inlineStr">
        <is>
          <t>TKT-006352</t>
        </is>
      </c>
      <c r="B6353" t="inlineStr">
        <is>
          <t>Comuna 18</t>
        </is>
      </c>
      <c r="C6353" t="inlineStr">
        <is>
          <t>Tecnología</t>
        </is>
      </c>
      <c r="D6353" t="n">
        <v>3</v>
      </c>
      <c r="E6353" s="2" t="n">
        <v>45913.52274750019</v>
      </c>
      <c r="F6353" s="2" t="n">
        <v>45916.52066599055</v>
      </c>
      <c r="G6353" t="inlineStr">
        <is>
          <t>Cerrado</t>
        </is>
      </c>
      <c r="H6353" s="3">
        <f>IF(F6353="",(NOW()-E6353)*24,(F6353-E6353)*24)</f>
        <v/>
      </c>
      <c r="I6353" s="4">
        <f>CHOOSE(D6353,72,48,24,8,4)</f>
        <v/>
      </c>
      <c r="J6353" s="4">
        <f>IF(F6353="","",IF(H6353&lt;=I6353,1,0))</f>
        <v/>
      </c>
      <c r="K6353" t="inlineStr">
        <is>
          <t>Evento tecnológico reportado en Comuna 18; requiere diagnóstico.</t>
        </is>
      </c>
      <c r="L6353" s="5" t="n">
        <v>3.386101799905068</v>
      </c>
      <c r="M6353" s="5" t="n">
        <v>-76.5612503306908</v>
      </c>
    </row>
    <row r="6354">
      <c r="A6354" t="inlineStr">
        <is>
          <t>TKT-006353</t>
        </is>
      </c>
      <c r="B6354" t="inlineStr">
        <is>
          <t>Comuna 17</t>
        </is>
      </c>
      <c r="C6354" t="inlineStr">
        <is>
          <t>Tecnología</t>
        </is>
      </c>
      <c r="D6354" t="n">
        <v>4</v>
      </c>
      <c r="E6354" s="2" t="n">
        <v>45994.59735176824</v>
      </c>
      <c r="F6354" s="2" t="n">
        <v>45994.72106738654</v>
      </c>
      <c r="G6354" t="inlineStr">
        <is>
          <t>Cerrado</t>
        </is>
      </c>
      <c r="H6354" s="3">
        <f>IF(F6354="",(NOW()-E6354)*24,(F6354-E6354)*24)</f>
        <v/>
      </c>
      <c r="I6354" s="4">
        <f>CHOOSE(D6354,72,48,24,8,4)</f>
        <v/>
      </c>
      <c r="J6354" s="4">
        <f>IF(F6354="","",IF(H6354&lt;=I6354,1,0))</f>
        <v/>
      </c>
      <c r="K6354" t="inlineStr">
        <is>
          <t>Intermitencia en componente tecnológico en Comuna 17.</t>
        </is>
      </c>
      <c r="L6354" s="5" t="n">
        <v>3.378520650383834</v>
      </c>
      <c r="M6354" s="5" t="n">
        <v>-76.53027259397604</v>
      </c>
    </row>
    <row r="6355">
      <c r="A6355" t="inlineStr">
        <is>
          <t>TKT-006354</t>
        </is>
      </c>
      <c r="B6355" t="inlineStr">
        <is>
          <t>Comuna 16</t>
        </is>
      </c>
      <c r="C6355" t="inlineStr">
        <is>
          <t>Operación</t>
        </is>
      </c>
      <c r="D6355" t="n">
        <v>2</v>
      </c>
      <c r="E6355" s="2" t="n">
        <v>45938.08223389347</v>
      </c>
      <c r="F6355" s="2" t="n">
        <v>45941.55555679897</v>
      </c>
      <c r="G6355" t="inlineStr">
        <is>
          <t>Cerrado</t>
        </is>
      </c>
      <c r="H6355" s="3">
        <f>IF(F6355="",(NOW()-E6355)*24,(F6355-E6355)*24)</f>
        <v/>
      </c>
      <c r="I6355" s="4">
        <f>CHOOSE(D6355,72,48,24,8,4)</f>
        <v/>
      </c>
      <c r="J6355" s="4">
        <f>IF(F6355="","",IF(H6355&lt;=I6355,1,0))</f>
        <v/>
      </c>
      <c r="K6355" t="inlineStr">
        <is>
          <t>Desviación operativa en Comuna 16; se solicita corrección.</t>
        </is>
      </c>
      <c r="L6355" s="5" t="n">
        <v>3.420054226077049</v>
      </c>
      <c r="M6355" s="5" t="n">
        <v>-76.50652667134935</v>
      </c>
    </row>
    <row r="6356">
      <c r="A6356" t="inlineStr">
        <is>
          <t>TKT-006355</t>
        </is>
      </c>
      <c r="B6356" t="inlineStr">
        <is>
          <t>Comuna 11</t>
        </is>
      </c>
      <c r="C6356" t="inlineStr">
        <is>
          <t>Tecnología</t>
        </is>
      </c>
      <c r="D6356" t="n">
        <v>4</v>
      </c>
      <c r="E6356" s="2" t="n">
        <v>46011.54184863411</v>
      </c>
      <c r="F6356" s="2" t="n">
        <v>46011.78674292531</v>
      </c>
      <c r="G6356" t="inlineStr">
        <is>
          <t>Cerrado</t>
        </is>
      </c>
      <c r="H6356" s="3">
        <f>IF(F6356="",(NOW()-E6356)*24,(F6356-E6356)*24)</f>
        <v/>
      </c>
      <c r="I6356" s="4">
        <f>CHOOSE(D6356,72,48,24,8,4)</f>
        <v/>
      </c>
      <c r="J6356" s="4">
        <f>IF(F6356="","",IF(H6356&lt;=I6356,1,0))</f>
        <v/>
      </c>
      <c r="K6356" t="inlineStr">
        <is>
          <t>Intermitencia en componente tecnológico en Comuna 11.</t>
        </is>
      </c>
      <c r="L6356" s="5" t="n">
        <v>3.423023460791145</v>
      </c>
      <c r="M6356" s="5" t="n">
        <v>-76.50946778719899</v>
      </c>
    </row>
    <row r="6357">
      <c r="A6357" t="inlineStr">
        <is>
          <t>TKT-006356</t>
        </is>
      </c>
      <c r="B6357" t="inlineStr">
        <is>
          <t>Comuna 16</t>
        </is>
      </c>
      <c r="C6357" t="inlineStr">
        <is>
          <t>Tecnología</t>
        </is>
      </c>
      <c r="D6357" t="n">
        <v>4</v>
      </c>
      <c r="E6357" s="2" t="n">
        <v>46025.08604493888</v>
      </c>
      <c r="F6357" s="2" t="n">
        <v>46026.05086052837</v>
      </c>
      <c r="G6357" t="inlineStr">
        <is>
          <t>Cerrado</t>
        </is>
      </c>
      <c r="H6357" s="3">
        <f>IF(F6357="",(NOW()-E6357)*24,(F6357-E6357)*24)</f>
        <v/>
      </c>
      <c r="I6357" s="4">
        <f>CHOOSE(D6357,72,48,24,8,4)</f>
        <v/>
      </c>
      <c r="J6357" s="4">
        <f>IF(F6357="","",IF(H6357&lt;=I6357,1,0))</f>
        <v/>
      </c>
      <c r="K6357" t="inlineStr">
        <is>
          <t>Evento tecnológico reportado en Comuna 16; requiere diagnóstico.</t>
        </is>
      </c>
      <c r="L6357" s="5" t="n">
        <v>3.402510527813607</v>
      </c>
      <c r="M6357" s="5" t="n">
        <v>-76.51937271311886</v>
      </c>
    </row>
    <row r="6358">
      <c r="A6358" t="inlineStr">
        <is>
          <t>TKT-006357</t>
        </is>
      </c>
      <c r="B6358" t="inlineStr">
        <is>
          <t>Comuna 18</t>
        </is>
      </c>
      <c r="C6358" t="inlineStr">
        <is>
          <t>Operación</t>
        </is>
      </c>
      <c r="D6358" t="n">
        <v>1</v>
      </c>
      <c r="E6358" s="2" t="n">
        <v>45988.89158795025</v>
      </c>
      <c r="F6358" s="2" t="n">
        <v>45993.31869912671</v>
      </c>
      <c r="G6358" t="inlineStr">
        <is>
          <t>Cerrado</t>
        </is>
      </c>
      <c r="H6358" s="3">
        <f>IF(F6358="",(NOW()-E6358)*24,(F6358-E6358)*24)</f>
        <v/>
      </c>
      <c r="I6358" s="4">
        <f>CHOOSE(D6358,72,48,24,8,4)</f>
        <v/>
      </c>
      <c r="J6358" s="4">
        <f>IF(F6358="","",IF(H6358&lt;=I6358,1,0))</f>
        <v/>
      </c>
      <c r="K6358" t="inlineStr">
        <is>
          <t>Evento operativo en Comuna 18 con necesidad de priorización.</t>
        </is>
      </c>
      <c r="L6358" s="5" t="n">
        <v>3.389471881318193</v>
      </c>
      <c r="M6358" s="5" t="n">
        <v>-76.56096496513238</v>
      </c>
    </row>
    <row r="6359">
      <c r="A6359" t="inlineStr">
        <is>
          <t>TKT-006358</t>
        </is>
      </c>
      <c r="B6359" t="inlineStr">
        <is>
          <t>Comuna 18</t>
        </is>
      </c>
      <c r="C6359" t="inlineStr">
        <is>
          <t>Infraestructura</t>
        </is>
      </c>
      <c r="D6359" t="n">
        <v>5</v>
      </c>
      <c r="E6359" s="2" t="n">
        <v>45885.86569436268</v>
      </c>
      <c r="F6359" s="2" t="n">
        <v>45885.96193404661</v>
      </c>
      <c r="G6359" t="inlineStr">
        <is>
          <t>Cerrado</t>
        </is>
      </c>
      <c r="H6359" s="3">
        <f>IF(F6359="",(NOW()-E6359)*24,(F6359-E6359)*24)</f>
        <v/>
      </c>
      <c r="I6359" s="4">
        <f>CHOOSE(D6359,72,48,24,8,4)</f>
        <v/>
      </c>
      <c r="J6359" s="4">
        <f>IF(F6359="","",IF(H6359&lt;=I6359,1,0))</f>
        <v/>
      </c>
      <c r="K6359" t="inlineStr">
        <is>
          <t>Daño físico detectado en Comuna 18; requiere verificación en sitio.</t>
        </is>
      </c>
      <c r="L6359" s="5" t="n">
        <v>3.387974359000874</v>
      </c>
      <c r="M6359" s="5" t="n">
        <v>-76.55211791732449</v>
      </c>
    </row>
    <row r="6360">
      <c r="A6360" t="inlineStr">
        <is>
          <t>TKT-006359</t>
        </is>
      </c>
      <c r="B6360" t="inlineStr">
        <is>
          <t>Comuna 8</t>
        </is>
      </c>
      <c r="C6360" t="inlineStr">
        <is>
          <t>Operación</t>
        </is>
      </c>
      <c r="D6360" t="n">
        <v>4</v>
      </c>
      <c r="E6360" s="2" t="n">
        <v>45960.65752914414</v>
      </c>
      <c r="F6360" s="2" t="n">
        <v>45961.13568834875</v>
      </c>
      <c r="G6360" t="inlineStr">
        <is>
          <t>Cerrado</t>
        </is>
      </c>
      <c r="H6360" s="3">
        <f>IF(F6360="",(NOW()-E6360)*24,(F6360-E6360)*24)</f>
        <v/>
      </c>
      <c r="I6360" s="4">
        <f>CHOOSE(D6360,72,48,24,8,4)</f>
        <v/>
      </c>
      <c r="J6360" s="4">
        <f>IF(F6360="","",IF(H6360&lt;=I6360,1,0))</f>
        <v/>
      </c>
      <c r="K6360" t="inlineStr">
        <is>
          <t>Desviación operativa en Comuna 8; se solicita corrección.</t>
        </is>
      </c>
      <c r="L6360" s="5" t="n">
        <v>3.437430816449731</v>
      </c>
      <c r="M6360" s="5" t="n">
        <v>-76.51372208119979</v>
      </c>
    </row>
    <row r="6361">
      <c r="A6361" t="inlineStr">
        <is>
          <t>TKT-006360</t>
        </is>
      </c>
      <c r="B6361" t="inlineStr">
        <is>
          <t>Comuna 2</t>
        </is>
      </c>
      <c r="C6361" t="inlineStr">
        <is>
          <t>Tecnología</t>
        </is>
      </c>
      <c r="D6361" t="n">
        <v>4</v>
      </c>
      <c r="E6361" s="2" t="n">
        <v>45907.88821082676</v>
      </c>
      <c r="F6361" s="2" t="n">
        <v>45908.02648871285</v>
      </c>
      <c r="G6361" t="inlineStr">
        <is>
          <t>Cerrado</t>
        </is>
      </c>
      <c r="H6361" s="3">
        <f>IF(F6361="",(NOW()-E6361)*24,(F6361-E6361)*24)</f>
        <v/>
      </c>
      <c r="I6361" s="4">
        <f>CHOOSE(D6361,72,48,24,8,4)</f>
        <v/>
      </c>
      <c r="J6361" s="4">
        <f>IF(F6361="","",IF(H6361&lt;=I6361,1,0))</f>
        <v/>
      </c>
      <c r="K6361" t="inlineStr">
        <is>
          <t>Evento tecnológico reportado en Comuna 2; requiere diagnóstico.</t>
        </is>
      </c>
      <c r="L6361" s="5" t="n">
        <v>3.485605716853815</v>
      </c>
      <c r="M6361" s="5" t="n">
        <v>-76.51842165958709</v>
      </c>
    </row>
    <row r="6362">
      <c r="A6362" t="inlineStr">
        <is>
          <t>TKT-006361</t>
        </is>
      </c>
      <c r="B6362" t="inlineStr">
        <is>
          <t>Comuna 22</t>
        </is>
      </c>
      <c r="C6362" t="inlineStr">
        <is>
          <t>Tecnología</t>
        </is>
      </c>
      <c r="D6362" t="n">
        <v>3</v>
      </c>
      <c r="E6362" s="2" t="n">
        <v>45909.82843357547</v>
      </c>
      <c r="F6362" s="2" t="n">
        <v>45912.21407606312</v>
      </c>
      <c r="G6362" t="inlineStr">
        <is>
          <t>Cerrado</t>
        </is>
      </c>
      <c r="H6362" s="3">
        <f>IF(F6362="",(NOW()-E6362)*24,(F6362-E6362)*24)</f>
        <v/>
      </c>
      <c r="I6362" s="4">
        <f>CHOOSE(D6362,72,48,24,8,4)</f>
        <v/>
      </c>
      <c r="J6362" s="4">
        <f>IF(F6362="","",IF(H6362&lt;=I6362,1,0))</f>
        <v/>
      </c>
      <c r="K6362" t="inlineStr">
        <is>
          <t>Intermitencia en componente tecnológico en Comuna 22.</t>
        </is>
      </c>
      <c r="L6362" s="5" t="n">
        <v>3.365140317307783</v>
      </c>
      <c r="M6362" s="5" t="n">
        <v>-76.53679593917224</v>
      </c>
    </row>
    <row r="6363">
      <c r="A6363" t="inlineStr">
        <is>
          <t>TKT-006362</t>
        </is>
      </c>
      <c r="B6363" t="inlineStr">
        <is>
          <t>Comuna 10</t>
        </is>
      </c>
      <c r="C6363" t="inlineStr">
        <is>
          <t>Infraestructura</t>
        </is>
      </c>
      <c r="D6363" t="n">
        <v>2</v>
      </c>
      <c r="E6363" s="2" t="n">
        <v>45930.27841544431</v>
      </c>
      <c r="F6363" s="2" t="n">
        <v>45931.74046555795</v>
      </c>
      <c r="G6363" t="inlineStr">
        <is>
          <t>Cerrado</t>
        </is>
      </c>
      <c r="H6363" s="3">
        <f>IF(F6363="",(NOW()-E6363)*24,(F6363-E6363)*24)</f>
        <v/>
      </c>
      <c r="I6363" s="4">
        <f>CHOOSE(D6363,72,48,24,8,4)</f>
        <v/>
      </c>
      <c r="J6363" s="4">
        <f>IF(F6363="","",IF(H6363&lt;=I6363,1,0))</f>
        <v/>
      </c>
      <c r="K6363" t="inlineStr">
        <is>
          <t>Afectación de infraestructura reportada en Comuna 10.</t>
        </is>
      </c>
      <c r="L6363" s="5" t="n">
        <v>3.412074820469251</v>
      </c>
      <c r="M6363" s="5" t="n">
        <v>-76.52886070697066</v>
      </c>
    </row>
    <row r="6364">
      <c r="A6364" t="inlineStr">
        <is>
          <t>TKT-006363</t>
        </is>
      </c>
      <c r="B6364" t="inlineStr">
        <is>
          <t>Comuna 20</t>
        </is>
      </c>
      <c r="C6364" t="inlineStr">
        <is>
          <t>Atención</t>
        </is>
      </c>
      <c r="D6364" t="n">
        <v>5</v>
      </c>
      <c r="E6364" s="2" t="n">
        <v>45895.17970128408</v>
      </c>
      <c r="F6364" s="2" t="n">
        <v>45895.63826512678</v>
      </c>
      <c r="G6364" t="inlineStr">
        <is>
          <t>Cerrado</t>
        </is>
      </c>
      <c r="H6364" s="3">
        <f>IF(F6364="",(NOW()-E6364)*24,(F6364-E6364)*24)</f>
        <v/>
      </c>
      <c r="I6364" s="4">
        <f>CHOOSE(D6364,72,48,24,8,4)</f>
        <v/>
      </c>
      <c r="J6364" s="4">
        <f>IF(F6364="","",IF(H6364&lt;=I6364,1,0))</f>
        <v/>
      </c>
      <c r="K6364" t="inlineStr">
        <is>
          <t>Caso de atención pendiente en Comuna 20; se solicita seguimiento.</t>
        </is>
      </c>
      <c r="L6364" s="5" t="n">
        <v>3.41708729362384</v>
      </c>
      <c r="M6364" s="5" t="n">
        <v>-76.559195039998</v>
      </c>
    </row>
    <row r="6365">
      <c r="A6365" t="inlineStr">
        <is>
          <t>TKT-006364</t>
        </is>
      </c>
      <c r="B6365" t="inlineStr">
        <is>
          <t>Comuna 2</t>
        </is>
      </c>
      <c r="C6365" t="inlineStr">
        <is>
          <t>Atención</t>
        </is>
      </c>
      <c r="D6365" t="n">
        <v>3</v>
      </c>
      <c r="E6365" s="2" t="n">
        <v>45898.72869303988</v>
      </c>
      <c r="F6365" s="2" t="n">
        <v>45901.10747799721</v>
      </c>
      <c r="G6365" t="inlineStr">
        <is>
          <t>Cerrado</t>
        </is>
      </c>
      <c r="H6365" s="3">
        <f>IF(F6365="",(NOW()-E6365)*24,(F6365-E6365)*24)</f>
        <v/>
      </c>
      <c r="I6365" s="4">
        <f>CHOOSE(D6365,72,48,24,8,4)</f>
        <v/>
      </c>
      <c r="J6365" s="4">
        <f>IF(F6365="","",IF(H6365&lt;=I6365,1,0))</f>
        <v/>
      </c>
      <c r="K6365" t="inlineStr">
        <is>
          <t>Caso de atención pendiente en Comuna 2; se solicita seguimiento.</t>
        </is>
      </c>
      <c r="L6365" s="5" t="n">
        <v>3.481051847975991</v>
      </c>
      <c r="M6365" s="5" t="n">
        <v>-76.52684875985705</v>
      </c>
    </row>
    <row r="6366">
      <c r="A6366" t="inlineStr">
        <is>
          <t>TKT-006365</t>
        </is>
      </c>
      <c r="B6366" t="inlineStr">
        <is>
          <t>Comuna 19</t>
        </is>
      </c>
      <c r="C6366" t="inlineStr">
        <is>
          <t>Operación</t>
        </is>
      </c>
      <c r="D6366" t="n">
        <v>5</v>
      </c>
      <c r="E6366" s="2" t="n">
        <v>45900.51047010549</v>
      </c>
      <c r="F6366" s="2" t="n">
        <v>45900.91362074621</v>
      </c>
      <c r="G6366" t="inlineStr">
        <is>
          <t>Cerrado</t>
        </is>
      </c>
      <c r="H6366" s="3">
        <f>IF(F6366="",(NOW()-E6366)*24,(F6366-E6366)*24)</f>
        <v/>
      </c>
      <c r="I6366" s="4">
        <f>CHOOSE(D6366,72,48,24,8,4)</f>
        <v/>
      </c>
      <c r="J6366" s="4">
        <f>IF(F6366="","",IF(H6366&lt;=I6366,1,0))</f>
        <v/>
      </c>
      <c r="K6366" t="inlineStr">
        <is>
          <t>Incidencia operativa registrada en Comuna 19; validar procedimiento.</t>
        </is>
      </c>
      <c r="L6366" s="5" t="n">
        <v>3.400412286879745</v>
      </c>
      <c r="M6366" s="5" t="n">
        <v>-76.55424925294481</v>
      </c>
    </row>
    <row r="6367">
      <c r="A6367" t="inlineStr">
        <is>
          <t>TKT-006366</t>
        </is>
      </c>
      <c r="B6367" t="inlineStr">
        <is>
          <t>Comuna 6</t>
        </is>
      </c>
      <c r="C6367" t="inlineStr">
        <is>
          <t>Infraestructura</t>
        </is>
      </c>
      <c r="D6367" t="n">
        <v>4</v>
      </c>
      <c r="E6367" s="2" t="n">
        <v>45925.08432665298</v>
      </c>
      <c r="F6367" s="2" t="n">
        <v>45925.83328108879</v>
      </c>
      <c r="G6367" t="inlineStr">
        <is>
          <t>Cerrado</t>
        </is>
      </c>
      <c r="H6367" s="3">
        <f>IF(F6367="",(NOW()-E6367)*24,(F6367-E6367)*24)</f>
        <v/>
      </c>
      <c r="I6367" s="4">
        <f>CHOOSE(D6367,72,48,24,8,4)</f>
        <v/>
      </c>
      <c r="J6367" s="4">
        <f>IF(F6367="","",IF(H6367&lt;=I6367,1,0))</f>
        <v/>
      </c>
      <c r="K6367" t="inlineStr">
        <is>
          <t>Daño físico detectado en Comuna 6; requiere verificación en sitio.</t>
        </is>
      </c>
      <c r="L6367" s="5" t="n">
        <v>3.472185967221133</v>
      </c>
      <c r="M6367" s="5" t="n">
        <v>-76.47766305311067</v>
      </c>
    </row>
    <row r="6368">
      <c r="A6368" t="inlineStr">
        <is>
          <t>TKT-006367</t>
        </is>
      </c>
      <c r="B6368" t="inlineStr">
        <is>
          <t>Comuna 19</t>
        </is>
      </c>
      <c r="C6368" t="inlineStr">
        <is>
          <t>Atención</t>
        </is>
      </c>
      <c r="D6368" t="n">
        <v>2</v>
      </c>
      <c r="E6368" s="2" t="n">
        <v>45952.16849195091</v>
      </c>
      <c r="F6368" s="2" t="n">
        <v>45955.7836846406</v>
      </c>
      <c r="G6368" t="inlineStr">
        <is>
          <t>Cerrado</t>
        </is>
      </c>
      <c r="H6368" s="3">
        <f>IF(F6368="",(NOW()-E6368)*24,(F6368-E6368)*24)</f>
        <v/>
      </c>
      <c r="I6368" s="4">
        <f>CHOOSE(D6368,72,48,24,8,4)</f>
        <v/>
      </c>
      <c r="J6368" s="4">
        <f>IF(F6368="","",IF(H6368&lt;=I6368,1,0))</f>
        <v/>
      </c>
      <c r="K6368" t="inlineStr">
        <is>
          <t>Solicitud del usuario final en Comuna 19; requiere respuesta.</t>
        </is>
      </c>
      <c r="L6368" s="5" t="n">
        <v>3.396582971441885</v>
      </c>
      <c r="M6368" s="5" t="n">
        <v>-76.5555026199557</v>
      </c>
    </row>
    <row r="6369">
      <c r="A6369" t="inlineStr">
        <is>
          <t>TKT-006368</t>
        </is>
      </c>
      <c r="B6369" t="inlineStr">
        <is>
          <t>Comuna 15</t>
        </is>
      </c>
      <c r="C6369" t="inlineStr">
        <is>
          <t>Infraestructura</t>
        </is>
      </c>
      <c r="D6369" t="n">
        <v>5</v>
      </c>
      <c r="E6369" s="2" t="n">
        <v>45981.4452800456</v>
      </c>
      <c r="F6369" s="2" t="n">
        <v>45981.94325475553</v>
      </c>
      <c r="G6369" t="inlineStr">
        <is>
          <t>Cerrado</t>
        </is>
      </c>
      <c r="H6369" s="3">
        <f>IF(F6369="",(NOW()-E6369)*24,(F6369-E6369)*24)</f>
        <v/>
      </c>
      <c r="I6369" s="4">
        <f>CHOOSE(D6369,72,48,24,8,4)</f>
        <v/>
      </c>
      <c r="J6369" s="4">
        <f>IF(F6369="","",IF(H6369&lt;=I6369,1,0))</f>
        <v/>
      </c>
      <c r="K6369" t="inlineStr">
        <is>
          <t>Daño físico detectado en Comuna 15; requiere verificación en sitio.</t>
        </is>
      </c>
      <c r="L6369" s="5" t="n">
        <v>3.414608095354336</v>
      </c>
      <c r="M6369" s="5" t="n">
        <v>-76.49526221407642</v>
      </c>
    </row>
    <row r="6370">
      <c r="A6370" t="inlineStr">
        <is>
          <t>TKT-006369</t>
        </is>
      </c>
      <c r="B6370" t="inlineStr">
        <is>
          <t>Comuna 17</t>
        </is>
      </c>
      <c r="C6370" t="inlineStr">
        <is>
          <t>Infraestructura</t>
        </is>
      </c>
      <c r="D6370" t="n">
        <v>5</v>
      </c>
      <c r="E6370" s="2" t="n">
        <v>45937.78988772168</v>
      </c>
      <c r="F6370" s="2" t="n">
        <v>45938.161672855</v>
      </c>
      <c r="G6370" t="inlineStr">
        <is>
          <t>Cerrado</t>
        </is>
      </c>
      <c r="H6370" s="3">
        <f>IF(F6370="",(NOW()-E6370)*24,(F6370-E6370)*24)</f>
        <v/>
      </c>
      <c r="I6370" s="4">
        <f>CHOOSE(D6370,72,48,24,8,4)</f>
        <v/>
      </c>
      <c r="J6370" s="4">
        <f>IF(F6370="","",IF(H6370&lt;=I6370,1,0))</f>
        <v/>
      </c>
      <c r="K6370" t="inlineStr">
        <is>
          <t>Daño físico detectado en Comuna 17; requiere verificación en sitio.</t>
        </is>
      </c>
      <c r="L6370" s="5" t="n">
        <v>3.396147165390207</v>
      </c>
      <c r="M6370" s="5" t="n">
        <v>-76.54008774060021</v>
      </c>
    </row>
    <row r="6371">
      <c r="A6371" t="inlineStr">
        <is>
          <t>TKT-006370</t>
        </is>
      </c>
      <c r="B6371" t="inlineStr">
        <is>
          <t>Comuna 2</t>
        </is>
      </c>
      <c r="C6371" t="inlineStr">
        <is>
          <t>Operación</t>
        </is>
      </c>
      <c r="D6371" t="n">
        <v>3</v>
      </c>
      <c r="E6371" s="2" t="n">
        <v>45939.46266706732</v>
      </c>
      <c r="F6371" s="2" t="n">
        <v>45940.1053616305</v>
      </c>
      <c r="G6371" t="inlineStr">
        <is>
          <t>Cerrado</t>
        </is>
      </c>
      <c r="H6371" s="3">
        <f>IF(F6371="",(NOW()-E6371)*24,(F6371-E6371)*24)</f>
        <v/>
      </c>
      <c r="I6371" s="4">
        <f>CHOOSE(D6371,72,48,24,8,4)</f>
        <v/>
      </c>
      <c r="J6371" s="4">
        <f>IF(F6371="","",IF(H6371&lt;=I6371,1,0))</f>
        <v/>
      </c>
      <c r="K6371" t="inlineStr">
        <is>
          <t>Desviación operativa en Comuna 2; se solicita corrección.</t>
        </is>
      </c>
      <c r="L6371" s="5" t="n">
        <v>3.453189928524136</v>
      </c>
      <c r="M6371" s="5" t="n">
        <v>-76.54966615373348</v>
      </c>
    </row>
    <row r="6372">
      <c r="A6372" t="inlineStr">
        <is>
          <t>TKT-006371</t>
        </is>
      </c>
      <c r="B6372" t="inlineStr">
        <is>
          <t>Comuna 22</t>
        </is>
      </c>
      <c r="C6372" t="inlineStr">
        <is>
          <t>Infraestructura</t>
        </is>
      </c>
      <c r="D6372" t="n">
        <v>2</v>
      </c>
      <c r="E6372" s="2" t="n">
        <v>45931.78632497471</v>
      </c>
      <c r="F6372" s="2" t="n">
        <v>45934.61473426413</v>
      </c>
      <c r="G6372" t="inlineStr">
        <is>
          <t>Cerrado</t>
        </is>
      </c>
      <c r="H6372" s="3">
        <f>IF(F6372="",(NOW()-E6372)*24,(F6372-E6372)*24)</f>
        <v/>
      </c>
      <c r="I6372" s="4">
        <f>CHOOSE(D6372,72,48,24,8,4)</f>
        <v/>
      </c>
      <c r="J6372" s="4">
        <f>IF(F6372="","",IF(H6372&lt;=I6372,1,0))</f>
        <v/>
      </c>
      <c r="K6372" t="inlineStr">
        <is>
          <t>Afectación de infraestructura reportada en Comuna 22.</t>
        </is>
      </c>
      <c r="L6372" s="5" t="n">
        <v>3.349108643345709</v>
      </c>
      <c r="M6372" s="5" t="n">
        <v>-76.53195087640076</v>
      </c>
    </row>
    <row r="6373">
      <c r="A6373" t="inlineStr">
        <is>
          <t>TKT-006372</t>
        </is>
      </c>
      <c r="B6373" t="inlineStr">
        <is>
          <t>Comuna 18</t>
        </is>
      </c>
      <c r="C6373" t="inlineStr">
        <is>
          <t>Operación</t>
        </is>
      </c>
      <c r="D6373" t="n">
        <v>2</v>
      </c>
      <c r="E6373" s="2" t="n">
        <v>45956.59733214197</v>
      </c>
      <c r="F6373" s="2" t="n">
        <v>45959.79361364541</v>
      </c>
      <c r="G6373" t="inlineStr">
        <is>
          <t>Cerrado</t>
        </is>
      </c>
      <c r="H6373" s="3">
        <f>IF(F6373="",(NOW()-E6373)*24,(F6373-E6373)*24)</f>
        <v/>
      </c>
      <c r="I6373" s="4">
        <f>CHOOSE(D6373,72,48,24,8,4)</f>
        <v/>
      </c>
      <c r="J6373" s="4">
        <f>IF(F6373="","",IF(H6373&lt;=I6373,1,0))</f>
        <v/>
      </c>
      <c r="K6373" t="inlineStr">
        <is>
          <t>Incidencia operativa registrada en Comuna 18; validar procedimiento.</t>
        </is>
      </c>
      <c r="L6373" s="5" t="n">
        <v>3.388689705550382</v>
      </c>
      <c r="M6373" s="5" t="n">
        <v>-76.55597816980887</v>
      </c>
    </row>
    <row r="6374">
      <c r="A6374" t="inlineStr">
        <is>
          <t>TKT-006373</t>
        </is>
      </c>
      <c r="B6374" t="inlineStr">
        <is>
          <t>Comuna 21</t>
        </is>
      </c>
      <c r="C6374" t="inlineStr">
        <is>
          <t>Tecnología</t>
        </is>
      </c>
      <c r="D6374" t="n">
        <v>4</v>
      </c>
      <c r="E6374" s="2" t="n">
        <v>45881.36999217353</v>
      </c>
      <c r="F6374" s="2" t="n">
        <v>45881.73898614002</v>
      </c>
      <c r="G6374" t="inlineStr">
        <is>
          <t>Cerrado</t>
        </is>
      </c>
      <c r="H6374" s="3">
        <f>IF(F6374="",(NOW()-E6374)*24,(F6374-E6374)*24)</f>
        <v/>
      </c>
      <c r="I6374" s="4">
        <f>CHOOSE(D6374,72,48,24,8,4)</f>
        <v/>
      </c>
      <c r="J6374" s="4">
        <f>IF(F6374="","",IF(H6374&lt;=I6374,1,0))</f>
        <v/>
      </c>
      <c r="K6374" t="inlineStr">
        <is>
          <t>Solicitud de ajuste/soporte tecnológico en Comuna 21.</t>
        </is>
      </c>
      <c r="L6374" s="5" t="n">
        <v>3.443043167585618</v>
      </c>
      <c r="M6374" s="5" t="n">
        <v>-76.47897175028679</v>
      </c>
    </row>
    <row r="6375">
      <c r="A6375" t="inlineStr">
        <is>
          <t>TKT-006374</t>
        </is>
      </c>
      <c r="B6375" t="inlineStr">
        <is>
          <t>Comuna 22</t>
        </is>
      </c>
      <c r="C6375" t="inlineStr">
        <is>
          <t>Tecnología</t>
        </is>
      </c>
      <c r="D6375" t="n">
        <v>3</v>
      </c>
      <c r="E6375" s="2" t="n">
        <v>45894.7068004627</v>
      </c>
      <c r="F6375" s="2" t="n">
        <v>45896.20204945456</v>
      </c>
      <c r="G6375" t="inlineStr">
        <is>
          <t>Cerrado</t>
        </is>
      </c>
      <c r="H6375" s="3">
        <f>IF(F6375="",(NOW()-E6375)*24,(F6375-E6375)*24)</f>
        <v/>
      </c>
      <c r="I6375" s="4">
        <f>CHOOSE(D6375,72,48,24,8,4)</f>
        <v/>
      </c>
      <c r="J6375" s="4">
        <f>IF(F6375="","",IF(H6375&lt;=I6375,1,0))</f>
        <v/>
      </c>
      <c r="K6375" t="inlineStr">
        <is>
          <t>Solicitud de ajuste/soporte tecnológico en Comuna 22.</t>
        </is>
      </c>
      <c r="L6375" s="5" t="n">
        <v>3.355761320009804</v>
      </c>
      <c r="M6375" s="5" t="n">
        <v>-76.54345402410343</v>
      </c>
    </row>
    <row r="6376">
      <c r="A6376" t="inlineStr">
        <is>
          <t>TKT-006375</t>
        </is>
      </c>
      <c r="B6376" t="inlineStr">
        <is>
          <t>Comuna 14</t>
        </is>
      </c>
      <c r="C6376" t="inlineStr">
        <is>
          <t>Infraestructura</t>
        </is>
      </c>
      <c r="D6376" t="n">
        <v>2</v>
      </c>
      <c r="E6376" s="2" t="n">
        <v>45964.76942375167</v>
      </c>
      <c r="F6376" s="2" t="n">
        <v>45967.61111683198</v>
      </c>
      <c r="G6376" t="inlineStr">
        <is>
          <t>Cerrado</t>
        </is>
      </c>
      <c r="H6376" s="3">
        <f>IF(F6376="",(NOW()-E6376)*24,(F6376-E6376)*24)</f>
        <v/>
      </c>
      <c r="I6376" s="4">
        <f>CHOOSE(D6376,72,48,24,8,4)</f>
        <v/>
      </c>
      <c r="J6376" s="4">
        <f>IF(F6376="","",IF(H6376&lt;=I6376,1,0))</f>
        <v/>
      </c>
      <c r="K6376" t="inlineStr">
        <is>
          <t>Incidencia de infraestructura en Comuna 14 con impacto moderado.</t>
        </is>
      </c>
      <c r="L6376" s="5" t="n">
        <v>3.425366558833967</v>
      </c>
      <c r="M6376" s="5" t="n">
        <v>-76.47517790166557</v>
      </c>
    </row>
    <row r="6377">
      <c r="A6377" t="inlineStr">
        <is>
          <t>TKT-006376</t>
        </is>
      </c>
      <c r="B6377" t="inlineStr">
        <is>
          <t>Comuna 5</t>
        </is>
      </c>
      <c r="C6377" t="inlineStr">
        <is>
          <t>Operación</t>
        </is>
      </c>
      <c r="D6377" t="n">
        <v>3</v>
      </c>
      <c r="E6377" s="2" t="n">
        <v>45996.10250538513</v>
      </c>
      <c r="F6377" s="2" t="n">
        <v>45997.76008129457</v>
      </c>
      <c r="G6377" t="inlineStr">
        <is>
          <t>Cerrado</t>
        </is>
      </c>
      <c r="H6377" s="3">
        <f>IF(F6377="",(NOW()-E6377)*24,(F6377-E6377)*24)</f>
        <v/>
      </c>
      <c r="I6377" s="4">
        <f>CHOOSE(D6377,72,48,24,8,4)</f>
        <v/>
      </c>
      <c r="J6377" s="4">
        <f>IF(F6377="","",IF(H6377&lt;=I6377,1,0))</f>
        <v/>
      </c>
      <c r="K6377" t="inlineStr">
        <is>
          <t>Incidencia operativa registrada en Comuna 5; validar procedimiento.</t>
        </is>
      </c>
      <c r="L6377" s="5" t="n">
        <v>3.469796771186272</v>
      </c>
      <c r="M6377" s="5" t="n">
        <v>-76.4999582418082</v>
      </c>
    </row>
    <row r="6378">
      <c r="A6378" t="inlineStr">
        <is>
          <t>TKT-006377</t>
        </is>
      </c>
      <c r="B6378" t="inlineStr">
        <is>
          <t>Comuna 19</t>
        </is>
      </c>
      <c r="C6378" t="inlineStr">
        <is>
          <t>Operación</t>
        </is>
      </c>
      <c r="D6378" t="n">
        <v>5</v>
      </c>
      <c r="E6378" s="2" t="n">
        <v>45954.08855208588</v>
      </c>
      <c r="F6378" s="2" t="n">
        <v>45954.44975686695</v>
      </c>
      <c r="G6378" t="inlineStr">
        <is>
          <t>Cerrado</t>
        </is>
      </c>
      <c r="H6378" s="3">
        <f>IF(F6378="",(NOW()-E6378)*24,(F6378-E6378)*24)</f>
        <v/>
      </c>
      <c r="I6378" s="4">
        <f>CHOOSE(D6378,72,48,24,8,4)</f>
        <v/>
      </c>
      <c r="J6378" s="4">
        <f>IF(F6378="","",IF(H6378&lt;=I6378,1,0))</f>
        <v/>
      </c>
      <c r="K6378" t="inlineStr">
        <is>
          <t>Evento operativo en Comuna 19 con necesidad de priorización.</t>
        </is>
      </c>
      <c r="L6378" s="5" t="n">
        <v>3.425227613006775</v>
      </c>
      <c r="M6378" s="5" t="n">
        <v>-76.54310024269397</v>
      </c>
    </row>
    <row r="6379">
      <c r="A6379" t="inlineStr">
        <is>
          <t>TKT-006378</t>
        </is>
      </c>
      <c r="B6379" t="inlineStr">
        <is>
          <t>Comuna 7</t>
        </is>
      </c>
      <c r="C6379" t="inlineStr">
        <is>
          <t>Tecnología</t>
        </is>
      </c>
      <c r="D6379" t="n">
        <v>5</v>
      </c>
      <c r="E6379" s="2" t="n">
        <v>45933.46729142875</v>
      </c>
      <c r="F6379" s="2" t="n">
        <v>45933.91956976845</v>
      </c>
      <c r="G6379" t="inlineStr">
        <is>
          <t>Cerrado</t>
        </is>
      </c>
      <c r="H6379" s="3">
        <f>IF(F6379="",(NOW()-E6379)*24,(F6379-E6379)*24)</f>
        <v/>
      </c>
      <c r="I6379" s="4">
        <f>CHOOSE(D6379,72,48,24,8,4)</f>
        <v/>
      </c>
      <c r="J6379" s="4">
        <f>IF(F6379="","",IF(H6379&lt;=I6379,1,0))</f>
        <v/>
      </c>
      <c r="K6379" t="inlineStr">
        <is>
          <t>Intermitencia en componente tecnológico en Comuna 7.</t>
        </is>
      </c>
      <c r="L6379" s="5" t="n">
        <v>3.467166163318288</v>
      </c>
      <c r="M6379" s="5" t="n">
        <v>-76.47749817321586</v>
      </c>
    </row>
    <row r="6380">
      <c r="A6380" t="inlineStr">
        <is>
          <t>TKT-006379</t>
        </is>
      </c>
      <c r="B6380" t="inlineStr">
        <is>
          <t>Comuna 2</t>
        </is>
      </c>
      <c r="C6380" t="inlineStr">
        <is>
          <t>Operación</t>
        </is>
      </c>
      <c r="D6380" t="n">
        <v>2</v>
      </c>
      <c r="E6380" s="2" t="n">
        <v>46019.78994466638</v>
      </c>
      <c r="F6380" s="2" t="n">
        <v>46024.58709177277</v>
      </c>
      <c r="G6380" t="inlineStr">
        <is>
          <t>Cerrado</t>
        </is>
      </c>
      <c r="H6380" s="3">
        <f>IF(F6380="",(NOW()-E6380)*24,(F6380-E6380)*24)</f>
        <v/>
      </c>
      <c r="I6380" s="4">
        <f>CHOOSE(D6380,72,48,24,8,4)</f>
        <v/>
      </c>
      <c r="J6380" s="4">
        <f>IF(F6380="","",IF(H6380&lt;=I6380,1,0))</f>
        <v/>
      </c>
      <c r="K6380" t="inlineStr">
        <is>
          <t>Evento operativo en Comuna 2 con necesidad de priorización.</t>
        </is>
      </c>
      <c r="L6380" s="5" t="n">
        <v>3.480232139772404</v>
      </c>
      <c r="M6380" s="5" t="n">
        <v>-76.52098533019451</v>
      </c>
    </row>
    <row r="6381">
      <c r="A6381" t="inlineStr">
        <is>
          <t>TKT-006380</t>
        </is>
      </c>
      <c r="B6381" t="inlineStr">
        <is>
          <t>Comuna 22</t>
        </is>
      </c>
      <c r="C6381" t="inlineStr">
        <is>
          <t>Operación</t>
        </is>
      </c>
      <c r="D6381" t="n">
        <v>3</v>
      </c>
      <c r="E6381" s="2" t="n">
        <v>45885.12640553951</v>
      </c>
      <c r="F6381" s="2" t="n">
        <v>45887.88296137792</v>
      </c>
      <c r="G6381" t="inlineStr">
        <is>
          <t>Cerrado</t>
        </is>
      </c>
      <c r="H6381" s="3">
        <f>IF(F6381="",(NOW()-E6381)*24,(F6381-E6381)*24)</f>
        <v/>
      </c>
      <c r="I6381" s="4">
        <f>CHOOSE(D6381,72,48,24,8,4)</f>
        <v/>
      </c>
      <c r="J6381" s="4">
        <f>IF(F6381="","",IF(H6381&lt;=I6381,1,0))</f>
        <v/>
      </c>
      <c r="K6381" t="inlineStr">
        <is>
          <t>Incidencia operativa registrada en Comuna 22; validar procedimiento.</t>
        </is>
      </c>
      <c r="L6381" s="5" t="n">
        <v>3.366477020797353</v>
      </c>
      <c r="M6381" s="5" t="n">
        <v>-76.53808904880486</v>
      </c>
    </row>
    <row r="6382">
      <c r="A6382" t="inlineStr">
        <is>
          <t>TKT-006381</t>
        </is>
      </c>
      <c r="B6382" t="inlineStr">
        <is>
          <t>Comuna 17</t>
        </is>
      </c>
      <c r="C6382" t="inlineStr">
        <is>
          <t>Atención</t>
        </is>
      </c>
      <c r="D6382" t="n">
        <v>3</v>
      </c>
      <c r="E6382" s="2" t="n">
        <v>45938.52563134199</v>
      </c>
      <c r="F6382" s="2" t="n">
        <v>45939.31352007439</v>
      </c>
      <c r="G6382" t="inlineStr">
        <is>
          <t>Cerrado</t>
        </is>
      </c>
      <c r="H6382" s="3">
        <f>IF(F6382="",(NOW()-E6382)*24,(F6382-E6382)*24)</f>
        <v/>
      </c>
      <c r="I6382" s="4">
        <f>CHOOSE(D6382,72,48,24,8,4)</f>
        <v/>
      </c>
      <c r="J6382" s="4">
        <f>IF(F6382="","",IF(H6382&lt;=I6382,1,0))</f>
        <v/>
      </c>
      <c r="K6382" t="inlineStr">
        <is>
          <t>Caso de atención pendiente en Comuna 17; se solicita seguimiento.</t>
        </is>
      </c>
      <c r="L6382" s="5" t="n">
        <v>3.369470373554343</v>
      </c>
      <c r="M6382" s="5" t="n">
        <v>-76.53178429519289</v>
      </c>
    </row>
    <row r="6383">
      <c r="A6383" t="inlineStr">
        <is>
          <t>TKT-006382</t>
        </is>
      </c>
      <c r="B6383" t="inlineStr">
        <is>
          <t>Comuna 2</t>
        </is>
      </c>
      <c r="C6383" t="inlineStr">
        <is>
          <t>Infraestructura</t>
        </is>
      </c>
      <c r="D6383" t="n">
        <v>5</v>
      </c>
      <c r="E6383" s="2" t="n">
        <v>45879.70474531766</v>
      </c>
      <c r="F6383" s="2" t="n">
        <v>45880.10969357356</v>
      </c>
      <c r="G6383" t="inlineStr">
        <is>
          <t>Cerrado</t>
        </is>
      </c>
      <c r="H6383" s="3">
        <f>IF(F6383="",(NOW()-E6383)*24,(F6383-E6383)*24)</f>
        <v/>
      </c>
      <c r="I6383" s="4">
        <f>CHOOSE(D6383,72,48,24,8,4)</f>
        <v/>
      </c>
      <c r="J6383" s="4">
        <f>IF(F6383="","",IF(H6383&lt;=I6383,1,0))</f>
        <v/>
      </c>
      <c r="K6383" t="inlineStr">
        <is>
          <t>Afectación de infraestructura reportada en Comuna 2.</t>
        </is>
      </c>
      <c r="L6383" s="5" t="n">
        <v>3.472078648919746</v>
      </c>
      <c r="M6383" s="5" t="n">
        <v>-76.52102829000725</v>
      </c>
    </row>
    <row r="6384">
      <c r="A6384" t="inlineStr">
        <is>
          <t>TKT-006383</t>
        </is>
      </c>
      <c r="B6384" t="inlineStr">
        <is>
          <t>Comuna 15</t>
        </is>
      </c>
      <c r="C6384" t="inlineStr">
        <is>
          <t>Infraestructura</t>
        </is>
      </c>
      <c r="D6384" t="n">
        <v>3</v>
      </c>
      <c r="E6384" s="2" t="n">
        <v>45913.41013715242</v>
      </c>
      <c r="F6384" s="2" t="n"/>
      <c r="G6384" t="inlineStr">
        <is>
          <t>Abierto</t>
        </is>
      </c>
      <c r="H6384" s="3">
        <f>IF(F6384="",(NOW()-E6384)*24,(F6384-E6384)*24)</f>
        <v/>
      </c>
      <c r="I6384" s="4">
        <f>CHOOSE(D6384,72,48,24,8,4)</f>
        <v/>
      </c>
      <c r="J6384" s="4">
        <f>IF(F6384="","",IF(H6384&lt;=I6384,1,0))</f>
        <v/>
      </c>
      <c r="K6384" t="inlineStr">
        <is>
          <t>Incidencia de infraestructura en Comuna 15 con impacto moderado.</t>
        </is>
      </c>
      <c r="L6384" s="5" t="n">
        <v>3.401215724414343</v>
      </c>
      <c r="M6384" s="5" t="n">
        <v>-76.50251020200388</v>
      </c>
    </row>
    <row r="6385">
      <c r="A6385" t="inlineStr">
        <is>
          <t>TKT-006384</t>
        </is>
      </c>
      <c r="B6385" t="inlineStr">
        <is>
          <t>Comuna 22</t>
        </is>
      </c>
      <c r="C6385" t="inlineStr">
        <is>
          <t>Infraestructura</t>
        </is>
      </c>
      <c r="D6385" t="n">
        <v>2</v>
      </c>
      <c r="E6385" s="2" t="n">
        <v>45905.45239438655</v>
      </c>
      <c r="F6385" s="2" t="n">
        <v>45906.2962928764</v>
      </c>
      <c r="G6385" t="inlineStr">
        <is>
          <t>Cerrado</t>
        </is>
      </c>
      <c r="H6385" s="3">
        <f>IF(F6385="",(NOW()-E6385)*24,(F6385-E6385)*24)</f>
        <v/>
      </c>
      <c r="I6385" s="4">
        <f>CHOOSE(D6385,72,48,24,8,4)</f>
        <v/>
      </c>
      <c r="J6385" s="4">
        <f>IF(F6385="","",IF(H6385&lt;=I6385,1,0))</f>
        <v/>
      </c>
      <c r="K6385" t="inlineStr">
        <is>
          <t>Daño físico detectado en Comuna 22; requiere verificación en sitio.</t>
        </is>
      </c>
      <c r="L6385" s="5" t="n">
        <v>3.335745063964832</v>
      </c>
      <c r="M6385" s="5" t="n">
        <v>-76.53822572622167</v>
      </c>
    </row>
    <row r="6386">
      <c r="A6386" t="inlineStr">
        <is>
          <t>TKT-006385</t>
        </is>
      </c>
      <c r="B6386" t="inlineStr">
        <is>
          <t>Comuna 14</t>
        </is>
      </c>
      <c r="C6386" t="inlineStr">
        <is>
          <t>Operación</t>
        </is>
      </c>
      <c r="D6386" t="n">
        <v>3</v>
      </c>
      <c r="E6386" s="2" t="n">
        <v>45994.03609145838</v>
      </c>
      <c r="F6386" s="2" t="n">
        <v>45995.71960373176</v>
      </c>
      <c r="G6386" t="inlineStr">
        <is>
          <t>Cerrado</t>
        </is>
      </c>
      <c r="H6386" s="3">
        <f>IF(F6386="",(NOW()-E6386)*24,(F6386-E6386)*24)</f>
        <v/>
      </c>
      <c r="I6386" s="4">
        <f>CHOOSE(D6386,72,48,24,8,4)</f>
        <v/>
      </c>
      <c r="J6386" s="4">
        <f>IF(F6386="","",IF(H6386&lt;=I6386,1,0))</f>
        <v/>
      </c>
      <c r="K6386" t="inlineStr">
        <is>
          <t>Incidencia operativa registrada en Comuna 14; validar procedimiento.</t>
        </is>
      </c>
      <c r="L6386" s="5" t="n">
        <v>3.420644747486187</v>
      </c>
      <c r="M6386" s="5" t="n">
        <v>-76.47764330368099</v>
      </c>
    </row>
    <row r="6387">
      <c r="A6387" t="inlineStr">
        <is>
          <t>TKT-006386</t>
        </is>
      </c>
      <c r="B6387" t="inlineStr">
        <is>
          <t>Comuna 8</t>
        </is>
      </c>
      <c r="C6387" t="inlineStr">
        <is>
          <t>Atención</t>
        </is>
      </c>
      <c r="D6387" t="n">
        <v>2</v>
      </c>
      <c r="E6387" s="2" t="n">
        <v>45984.33968428298</v>
      </c>
      <c r="F6387" s="2" t="n">
        <v>45986.29963959421</v>
      </c>
      <c r="G6387" t="inlineStr">
        <is>
          <t>Cerrado</t>
        </is>
      </c>
      <c r="H6387" s="3">
        <f>IF(F6387="",(NOW()-E6387)*24,(F6387-E6387)*24)</f>
        <v/>
      </c>
      <c r="I6387" s="4">
        <f>CHOOSE(D6387,72,48,24,8,4)</f>
        <v/>
      </c>
      <c r="J6387" s="4">
        <f>IF(F6387="","",IF(H6387&lt;=I6387,1,0))</f>
        <v/>
      </c>
      <c r="K6387" t="inlineStr">
        <is>
          <t>Caso de atención pendiente en Comuna 8; se solicita seguimiento.</t>
        </is>
      </c>
      <c r="L6387" s="5" t="n">
        <v>3.450769881500821</v>
      </c>
      <c r="M6387" s="5" t="n">
        <v>-76.5001920689063</v>
      </c>
    </row>
    <row r="6388">
      <c r="A6388" t="inlineStr">
        <is>
          <t>TKT-006387</t>
        </is>
      </c>
      <c r="B6388" t="inlineStr">
        <is>
          <t>Comuna 13</t>
        </is>
      </c>
      <c r="C6388" t="inlineStr">
        <is>
          <t>Operación</t>
        </is>
      </c>
      <c r="D6388" t="n">
        <v>3</v>
      </c>
      <c r="E6388" s="2" t="n">
        <v>45921.6019375921</v>
      </c>
      <c r="F6388" s="2" t="n">
        <v>45923.41251331708</v>
      </c>
      <c r="G6388" t="inlineStr">
        <is>
          <t>Cerrado</t>
        </is>
      </c>
      <c r="H6388" s="3">
        <f>IF(F6388="",(NOW()-E6388)*24,(F6388-E6388)*24)</f>
        <v/>
      </c>
      <c r="I6388" s="4">
        <f>CHOOSE(D6388,72,48,24,8,4)</f>
        <v/>
      </c>
      <c r="J6388" s="4">
        <f>IF(F6388="","",IF(H6388&lt;=I6388,1,0))</f>
        <v/>
      </c>
      <c r="K6388" t="inlineStr">
        <is>
          <t>Incidencia operativa registrada en Comuna 13; validar procedimiento.</t>
        </is>
      </c>
      <c r="L6388" s="5" t="n">
        <v>3.419181683831296</v>
      </c>
      <c r="M6388" s="5" t="n">
        <v>-76.49304495273913</v>
      </c>
    </row>
    <row r="6389">
      <c r="A6389" t="inlineStr">
        <is>
          <t>TKT-006388</t>
        </is>
      </c>
      <c r="B6389" t="inlineStr">
        <is>
          <t>Comuna 8</t>
        </is>
      </c>
      <c r="C6389" t="inlineStr">
        <is>
          <t>Operación</t>
        </is>
      </c>
      <c r="D6389" t="n">
        <v>3</v>
      </c>
      <c r="E6389" s="2" t="n">
        <v>45978.41437470054</v>
      </c>
      <c r="F6389" s="2" t="n">
        <v>45979.82517736311</v>
      </c>
      <c r="G6389" t="inlineStr">
        <is>
          <t>Cerrado</t>
        </is>
      </c>
      <c r="H6389" s="3">
        <f>IF(F6389="",(NOW()-E6389)*24,(F6389-E6389)*24)</f>
        <v/>
      </c>
      <c r="I6389" s="4">
        <f>CHOOSE(D6389,72,48,24,8,4)</f>
        <v/>
      </c>
      <c r="J6389" s="4">
        <f>IF(F6389="","",IF(H6389&lt;=I6389,1,0))</f>
        <v/>
      </c>
      <c r="K6389" t="inlineStr">
        <is>
          <t>Incidencia operativa registrada en Comuna 8; validar procedimiento.</t>
        </is>
      </c>
      <c r="L6389" s="5" t="n">
        <v>3.440562557203898</v>
      </c>
      <c r="M6389" s="5" t="n">
        <v>-76.50355407936652</v>
      </c>
    </row>
    <row r="6390">
      <c r="A6390" t="inlineStr">
        <is>
          <t>TKT-006389</t>
        </is>
      </c>
      <c r="B6390" t="inlineStr">
        <is>
          <t>Comuna 4</t>
        </is>
      </c>
      <c r="C6390" t="inlineStr">
        <is>
          <t>Operación</t>
        </is>
      </c>
      <c r="D6390" t="n">
        <v>2</v>
      </c>
      <c r="E6390" s="2" t="n">
        <v>45887.06206324724</v>
      </c>
      <c r="F6390" s="2" t="n">
        <v>45889.30354778782</v>
      </c>
      <c r="G6390" t="inlineStr">
        <is>
          <t>Cerrado</t>
        </is>
      </c>
      <c r="H6390" s="3">
        <f>IF(F6390="",(NOW()-E6390)*24,(F6390-E6390)*24)</f>
        <v/>
      </c>
      <c r="I6390" s="4">
        <f>CHOOSE(D6390,72,48,24,8,4)</f>
        <v/>
      </c>
      <c r="J6390" s="4">
        <f>IF(F6390="","",IF(H6390&lt;=I6390,1,0))</f>
        <v/>
      </c>
      <c r="K6390" t="inlineStr">
        <is>
          <t>Evento operativo en Comuna 4 con necesidad de priorización.</t>
        </is>
      </c>
      <c r="L6390" s="5" t="n">
        <v>3.456923231272132</v>
      </c>
      <c r="M6390" s="5" t="n">
        <v>-76.51680746847913</v>
      </c>
    </row>
    <row r="6391">
      <c r="A6391" t="inlineStr">
        <is>
          <t>TKT-006390</t>
        </is>
      </c>
      <c r="B6391" t="inlineStr">
        <is>
          <t>Comuna 20</t>
        </is>
      </c>
      <c r="C6391" t="inlineStr">
        <is>
          <t>Infraestructura</t>
        </is>
      </c>
      <c r="D6391" t="n">
        <v>4</v>
      </c>
      <c r="E6391" s="2" t="n">
        <v>45963.82758206412</v>
      </c>
      <c r="F6391" s="2" t="n">
        <v>45964.68831015834</v>
      </c>
      <c r="G6391" t="inlineStr">
        <is>
          <t>Cerrado</t>
        </is>
      </c>
      <c r="H6391" s="3">
        <f>IF(F6391="",(NOW()-E6391)*24,(F6391-E6391)*24)</f>
        <v/>
      </c>
      <c r="I6391" s="4">
        <f>CHOOSE(D6391,72,48,24,8,4)</f>
        <v/>
      </c>
      <c r="J6391" s="4">
        <f>IF(F6391="","",IF(H6391&lt;=I6391,1,0))</f>
        <v/>
      </c>
      <c r="K6391" t="inlineStr">
        <is>
          <t>Afectación de infraestructura reportada en Comuna 20.</t>
        </is>
      </c>
      <c r="L6391" s="5" t="n">
        <v>3.417933186152392</v>
      </c>
      <c r="M6391" s="5" t="n">
        <v>-76.56381932538204</v>
      </c>
    </row>
    <row r="6392">
      <c r="A6392" t="inlineStr">
        <is>
          <t>TKT-006391</t>
        </is>
      </c>
      <c r="B6392" t="inlineStr">
        <is>
          <t>Comuna 17</t>
        </is>
      </c>
      <c r="C6392" t="inlineStr">
        <is>
          <t>Atención</t>
        </is>
      </c>
      <c r="D6392" t="n">
        <v>2</v>
      </c>
      <c r="E6392" s="2" t="n">
        <v>45898.35389941656</v>
      </c>
      <c r="F6392" s="2" t="n">
        <v>45900.29174821365</v>
      </c>
      <c r="G6392" t="inlineStr">
        <is>
          <t>Cerrado</t>
        </is>
      </c>
      <c r="H6392" s="3">
        <f>IF(F6392="",(NOW()-E6392)*24,(F6392-E6392)*24)</f>
        <v/>
      </c>
      <c r="I6392" s="4">
        <f>CHOOSE(D6392,72,48,24,8,4)</f>
        <v/>
      </c>
      <c r="J6392" s="4">
        <f>IF(F6392="","",IF(H6392&lt;=I6392,1,0))</f>
        <v/>
      </c>
      <c r="K6392" t="inlineStr">
        <is>
          <t>Caso de atención pendiente en Comuna 17; se solicita seguimiento.</t>
        </is>
      </c>
      <c r="L6392" s="5" t="n">
        <v>3.376994425511679</v>
      </c>
      <c r="M6392" s="5" t="n">
        <v>-76.52451710291656</v>
      </c>
    </row>
    <row r="6393">
      <c r="A6393" t="inlineStr">
        <is>
          <t>TKT-006392</t>
        </is>
      </c>
      <c r="B6393" t="inlineStr">
        <is>
          <t>Comuna 14</t>
        </is>
      </c>
      <c r="C6393" t="inlineStr">
        <is>
          <t>Infraestructura</t>
        </is>
      </c>
      <c r="D6393" t="n">
        <v>4</v>
      </c>
      <c r="E6393" s="2" t="n">
        <v>45922.68194785851</v>
      </c>
      <c r="F6393" s="2" t="n">
        <v>45923.29536283455</v>
      </c>
      <c r="G6393" t="inlineStr">
        <is>
          <t>Cerrado</t>
        </is>
      </c>
      <c r="H6393" s="3">
        <f>IF(F6393="",(NOW()-E6393)*24,(F6393-E6393)*24)</f>
        <v/>
      </c>
      <c r="I6393" s="4">
        <f>CHOOSE(D6393,72,48,24,8,4)</f>
        <v/>
      </c>
      <c r="J6393" s="4">
        <f>IF(F6393="","",IF(H6393&lt;=I6393,1,0))</f>
        <v/>
      </c>
      <c r="K6393" t="inlineStr">
        <is>
          <t>Afectación de infraestructura reportada en Comuna 14.</t>
        </is>
      </c>
      <c r="L6393" s="5" t="n">
        <v>3.42811696913184</v>
      </c>
      <c r="M6393" s="5" t="n">
        <v>-76.47704615896923</v>
      </c>
    </row>
    <row r="6394">
      <c r="A6394" t="inlineStr">
        <is>
          <t>TKT-006393</t>
        </is>
      </c>
      <c r="B6394" t="inlineStr">
        <is>
          <t>Comuna 22</t>
        </is>
      </c>
      <c r="C6394" t="inlineStr">
        <is>
          <t>Infraestructura</t>
        </is>
      </c>
      <c r="D6394" t="n">
        <v>3</v>
      </c>
      <c r="E6394" s="2" t="n">
        <v>45900.67195089375</v>
      </c>
      <c r="F6394" s="2" t="n">
        <v>45903.10697587662</v>
      </c>
      <c r="G6394" t="inlineStr">
        <is>
          <t>Cerrado</t>
        </is>
      </c>
      <c r="H6394" s="3">
        <f>IF(F6394="",(NOW()-E6394)*24,(F6394-E6394)*24)</f>
        <v/>
      </c>
      <c r="I6394" s="4">
        <f>CHOOSE(D6394,72,48,24,8,4)</f>
        <v/>
      </c>
      <c r="J6394" s="4">
        <f>IF(F6394="","",IF(H6394&lt;=I6394,1,0))</f>
        <v/>
      </c>
      <c r="K6394" t="inlineStr">
        <is>
          <t>Afectación de infraestructura reportada en Comuna 22.</t>
        </is>
      </c>
      <c r="L6394" s="5" t="n">
        <v>3.354529588649795</v>
      </c>
      <c r="M6394" s="5" t="n">
        <v>-76.52807035476192</v>
      </c>
    </row>
    <row r="6395">
      <c r="A6395" t="inlineStr">
        <is>
          <t>TKT-006394</t>
        </is>
      </c>
      <c r="B6395" t="inlineStr">
        <is>
          <t>Comuna 13</t>
        </is>
      </c>
      <c r="C6395" t="inlineStr">
        <is>
          <t>Infraestructura</t>
        </is>
      </c>
      <c r="D6395" t="n">
        <v>3</v>
      </c>
      <c r="E6395" s="2" t="n">
        <v>46001.57918956732</v>
      </c>
      <c r="F6395" s="2" t="n">
        <v>46003.82065189136</v>
      </c>
      <c r="G6395" t="inlineStr">
        <is>
          <t>Cerrado</t>
        </is>
      </c>
      <c r="H6395" s="3">
        <f>IF(F6395="",(NOW()-E6395)*24,(F6395-E6395)*24)</f>
        <v/>
      </c>
      <c r="I6395" s="4">
        <f>CHOOSE(D6395,72,48,24,8,4)</f>
        <v/>
      </c>
      <c r="J6395" s="4">
        <f>IF(F6395="","",IF(H6395&lt;=I6395,1,0))</f>
        <v/>
      </c>
      <c r="K6395" t="inlineStr">
        <is>
          <t>Daño físico detectado en Comuna 13; requiere verificación en sitio.</t>
        </is>
      </c>
      <c r="L6395" s="5" t="n">
        <v>3.433151129978454</v>
      </c>
      <c r="M6395" s="5" t="n">
        <v>-76.48465044526209</v>
      </c>
    </row>
    <row r="6396">
      <c r="A6396" t="inlineStr">
        <is>
          <t>TKT-006395</t>
        </is>
      </c>
      <c r="B6396" t="inlineStr">
        <is>
          <t>Comuna 2</t>
        </is>
      </c>
      <c r="C6396" t="inlineStr">
        <is>
          <t>Operación</t>
        </is>
      </c>
      <c r="D6396" t="n">
        <v>1</v>
      </c>
      <c r="E6396" s="2" t="n">
        <v>46026.53127048508</v>
      </c>
      <c r="F6396" s="2" t="n">
        <v>46031.51533823101</v>
      </c>
      <c r="G6396" t="inlineStr">
        <is>
          <t>Cerrado</t>
        </is>
      </c>
      <c r="H6396" s="3">
        <f>IF(F6396="",(NOW()-E6396)*24,(F6396-E6396)*24)</f>
        <v/>
      </c>
      <c r="I6396" s="4">
        <f>CHOOSE(D6396,72,48,24,8,4)</f>
        <v/>
      </c>
      <c r="J6396" s="4">
        <f>IF(F6396="","",IF(H6396&lt;=I6396,1,0))</f>
        <v/>
      </c>
      <c r="K6396" t="inlineStr">
        <is>
          <t>Incidencia operativa registrada en Comuna 2; validar procedimiento.</t>
        </is>
      </c>
      <c r="L6396" s="5" t="n">
        <v>3.471423939649396</v>
      </c>
      <c r="M6396" s="5" t="n">
        <v>-76.51890806836879</v>
      </c>
    </row>
    <row r="6397">
      <c r="A6397" t="inlineStr">
        <is>
          <t>TKT-006396</t>
        </is>
      </c>
      <c r="B6397" t="inlineStr">
        <is>
          <t>Comuna 18</t>
        </is>
      </c>
      <c r="C6397" t="inlineStr">
        <is>
          <t>Infraestructura</t>
        </is>
      </c>
      <c r="D6397" t="n">
        <v>4</v>
      </c>
      <c r="E6397" s="2" t="n">
        <v>45923.83442819002</v>
      </c>
      <c r="F6397" s="2" t="n">
        <v>45924.45953791832</v>
      </c>
      <c r="G6397" t="inlineStr">
        <is>
          <t>Cerrado</t>
        </is>
      </c>
      <c r="H6397" s="3">
        <f>IF(F6397="",(NOW()-E6397)*24,(F6397-E6397)*24)</f>
        <v/>
      </c>
      <c r="I6397" s="4">
        <f>CHOOSE(D6397,72,48,24,8,4)</f>
        <v/>
      </c>
      <c r="J6397" s="4">
        <f>IF(F6397="","",IF(H6397&lt;=I6397,1,0))</f>
        <v/>
      </c>
      <c r="K6397" t="inlineStr">
        <is>
          <t>Afectación de infraestructura reportada en Comuna 18.</t>
        </is>
      </c>
      <c r="L6397" s="5" t="n">
        <v>3.372668781775785</v>
      </c>
      <c r="M6397" s="5" t="n">
        <v>-76.55605094551196</v>
      </c>
    </row>
    <row r="6398">
      <c r="A6398" t="inlineStr">
        <is>
          <t>TKT-006397</t>
        </is>
      </c>
      <c r="B6398" t="inlineStr">
        <is>
          <t>Comuna 11</t>
        </is>
      </c>
      <c r="C6398" t="inlineStr">
        <is>
          <t>Atención</t>
        </is>
      </c>
      <c r="D6398" t="n">
        <v>3</v>
      </c>
      <c r="E6398" s="2" t="n">
        <v>46002.86502635218</v>
      </c>
      <c r="F6398" s="2" t="n">
        <v>46005.85800474796</v>
      </c>
      <c r="G6398" t="inlineStr">
        <is>
          <t>Cerrado</t>
        </is>
      </c>
      <c r="H6398" s="3">
        <f>IF(F6398="",(NOW()-E6398)*24,(F6398-E6398)*24)</f>
        <v/>
      </c>
      <c r="I6398" s="4">
        <f>CHOOSE(D6398,72,48,24,8,4)</f>
        <v/>
      </c>
      <c r="J6398" s="4">
        <f>IF(F6398="","",IF(H6398&lt;=I6398,1,0))</f>
        <v/>
      </c>
      <c r="K6398" t="inlineStr">
        <is>
          <t>Solicitud del usuario final en Comuna 11; requiere respuesta.</t>
        </is>
      </c>
      <c r="L6398" s="5" t="n">
        <v>3.406232886036359</v>
      </c>
      <c r="M6398" s="5" t="n">
        <v>-76.52216651170269</v>
      </c>
    </row>
    <row r="6399">
      <c r="A6399" t="inlineStr">
        <is>
          <t>TKT-006398</t>
        </is>
      </c>
      <c r="B6399" t="inlineStr">
        <is>
          <t>Comuna 22</t>
        </is>
      </c>
      <c r="C6399" t="inlineStr">
        <is>
          <t>Atención</t>
        </is>
      </c>
      <c r="D6399" t="n">
        <v>4</v>
      </c>
      <c r="E6399" s="2" t="n">
        <v>45988.35868637005</v>
      </c>
      <c r="F6399" s="2" t="n">
        <v>45988.72990498273</v>
      </c>
      <c r="G6399" t="inlineStr">
        <is>
          <t>Cerrado</t>
        </is>
      </c>
      <c r="H6399" s="3">
        <f>IF(F6399="",(NOW()-E6399)*24,(F6399-E6399)*24)</f>
        <v/>
      </c>
      <c r="I6399" s="4">
        <f>CHOOSE(D6399,72,48,24,8,4)</f>
        <v/>
      </c>
      <c r="J6399" s="4">
        <f>IF(F6399="","",IF(H6399&lt;=I6399,1,0))</f>
        <v/>
      </c>
      <c r="K6399" t="inlineStr">
        <is>
          <t>Requerimiento de atención registrado en Comuna 22.</t>
        </is>
      </c>
      <c r="L6399" s="5" t="n">
        <v>3.350323278245279</v>
      </c>
      <c r="M6399" s="5" t="n">
        <v>-76.53348839954302</v>
      </c>
    </row>
    <row r="6400">
      <c r="A6400" t="inlineStr">
        <is>
          <t>TKT-006399</t>
        </is>
      </c>
      <c r="B6400" t="inlineStr">
        <is>
          <t>Comuna 2</t>
        </is>
      </c>
      <c r="C6400" t="inlineStr">
        <is>
          <t>Operación</t>
        </is>
      </c>
      <c r="D6400" t="n">
        <v>3</v>
      </c>
      <c r="E6400" s="2" t="n">
        <v>46021.28206384808</v>
      </c>
      <c r="F6400" s="2" t="n">
        <v>46023.30625153411</v>
      </c>
      <c r="G6400" t="inlineStr">
        <is>
          <t>Cerrado</t>
        </is>
      </c>
      <c r="H6400" s="3">
        <f>IF(F6400="",(NOW()-E6400)*24,(F6400-E6400)*24)</f>
        <v/>
      </c>
      <c r="I6400" s="4">
        <f>CHOOSE(D6400,72,48,24,8,4)</f>
        <v/>
      </c>
      <c r="J6400" s="4">
        <f>IF(F6400="","",IF(H6400&lt;=I6400,1,0))</f>
        <v/>
      </c>
      <c r="K6400" t="inlineStr">
        <is>
          <t>Incidencia operativa registrada en Comuna 2; validar procedimiento.</t>
        </is>
      </c>
      <c r="L6400" s="5" t="n">
        <v>3.455590825565277</v>
      </c>
      <c r="M6400" s="5" t="n">
        <v>-76.53696069379227</v>
      </c>
    </row>
    <row r="6401">
      <c r="A6401" t="inlineStr">
        <is>
          <t>TKT-006400</t>
        </is>
      </c>
      <c r="B6401" t="inlineStr">
        <is>
          <t>Comuna 9</t>
        </is>
      </c>
      <c r="C6401" t="inlineStr">
        <is>
          <t>Infraestructura</t>
        </is>
      </c>
      <c r="D6401" t="n">
        <v>1</v>
      </c>
      <c r="E6401" s="2" t="n">
        <v>45969.12364723637</v>
      </c>
      <c r="F6401" s="2" t="n">
        <v>45976.06874477748</v>
      </c>
      <c r="G6401" t="inlineStr">
        <is>
          <t>Cerrado</t>
        </is>
      </c>
      <c r="H6401" s="3">
        <f>IF(F6401="",(NOW()-E6401)*24,(F6401-E6401)*24)</f>
        <v/>
      </c>
      <c r="I6401" s="4">
        <f>CHOOSE(D6401,72,48,24,8,4)</f>
        <v/>
      </c>
      <c r="J6401" s="4">
        <f>IF(F6401="","",IF(H6401&lt;=I6401,1,0))</f>
        <v/>
      </c>
      <c r="K6401" t="inlineStr">
        <is>
          <t>Afectación de infraestructura reportada en Comuna 9.</t>
        </is>
      </c>
      <c r="L6401" s="5" t="n">
        <v>3.447085319082655</v>
      </c>
      <c r="M6401" s="5" t="n">
        <v>-76.52407995183856</v>
      </c>
    </row>
    <row r="6402">
      <c r="A6402" t="inlineStr">
        <is>
          <t>TKT-006401</t>
        </is>
      </c>
      <c r="B6402" t="inlineStr">
        <is>
          <t>Comuna 14</t>
        </is>
      </c>
      <c r="C6402" t="inlineStr">
        <is>
          <t>Atención</t>
        </is>
      </c>
      <c r="D6402" t="n">
        <v>3</v>
      </c>
      <c r="E6402" s="2" t="n">
        <v>45911.58972280885</v>
      </c>
      <c r="F6402" s="2" t="n">
        <v>45914.36471591017</v>
      </c>
      <c r="G6402" t="inlineStr">
        <is>
          <t>Cerrado</t>
        </is>
      </c>
      <c r="H6402" s="3">
        <f>IF(F6402="",(NOW()-E6402)*24,(F6402-E6402)*24)</f>
        <v/>
      </c>
      <c r="I6402" s="4">
        <f>CHOOSE(D6402,72,48,24,8,4)</f>
        <v/>
      </c>
      <c r="J6402" s="4">
        <f>IF(F6402="","",IF(H6402&lt;=I6402,1,0))</f>
        <v/>
      </c>
      <c r="K6402" t="inlineStr">
        <is>
          <t>Requerimiento de atención registrado en Comuna 14.</t>
        </is>
      </c>
      <c r="L6402" s="5" t="n">
        <v>3.421341189736899</v>
      </c>
      <c r="M6402" s="5" t="n">
        <v>-76.47900777714045</v>
      </c>
    </row>
    <row r="6403">
      <c r="A6403" t="inlineStr">
        <is>
          <t>TKT-006402</t>
        </is>
      </c>
      <c r="B6403" t="inlineStr">
        <is>
          <t>Comuna 4</t>
        </is>
      </c>
      <c r="C6403" t="inlineStr">
        <is>
          <t>Infraestructura</t>
        </is>
      </c>
      <c r="D6403" t="n">
        <v>2</v>
      </c>
      <c r="E6403" s="2" t="n">
        <v>45935.30353287744</v>
      </c>
      <c r="F6403" s="2" t="n">
        <v>45939.1756413433</v>
      </c>
      <c r="G6403" t="inlineStr">
        <is>
          <t>Cerrado</t>
        </is>
      </c>
      <c r="H6403" s="3">
        <f>IF(F6403="",(NOW()-E6403)*24,(F6403-E6403)*24)</f>
        <v/>
      </c>
      <c r="I6403" s="4">
        <f>CHOOSE(D6403,72,48,24,8,4)</f>
        <v/>
      </c>
      <c r="J6403" s="4">
        <f>IF(F6403="","",IF(H6403&lt;=I6403,1,0))</f>
        <v/>
      </c>
      <c r="K6403" t="inlineStr">
        <is>
          <t>Afectación de infraestructura reportada en Comuna 4.</t>
        </is>
      </c>
      <c r="L6403" s="5" t="n">
        <v>3.468498017447784</v>
      </c>
      <c r="M6403" s="5" t="n">
        <v>-76.50756110818332</v>
      </c>
    </row>
    <row r="6404">
      <c r="A6404" t="inlineStr">
        <is>
          <t>TKT-006403</t>
        </is>
      </c>
      <c r="B6404" t="inlineStr">
        <is>
          <t>Comuna 19</t>
        </is>
      </c>
      <c r="C6404" t="inlineStr">
        <is>
          <t>Tecnología</t>
        </is>
      </c>
      <c r="D6404" t="n">
        <v>4</v>
      </c>
      <c r="E6404" s="2" t="n">
        <v>45877.20543833749</v>
      </c>
      <c r="F6404" s="2" t="n">
        <v>45878.17858665397</v>
      </c>
      <c r="G6404" t="inlineStr">
        <is>
          <t>Cerrado</t>
        </is>
      </c>
      <c r="H6404" s="3">
        <f>IF(F6404="",(NOW()-E6404)*24,(F6404-E6404)*24)</f>
        <v/>
      </c>
      <c r="I6404" s="4">
        <f>CHOOSE(D6404,72,48,24,8,4)</f>
        <v/>
      </c>
      <c r="J6404" s="4">
        <f>IF(F6404="","",IF(H6404&lt;=I6404,1,0))</f>
        <v/>
      </c>
      <c r="K6404" t="inlineStr">
        <is>
          <t>Solicitud de ajuste/soporte tecnológico en Comuna 19.</t>
        </is>
      </c>
      <c r="L6404" s="5" t="n">
        <v>3.412095477020026</v>
      </c>
      <c r="M6404" s="5" t="n">
        <v>-76.54898414419497</v>
      </c>
    </row>
    <row r="6405">
      <c r="A6405" t="inlineStr">
        <is>
          <t>TKT-006404</t>
        </is>
      </c>
      <c r="B6405" t="inlineStr">
        <is>
          <t>Comuna 22</t>
        </is>
      </c>
      <c r="C6405" t="inlineStr">
        <is>
          <t>Infraestructura</t>
        </is>
      </c>
      <c r="D6405" t="n">
        <v>1</v>
      </c>
      <c r="E6405" s="2" t="n">
        <v>45972.6159443521</v>
      </c>
      <c r="F6405" s="2" t="n">
        <v>45977.62730879021</v>
      </c>
      <c r="G6405" t="inlineStr">
        <is>
          <t>Cerrado</t>
        </is>
      </c>
      <c r="H6405" s="3">
        <f>IF(F6405="",(NOW()-E6405)*24,(F6405-E6405)*24)</f>
        <v/>
      </c>
      <c r="I6405" s="4">
        <f>CHOOSE(D6405,72,48,24,8,4)</f>
        <v/>
      </c>
      <c r="J6405" s="4">
        <f>IF(F6405="","",IF(H6405&lt;=I6405,1,0))</f>
        <v/>
      </c>
      <c r="K6405" t="inlineStr">
        <is>
          <t>Daño físico detectado en Comuna 22; requiere verificación en sitio.</t>
        </is>
      </c>
      <c r="L6405" s="5" t="n">
        <v>3.348379308638951</v>
      </c>
      <c r="M6405" s="5" t="n">
        <v>-76.55142619969547</v>
      </c>
    </row>
    <row r="6406">
      <c r="A6406" t="inlineStr">
        <is>
          <t>TKT-006405</t>
        </is>
      </c>
      <c r="B6406" t="inlineStr">
        <is>
          <t>Comuna 22</t>
        </is>
      </c>
      <c r="C6406" t="inlineStr">
        <is>
          <t>Tecnología</t>
        </is>
      </c>
      <c r="D6406" t="n">
        <v>4</v>
      </c>
      <c r="E6406" s="2" t="n">
        <v>45963.09277939133</v>
      </c>
      <c r="F6406" s="2" t="n">
        <v>45964.08297550306</v>
      </c>
      <c r="G6406" t="inlineStr">
        <is>
          <t>Cerrado</t>
        </is>
      </c>
      <c r="H6406" s="3">
        <f>IF(F6406="",(NOW()-E6406)*24,(F6406-E6406)*24)</f>
        <v/>
      </c>
      <c r="I6406" s="4">
        <f>CHOOSE(D6406,72,48,24,8,4)</f>
        <v/>
      </c>
      <c r="J6406" s="4">
        <f>IF(F6406="","",IF(H6406&lt;=I6406,1,0))</f>
        <v/>
      </c>
      <c r="K6406" t="inlineStr">
        <is>
          <t>Intermitencia en componente tecnológico en Comuna 22.</t>
        </is>
      </c>
      <c r="L6406" s="5" t="n">
        <v>3.369932270101858</v>
      </c>
      <c r="M6406" s="5" t="n">
        <v>-76.54554453397495</v>
      </c>
    </row>
    <row r="6407">
      <c r="A6407" t="inlineStr">
        <is>
          <t>TKT-006406</t>
        </is>
      </c>
      <c r="B6407" t="inlineStr">
        <is>
          <t>Comuna 14</t>
        </is>
      </c>
      <c r="C6407" t="inlineStr">
        <is>
          <t>Operación</t>
        </is>
      </c>
      <c r="D6407" t="n">
        <v>3</v>
      </c>
      <c r="E6407" s="2" t="n">
        <v>45923.53860439862</v>
      </c>
      <c r="F6407" s="2" t="n">
        <v>45924.60904657035</v>
      </c>
      <c r="G6407" t="inlineStr">
        <is>
          <t>Cerrado</t>
        </is>
      </c>
      <c r="H6407" s="3">
        <f>IF(F6407="",(NOW()-E6407)*24,(F6407-E6407)*24)</f>
        <v/>
      </c>
      <c r="I6407" s="4">
        <f>CHOOSE(D6407,72,48,24,8,4)</f>
        <v/>
      </c>
      <c r="J6407" s="4">
        <f>IF(F6407="","",IF(H6407&lt;=I6407,1,0))</f>
        <v/>
      </c>
      <c r="K6407" t="inlineStr">
        <is>
          <t>Incidencia operativa registrada en Comuna 14; validar procedimiento.</t>
        </is>
      </c>
      <c r="L6407" s="5" t="n">
        <v>3.433088791490046</v>
      </c>
      <c r="M6407" s="5" t="n">
        <v>-76.47353593984332</v>
      </c>
    </row>
    <row r="6408">
      <c r="A6408" t="inlineStr">
        <is>
          <t>TKT-006407</t>
        </is>
      </c>
      <c r="B6408" t="inlineStr">
        <is>
          <t>Comuna 22</t>
        </is>
      </c>
      <c r="C6408" t="inlineStr">
        <is>
          <t>Tecnología</t>
        </is>
      </c>
      <c r="D6408" t="n">
        <v>4</v>
      </c>
      <c r="E6408" s="2" t="n">
        <v>45986.9357190095</v>
      </c>
      <c r="F6408" s="2" t="n">
        <v>45987.8476394572</v>
      </c>
      <c r="G6408" t="inlineStr">
        <is>
          <t>Cerrado</t>
        </is>
      </c>
      <c r="H6408" s="3">
        <f>IF(F6408="",(NOW()-E6408)*24,(F6408-E6408)*24)</f>
        <v/>
      </c>
      <c r="I6408" s="4">
        <f>CHOOSE(D6408,72,48,24,8,4)</f>
        <v/>
      </c>
      <c r="J6408" s="4">
        <f>IF(F6408="","",IF(H6408&lt;=I6408,1,0))</f>
        <v/>
      </c>
      <c r="K6408" t="inlineStr">
        <is>
          <t>Solicitud de ajuste/soporte tecnológico en Comuna 22.</t>
        </is>
      </c>
      <c r="L6408" s="5" t="n">
        <v>3.350945191751634</v>
      </c>
      <c r="M6408" s="5" t="n">
        <v>-76.5267159326843</v>
      </c>
    </row>
    <row r="6409">
      <c r="A6409" t="inlineStr">
        <is>
          <t>TKT-006408</t>
        </is>
      </c>
      <c r="B6409" t="inlineStr">
        <is>
          <t>Comuna 3</t>
        </is>
      </c>
      <c r="C6409" t="inlineStr">
        <is>
          <t>Infraestructura</t>
        </is>
      </c>
      <c r="D6409" t="n">
        <v>3</v>
      </c>
      <c r="E6409" s="2" t="n">
        <v>45899.33084257431</v>
      </c>
      <c r="F6409" s="2" t="n">
        <v>45901.20040705675</v>
      </c>
      <c r="G6409" t="inlineStr">
        <is>
          <t>Cerrado</t>
        </is>
      </c>
      <c r="H6409" s="3">
        <f>IF(F6409="",(NOW()-E6409)*24,(F6409-E6409)*24)</f>
        <v/>
      </c>
      <c r="I6409" s="4">
        <f>CHOOSE(D6409,72,48,24,8,4)</f>
        <v/>
      </c>
      <c r="J6409" s="4">
        <f>IF(F6409="","",IF(H6409&lt;=I6409,1,0))</f>
        <v/>
      </c>
      <c r="K6409" t="inlineStr">
        <is>
          <t>Daño físico detectado en Comuna 3; requiere verificación en sitio.</t>
        </is>
      </c>
      <c r="L6409" s="5" t="n">
        <v>3.441772194978106</v>
      </c>
      <c r="M6409" s="5" t="n">
        <v>-76.53542129745034</v>
      </c>
    </row>
    <row r="6410">
      <c r="A6410" t="inlineStr">
        <is>
          <t>TKT-006409</t>
        </is>
      </c>
      <c r="B6410" t="inlineStr">
        <is>
          <t>Comuna 22</t>
        </is>
      </c>
      <c r="C6410" t="inlineStr">
        <is>
          <t>Infraestructura</t>
        </is>
      </c>
      <c r="D6410" t="n">
        <v>2</v>
      </c>
      <c r="E6410" s="2" t="n">
        <v>45905.57714355507</v>
      </c>
      <c r="F6410" s="2" t="n">
        <v>45909.36131417953</v>
      </c>
      <c r="G6410" t="inlineStr">
        <is>
          <t>Cerrado</t>
        </is>
      </c>
      <c r="H6410" s="3">
        <f>IF(F6410="",(NOW()-E6410)*24,(F6410-E6410)*24)</f>
        <v/>
      </c>
      <c r="I6410" s="4">
        <f>CHOOSE(D6410,72,48,24,8,4)</f>
        <v/>
      </c>
      <c r="J6410" s="4">
        <f>IF(F6410="","",IF(H6410&lt;=I6410,1,0))</f>
        <v/>
      </c>
      <c r="K6410" t="inlineStr">
        <is>
          <t>Afectación de infraestructura reportada en Comuna 22.</t>
        </is>
      </c>
      <c r="L6410" s="5" t="n">
        <v>3.340816058894293</v>
      </c>
      <c r="M6410" s="5" t="n">
        <v>-76.52765796006622</v>
      </c>
    </row>
    <row r="6411">
      <c r="A6411" t="inlineStr">
        <is>
          <t>TKT-006410</t>
        </is>
      </c>
      <c r="B6411" t="inlineStr">
        <is>
          <t>Comuna 2</t>
        </is>
      </c>
      <c r="C6411" t="inlineStr">
        <is>
          <t>Infraestructura</t>
        </is>
      </c>
      <c r="D6411" t="n">
        <v>3</v>
      </c>
      <c r="E6411" s="2" t="n">
        <v>45899.88610979683</v>
      </c>
      <c r="F6411" s="2" t="n">
        <v>45902.65828387801</v>
      </c>
      <c r="G6411" t="inlineStr">
        <is>
          <t>Cerrado</t>
        </is>
      </c>
      <c r="H6411" s="3">
        <f>IF(F6411="",(NOW()-E6411)*24,(F6411-E6411)*24)</f>
        <v/>
      </c>
      <c r="I6411" s="4">
        <f>CHOOSE(D6411,72,48,24,8,4)</f>
        <v/>
      </c>
      <c r="J6411" s="4">
        <f>IF(F6411="","",IF(H6411&lt;=I6411,1,0))</f>
        <v/>
      </c>
      <c r="K6411" t="inlineStr">
        <is>
          <t>Afectación de infraestructura reportada en Comuna 2.</t>
        </is>
      </c>
      <c r="L6411" s="5" t="n">
        <v>3.466966624433362</v>
      </c>
      <c r="M6411" s="5" t="n">
        <v>-76.52205984279266</v>
      </c>
    </row>
    <row r="6412">
      <c r="A6412" t="inlineStr">
        <is>
          <t>TKT-006411</t>
        </is>
      </c>
      <c r="B6412" t="inlineStr">
        <is>
          <t>Comuna 1</t>
        </is>
      </c>
      <c r="C6412" t="inlineStr">
        <is>
          <t>Atención</t>
        </is>
      </c>
      <c r="D6412" t="n">
        <v>4</v>
      </c>
      <c r="E6412" s="2" t="n">
        <v>46018.28586013641</v>
      </c>
      <c r="F6412" s="2" t="n">
        <v>46019.23871353216</v>
      </c>
      <c r="G6412" t="inlineStr">
        <is>
          <t>Cerrado</t>
        </is>
      </c>
      <c r="H6412" s="3">
        <f>IF(F6412="",(NOW()-E6412)*24,(F6412-E6412)*24)</f>
        <v/>
      </c>
      <c r="I6412" s="4">
        <f>CHOOSE(D6412,72,48,24,8,4)</f>
        <v/>
      </c>
      <c r="J6412" s="4">
        <f>IF(F6412="","",IF(H6412&lt;=I6412,1,0))</f>
        <v/>
      </c>
      <c r="K6412" t="inlineStr">
        <is>
          <t>Solicitud del usuario final en Comuna 1; requiere respuesta.</t>
        </is>
      </c>
      <c r="L6412" s="5" t="n">
        <v>3.457561034345718</v>
      </c>
      <c r="M6412" s="5" t="n">
        <v>-76.54995886931403</v>
      </c>
    </row>
    <row r="6413">
      <c r="A6413" t="inlineStr">
        <is>
          <t>TKT-006412</t>
        </is>
      </c>
      <c r="B6413" t="inlineStr">
        <is>
          <t>Comuna 15</t>
        </is>
      </c>
      <c r="C6413" t="inlineStr">
        <is>
          <t>Infraestructura</t>
        </is>
      </c>
      <c r="D6413" t="n">
        <v>2</v>
      </c>
      <c r="E6413" s="2" t="n">
        <v>45902.15976783141</v>
      </c>
      <c r="F6413" s="2" t="n">
        <v>45902.67808763007</v>
      </c>
      <c r="G6413" t="inlineStr">
        <is>
          <t>Cerrado</t>
        </is>
      </c>
      <c r="H6413" s="3">
        <f>IF(F6413="",(NOW()-E6413)*24,(F6413-E6413)*24)</f>
        <v/>
      </c>
      <c r="I6413" s="4">
        <f>CHOOSE(D6413,72,48,24,8,4)</f>
        <v/>
      </c>
      <c r="J6413" s="4">
        <f>IF(F6413="","",IF(H6413&lt;=I6413,1,0))</f>
        <v/>
      </c>
      <c r="K6413" t="inlineStr">
        <is>
          <t>Incidencia de infraestructura en Comuna 15 con impacto moderado.</t>
        </is>
      </c>
      <c r="L6413" s="5" t="n">
        <v>3.412636479024113</v>
      </c>
      <c r="M6413" s="5" t="n">
        <v>-76.49460377604572</v>
      </c>
    </row>
    <row r="6414">
      <c r="A6414" t="inlineStr">
        <is>
          <t>TKT-006413</t>
        </is>
      </c>
      <c r="B6414" t="inlineStr">
        <is>
          <t>Comuna 2</t>
        </is>
      </c>
      <c r="C6414" t="inlineStr">
        <is>
          <t>Infraestructura</t>
        </is>
      </c>
      <c r="D6414" t="n">
        <v>4</v>
      </c>
      <c r="E6414" s="2" t="n">
        <v>45960.80260608962</v>
      </c>
      <c r="F6414" s="2" t="n">
        <v>45961.30525884354</v>
      </c>
      <c r="G6414" t="inlineStr">
        <is>
          <t>Cerrado</t>
        </is>
      </c>
      <c r="H6414" s="3">
        <f>IF(F6414="",(NOW()-E6414)*24,(F6414-E6414)*24)</f>
        <v/>
      </c>
      <c r="I6414" s="4">
        <f>CHOOSE(D6414,72,48,24,8,4)</f>
        <v/>
      </c>
      <c r="J6414" s="4">
        <f>IF(F6414="","",IF(H6414&lt;=I6414,1,0))</f>
        <v/>
      </c>
      <c r="K6414" t="inlineStr">
        <is>
          <t>Incidencia de infraestructura en Comuna 2 con impacto moderado.</t>
        </is>
      </c>
      <c r="L6414" s="5" t="n">
        <v>3.485088880140132</v>
      </c>
      <c r="M6414" s="5" t="n">
        <v>-76.51683475148627</v>
      </c>
    </row>
    <row r="6415">
      <c r="A6415" t="inlineStr">
        <is>
          <t>TKT-006414</t>
        </is>
      </c>
      <c r="B6415" t="inlineStr">
        <is>
          <t>Comuna 19</t>
        </is>
      </c>
      <c r="C6415" t="inlineStr">
        <is>
          <t>Tecnología</t>
        </is>
      </c>
      <c r="D6415" t="n">
        <v>3</v>
      </c>
      <c r="E6415" s="2" t="n">
        <v>46016.98538923838</v>
      </c>
      <c r="F6415" s="2" t="n">
        <v>46017.211051041</v>
      </c>
      <c r="G6415" t="inlineStr">
        <is>
          <t>Cerrado</t>
        </is>
      </c>
      <c r="H6415" s="3">
        <f>IF(F6415="",(NOW()-E6415)*24,(F6415-E6415)*24)</f>
        <v/>
      </c>
      <c r="I6415" s="4">
        <f>CHOOSE(D6415,72,48,24,8,4)</f>
        <v/>
      </c>
      <c r="J6415" s="4">
        <f>IF(F6415="","",IF(H6415&lt;=I6415,1,0))</f>
        <v/>
      </c>
      <c r="K6415" t="inlineStr">
        <is>
          <t>Intermitencia en componente tecnológico en Comuna 19.</t>
        </is>
      </c>
      <c r="L6415" s="5" t="n">
        <v>3.408769368379318</v>
      </c>
      <c r="M6415" s="5" t="n">
        <v>-76.56526917652724</v>
      </c>
    </row>
    <row r="6416">
      <c r="A6416" t="inlineStr">
        <is>
          <t>TKT-006415</t>
        </is>
      </c>
      <c r="B6416" t="inlineStr">
        <is>
          <t>Comuna 19</t>
        </is>
      </c>
      <c r="C6416" t="inlineStr">
        <is>
          <t>Tecnología</t>
        </is>
      </c>
      <c r="D6416" t="n">
        <v>5</v>
      </c>
      <c r="E6416" s="2" t="n">
        <v>45919.99725322553</v>
      </c>
      <c r="F6416" s="2" t="n">
        <v>45920.38228762533</v>
      </c>
      <c r="G6416" t="inlineStr">
        <is>
          <t>Cerrado</t>
        </is>
      </c>
      <c r="H6416" s="3">
        <f>IF(F6416="",(NOW()-E6416)*24,(F6416-E6416)*24)</f>
        <v/>
      </c>
      <c r="I6416" s="4">
        <f>CHOOSE(D6416,72,48,24,8,4)</f>
        <v/>
      </c>
      <c r="J6416" s="4">
        <f>IF(F6416="","",IF(H6416&lt;=I6416,1,0))</f>
        <v/>
      </c>
      <c r="K6416" t="inlineStr">
        <is>
          <t>Solicitud de ajuste/soporte tecnológico en Comuna 19.</t>
        </is>
      </c>
      <c r="L6416" s="5" t="n">
        <v>3.438595089854065</v>
      </c>
      <c r="M6416" s="5" t="n">
        <v>-76.54248855292316</v>
      </c>
    </row>
    <row r="6417">
      <c r="A6417" t="inlineStr">
        <is>
          <t>TKT-006416</t>
        </is>
      </c>
      <c r="B6417" t="inlineStr">
        <is>
          <t>Comuna 8</t>
        </is>
      </c>
      <c r="C6417" t="inlineStr">
        <is>
          <t>Atención</t>
        </is>
      </c>
      <c r="D6417" t="n">
        <v>4</v>
      </c>
      <c r="E6417" s="2" t="n">
        <v>45881.3603013687</v>
      </c>
      <c r="F6417" s="2" t="n">
        <v>45881.70973925396</v>
      </c>
      <c r="G6417" t="inlineStr">
        <is>
          <t>Cerrado</t>
        </is>
      </c>
      <c r="H6417" s="3">
        <f>IF(F6417="",(NOW()-E6417)*24,(F6417-E6417)*24)</f>
        <v/>
      </c>
      <c r="I6417" s="4">
        <f>CHOOSE(D6417,72,48,24,8,4)</f>
        <v/>
      </c>
      <c r="J6417" s="4">
        <f>IF(F6417="","",IF(H6417&lt;=I6417,1,0))</f>
        <v/>
      </c>
      <c r="K6417" t="inlineStr">
        <is>
          <t>Requerimiento de atención registrado en Comuna 8.</t>
        </is>
      </c>
      <c r="L6417" s="5" t="n">
        <v>3.441572103788739</v>
      </c>
      <c r="M6417" s="5" t="n">
        <v>-76.51072222305818</v>
      </c>
    </row>
    <row r="6418">
      <c r="A6418" t="inlineStr">
        <is>
          <t>TKT-006417</t>
        </is>
      </c>
      <c r="B6418" t="inlineStr">
        <is>
          <t>Comuna 22</t>
        </is>
      </c>
      <c r="C6418" t="inlineStr">
        <is>
          <t>Atención</t>
        </is>
      </c>
      <c r="D6418" t="n">
        <v>2</v>
      </c>
      <c r="E6418" s="2" t="n">
        <v>45985.08980115467</v>
      </c>
      <c r="F6418" s="2" t="n"/>
      <c r="G6418" t="inlineStr">
        <is>
          <t>Abierto</t>
        </is>
      </c>
      <c r="H6418" s="3">
        <f>IF(F6418="",(NOW()-E6418)*24,(F6418-E6418)*24)</f>
        <v/>
      </c>
      <c r="I6418" s="4">
        <f>CHOOSE(D6418,72,48,24,8,4)</f>
        <v/>
      </c>
      <c r="J6418" s="4">
        <f>IF(F6418="","",IF(H6418&lt;=I6418,1,0))</f>
        <v/>
      </c>
      <c r="K6418" t="inlineStr">
        <is>
          <t>Solicitud del usuario final en Comuna 22; requiere respuesta.</t>
        </is>
      </c>
      <c r="L6418" s="5" t="n">
        <v>3.345880728823329</v>
      </c>
      <c r="M6418" s="5" t="n">
        <v>-76.53896776991053</v>
      </c>
    </row>
    <row r="6419">
      <c r="A6419" t="inlineStr">
        <is>
          <t>TKT-006418</t>
        </is>
      </c>
      <c r="B6419" t="inlineStr">
        <is>
          <t>Comuna 2</t>
        </is>
      </c>
      <c r="C6419" t="inlineStr">
        <is>
          <t>Atención</t>
        </is>
      </c>
      <c r="D6419" t="n">
        <v>4</v>
      </c>
      <c r="E6419" s="2" t="n">
        <v>45986.10269768695</v>
      </c>
      <c r="F6419" s="2" t="n">
        <v>45986.29915363793</v>
      </c>
      <c r="G6419" t="inlineStr">
        <is>
          <t>Cerrado</t>
        </is>
      </c>
      <c r="H6419" s="3">
        <f>IF(F6419="",(NOW()-E6419)*24,(F6419-E6419)*24)</f>
        <v/>
      </c>
      <c r="I6419" s="4">
        <f>CHOOSE(D6419,72,48,24,8,4)</f>
        <v/>
      </c>
      <c r="J6419" s="4">
        <f>IF(F6419="","",IF(H6419&lt;=I6419,1,0))</f>
        <v/>
      </c>
      <c r="K6419" t="inlineStr">
        <is>
          <t>Requerimiento de atención registrado en Comuna 2.</t>
        </is>
      </c>
      <c r="L6419" s="5" t="n">
        <v>3.483171038469206</v>
      </c>
      <c r="M6419" s="5" t="n">
        <v>-76.51175641672086</v>
      </c>
    </row>
    <row r="6420">
      <c r="A6420" t="inlineStr">
        <is>
          <t>TKT-006419</t>
        </is>
      </c>
      <c r="B6420" t="inlineStr">
        <is>
          <t>Comuna 3</t>
        </is>
      </c>
      <c r="C6420" t="inlineStr">
        <is>
          <t>Infraestructura</t>
        </is>
      </c>
      <c r="D6420" t="n">
        <v>5</v>
      </c>
      <c r="E6420" s="2" t="n">
        <v>45941.83191817108</v>
      </c>
      <c r="F6420" s="2" t="n"/>
      <c r="G6420" t="inlineStr">
        <is>
          <t>Abierto</t>
        </is>
      </c>
      <c r="H6420" s="3">
        <f>IF(F6420="",(NOW()-E6420)*24,(F6420-E6420)*24)</f>
        <v/>
      </c>
      <c r="I6420" s="4">
        <f>CHOOSE(D6420,72,48,24,8,4)</f>
        <v/>
      </c>
      <c r="J6420" s="4">
        <f>IF(F6420="","",IF(H6420&lt;=I6420,1,0))</f>
        <v/>
      </c>
      <c r="K6420" t="inlineStr">
        <is>
          <t>Daño físico detectado en Comuna 3; requiere verificación en sitio.</t>
        </is>
      </c>
      <c r="L6420" s="5" t="n">
        <v>3.448326217256685</v>
      </c>
      <c r="M6420" s="5" t="n">
        <v>-76.53003478631655</v>
      </c>
    </row>
    <row r="6421">
      <c r="A6421" t="inlineStr">
        <is>
          <t>TKT-006420</t>
        </is>
      </c>
      <c r="B6421" t="inlineStr">
        <is>
          <t>Comuna 18</t>
        </is>
      </c>
      <c r="C6421" t="inlineStr">
        <is>
          <t>Operación</t>
        </is>
      </c>
      <c r="D6421" t="n">
        <v>4</v>
      </c>
      <c r="E6421" s="2" t="n">
        <v>45941.71548313878</v>
      </c>
      <c r="F6421" s="2" t="n">
        <v>45942.1044516931</v>
      </c>
      <c r="G6421" t="inlineStr">
        <is>
          <t>Cerrado</t>
        </is>
      </c>
      <c r="H6421" s="3">
        <f>IF(F6421="",(NOW()-E6421)*24,(F6421-E6421)*24)</f>
        <v/>
      </c>
      <c r="I6421" s="4">
        <f>CHOOSE(D6421,72,48,24,8,4)</f>
        <v/>
      </c>
      <c r="J6421" s="4">
        <f>IF(F6421="","",IF(H6421&lt;=I6421,1,0))</f>
        <v/>
      </c>
      <c r="K6421" t="inlineStr">
        <is>
          <t>Desviación operativa en Comuna 18; se solicita corrección.</t>
        </is>
      </c>
      <c r="L6421" s="5" t="n">
        <v>3.371591868220681</v>
      </c>
      <c r="M6421" s="5" t="n">
        <v>-76.55272937203461</v>
      </c>
    </row>
    <row r="6422">
      <c r="A6422" t="inlineStr">
        <is>
          <t>TKT-006421</t>
        </is>
      </c>
      <c r="B6422" t="inlineStr">
        <is>
          <t>Comuna 17</t>
        </is>
      </c>
      <c r="C6422" t="inlineStr">
        <is>
          <t>Tecnología</t>
        </is>
      </c>
      <c r="D6422" t="n">
        <v>3</v>
      </c>
      <c r="E6422" s="2" t="n">
        <v>46007.89104472222</v>
      </c>
      <c r="F6422" s="2" t="n">
        <v>46008.07211479227</v>
      </c>
      <c r="G6422" t="inlineStr">
        <is>
          <t>Cerrado</t>
        </is>
      </c>
      <c r="H6422" s="3">
        <f>IF(F6422="",(NOW()-E6422)*24,(F6422-E6422)*24)</f>
        <v/>
      </c>
      <c r="I6422" s="4">
        <f>CHOOSE(D6422,72,48,24,8,4)</f>
        <v/>
      </c>
      <c r="J6422" s="4">
        <f>IF(F6422="","",IF(H6422&lt;=I6422,1,0))</f>
        <v/>
      </c>
      <c r="K6422" t="inlineStr">
        <is>
          <t>Evento tecnológico reportado en Comuna 17; requiere diagnóstico.</t>
        </is>
      </c>
      <c r="L6422" s="5" t="n">
        <v>3.364213989562098</v>
      </c>
      <c r="M6422" s="5" t="n">
        <v>-76.51693726872647</v>
      </c>
    </row>
    <row r="6423">
      <c r="A6423" t="inlineStr">
        <is>
          <t>TKT-006422</t>
        </is>
      </c>
      <c r="B6423" t="inlineStr">
        <is>
          <t>Comuna 5</t>
        </is>
      </c>
      <c r="C6423" t="inlineStr">
        <is>
          <t>Operación</t>
        </is>
      </c>
      <c r="D6423" t="n">
        <v>1</v>
      </c>
      <c r="E6423" s="2" t="n">
        <v>45916.75937452868</v>
      </c>
      <c r="F6423" s="2" t="n">
        <v>45919.33081592061</v>
      </c>
      <c r="G6423" t="inlineStr">
        <is>
          <t>Cerrado</t>
        </is>
      </c>
      <c r="H6423" s="3">
        <f>IF(F6423="",(NOW()-E6423)*24,(F6423-E6423)*24)</f>
        <v/>
      </c>
      <c r="I6423" s="4">
        <f>CHOOSE(D6423,72,48,24,8,4)</f>
        <v/>
      </c>
      <c r="J6423" s="4">
        <f>IF(F6423="","",IF(H6423&lt;=I6423,1,0))</f>
        <v/>
      </c>
      <c r="K6423" t="inlineStr">
        <is>
          <t>Evento operativo en Comuna 5 con necesidad de priorización.</t>
        </is>
      </c>
      <c r="L6423" s="5" t="n">
        <v>3.466985806719777</v>
      </c>
      <c r="M6423" s="5" t="n">
        <v>-76.48782862240013</v>
      </c>
    </row>
    <row r="6424">
      <c r="A6424" t="inlineStr">
        <is>
          <t>TKT-006423</t>
        </is>
      </c>
      <c r="B6424" t="inlineStr">
        <is>
          <t>Comuna 19</t>
        </is>
      </c>
      <c r="C6424" t="inlineStr">
        <is>
          <t>Operación</t>
        </is>
      </c>
      <c r="D6424" t="n">
        <v>3</v>
      </c>
      <c r="E6424" s="2" t="n">
        <v>46004.38174530004</v>
      </c>
      <c r="F6424" s="2" t="n">
        <v>46006.94755862256</v>
      </c>
      <c r="G6424" t="inlineStr">
        <is>
          <t>Cerrado</t>
        </is>
      </c>
      <c r="H6424" s="3">
        <f>IF(F6424="",(NOW()-E6424)*24,(F6424-E6424)*24)</f>
        <v/>
      </c>
      <c r="I6424" s="4">
        <f>CHOOSE(D6424,72,48,24,8,4)</f>
        <v/>
      </c>
      <c r="J6424" s="4">
        <f>IF(F6424="","",IF(H6424&lt;=I6424,1,0))</f>
        <v/>
      </c>
      <c r="K6424" t="inlineStr">
        <is>
          <t>Evento operativo en Comuna 19 con necesidad de priorización.</t>
        </is>
      </c>
      <c r="L6424" s="5" t="n">
        <v>3.445640642794634</v>
      </c>
      <c r="M6424" s="5" t="n">
        <v>-76.55657673021739</v>
      </c>
    </row>
    <row r="6425">
      <c r="A6425" t="inlineStr">
        <is>
          <t>TKT-006424</t>
        </is>
      </c>
      <c r="B6425" t="inlineStr">
        <is>
          <t>Comuna 18</t>
        </is>
      </c>
      <c r="C6425" t="inlineStr">
        <is>
          <t>Infraestructura</t>
        </is>
      </c>
      <c r="D6425" t="n">
        <v>4</v>
      </c>
      <c r="E6425" s="2" t="n">
        <v>46008.34945394425</v>
      </c>
      <c r="F6425" s="2" t="n">
        <v>46008.74544592823</v>
      </c>
      <c r="G6425" t="inlineStr">
        <is>
          <t>Cerrado</t>
        </is>
      </c>
      <c r="H6425" s="3">
        <f>IF(F6425="",(NOW()-E6425)*24,(F6425-E6425)*24)</f>
        <v/>
      </c>
      <c r="I6425" s="4">
        <f>CHOOSE(D6425,72,48,24,8,4)</f>
        <v/>
      </c>
      <c r="J6425" s="4">
        <f>IF(F6425="","",IF(H6425&lt;=I6425,1,0))</f>
        <v/>
      </c>
      <c r="K6425" t="inlineStr">
        <is>
          <t>Afectación de infraestructura reportada en Comuna 18.</t>
        </is>
      </c>
      <c r="L6425" s="5" t="n">
        <v>3.38128081399275</v>
      </c>
      <c r="M6425" s="5" t="n">
        <v>-76.55388123132255</v>
      </c>
    </row>
    <row r="6426">
      <c r="A6426" t="inlineStr">
        <is>
          <t>TKT-006425</t>
        </is>
      </c>
      <c r="B6426" t="inlineStr">
        <is>
          <t>Comuna 10</t>
        </is>
      </c>
      <c r="C6426" t="inlineStr">
        <is>
          <t>Operación</t>
        </is>
      </c>
      <c r="D6426" t="n">
        <v>2</v>
      </c>
      <c r="E6426" s="2" t="n">
        <v>46010.70328138528</v>
      </c>
      <c r="F6426" s="2" t="n">
        <v>46012.69538808624</v>
      </c>
      <c r="G6426" t="inlineStr">
        <is>
          <t>Cerrado</t>
        </is>
      </c>
      <c r="H6426" s="3">
        <f>IF(F6426="",(NOW()-E6426)*24,(F6426-E6426)*24)</f>
        <v/>
      </c>
      <c r="I6426" s="4">
        <f>CHOOSE(D6426,72,48,24,8,4)</f>
        <v/>
      </c>
      <c r="J6426" s="4">
        <f>IF(F6426="","",IF(H6426&lt;=I6426,1,0))</f>
        <v/>
      </c>
      <c r="K6426" t="inlineStr">
        <is>
          <t>Evento operativo en Comuna 10 con necesidad de priorización.</t>
        </is>
      </c>
      <c r="L6426" s="5" t="n">
        <v>3.41327608033315</v>
      </c>
      <c r="M6426" s="5" t="n">
        <v>-76.53629756196703</v>
      </c>
    </row>
    <row r="6427">
      <c r="A6427" t="inlineStr">
        <is>
          <t>TKT-006426</t>
        </is>
      </c>
      <c r="B6427" t="inlineStr">
        <is>
          <t>Comuna 13</t>
        </is>
      </c>
      <c r="C6427" t="inlineStr">
        <is>
          <t>Operación</t>
        </is>
      </c>
      <c r="D6427" t="n">
        <v>3</v>
      </c>
      <c r="E6427" s="2" t="n">
        <v>45925.49456520365</v>
      </c>
      <c r="F6427" s="2" t="n">
        <v>45927.52286189692</v>
      </c>
      <c r="G6427" t="inlineStr">
        <is>
          <t>Cerrado</t>
        </is>
      </c>
      <c r="H6427" s="3">
        <f>IF(F6427="",(NOW()-E6427)*24,(F6427-E6427)*24)</f>
        <v/>
      </c>
      <c r="I6427" s="4">
        <f>CHOOSE(D6427,72,48,24,8,4)</f>
        <v/>
      </c>
      <c r="J6427" s="4">
        <f>IF(F6427="","",IF(H6427&lt;=I6427,1,0))</f>
        <v/>
      </c>
      <c r="K6427" t="inlineStr">
        <is>
          <t>Desviación operativa en Comuna 13; se solicita corrección.</t>
        </is>
      </c>
      <c r="L6427" s="5" t="n">
        <v>3.432182861564248</v>
      </c>
      <c r="M6427" s="5" t="n">
        <v>-76.4856558960153</v>
      </c>
    </row>
    <row r="6428">
      <c r="A6428" t="inlineStr">
        <is>
          <t>TKT-006427</t>
        </is>
      </c>
      <c r="B6428" t="inlineStr">
        <is>
          <t>Comuna 8</t>
        </is>
      </c>
      <c r="C6428" t="inlineStr">
        <is>
          <t>Infraestructura</t>
        </is>
      </c>
      <c r="D6428" t="n">
        <v>3</v>
      </c>
      <c r="E6428" s="2" t="n">
        <v>45981.83007863331</v>
      </c>
      <c r="F6428" s="2" t="n">
        <v>45983.22608670378</v>
      </c>
      <c r="G6428" t="inlineStr">
        <is>
          <t>Cerrado</t>
        </is>
      </c>
      <c r="H6428" s="3">
        <f>IF(F6428="",(NOW()-E6428)*24,(F6428-E6428)*24)</f>
        <v/>
      </c>
      <c r="I6428" s="4">
        <f>CHOOSE(D6428,72,48,24,8,4)</f>
        <v/>
      </c>
      <c r="J6428" s="4">
        <f>IF(F6428="","",IF(H6428&lt;=I6428,1,0))</f>
        <v/>
      </c>
      <c r="K6428" t="inlineStr">
        <is>
          <t>Incidencia de infraestructura en Comuna 8 con impacto moderado.</t>
        </is>
      </c>
      <c r="L6428" s="5" t="n">
        <v>3.450834383243889</v>
      </c>
      <c r="M6428" s="5" t="n">
        <v>-76.5104590793339</v>
      </c>
    </row>
    <row r="6429">
      <c r="A6429" t="inlineStr">
        <is>
          <t>TKT-006428</t>
        </is>
      </c>
      <c r="B6429" t="inlineStr">
        <is>
          <t>Comuna 8</t>
        </is>
      </c>
      <c r="C6429" t="inlineStr">
        <is>
          <t>Infraestructura</t>
        </is>
      </c>
      <c r="D6429" t="n">
        <v>4</v>
      </c>
      <c r="E6429" s="2" t="n">
        <v>45991.35664984757</v>
      </c>
      <c r="F6429" s="2" t="n">
        <v>45991.74796255154</v>
      </c>
      <c r="G6429" t="inlineStr">
        <is>
          <t>Cerrado</t>
        </is>
      </c>
      <c r="H6429" s="3">
        <f>IF(F6429="",(NOW()-E6429)*24,(F6429-E6429)*24)</f>
        <v/>
      </c>
      <c r="I6429" s="4">
        <f>CHOOSE(D6429,72,48,24,8,4)</f>
        <v/>
      </c>
      <c r="J6429" s="4">
        <f>IF(F6429="","",IF(H6429&lt;=I6429,1,0))</f>
        <v/>
      </c>
      <c r="K6429" t="inlineStr">
        <is>
          <t>Daño físico detectado en Comuna 8; requiere verificación en sitio.</t>
        </is>
      </c>
      <c r="L6429" s="5" t="n">
        <v>3.449253587234535</v>
      </c>
      <c r="M6429" s="5" t="n">
        <v>-76.49298360288056</v>
      </c>
    </row>
    <row r="6430">
      <c r="A6430" t="inlineStr">
        <is>
          <t>TKT-006429</t>
        </is>
      </c>
      <c r="B6430" t="inlineStr">
        <is>
          <t>Comuna 22</t>
        </is>
      </c>
      <c r="C6430" t="inlineStr">
        <is>
          <t>Infraestructura</t>
        </is>
      </c>
      <c r="D6430" t="n">
        <v>1</v>
      </c>
      <c r="E6430" s="2" t="n">
        <v>45884.54867915132</v>
      </c>
      <c r="F6430" s="2" t="n"/>
      <c r="G6430" t="inlineStr">
        <is>
          <t>Abierto</t>
        </is>
      </c>
      <c r="H6430" s="3">
        <f>IF(F6430="",(NOW()-E6430)*24,(F6430-E6430)*24)</f>
        <v/>
      </c>
      <c r="I6430" s="4">
        <f>CHOOSE(D6430,72,48,24,8,4)</f>
        <v/>
      </c>
      <c r="J6430" s="4">
        <f>IF(F6430="","",IF(H6430&lt;=I6430,1,0))</f>
        <v/>
      </c>
      <c r="K6430" t="inlineStr">
        <is>
          <t>Afectación de infraestructura reportada en Comuna 22.</t>
        </is>
      </c>
      <c r="L6430" s="5" t="n">
        <v>3.338522598927749</v>
      </c>
      <c r="M6430" s="5" t="n">
        <v>-76.52947365832871</v>
      </c>
    </row>
    <row r="6431">
      <c r="A6431" t="inlineStr">
        <is>
          <t>TKT-006430</t>
        </is>
      </c>
      <c r="B6431" t="inlineStr">
        <is>
          <t>Comuna 13</t>
        </is>
      </c>
      <c r="C6431" t="inlineStr">
        <is>
          <t>Infraestructura</t>
        </is>
      </c>
      <c r="D6431" t="n">
        <v>1</v>
      </c>
      <c r="E6431" s="2" t="n">
        <v>46012.84215100508</v>
      </c>
      <c r="F6431" s="2" t="n">
        <v>46018.29080669825</v>
      </c>
      <c r="G6431" t="inlineStr">
        <is>
          <t>Cerrado</t>
        </is>
      </c>
      <c r="H6431" s="3">
        <f>IF(F6431="",(NOW()-E6431)*24,(F6431-E6431)*24)</f>
        <v/>
      </c>
      <c r="I6431" s="4">
        <f>CHOOSE(D6431,72,48,24,8,4)</f>
        <v/>
      </c>
      <c r="J6431" s="4">
        <f>IF(F6431="","",IF(H6431&lt;=I6431,1,0))</f>
        <v/>
      </c>
      <c r="K6431" t="inlineStr">
        <is>
          <t>Incidencia de infraestructura en Comuna 13 con impacto moderado.</t>
        </is>
      </c>
      <c r="L6431" s="5" t="n">
        <v>3.436041742555904</v>
      </c>
      <c r="M6431" s="5" t="n">
        <v>-76.48799647713949</v>
      </c>
    </row>
    <row r="6432">
      <c r="A6432" t="inlineStr">
        <is>
          <t>TKT-006431</t>
        </is>
      </c>
      <c r="B6432" t="inlineStr">
        <is>
          <t>Comuna 7</t>
        </is>
      </c>
      <c r="C6432" t="inlineStr">
        <is>
          <t>Atención</t>
        </is>
      </c>
      <c r="D6432" t="n">
        <v>4</v>
      </c>
      <c r="E6432" s="2" t="n">
        <v>45992.4141760912</v>
      </c>
      <c r="F6432" s="2" t="n">
        <v>45993.31802889283</v>
      </c>
      <c r="G6432" t="inlineStr">
        <is>
          <t>Cerrado</t>
        </is>
      </c>
      <c r="H6432" s="3">
        <f>IF(F6432="",(NOW()-E6432)*24,(F6432-E6432)*24)</f>
        <v/>
      </c>
      <c r="I6432" s="4">
        <f>CHOOSE(D6432,72,48,24,8,4)</f>
        <v/>
      </c>
      <c r="J6432" s="4">
        <f>IF(F6432="","",IF(H6432&lt;=I6432,1,0))</f>
        <v/>
      </c>
      <c r="K6432" t="inlineStr">
        <is>
          <t>Solicitud del usuario final en Comuna 7; requiere respuesta.</t>
        </is>
      </c>
      <c r="L6432" s="5" t="n">
        <v>3.460389665235258</v>
      </c>
      <c r="M6432" s="5" t="n">
        <v>-76.49769881922177</v>
      </c>
    </row>
    <row r="6433">
      <c r="A6433" t="inlineStr">
        <is>
          <t>TKT-006432</t>
        </is>
      </c>
      <c r="B6433" t="inlineStr">
        <is>
          <t>Comuna 6</t>
        </is>
      </c>
      <c r="C6433" t="inlineStr">
        <is>
          <t>Tecnología</t>
        </is>
      </c>
      <c r="D6433" t="n">
        <v>3</v>
      </c>
      <c r="E6433" s="2" t="n">
        <v>45919.74000502574</v>
      </c>
      <c r="F6433" s="2" t="n">
        <v>45922.11688137305</v>
      </c>
      <c r="G6433" t="inlineStr">
        <is>
          <t>Cerrado</t>
        </is>
      </c>
      <c r="H6433" s="3">
        <f>IF(F6433="",(NOW()-E6433)*24,(F6433-E6433)*24)</f>
        <v/>
      </c>
      <c r="I6433" s="4">
        <f>CHOOSE(D6433,72,48,24,8,4)</f>
        <v/>
      </c>
      <c r="J6433" s="4">
        <f>IF(F6433="","",IF(H6433&lt;=I6433,1,0))</f>
        <v/>
      </c>
      <c r="K6433" t="inlineStr">
        <is>
          <t>Intermitencia en componente tecnológico en Comuna 6.</t>
        </is>
      </c>
      <c r="L6433" s="5" t="n">
        <v>3.495829969913033</v>
      </c>
      <c r="M6433" s="5" t="n">
        <v>-76.49540993802081</v>
      </c>
    </row>
    <row r="6434">
      <c r="A6434" t="inlineStr">
        <is>
          <t>TKT-006433</t>
        </is>
      </c>
      <c r="B6434" t="inlineStr">
        <is>
          <t>Comuna 12</t>
        </is>
      </c>
      <c r="C6434" t="inlineStr">
        <is>
          <t>Tecnología</t>
        </is>
      </c>
      <c r="D6434" t="n">
        <v>1</v>
      </c>
      <c r="E6434" s="2" t="n">
        <v>45989.9200801206</v>
      </c>
      <c r="F6434" s="2" t="n">
        <v>45995.48836038226</v>
      </c>
      <c r="G6434" t="inlineStr">
        <is>
          <t>Cerrado</t>
        </is>
      </c>
      <c r="H6434" s="3">
        <f>IF(F6434="",(NOW()-E6434)*24,(F6434-E6434)*24)</f>
        <v/>
      </c>
      <c r="I6434" s="4">
        <f>CHOOSE(D6434,72,48,24,8,4)</f>
        <v/>
      </c>
      <c r="J6434" s="4">
        <f>IF(F6434="","",IF(H6434&lt;=I6434,1,0))</f>
        <v/>
      </c>
      <c r="K6434" t="inlineStr">
        <is>
          <t>Solicitud de ajuste/soporte tecnológico en Comuna 12.</t>
        </is>
      </c>
      <c r="L6434" s="5" t="n">
        <v>3.433155400691895</v>
      </c>
      <c r="M6434" s="5" t="n">
        <v>-76.50209980630561</v>
      </c>
    </row>
    <row r="6435">
      <c r="A6435" t="inlineStr">
        <is>
          <t>TKT-006434</t>
        </is>
      </c>
      <c r="B6435" t="inlineStr">
        <is>
          <t>Comuna 10</t>
        </is>
      </c>
      <c r="C6435" t="inlineStr">
        <is>
          <t>Tecnología</t>
        </is>
      </c>
      <c r="D6435" t="n">
        <v>3</v>
      </c>
      <c r="E6435" s="2" t="n">
        <v>45896.73727531054</v>
      </c>
      <c r="F6435" s="2" t="n">
        <v>45897.55901307792</v>
      </c>
      <c r="G6435" t="inlineStr">
        <is>
          <t>Cerrado</t>
        </is>
      </c>
      <c r="H6435" s="3">
        <f>IF(F6435="",(NOW()-E6435)*24,(F6435-E6435)*24)</f>
        <v/>
      </c>
      <c r="I6435" s="4">
        <f>CHOOSE(D6435,72,48,24,8,4)</f>
        <v/>
      </c>
      <c r="J6435" s="4">
        <f>IF(F6435="","",IF(H6435&lt;=I6435,1,0))</f>
        <v/>
      </c>
      <c r="K6435" t="inlineStr">
        <is>
          <t>Solicitud de ajuste/soporte tecnológico en Comuna 10.</t>
        </is>
      </c>
      <c r="L6435" s="5" t="n">
        <v>3.420364819899988</v>
      </c>
      <c r="M6435" s="5" t="n">
        <v>-76.52309613109226</v>
      </c>
    </row>
    <row r="6436">
      <c r="A6436" t="inlineStr">
        <is>
          <t>TKT-006435</t>
        </is>
      </c>
      <c r="B6436" t="inlineStr">
        <is>
          <t>Comuna 2</t>
        </is>
      </c>
      <c r="C6436" t="inlineStr">
        <is>
          <t>Operación</t>
        </is>
      </c>
      <c r="D6436" t="n">
        <v>5</v>
      </c>
      <c r="E6436" s="2" t="n">
        <v>45882.67850996819</v>
      </c>
      <c r="F6436" s="2" t="n">
        <v>45883.13921562042</v>
      </c>
      <c r="G6436" t="inlineStr">
        <is>
          <t>Cerrado</t>
        </is>
      </c>
      <c r="H6436" s="3">
        <f>IF(F6436="",(NOW()-E6436)*24,(F6436-E6436)*24)</f>
        <v/>
      </c>
      <c r="I6436" s="4">
        <f>CHOOSE(D6436,72,48,24,8,4)</f>
        <v/>
      </c>
      <c r="J6436" s="4">
        <f>IF(F6436="","",IF(H6436&lt;=I6436,1,0))</f>
        <v/>
      </c>
      <c r="K6436" t="inlineStr">
        <is>
          <t>Desviación operativa en Comuna 2; se solicita corrección.</t>
        </is>
      </c>
      <c r="L6436" s="5" t="n">
        <v>3.469892766488752</v>
      </c>
      <c r="M6436" s="5" t="n">
        <v>-76.51778020959692</v>
      </c>
    </row>
    <row r="6437">
      <c r="A6437" t="inlineStr">
        <is>
          <t>TKT-006436</t>
        </is>
      </c>
      <c r="B6437" t="inlineStr">
        <is>
          <t>Comuna 22</t>
        </is>
      </c>
      <c r="C6437" t="inlineStr">
        <is>
          <t>Tecnología</t>
        </is>
      </c>
      <c r="D6437" t="n">
        <v>4</v>
      </c>
      <c r="E6437" s="2" t="n">
        <v>45907.3006125113</v>
      </c>
      <c r="F6437" s="2" t="n">
        <v>45908.0657601425</v>
      </c>
      <c r="G6437" t="inlineStr">
        <is>
          <t>Cerrado</t>
        </is>
      </c>
      <c r="H6437" s="3">
        <f>IF(F6437="",(NOW()-E6437)*24,(F6437-E6437)*24)</f>
        <v/>
      </c>
      <c r="I6437" s="4">
        <f>CHOOSE(D6437,72,48,24,8,4)</f>
        <v/>
      </c>
      <c r="J6437" s="4">
        <f>IF(F6437="","",IF(H6437&lt;=I6437,1,0))</f>
        <v/>
      </c>
      <c r="K6437" t="inlineStr">
        <is>
          <t>Solicitud de ajuste/soporte tecnológico en Comuna 22.</t>
        </is>
      </c>
      <c r="L6437" s="5" t="n">
        <v>3.365767652199238</v>
      </c>
      <c r="M6437" s="5" t="n">
        <v>-76.53668325256324</v>
      </c>
    </row>
    <row r="6438">
      <c r="A6438" t="inlineStr">
        <is>
          <t>TKT-006437</t>
        </is>
      </c>
      <c r="B6438" t="inlineStr">
        <is>
          <t>Comuna 13</t>
        </is>
      </c>
      <c r="C6438" t="inlineStr">
        <is>
          <t>Atención</t>
        </is>
      </c>
      <c r="D6438" t="n">
        <v>3</v>
      </c>
      <c r="E6438" s="2" t="n">
        <v>45950.54037970467</v>
      </c>
      <c r="F6438" s="2" t="n"/>
      <c r="G6438" t="inlineStr">
        <is>
          <t>Abierto</t>
        </is>
      </c>
      <c r="H6438" s="3">
        <f>IF(F6438="",(NOW()-E6438)*24,(F6438-E6438)*24)</f>
        <v/>
      </c>
      <c r="I6438" s="4">
        <f>CHOOSE(D6438,72,48,24,8,4)</f>
        <v/>
      </c>
      <c r="J6438" s="4">
        <f>IF(F6438="","",IF(H6438&lt;=I6438,1,0))</f>
        <v/>
      </c>
      <c r="K6438" t="inlineStr">
        <is>
          <t>Caso de atención pendiente en Comuna 13; se solicita seguimiento.</t>
        </is>
      </c>
      <c r="L6438" s="5" t="n">
        <v>3.414004614157644</v>
      </c>
      <c r="M6438" s="5" t="n">
        <v>-76.49926905459334</v>
      </c>
    </row>
    <row r="6439">
      <c r="A6439" t="inlineStr">
        <is>
          <t>TKT-006438</t>
        </is>
      </c>
      <c r="B6439" t="inlineStr">
        <is>
          <t>Comuna 7</t>
        </is>
      </c>
      <c r="C6439" t="inlineStr">
        <is>
          <t>Operación</t>
        </is>
      </c>
      <c r="D6439" t="n">
        <v>4</v>
      </c>
      <c r="E6439" s="2" t="n">
        <v>45963.2438632737</v>
      </c>
      <c r="F6439" s="2" t="n">
        <v>45964.18072896019</v>
      </c>
      <c r="G6439" t="inlineStr">
        <is>
          <t>Cerrado</t>
        </is>
      </c>
      <c r="H6439" s="3">
        <f>IF(F6439="",(NOW()-E6439)*24,(F6439-E6439)*24)</f>
        <v/>
      </c>
      <c r="I6439" s="4">
        <f>CHOOSE(D6439,72,48,24,8,4)</f>
        <v/>
      </c>
      <c r="J6439" s="4">
        <f>IF(F6439="","",IF(H6439&lt;=I6439,1,0))</f>
        <v/>
      </c>
      <c r="K6439" t="inlineStr">
        <is>
          <t>Desviación operativa en Comuna 7; se solicita corrección.</t>
        </is>
      </c>
      <c r="L6439" s="5" t="n">
        <v>3.457631817857402</v>
      </c>
      <c r="M6439" s="5" t="n">
        <v>-76.48359556058016</v>
      </c>
    </row>
    <row r="6440">
      <c r="A6440" t="inlineStr">
        <is>
          <t>TKT-006439</t>
        </is>
      </c>
      <c r="B6440" t="inlineStr">
        <is>
          <t>Comuna 22</t>
        </is>
      </c>
      <c r="C6440" t="inlineStr">
        <is>
          <t>Operación</t>
        </is>
      </c>
      <c r="D6440" t="n">
        <v>2</v>
      </c>
      <c r="E6440" s="2" t="n">
        <v>46004.87609950715</v>
      </c>
      <c r="F6440" s="2" t="n">
        <v>46005.31860383405</v>
      </c>
      <c r="G6440" t="inlineStr">
        <is>
          <t>Cerrado</t>
        </is>
      </c>
      <c r="H6440" s="3">
        <f>IF(F6440="",(NOW()-E6440)*24,(F6440-E6440)*24)</f>
        <v/>
      </c>
      <c r="I6440" s="4">
        <f>CHOOSE(D6440,72,48,24,8,4)</f>
        <v/>
      </c>
      <c r="J6440" s="4">
        <f>IF(F6440="","",IF(H6440&lt;=I6440,1,0))</f>
        <v/>
      </c>
      <c r="K6440" t="inlineStr">
        <is>
          <t>Evento operativo en Comuna 22 con necesidad de priorización.</t>
        </is>
      </c>
      <c r="L6440" s="5" t="n">
        <v>3.334808303038339</v>
      </c>
      <c r="M6440" s="5" t="n">
        <v>-76.53770879702883</v>
      </c>
    </row>
    <row r="6441">
      <c r="A6441" t="inlineStr">
        <is>
          <t>TKT-006440</t>
        </is>
      </c>
      <c r="B6441" t="inlineStr">
        <is>
          <t>Comuna 17</t>
        </is>
      </c>
      <c r="C6441" t="inlineStr">
        <is>
          <t>Tecnología</t>
        </is>
      </c>
      <c r="D6441" t="n">
        <v>4</v>
      </c>
      <c r="E6441" s="2" t="n">
        <v>45961.71527870868</v>
      </c>
      <c r="F6441" s="2" t="n">
        <v>45962.33222741834</v>
      </c>
      <c r="G6441" t="inlineStr">
        <is>
          <t>Cerrado</t>
        </is>
      </c>
      <c r="H6441" s="3">
        <f>IF(F6441="",(NOW()-E6441)*24,(F6441-E6441)*24)</f>
        <v/>
      </c>
      <c r="I6441" s="4">
        <f>CHOOSE(D6441,72,48,24,8,4)</f>
        <v/>
      </c>
      <c r="J6441" s="4">
        <f>IF(F6441="","",IF(H6441&lt;=I6441,1,0))</f>
        <v/>
      </c>
      <c r="K6441" t="inlineStr">
        <is>
          <t>Intermitencia en componente tecnológico en Comuna 17.</t>
        </is>
      </c>
      <c r="L6441" s="5" t="n">
        <v>3.383169490851303</v>
      </c>
      <c r="M6441" s="5" t="n">
        <v>-76.53580409104916</v>
      </c>
    </row>
    <row r="6442">
      <c r="A6442" t="inlineStr">
        <is>
          <t>TKT-006441</t>
        </is>
      </c>
      <c r="B6442" t="inlineStr">
        <is>
          <t>Comuna 2</t>
        </is>
      </c>
      <c r="C6442" t="inlineStr">
        <is>
          <t>Operación</t>
        </is>
      </c>
      <c r="D6442" t="n">
        <v>4</v>
      </c>
      <c r="E6442" s="2" t="n">
        <v>46023.70558707037</v>
      </c>
      <c r="F6442" s="2" t="n">
        <v>46023.97443839753</v>
      </c>
      <c r="G6442" t="inlineStr">
        <is>
          <t>Cerrado</t>
        </is>
      </c>
      <c r="H6442" s="3">
        <f>IF(F6442="",(NOW()-E6442)*24,(F6442-E6442)*24)</f>
        <v/>
      </c>
      <c r="I6442" s="4">
        <f>CHOOSE(D6442,72,48,24,8,4)</f>
        <v/>
      </c>
      <c r="J6442" s="4">
        <f>IF(F6442="","",IF(H6442&lt;=I6442,1,0))</f>
        <v/>
      </c>
      <c r="K6442" t="inlineStr">
        <is>
          <t>Evento operativo en Comuna 2 con necesidad de priorización.</t>
        </is>
      </c>
      <c r="L6442" s="5" t="n">
        <v>3.453852294577748</v>
      </c>
      <c r="M6442" s="5" t="n">
        <v>-76.54719597809751</v>
      </c>
    </row>
    <row r="6443">
      <c r="A6443" t="inlineStr">
        <is>
          <t>TKT-006442</t>
        </is>
      </c>
      <c r="B6443" t="inlineStr">
        <is>
          <t>Comuna 7</t>
        </is>
      </c>
      <c r="C6443" t="inlineStr">
        <is>
          <t>Infraestructura</t>
        </is>
      </c>
      <c r="D6443" t="n">
        <v>3</v>
      </c>
      <c r="E6443" s="2" t="n">
        <v>45922.48626298781</v>
      </c>
      <c r="F6443" s="2" t="n">
        <v>45923.84473055272</v>
      </c>
      <c r="G6443" t="inlineStr">
        <is>
          <t>Cerrado</t>
        </is>
      </c>
      <c r="H6443" s="3">
        <f>IF(F6443="",(NOW()-E6443)*24,(F6443-E6443)*24)</f>
        <v/>
      </c>
      <c r="I6443" s="4">
        <f>CHOOSE(D6443,72,48,24,8,4)</f>
        <v/>
      </c>
      <c r="J6443" s="4">
        <f>IF(F6443="","",IF(H6443&lt;=I6443,1,0))</f>
        <v/>
      </c>
      <c r="K6443" t="inlineStr">
        <is>
          <t>Incidencia de infraestructura en Comuna 7 con impacto moderado.</t>
        </is>
      </c>
      <c r="L6443" s="5" t="n">
        <v>3.445294228332638</v>
      </c>
      <c r="M6443" s="5" t="n">
        <v>-76.48752907917917</v>
      </c>
    </row>
    <row r="6444">
      <c r="A6444" t="inlineStr">
        <is>
          <t>TKT-006443</t>
        </is>
      </c>
      <c r="B6444" t="inlineStr">
        <is>
          <t>Comuna 18</t>
        </is>
      </c>
      <c r="C6444" t="inlineStr">
        <is>
          <t>Operación</t>
        </is>
      </c>
      <c r="D6444" t="n">
        <v>3</v>
      </c>
      <c r="E6444" s="2" t="n">
        <v>45997.79708230451</v>
      </c>
      <c r="F6444" s="2" t="n">
        <v>45999.81306522027</v>
      </c>
      <c r="G6444" t="inlineStr">
        <is>
          <t>Cerrado</t>
        </is>
      </c>
      <c r="H6444" s="3">
        <f>IF(F6444="",(NOW()-E6444)*24,(F6444-E6444)*24)</f>
        <v/>
      </c>
      <c r="I6444" s="4">
        <f>CHOOSE(D6444,72,48,24,8,4)</f>
        <v/>
      </c>
      <c r="J6444" s="4">
        <f>IF(F6444="","",IF(H6444&lt;=I6444,1,0))</f>
        <v/>
      </c>
      <c r="K6444" t="inlineStr">
        <is>
          <t>Incidencia operativa registrada en Comuna 18; validar procedimiento.</t>
        </is>
      </c>
      <c r="L6444" s="5" t="n">
        <v>3.37880371082199</v>
      </c>
      <c r="M6444" s="5" t="n">
        <v>-76.55805038868623</v>
      </c>
    </row>
    <row r="6445">
      <c r="A6445" t="inlineStr">
        <is>
          <t>TKT-006444</t>
        </is>
      </c>
      <c r="B6445" t="inlineStr">
        <is>
          <t>Comuna 18</t>
        </is>
      </c>
      <c r="C6445" t="inlineStr">
        <is>
          <t>Tecnología</t>
        </is>
      </c>
      <c r="D6445" t="n">
        <v>3</v>
      </c>
      <c r="E6445" s="2" t="n">
        <v>45973.4461682507</v>
      </c>
      <c r="F6445" s="2" t="n">
        <v>45974.13612114466</v>
      </c>
      <c r="G6445" t="inlineStr">
        <is>
          <t>Cerrado</t>
        </is>
      </c>
      <c r="H6445" s="3">
        <f>IF(F6445="",(NOW()-E6445)*24,(F6445-E6445)*24)</f>
        <v/>
      </c>
      <c r="I6445" s="4">
        <f>CHOOSE(D6445,72,48,24,8,4)</f>
        <v/>
      </c>
      <c r="J6445" s="4">
        <f>IF(F6445="","",IF(H6445&lt;=I6445,1,0))</f>
        <v/>
      </c>
      <c r="K6445" t="inlineStr">
        <is>
          <t>Intermitencia en componente tecnológico en Comuna 18.</t>
        </is>
      </c>
      <c r="L6445" s="5" t="n">
        <v>3.379399714028616</v>
      </c>
      <c r="M6445" s="5" t="n">
        <v>-76.54652102737546</v>
      </c>
    </row>
    <row r="6446">
      <c r="A6446" t="inlineStr">
        <is>
          <t>TKT-006445</t>
        </is>
      </c>
      <c r="B6446" t="inlineStr">
        <is>
          <t>Comuna 16</t>
        </is>
      </c>
      <c r="C6446" t="inlineStr">
        <is>
          <t>Atención</t>
        </is>
      </c>
      <c r="D6446" t="n">
        <v>3</v>
      </c>
      <c r="E6446" s="2" t="n">
        <v>45900.80613948667</v>
      </c>
      <c r="F6446" s="2" t="n">
        <v>45903.62127677615</v>
      </c>
      <c r="G6446" t="inlineStr">
        <is>
          <t>Cerrado</t>
        </is>
      </c>
      <c r="H6446" s="3">
        <f>IF(F6446="",(NOW()-E6446)*24,(F6446-E6446)*24)</f>
        <v/>
      </c>
      <c r="I6446" s="4">
        <f>CHOOSE(D6446,72,48,24,8,4)</f>
        <v/>
      </c>
      <c r="J6446" s="4">
        <f>IF(F6446="","",IF(H6446&lt;=I6446,1,0))</f>
        <v/>
      </c>
      <c r="K6446" t="inlineStr">
        <is>
          <t>Caso de atención pendiente en Comuna 16; se solicita seguimiento.</t>
        </is>
      </c>
      <c r="L6446" s="5" t="n">
        <v>3.409179517476255</v>
      </c>
      <c r="M6446" s="5" t="n">
        <v>-76.51213954383647</v>
      </c>
    </row>
    <row r="6447">
      <c r="A6447" t="inlineStr">
        <is>
          <t>TKT-006446</t>
        </is>
      </c>
      <c r="B6447" t="inlineStr">
        <is>
          <t>Comuna 2</t>
        </is>
      </c>
      <c r="C6447" t="inlineStr">
        <is>
          <t>Operación</t>
        </is>
      </c>
      <c r="D6447" t="n">
        <v>2</v>
      </c>
      <c r="E6447" s="2" t="n">
        <v>46009.6050551181</v>
      </c>
      <c r="F6447" s="2" t="n">
        <v>46014.49414662636</v>
      </c>
      <c r="G6447" t="inlineStr">
        <is>
          <t>Cerrado</t>
        </is>
      </c>
      <c r="H6447" s="3">
        <f>IF(F6447="",(NOW()-E6447)*24,(F6447-E6447)*24)</f>
        <v/>
      </c>
      <c r="I6447" s="4">
        <f>CHOOSE(D6447,72,48,24,8,4)</f>
        <v/>
      </c>
      <c r="J6447" s="4">
        <f>IF(F6447="","",IF(H6447&lt;=I6447,1,0))</f>
        <v/>
      </c>
      <c r="K6447" t="inlineStr">
        <is>
          <t>Desviación operativa en Comuna 2; se solicita corrección.</t>
        </is>
      </c>
      <c r="L6447" s="5" t="n">
        <v>3.45724526692908</v>
      </c>
      <c r="M6447" s="5" t="n">
        <v>-76.53723534906287</v>
      </c>
    </row>
    <row r="6448">
      <c r="A6448" t="inlineStr">
        <is>
          <t>TKT-006447</t>
        </is>
      </c>
      <c r="B6448" t="inlineStr">
        <is>
          <t>Comuna 9</t>
        </is>
      </c>
      <c r="C6448" t="inlineStr">
        <is>
          <t>Operación</t>
        </is>
      </c>
      <c r="D6448" t="n">
        <v>4</v>
      </c>
      <c r="E6448" s="2" t="n">
        <v>45976.41634256204</v>
      </c>
      <c r="F6448" s="2" t="n">
        <v>45976.81010127879</v>
      </c>
      <c r="G6448" t="inlineStr">
        <is>
          <t>Cerrado</t>
        </is>
      </c>
      <c r="H6448" s="3">
        <f>IF(F6448="",(NOW()-E6448)*24,(F6448-E6448)*24)</f>
        <v/>
      </c>
      <c r="I6448" s="4">
        <f>CHOOSE(D6448,72,48,24,8,4)</f>
        <v/>
      </c>
      <c r="J6448" s="4">
        <f>IF(F6448="","",IF(H6448&lt;=I6448,1,0))</f>
        <v/>
      </c>
      <c r="K6448" t="inlineStr">
        <is>
          <t>Evento operativo en Comuna 9 con necesidad de priorización.</t>
        </is>
      </c>
      <c r="L6448" s="5" t="n">
        <v>3.435323267696903</v>
      </c>
      <c r="M6448" s="5" t="n">
        <v>-76.52804577341234</v>
      </c>
    </row>
    <row r="6449">
      <c r="A6449" t="inlineStr">
        <is>
          <t>TKT-006448</t>
        </is>
      </c>
      <c r="B6449" t="inlineStr">
        <is>
          <t>Comuna 2</t>
        </is>
      </c>
      <c r="C6449" t="inlineStr">
        <is>
          <t>Tecnología</t>
        </is>
      </c>
      <c r="D6449" t="n">
        <v>4</v>
      </c>
      <c r="E6449" s="2" t="n">
        <v>45997.96947760235</v>
      </c>
      <c r="F6449" s="2" t="n">
        <v>45998.58144384313</v>
      </c>
      <c r="G6449" t="inlineStr">
        <is>
          <t>Cerrado</t>
        </is>
      </c>
      <c r="H6449" s="3">
        <f>IF(F6449="",(NOW()-E6449)*24,(F6449-E6449)*24)</f>
        <v/>
      </c>
      <c r="I6449" s="4">
        <f>CHOOSE(D6449,72,48,24,8,4)</f>
        <v/>
      </c>
      <c r="J6449" s="4">
        <f>IF(F6449="","",IF(H6449&lt;=I6449,1,0))</f>
        <v/>
      </c>
      <c r="K6449" t="inlineStr">
        <is>
          <t>Evento tecnológico reportado en Comuna 2; requiere diagnóstico.</t>
        </is>
      </c>
      <c r="L6449" s="5" t="n">
        <v>3.485372242899463</v>
      </c>
      <c r="M6449" s="5" t="n">
        <v>-76.52938469412207</v>
      </c>
    </row>
    <row r="6450">
      <c r="A6450" t="inlineStr">
        <is>
          <t>TKT-006449</t>
        </is>
      </c>
      <c r="B6450" t="inlineStr">
        <is>
          <t>Comuna 17</t>
        </is>
      </c>
      <c r="C6450" t="inlineStr">
        <is>
          <t>Tecnología</t>
        </is>
      </c>
      <c r="D6450" t="n">
        <v>4</v>
      </c>
      <c r="E6450" s="2" t="n">
        <v>45995.65868517163</v>
      </c>
      <c r="F6450" s="2" t="n">
        <v>45996.6142134922</v>
      </c>
      <c r="G6450" t="inlineStr">
        <is>
          <t>Cerrado</t>
        </is>
      </c>
      <c r="H6450" s="3">
        <f>IF(F6450="",(NOW()-E6450)*24,(F6450-E6450)*24)</f>
        <v/>
      </c>
      <c r="I6450" s="4">
        <f>CHOOSE(D6450,72,48,24,8,4)</f>
        <v/>
      </c>
      <c r="J6450" s="4">
        <f>IF(F6450="","",IF(H6450&lt;=I6450,1,0))</f>
        <v/>
      </c>
      <c r="K6450" t="inlineStr">
        <is>
          <t>Solicitud de ajuste/soporte tecnológico en Comuna 17.</t>
        </is>
      </c>
      <c r="L6450" s="5" t="n">
        <v>3.385624579071166</v>
      </c>
      <c r="M6450" s="5" t="n">
        <v>-76.52794235975533</v>
      </c>
    </row>
    <row r="6451">
      <c r="A6451" t="inlineStr">
        <is>
          <t>TKT-006450</t>
        </is>
      </c>
      <c r="B6451" t="inlineStr">
        <is>
          <t>Comuna 6</t>
        </is>
      </c>
      <c r="C6451" t="inlineStr">
        <is>
          <t>Tecnología</t>
        </is>
      </c>
      <c r="D6451" t="n">
        <v>3</v>
      </c>
      <c r="E6451" s="2" t="n">
        <v>45938.80630691673</v>
      </c>
      <c r="F6451" s="2" t="n">
        <v>45941.59164208351</v>
      </c>
      <c r="G6451" t="inlineStr">
        <is>
          <t>Cerrado</t>
        </is>
      </c>
      <c r="H6451" s="3">
        <f>IF(F6451="",(NOW()-E6451)*24,(F6451-E6451)*24)</f>
        <v/>
      </c>
      <c r="I6451" s="4">
        <f>CHOOSE(D6451,72,48,24,8,4)</f>
        <v/>
      </c>
      <c r="J6451" s="4">
        <f>IF(F6451="","",IF(H6451&lt;=I6451,1,0))</f>
        <v/>
      </c>
      <c r="K6451" t="inlineStr">
        <is>
          <t>Evento tecnológico reportado en Comuna 6; requiere diagnóstico.</t>
        </is>
      </c>
      <c r="L6451" s="5" t="n">
        <v>3.472971567747882</v>
      </c>
      <c r="M6451" s="5" t="n">
        <v>-76.48538619762776</v>
      </c>
    </row>
    <row r="6452">
      <c r="A6452" t="inlineStr">
        <is>
          <t>TKT-006451</t>
        </is>
      </c>
      <c r="B6452" t="inlineStr">
        <is>
          <t>Comuna 19</t>
        </is>
      </c>
      <c r="C6452" t="inlineStr">
        <is>
          <t>Infraestructura</t>
        </is>
      </c>
      <c r="D6452" t="n">
        <v>1</v>
      </c>
      <c r="E6452" s="2" t="n">
        <v>45975.79784961565</v>
      </c>
      <c r="F6452" s="2" t="n">
        <v>45980.00565535459</v>
      </c>
      <c r="G6452" t="inlineStr">
        <is>
          <t>Cerrado</t>
        </is>
      </c>
      <c r="H6452" s="3">
        <f>IF(F6452="",(NOW()-E6452)*24,(F6452-E6452)*24)</f>
        <v/>
      </c>
      <c r="I6452" s="4">
        <f>CHOOSE(D6452,72,48,24,8,4)</f>
        <v/>
      </c>
      <c r="J6452" s="4">
        <f>IF(F6452="","",IF(H6452&lt;=I6452,1,0))</f>
        <v/>
      </c>
      <c r="K6452" t="inlineStr">
        <is>
          <t>Daño físico detectado en Comuna 19; requiere verificación en sitio.</t>
        </is>
      </c>
      <c r="L6452" s="5" t="n">
        <v>3.420177894957301</v>
      </c>
      <c r="M6452" s="5" t="n">
        <v>-76.53676132850234</v>
      </c>
    </row>
    <row r="6453">
      <c r="A6453" t="inlineStr">
        <is>
          <t>TKT-006452</t>
        </is>
      </c>
      <c r="B6453" t="inlineStr">
        <is>
          <t>Comuna 7</t>
        </is>
      </c>
      <c r="C6453" t="inlineStr">
        <is>
          <t>Infraestructura</t>
        </is>
      </c>
      <c r="D6453" t="n">
        <v>3</v>
      </c>
      <c r="E6453" s="2" t="n">
        <v>45957.51771556596</v>
      </c>
      <c r="F6453" s="2" t="n">
        <v>45960.35650494372</v>
      </c>
      <c r="G6453" t="inlineStr">
        <is>
          <t>Cerrado</t>
        </is>
      </c>
      <c r="H6453" s="3">
        <f>IF(F6453="",(NOW()-E6453)*24,(F6453-E6453)*24)</f>
        <v/>
      </c>
      <c r="I6453" s="4">
        <f>CHOOSE(D6453,72,48,24,8,4)</f>
        <v/>
      </c>
      <c r="J6453" s="4">
        <f>IF(F6453="","",IF(H6453&lt;=I6453,1,0))</f>
        <v/>
      </c>
      <c r="K6453" t="inlineStr">
        <is>
          <t>Afectación de infraestructura reportada en Comuna 7.</t>
        </is>
      </c>
      <c r="L6453" s="5" t="n">
        <v>3.458267917495668</v>
      </c>
      <c r="M6453" s="5" t="n">
        <v>-76.47786170183048</v>
      </c>
    </row>
    <row r="6454">
      <c r="A6454" t="inlineStr">
        <is>
          <t>TKT-006453</t>
        </is>
      </c>
      <c r="B6454" t="inlineStr">
        <is>
          <t>Comuna 18</t>
        </is>
      </c>
      <c r="C6454" t="inlineStr">
        <is>
          <t>Operación</t>
        </is>
      </c>
      <c r="D6454" t="n">
        <v>4</v>
      </c>
      <c r="E6454" s="2" t="n">
        <v>45974.4682017042</v>
      </c>
      <c r="F6454" s="2" t="n">
        <v>45974.86944680546</v>
      </c>
      <c r="G6454" t="inlineStr">
        <is>
          <t>Cerrado</t>
        </is>
      </c>
      <c r="H6454" s="3">
        <f>IF(F6454="",(NOW()-E6454)*24,(F6454-E6454)*24)</f>
        <v/>
      </c>
      <c r="I6454" s="4">
        <f>CHOOSE(D6454,72,48,24,8,4)</f>
        <v/>
      </c>
      <c r="J6454" s="4">
        <f>IF(F6454="","",IF(H6454&lt;=I6454,1,0))</f>
        <v/>
      </c>
      <c r="K6454" t="inlineStr">
        <is>
          <t>Incidencia operativa registrada en Comuna 18; validar procedimiento.</t>
        </is>
      </c>
      <c r="L6454" s="5" t="n">
        <v>3.38733567861724</v>
      </c>
      <c r="M6454" s="5" t="n">
        <v>-76.55017610961302</v>
      </c>
    </row>
    <row r="6455">
      <c r="A6455" t="inlineStr">
        <is>
          <t>TKT-006454</t>
        </is>
      </c>
      <c r="B6455" t="inlineStr">
        <is>
          <t>Comuna 1</t>
        </is>
      </c>
      <c r="C6455" t="inlineStr">
        <is>
          <t>Atención</t>
        </is>
      </c>
      <c r="D6455" t="n">
        <v>3</v>
      </c>
      <c r="E6455" s="2" t="n">
        <v>46013.98907096956</v>
      </c>
      <c r="F6455" s="2" t="n"/>
      <c r="G6455" t="inlineStr">
        <is>
          <t>Abierto</t>
        </is>
      </c>
      <c r="H6455" s="3">
        <f>IF(F6455="",(NOW()-E6455)*24,(F6455-E6455)*24)</f>
        <v/>
      </c>
      <c r="I6455" s="4">
        <f>CHOOSE(D6455,72,48,24,8,4)</f>
        <v/>
      </c>
      <c r="J6455" s="4">
        <f>IF(F6455="","",IF(H6455&lt;=I6455,1,0))</f>
        <v/>
      </c>
      <c r="K6455" t="inlineStr">
        <is>
          <t>Requerimiento de atención registrado en Comuna 1.</t>
        </is>
      </c>
      <c r="L6455" s="5" t="n">
        <v>3.453261023558624</v>
      </c>
      <c r="M6455" s="5" t="n">
        <v>-76.56072754762617</v>
      </c>
    </row>
    <row r="6456">
      <c r="A6456" t="inlineStr">
        <is>
          <t>TKT-006455</t>
        </is>
      </c>
      <c r="B6456" t="inlineStr">
        <is>
          <t>Comuna 9</t>
        </is>
      </c>
      <c r="C6456" t="inlineStr">
        <is>
          <t>Operación</t>
        </is>
      </c>
      <c r="D6456" t="n">
        <v>2</v>
      </c>
      <c r="E6456" s="2" t="n">
        <v>45963.37109572977</v>
      </c>
      <c r="F6456" s="2" t="n">
        <v>45968.11526523801</v>
      </c>
      <c r="G6456" t="inlineStr">
        <is>
          <t>Cerrado</t>
        </is>
      </c>
      <c r="H6456" s="3">
        <f>IF(F6456="",(NOW()-E6456)*24,(F6456-E6456)*24)</f>
        <v/>
      </c>
      <c r="I6456" s="4">
        <f>CHOOSE(D6456,72,48,24,8,4)</f>
        <v/>
      </c>
      <c r="J6456" s="4">
        <f>IF(F6456="","",IF(H6456&lt;=I6456,1,0))</f>
        <v/>
      </c>
      <c r="K6456" t="inlineStr">
        <is>
          <t>Desviación operativa en Comuna 9; se solicita corrección.</t>
        </is>
      </c>
      <c r="L6456" s="5" t="n">
        <v>3.437215705621757</v>
      </c>
      <c r="M6456" s="5" t="n">
        <v>-76.52066675628957</v>
      </c>
    </row>
    <row r="6457">
      <c r="A6457" t="inlineStr">
        <is>
          <t>TKT-006456</t>
        </is>
      </c>
      <c r="B6457" t="inlineStr">
        <is>
          <t>Comuna 5</t>
        </is>
      </c>
      <c r="C6457" t="inlineStr">
        <is>
          <t>Infraestructura</t>
        </is>
      </c>
      <c r="D6457" t="n">
        <v>3</v>
      </c>
      <c r="E6457" s="2" t="n">
        <v>45941.91411772948</v>
      </c>
      <c r="F6457" s="2" t="n"/>
      <c r="G6457" t="inlineStr">
        <is>
          <t>Abierto</t>
        </is>
      </c>
      <c r="H6457" s="3">
        <f>IF(F6457="",(NOW()-E6457)*24,(F6457-E6457)*24)</f>
        <v/>
      </c>
      <c r="I6457" s="4">
        <f>CHOOSE(D6457,72,48,24,8,4)</f>
        <v/>
      </c>
      <c r="J6457" s="4">
        <f>IF(F6457="","",IF(H6457&lt;=I6457,1,0))</f>
        <v/>
      </c>
      <c r="K6457" t="inlineStr">
        <is>
          <t>Afectación de infraestructura reportada en Comuna 5.</t>
        </is>
      </c>
      <c r="L6457" s="5" t="n">
        <v>3.475526354841891</v>
      </c>
      <c r="M6457" s="5" t="n">
        <v>-76.49240244211626</v>
      </c>
    </row>
    <row r="6458">
      <c r="A6458" t="inlineStr">
        <is>
          <t>TKT-006457</t>
        </is>
      </c>
      <c r="B6458" t="inlineStr">
        <is>
          <t>Comuna 22</t>
        </is>
      </c>
      <c r="C6458" t="inlineStr">
        <is>
          <t>Tecnología</t>
        </is>
      </c>
      <c r="D6458" t="n">
        <v>4</v>
      </c>
      <c r="E6458" s="2" t="n">
        <v>45923.98333938546</v>
      </c>
      <c r="F6458" s="2" t="n">
        <v>45924.18249507743</v>
      </c>
      <c r="G6458" t="inlineStr">
        <is>
          <t>Cerrado</t>
        </is>
      </c>
      <c r="H6458" s="3">
        <f>IF(F6458="",(NOW()-E6458)*24,(F6458-E6458)*24)</f>
        <v/>
      </c>
      <c r="I6458" s="4">
        <f>CHOOSE(D6458,72,48,24,8,4)</f>
        <v/>
      </c>
      <c r="J6458" s="4">
        <f>IF(F6458="","",IF(H6458&lt;=I6458,1,0))</f>
        <v/>
      </c>
      <c r="K6458" t="inlineStr">
        <is>
          <t>Solicitud de ajuste/soporte tecnológico en Comuna 22.</t>
        </is>
      </c>
      <c r="L6458" s="5" t="n">
        <v>3.349894973381889</v>
      </c>
      <c r="M6458" s="5" t="n">
        <v>-76.55322350485837</v>
      </c>
    </row>
    <row r="6459">
      <c r="A6459" t="inlineStr">
        <is>
          <t>TKT-006458</t>
        </is>
      </c>
      <c r="B6459" t="inlineStr">
        <is>
          <t>Comuna 7</t>
        </is>
      </c>
      <c r="C6459" t="inlineStr">
        <is>
          <t>Atención</t>
        </is>
      </c>
      <c r="D6459" t="n">
        <v>2</v>
      </c>
      <c r="E6459" s="2" t="n">
        <v>45887.81402076111</v>
      </c>
      <c r="F6459" s="2" t="n">
        <v>45890.27699081863</v>
      </c>
      <c r="G6459" t="inlineStr">
        <is>
          <t>Cerrado</t>
        </is>
      </c>
      <c r="H6459" s="3">
        <f>IF(F6459="",(NOW()-E6459)*24,(F6459-E6459)*24)</f>
        <v/>
      </c>
      <c r="I6459" s="4">
        <f>CHOOSE(D6459,72,48,24,8,4)</f>
        <v/>
      </c>
      <c r="J6459" s="4">
        <f>IF(F6459="","",IF(H6459&lt;=I6459,1,0))</f>
        <v/>
      </c>
      <c r="K6459" t="inlineStr">
        <is>
          <t>Solicitud del usuario final en Comuna 7; requiere respuesta.</t>
        </is>
      </c>
      <c r="L6459" s="5" t="n">
        <v>3.458299210150692</v>
      </c>
      <c r="M6459" s="5" t="n">
        <v>-76.47892372467332</v>
      </c>
    </row>
    <row r="6460">
      <c r="A6460" t="inlineStr">
        <is>
          <t>TKT-006459</t>
        </is>
      </c>
      <c r="B6460" t="inlineStr">
        <is>
          <t>Comuna 14</t>
        </is>
      </c>
      <c r="C6460" t="inlineStr">
        <is>
          <t>Infraestructura</t>
        </is>
      </c>
      <c r="D6460" t="n">
        <v>3</v>
      </c>
      <c r="E6460" s="2" t="n">
        <v>45969.54740209522</v>
      </c>
      <c r="F6460" s="2" t="n">
        <v>45971.81816110152</v>
      </c>
      <c r="G6460" t="inlineStr">
        <is>
          <t>Cerrado</t>
        </is>
      </c>
      <c r="H6460" s="3">
        <f>IF(F6460="",(NOW()-E6460)*24,(F6460-E6460)*24)</f>
        <v/>
      </c>
      <c r="I6460" s="4">
        <f>CHOOSE(D6460,72,48,24,8,4)</f>
        <v/>
      </c>
      <c r="J6460" s="4">
        <f>IF(F6460="","",IF(H6460&lt;=I6460,1,0))</f>
        <v/>
      </c>
      <c r="K6460" t="inlineStr">
        <is>
          <t>Afectación de infraestructura reportada en Comuna 14.</t>
        </is>
      </c>
      <c r="L6460" s="5" t="n">
        <v>3.41590672737287</v>
      </c>
      <c r="M6460" s="5" t="n">
        <v>-76.47331234716215</v>
      </c>
    </row>
    <row r="6461">
      <c r="A6461" t="inlineStr">
        <is>
          <t>TKT-006460</t>
        </is>
      </c>
      <c r="B6461" t="inlineStr">
        <is>
          <t>Comuna 10</t>
        </is>
      </c>
      <c r="C6461" t="inlineStr">
        <is>
          <t>Tecnología</t>
        </is>
      </c>
      <c r="D6461" t="n">
        <v>2</v>
      </c>
      <c r="E6461" s="2" t="n">
        <v>45946.17258630451</v>
      </c>
      <c r="F6461" s="2" t="n">
        <v>45947.19354965859</v>
      </c>
      <c r="G6461" t="inlineStr">
        <is>
          <t>Cerrado</t>
        </is>
      </c>
      <c r="H6461" s="3">
        <f>IF(F6461="",(NOW()-E6461)*24,(F6461-E6461)*24)</f>
        <v/>
      </c>
      <c r="I6461" s="4">
        <f>CHOOSE(D6461,72,48,24,8,4)</f>
        <v/>
      </c>
      <c r="J6461" s="4">
        <f>IF(F6461="","",IF(H6461&lt;=I6461,1,0))</f>
        <v/>
      </c>
      <c r="K6461" t="inlineStr">
        <is>
          <t>Evento tecnológico reportado en Comuna 10; requiere diagnóstico.</t>
        </is>
      </c>
      <c r="L6461" s="5" t="n">
        <v>3.410249791543489</v>
      </c>
      <c r="M6461" s="5" t="n">
        <v>-76.52334989532746</v>
      </c>
    </row>
    <row r="6462">
      <c r="A6462" t="inlineStr">
        <is>
          <t>TKT-006461</t>
        </is>
      </c>
      <c r="B6462" t="inlineStr">
        <is>
          <t>Comuna 10</t>
        </is>
      </c>
      <c r="C6462" t="inlineStr">
        <is>
          <t>Tecnología</t>
        </is>
      </c>
      <c r="D6462" t="n">
        <v>3</v>
      </c>
      <c r="E6462" s="2" t="n">
        <v>45907.17215608515</v>
      </c>
      <c r="F6462" s="2" t="n">
        <v>45908.42169624595</v>
      </c>
      <c r="G6462" t="inlineStr">
        <is>
          <t>Cerrado</t>
        </is>
      </c>
      <c r="H6462" s="3">
        <f>IF(F6462="",(NOW()-E6462)*24,(F6462-E6462)*24)</f>
        <v/>
      </c>
      <c r="I6462" s="4">
        <f>CHOOSE(D6462,72,48,24,8,4)</f>
        <v/>
      </c>
      <c r="J6462" s="4">
        <f>IF(F6462="","",IF(H6462&lt;=I6462,1,0))</f>
        <v/>
      </c>
      <c r="K6462" t="inlineStr">
        <is>
          <t>Intermitencia en componente tecnológico en Comuna 10.</t>
        </is>
      </c>
      <c r="L6462" s="5" t="n">
        <v>3.417229040333922</v>
      </c>
      <c r="M6462" s="5" t="n">
        <v>-76.52211792746751</v>
      </c>
    </row>
    <row r="6463">
      <c r="A6463" t="inlineStr">
        <is>
          <t>TKT-006462</t>
        </is>
      </c>
      <c r="B6463" t="inlineStr">
        <is>
          <t>Comuna 13</t>
        </is>
      </c>
      <c r="C6463" t="inlineStr">
        <is>
          <t>Infraestructura</t>
        </is>
      </c>
      <c r="D6463" t="n">
        <v>2</v>
      </c>
      <c r="E6463" s="2" t="n">
        <v>45901.13014558009</v>
      </c>
      <c r="F6463" s="2" t="n">
        <v>45902.54229214651</v>
      </c>
      <c r="G6463" t="inlineStr">
        <is>
          <t>Cerrado</t>
        </is>
      </c>
      <c r="H6463" s="3">
        <f>IF(F6463="",(NOW()-E6463)*24,(F6463-E6463)*24)</f>
        <v/>
      </c>
      <c r="I6463" s="4">
        <f>CHOOSE(D6463,72,48,24,8,4)</f>
        <v/>
      </c>
      <c r="J6463" s="4">
        <f>IF(F6463="","",IF(H6463&lt;=I6463,1,0))</f>
        <v/>
      </c>
      <c r="K6463" t="inlineStr">
        <is>
          <t>Incidencia de infraestructura en Comuna 13 con impacto moderado.</t>
        </is>
      </c>
      <c r="L6463" s="5" t="n">
        <v>3.420559516532446</v>
      </c>
      <c r="M6463" s="5" t="n">
        <v>-76.50368868914913</v>
      </c>
    </row>
    <row r="6464">
      <c r="A6464" t="inlineStr">
        <is>
          <t>TKT-006463</t>
        </is>
      </c>
      <c r="B6464" t="inlineStr">
        <is>
          <t>Comuna 22</t>
        </is>
      </c>
      <c r="C6464" t="inlineStr">
        <is>
          <t>Infraestructura</t>
        </is>
      </c>
      <c r="D6464" t="n">
        <v>4</v>
      </c>
      <c r="E6464" s="2" t="n">
        <v>46013.79021205705</v>
      </c>
      <c r="F6464" s="2" t="n">
        <v>46014.64381715871</v>
      </c>
      <c r="G6464" t="inlineStr">
        <is>
          <t>Cerrado</t>
        </is>
      </c>
      <c r="H6464" s="3">
        <f>IF(F6464="",(NOW()-E6464)*24,(F6464-E6464)*24)</f>
        <v/>
      </c>
      <c r="I6464" s="4">
        <f>CHOOSE(D6464,72,48,24,8,4)</f>
        <v/>
      </c>
      <c r="J6464" s="4">
        <f>IF(F6464="","",IF(H6464&lt;=I6464,1,0))</f>
        <v/>
      </c>
      <c r="K6464" t="inlineStr">
        <is>
          <t>Daño físico detectado en Comuna 22; requiere verificación en sitio.</t>
        </is>
      </c>
      <c r="L6464" s="5" t="n">
        <v>3.345443721684732</v>
      </c>
      <c r="M6464" s="5" t="n">
        <v>-76.54289172687413</v>
      </c>
    </row>
    <row r="6465">
      <c r="A6465" t="inlineStr">
        <is>
          <t>TKT-006464</t>
        </is>
      </c>
      <c r="B6465" t="inlineStr">
        <is>
          <t>Comuna 5</t>
        </is>
      </c>
      <c r="C6465" t="inlineStr">
        <is>
          <t>Infraestructura</t>
        </is>
      </c>
      <c r="D6465" t="n">
        <v>2</v>
      </c>
      <c r="E6465" s="2" t="n">
        <v>45896.99675756802</v>
      </c>
      <c r="F6465" s="2" t="n">
        <v>45900.2516435183</v>
      </c>
      <c r="G6465" t="inlineStr">
        <is>
          <t>Cerrado</t>
        </is>
      </c>
      <c r="H6465" s="3">
        <f>IF(F6465="",(NOW()-E6465)*24,(F6465-E6465)*24)</f>
        <v/>
      </c>
      <c r="I6465" s="4">
        <f>CHOOSE(D6465,72,48,24,8,4)</f>
        <v/>
      </c>
      <c r="J6465" s="4">
        <f>IF(F6465="","",IF(H6465&lt;=I6465,1,0))</f>
        <v/>
      </c>
      <c r="K6465" t="inlineStr">
        <is>
          <t>Incidencia de infraestructura en Comuna 5 con impacto moderado.</t>
        </is>
      </c>
      <c r="L6465" s="5" t="n">
        <v>3.476639977484334</v>
      </c>
      <c r="M6465" s="5" t="n">
        <v>-76.49365632517032</v>
      </c>
    </row>
    <row r="6466">
      <c r="A6466" t="inlineStr">
        <is>
          <t>TKT-006465</t>
        </is>
      </c>
      <c r="B6466" t="inlineStr">
        <is>
          <t>Comuna 3</t>
        </is>
      </c>
      <c r="C6466" t="inlineStr">
        <is>
          <t>Operación</t>
        </is>
      </c>
      <c r="D6466" t="n">
        <v>5</v>
      </c>
      <c r="E6466" s="2" t="n">
        <v>45929.58626397999</v>
      </c>
      <c r="F6466" s="2" t="n">
        <v>45929.62592866934</v>
      </c>
      <c r="G6466" t="inlineStr">
        <is>
          <t>Cerrado</t>
        </is>
      </c>
      <c r="H6466" s="3">
        <f>IF(F6466="",(NOW()-E6466)*24,(F6466-E6466)*24)</f>
        <v/>
      </c>
      <c r="I6466" s="4">
        <f>CHOOSE(D6466,72,48,24,8,4)</f>
        <v/>
      </c>
      <c r="J6466" s="4">
        <f>IF(F6466="","",IF(H6466&lt;=I6466,1,0))</f>
        <v/>
      </c>
      <c r="K6466" t="inlineStr">
        <is>
          <t>Desviación operativa en Comuna 3; se solicita corrección.</t>
        </is>
      </c>
      <c r="L6466" s="5" t="n">
        <v>3.451792323738266</v>
      </c>
      <c r="M6466" s="5" t="n">
        <v>-76.52364146739579</v>
      </c>
    </row>
    <row r="6467">
      <c r="A6467" t="inlineStr">
        <is>
          <t>TKT-006466</t>
        </is>
      </c>
      <c r="B6467" t="inlineStr">
        <is>
          <t>Comuna 6</t>
        </is>
      </c>
      <c r="C6467" t="inlineStr">
        <is>
          <t>Operación</t>
        </is>
      </c>
      <c r="D6467" t="n">
        <v>4</v>
      </c>
      <c r="E6467" s="2" t="n">
        <v>45950.4741384037</v>
      </c>
      <c r="F6467" s="2" t="n">
        <v>45950.64661090822</v>
      </c>
      <c r="G6467" t="inlineStr">
        <is>
          <t>Cerrado</t>
        </is>
      </c>
      <c r="H6467" s="3">
        <f>IF(F6467="",(NOW()-E6467)*24,(F6467-E6467)*24)</f>
        <v/>
      </c>
      <c r="I6467" s="4">
        <f>CHOOSE(D6467,72,48,24,8,4)</f>
        <v/>
      </c>
      <c r="J6467" s="4">
        <f>IF(F6467="","",IF(H6467&lt;=I6467,1,0))</f>
        <v/>
      </c>
      <c r="K6467" t="inlineStr">
        <is>
          <t>Desviación operativa en Comuna 6; se solicita corrección.</t>
        </is>
      </c>
      <c r="L6467" s="5" t="n">
        <v>3.485279428211775</v>
      </c>
      <c r="M6467" s="5" t="n">
        <v>-76.4898133399344</v>
      </c>
    </row>
    <row r="6468">
      <c r="A6468" t="inlineStr">
        <is>
          <t>TKT-006467</t>
        </is>
      </c>
      <c r="B6468" t="inlineStr">
        <is>
          <t>Comuna 17</t>
        </is>
      </c>
      <c r="C6468" t="inlineStr">
        <is>
          <t>Atención</t>
        </is>
      </c>
      <c r="D6468" t="n">
        <v>3</v>
      </c>
      <c r="E6468" s="2" t="n">
        <v>45961.79736059405</v>
      </c>
      <c r="F6468" s="2" t="n">
        <v>45962.90553786817</v>
      </c>
      <c r="G6468" t="inlineStr">
        <is>
          <t>Cerrado</t>
        </is>
      </c>
      <c r="H6468" s="3">
        <f>IF(F6468="",(NOW()-E6468)*24,(F6468-E6468)*24)</f>
        <v/>
      </c>
      <c r="I6468" s="4">
        <f>CHOOSE(D6468,72,48,24,8,4)</f>
        <v/>
      </c>
      <c r="J6468" s="4">
        <f>IF(F6468="","",IF(H6468&lt;=I6468,1,0))</f>
        <v/>
      </c>
      <c r="K6468" t="inlineStr">
        <is>
          <t>Solicitud del usuario final en Comuna 17; requiere respuesta.</t>
        </is>
      </c>
      <c r="L6468" s="5" t="n">
        <v>3.369913319375555</v>
      </c>
      <c r="M6468" s="5" t="n">
        <v>-76.51989332403522</v>
      </c>
    </row>
    <row r="6469">
      <c r="A6469" t="inlineStr">
        <is>
          <t>TKT-006468</t>
        </is>
      </c>
      <c r="B6469" t="inlineStr">
        <is>
          <t>Comuna 7</t>
        </is>
      </c>
      <c r="C6469" t="inlineStr">
        <is>
          <t>Operación</t>
        </is>
      </c>
      <c r="D6469" t="n">
        <v>4</v>
      </c>
      <c r="E6469" s="2" t="n">
        <v>46022.16913235746</v>
      </c>
      <c r="F6469" s="2" t="n"/>
      <c r="G6469" t="inlineStr">
        <is>
          <t>Abierto</t>
        </is>
      </c>
      <c r="H6469" s="3">
        <f>IF(F6469="",(NOW()-E6469)*24,(F6469-E6469)*24)</f>
        <v/>
      </c>
      <c r="I6469" s="4">
        <f>CHOOSE(D6469,72,48,24,8,4)</f>
        <v/>
      </c>
      <c r="J6469" s="4">
        <f>IF(F6469="","",IF(H6469&lt;=I6469,1,0))</f>
        <v/>
      </c>
      <c r="K6469" t="inlineStr">
        <is>
          <t>Desviación operativa en Comuna 7; se solicita corrección.</t>
        </is>
      </c>
      <c r="L6469" s="5" t="n">
        <v>3.455908935702176</v>
      </c>
      <c r="M6469" s="5" t="n">
        <v>-76.50149094091547</v>
      </c>
    </row>
    <row r="6470">
      <c r="A6470" t="inlineStr">
        <is>
          <t>TKT-006469</t>
        </is>
      </c>
      <c r="B6470" t="inlineStr">
        <is>
          <t>Comuna 17</t>
        </is>
      </c>
      <c r="C6470" t="inlineStr">
        <is>
          <t>Infraestructura</t>
        </is>
      </c>
      <c r="D6470" t="n">
        <v>4</v>
      </c>
      <c r="E6470" s="2" t="n">
        <v>45981.52076238469</v>
      </c>
      <c r="F6470" s="2" t="n">
        <v>45982.34190157856</v>
      </c>
      <c r="G6470" t="inlineStr">
        <is>
          <t>Cerrado</t>
        </is>
      </c>
      <c r="H6470" s="3">
        <f>IF(F6470="",(NOW()-E6470)*24,(F6470-E6470)*24)</f>
        <v/>
      </c>
      <c r="I6470" s="4">
        <f>CHOOSE(D6470,72,48,24,8,4)</f>
        <v/>
      </c>
      <c r="J6470" s="4">
        <f>IF(F6470="","",IF(H6470&lt;=I6470,1,0))</f>
        <v/>
      </c>
      <c r="K6470" t="inlineStr">
        <is>
          <t>Incidencia de infraestructura en Comuna 17 con impacto moderado.</t>
        </is>
      </c>
      <c r="L6470" s="5" t="n">
        <v>3.405138451845398</v>
      </c>
      <c r="M6470" s="5" t="n">
        <v>-76.53871049017292</v>
      </c>
    </row>
    <row r="6471">
      <c r="A6471" t="inlineStr">
        <is>
          <t>TKT-006470</t>
        </is>
      </c>
      <c r="B6471" t="inlineStr">
        <is>
          <t>Comuna 16</t>
        </is>
      </c>
      <c r="C6471" t="inlineStr">
        <is>
          <t>Atención</t>
        </is>
      </c>
      <c r="D6471" t="n">
        <v>5</v>
      </c>
      <c r="E6471" s="2" t="n">
        <v>45888.74264121116</v>
      </c>
      <c r="F6471" s="2" t="n"/>
      <c r="G6471" t="inlineStr">
        <is>
          <t>Abierto</t>
        </is>
      </c>
      <c r="H6471" s="3">
        <f>IF(F6471="",(NOW()-E6471)*24,(F6471-E6471)*24)</f>
        <v/>
      </c>
      <c r="I6471" s="4">
        <f>CHOOSE(D6471,72,48,24,8,4)</f>
        <v/>
      </c>
      <c r="J6471" s="4">
        <f>IF(F6471="","",IF(H6471&lt;=I6471,1,0))</f>
        <v/>
      </c>
      <c r="K6471" t="inlineStr">
        <is>
          <t>Solicitud del usuario final en Comuna 16; requiere respuesta.</t>
        </is>
      </c>
      <c r="L6471" s="5" t="n">
        <v>3.406754407497474</v>
      </c>
      <c r="M6471" s="5" t="n">
        <v>-76.51150264513602</v>
      </c>
    </row>
    <row r="6472">
      <c r="A6472" t="inlineStr">
        <is>
          <t>TKT-006471</t>
        </is>
      </c>
      <c r="B6472" t="inlineStr">
        <is>
          <t>Comuna 8</t>
        </is>
      </c>
      <c r="C6472" t="inlineStr">
        <is>
          <t>Infraestructura</t>
        </is>
      </c>
      <c r="D6472" t="n">
        <v>2</v>
      </c>
      <c r="E6472" s="2" t="n">
        <v>45954.5287183964</v>
      </c>
      <c r="F6472" s="2" t="n">
        <v>45957.26003472415</v>
      </c>
      <c r="G6472" t="inlineStr">
        <is>
          <t>Cerrado</t>
        </is>
      </c>
      <c r="H6472" s="3">
        <f>IF(F6472="",(NOW()-E6472)*24,(F6472-E6472)*24)</f>
        <v/>
      </c>
      <c r="I6472" s="4">
        <f>CHOOSE(D6472,72,48,24,8,4)</f>
        <v/>
      </c>
      <c r="J6472" s="4">
        <f>IF(F6472="","",IF(H6472&lt;=I6472,1,0))</f>
        <v/>
      </c>
      <c r="K6472" t="inlineStr">
        <is>
          <t>Incidencia de infraestructura en Comuna 8 con impacto moderado.</t>
        </is>
      </c>
      <c r="L6472" s="5" t="n">
        <v>3.440493003195485</v>
      </c>
      <c r="M6472" s="5" t="n">
        <v>-76.50572330681409</v>
      </c>
    </row>
    <row r="6473">
      <c r="A6473" t="inlineStr">
        <is>
          <t>TKT-006472</t>
        </is>
      </c>
      <c r="B6473" t="inlineStr">
        <is>
          <t>Comuna 8</t>
        </is>
      </c>
      <c r="C6473" t="inlineStr">
        <is>
          <t>Tecnología</t>
        </is>
      </c>
      <c r="D6473" t="n">
        <v>3</v>
      </c>
      <c r="E6473" s="2" t="n">
        <v>45959.77283576008</v>
      </c>
      <c r="F6473" s="2" t="n">
        <v>45960.6540930577</v>
      </c>
      <c r="G6473" t="inlineStr">
        <is>
          <t>Cerrado</t>
        </is>
      </c>
      <c r="H6473" s="3">
        <f>IF(F6473="",(NOW()-E6473)*24,(F6473-E6473)*24)</f>
        <v/>
      </c>
      <c r="I6473" s="4">
        <f>CHOOSE(D6473,72,48,24,8,4)</f>
        <v/>
      </c>
      <c r="J6473" s="4">
        <f>IF(F6473="","",IF(H6473&lt;=I6473,1,0))</f>
        <v/>
      </c>
      <c r="K6473" t="inlineStr">
        <is>
          <t>Solicitud de ajuste/soporte tecnológico en Comuna 8.</t>
        </is>
      </c>
      <c r="L6473" s="5" t="n">
        <v>3.449100744059196</v>
      </c>
      <c r="M6473" s="5" t="n">
        <v>-76.49932603337584</v>
      </c>
    </row>
    <row r="6474">
      <c r="A6474" t="inlineStr">
        <is>
          <t>TKT-006473</t>
        </is>
      </c>
      <c r="B6474" t="inlineStr">
        <is>
          <t>Comuna 5</t>
        </is>
      </c>
      <c r="C6474" t="inlineStr">
        <is>
          <t>Atención</t>
        </is>
      </c>
      <c r="D6474" t="n">
        <v>2</v>
      </c>
      <c r="E6474" s="2" t="n">
        <v>45982.20295445046</v>
      </c>
      <c r="F6474" s="2" t="n">
        <v>45984.47010671299</v>
      </c>
      <c r="G6474" t="inlineStr">
        <is>
          <t>Cerrado</t>
        </is>
      </c>
      <c r="H6474" s="3">
        <f>IF(F6474="",(NOW()-E6474)*24,(F6474-E6474)*24)</f>
        <v/>
      </c>
      <c r="I6474" s="4">
        <f>CHOOSE(D6474,72,48,24,8,4)</f>
        <v/>
      </c>
      <c r="J6474" s="4">
        <f>IF(F6474="","",IF(H6474&lt;=I6474,1,0))</f>
        <v/>
      </c>
      <c r="K6474" t="inlineStr">
        <is>
          <t>Caso de atención pendiente en Comuna 5; se solicita seguimiento.</t>
        </is>
      </c>
      <c r="L6474" s="5" t="n">
        <v>3.473880308938389</v>
      </c>
      <c r="M6474" s="5" t="n">
        <v>-76.4952257706976</v>
      </c>
    </row>
    <row r="6475">
      <c r="A6475" t="inlineStr">
        <is>
          <t>TKT-006474</t>
        </is>
      </c>
      <c r="B6475" t="inlineStr">
        <is>
          <t>Comuna 11</t>
        </is>
      </c>
      <c r="C6475" t="inlineStr">
        <is>
          <t>Atención</t>
        </is>
      </c>
      <c r="D6475" t="n">
        <v>3</v>
      </c>
      <c r="E6475" s="2" t="n">
        <v>45941.77667984534</v>
      </c>
      <c r="F6475" s="2" t="n"/>
      <c r="G6475" t="inlineStr">
        <is>
          <t>Abierto</t>
        </is>
      </c>
      <c r="H6475" s="3">
        <f>IF(F6475="",(NOW()-E6475)*24,(F6475-E6475)*24)</f>
        <v/>
      </c>
      <c r="I6475" s="4">
        <f>CHOOSE(D6475,72,48,24,8,4)</f>
        <v/>
      </c>
      <c r="J6475" s="4">
        <f>IF(F6475="","",IF(H6475&lt;=I6475,1,0))</f>
        <v/>
      </c>
      <c r="K6475" t="inlineStr">
        <is>
          <t>Solicitud del usuario final en Comuna 11; requiere respuesta.</t>
        </is>
      </c>
      <c r="L6475" s="5" t="n">
        <v>3.435334187224621</v>
      </c>
      <c r="M6475" s="5" t="n">
        <v>-76.5128783205347</v>
      </c>
    </row>
    <row r="6476">
      <c r="A6476" t="inlineStr">
        <is>
          <t>TKT-006475</t>
        </is>
      </c>
      <c r="B6476" t="inlineStr">
        <is>
          <t>Comuna 16</t>
        </is>
      </c>
      <c r="C6476" t="inlineStr">
        <is>
          <t>Tecnología</t>
        </is>
      </c>
      <c r="D6476" t="n">
        <v>2</v>
      </c>
      <c r="E6476" s="2" t="n">
        <v>45975.35546606738</v>
      </c>
      <c r="F6476" s="2" t="n">
        <v>45976.87076206412</v>
      </c>
      <c r="G6476" t="inlineStr">
        <is>
          <t>Cerrado</t>
        </is>
      </c>
      <c r="H6476" s="3">
        <f>IF(F6476="",(NOW()-E6476)*24,(F6476-E6476)*24)</f>
        <v/>
      </c>
      <c r="I6476" s="4">
        <f>CHOOSE(D6476,72,48,24,8,4)</f>
        <v/>
      </c>
      <c r="J6476" s="4">
        <f>IF(F6476="","",IF(H6476&lt;=I6476,1,0))</f>
        <v/>
      </c>
      <c r="K6476" t="inlineStr">
        <is>
          <t>Evento tecnológico reportado en Comuna 16; requiere diagnóstico.</t>
        </is>
      </c>
      <c r="L6476" s="5" t="n">
        <v>3.394713971149884</v>
      </c>
      <c r="M6476" s="5" t="n">
        <v>-76.51829602902779</v>
      </c>
    </row>
    <row r="6477">
      <c r="A6477" t="inlineStr">
        <is>
          <t>TKT-006476</t>
        </is>
      </c>
      <c r="B6477" t="inlineStr">
        <is>
          <t>Comuna 17</t>
        </is>
      </c>
      <c r="C6477" t="inlineStr">
        <is>
          <t>Operación</t>
        </is>
      </c>
      <c r="D6477" t="n">
        <v>1</v>
      </c>
      <c r="E6477" s="2" t="n">
        <v>45973.20525685441</v>
      </c>
      <c r="F6477" s="2" t="n">
        <v>45974.8564385818</v>
      </c>
      <c r="G6477" t="inlineStr">
        <is>
          <t>Cerrado</t>
        </is>
      </c>
      <c r="H6477" s="3">
        <f>IF(F6477="",(NOW()-E6477)*24,(F6477-E6477)*24)</f>
        <v/>
      </c>
      <c r="I6477" s="4">
        <f>CHOOSE(D6477,72,48,24,8,4)</f>
        <v/>
      </c>
      <c r="J6477" s="4">
        <f>IF(F6477="","",IF(H6477&lt;=I6477,1,0))</f>
        <v/>
      </c>
      <c r="K6477" t="inlineStr">
        <is>
          <t>Evento operativo en Comuna 17 con necesidad de priorización.</t>
        </is>
      </c>
      <c r="L6477" s="5" t="n">
        <v>3.376900986120027</v>
      </c>
      <c r="M6477" s="5" t="n">
        <v>-76.5393484566594</v>
      </c>
    </row>
    <row r="6478">
      <c r="A6478" t="inlineStr">
        <is>
          <t>TKT-006477</t>
        </is>
      </c>
      <c r="B6478" t="inlineStr">
        <is>
          <t>Comuna 22</t>
        </is>
      </c>
      <c r="C6478" t="inlineStr">
        <is>
          <t>Tecnología</t>
        </is>
      </c>
      <c r="D6478" t="n">
        <v>1</v>
      </c>
      <c r="E6478" s="2" t="n">
        <v>45987.44149181087</v>
      </c>
      <c r="F6478" s="2" t="n">
        <v>45989.72436668637</v>
      </c>
      <c r="G6478" t="inlineStr">
        <is>
          <t>Cerrado</t>
        </is>
      </c>
      <c r="H6478" s="3">
        <f>IF(F6478="",(NOW()-E6478)*24,(F6478-E6478)*24)</f>
        <v/>
      </c>
      <c r="I6478" s="4">
        <f>CHOOSE(D6478,72,48,24,8,4)</f>
        <v/>
      </c>
      <c r="J6478" s="4">
        <f>IF(F6478="","",IF(H6478&lt;=I6478,1,0))</f>
        <v/>
      </c>
      <c r="K6478" t="inlineStr">
        <is>
          <t>Intermitencia en componente tecnológico en Comuna 22.</t>
        </is>
      </c>
      <c r="L6478" s="5" t="n">
        <v>3.362490801187934</v>
      </c>
      <c r="M6478" s="5" t="n">
        <v>-76.5351037403193</v>
      </c>
    </row>
    <row r="6479">
      <c r="A6479" t="inlineStr">
        <is>
          <t>TKT-006478</t>
        </is>
      </c>
      <c r="B6479" t="inlineStr">
        <is>
          <t>Comuna 7</t>
        </is>
      </c>
      <c r="C6479" t="inlineStr">
        <is>
          <t>Tecnología</t>
        </is>
      </c>
      <c r="D6479" t="n">
        <v>2</v>
      </c>
      <c r="E6479" s="2" t="n">
        <v>46007.48968761499</v>
      </c>
      <c r="F6479" s="2" t="n">
        <v>46009.10902097291</v>
      </c>
      <c r="G6479" t="inlineStr">
        <is>
          <t>Cerrado</t>
        </is>
      </c>
      <c r="H6479" s="3">
        <f>IF(F6479="",(NOW()-E6479)*24,(F6479-E6479)*24)</f>
        <v/>
      </c>
      <c r="I6479" s="4">
        <f>CHOOSE(D6479,72,48,24,8,4)</f>
        <v/>
      </c>
      <c r="J6479" s="4">
        <f>IF(F6479="","",IF(H6479&lt;=I6479,1,0))</f>
        <v/>
      </c>
      <c r="K6479" t="inlineStr">
        <is>
          <t>Solicitud de ajuste/soporte tecnológico en Comuna 7.</t>
        </is>
      </c>
      <c r="L6479" s="5" t="n">
        <v>3.451124309274788</v>
      </c>
      <c r="M6479" s="5" t="n">
        <v>-76.4839372649985</v>
      </c>
    </row>
    <row r="6480">
      <c r="A6480" t="inlineStr">
        <is>
          <t>TKT-006479</t>
        </is>
      </c>
      <c r="B6480" t="inlineStr">
        <is>
          <t>Comuna 15</t>
        </is>
      </c>
      <c r="C6480" t="inlineStr">
        <is>
          <t>Operación</t>
        </is>
      </c>
      <c r="D6480" t="n">
        <v>3</v>
      </c>
      <c r="E6480" s="2" t="n">
        <v>46004.53538031574</v>
      </c>
      <c r="F6480" s="2" t="n"/>
      <c r="G6480" t="inlineStr">
        <is>
          <t>Abierto</t>
        </is>
      </c>
      <c r="H6480" s="3">
        <f>IF(F6480="",(NOW()-E6480)*24,(F6480-E6480)*24)</f>
        <v/>
      </c>
      <c r="I6480" s="4">
        <f>CHOOSE(D6480,72,48,24,8,4)</f>
        <v/>
      </c>
      <c r="J6480" s="4">
        <f>IF(F6480="","",IF(H6480&lt;=I6480,1,0))</f>
        <v/>
      </c>
      <c r="K6480" t="inlineStr">
        <is>
          <t>Evento operativo en Comuna 15 con necesidad de priorización.</t>
        </is>
      </c>
      <c r="L6480" s="5" t="n">
        <v>3.390149414637979</v>
      </c>
      <c r="M6480" s="5" t="n">
        <v>-76.50686320453892</v>
      </c>
    </row>
    <row r="6481">
      <c r="A6481" t="inlineStr">
        <is>
          <t>TKT-006480</t>
        </is>
      </c>
      <c r="B6481" t="inlineStr">
        <is>
          <t>Comuna 2</t>
        </is>
      </c>
      <c r="C6481" t="inlineStr">
        <is>
          <t>Infraestructura</t>
        </is>
      </c>
      <c r="D6481" t="n">
        <v>4</v>
      </c>
      <c r="E6481" s="2" t="n">
        <v>45968.58163223053</v>
      </c>
      <c r="F6481" s="2" t="n">
        <v>45969.51221122099</v>
      </c>
      <c r="G6481" t="inlineStr">
        <is>
          <t>Cerrado</t>
        </is>
      </c>
      <c r="H6481" s="3">
        <f>IF(F6481="",(NOW()-E6481)*24,(F6481-E6481)*24)</f>
        <v/>
      </c>
      <c r="I6481" s="4">
        <f>CHOOSE(D6481,72,48,24,8,4)</f>
        <v/>
      </c>
      <c r="J6481" s="4">
        <f>IF(F6481="","",IF(H6481&lt;=I6481,1,0))</f>
        <v/>
      </c>
      <c r="K6481" t="inlineStr">
        <is>
          <t>Afectación de infraestructura reportada en Comuna 2.</t>
        </is>
      </c>
      <c r="L6481" s="5" t="n">
        <v>3.45087541308373</v>
      </c>
      <c r="M6481" s="5" t="n">
        <v>-76.54597866944634</v>
      </c>
    </row>
    <row r="6482">
      <c r="A6482" t="inlineStr">
        <is>
          <t>TKT-006481</t>
        </is>
      </c>
      <c r="B6482" t="inlineStr">
        <is>
          <t>Comuna 17</t>
        </is>
      </c>
      <c r="C6482" t="inlineStr">
        <is>
          <t>Infraestructura</t>
        </is>
      </c>
      <c r="D6482" t="n">
        <v>2</v>
      </c>
      <c r="E6482" s="2" t="n">
        <v>45941.60270730098</v>
      </c>
      <c r="F6482" s="2" t="n">
        <v>45943.50659323217</v>
      </c>
      <c r="G6482" t="inlineStr">
        <is>
          <t>Cerrado</t>
        </is>
      </c>
      <c r="H6482" s="3">
        <f>IF(F6482="",(NOW()-E6482)*24,(F6482-E6482)*24)</f>
        <v/>
      </c>
      <c r="I6482" s="4">
        <f>CHOOSE(D6482,72,48,24,8,4)</f>
        <v/>
      </c>
      <c r="J6482" s="4">
        <f>IF(F6482="","",IF(H6482&lt;=I6482,1,0))</f>
        <v/>
      </c>
      <c r="K6482" t="inlineStr">
        <is>
          <t>Daño físico detectado en Comuna 17; requiere verificación en sitio.</t>
        </is>
      </c>
      <c r="L6482" s="5" t="n">
        <v>3.386002923572344</v>
      </c>
      <c r="M6482" s="5" t="n">
        <v>-76.52473741201136</v>
      </c>
    </row>
    <row r="6483">
      <c r="A6483" t="inlineStr">
        <is>
          <t>TKT-006482</t>
        </is>
      </c>
      <c r="B6483" t="inlineStr">
        <is>
          <t>Comuna 10</t>
        </is>
      </c>
      <c r="C6483" t="inlineStr">
        <is>
          <t>Atención</t>
        </is>
      </c>
      <c r="D6483" t="n">
        <v>4</v>
      </c>
      <c r="E6483" s="2" t="n">
        <v>45885.64435808896</v>
      </c>
      <c r="F6483" s="2" t="n">
        <v>45885.78541623129</v>
      </c>
      <c r="G6483" t="inlineStr">
        <is>
          <t>Cerrado</t>
        </is>
      </c>
      <c r="H6483" s="3">
        <f>IF(F6483="",(NOW()-E6483)*24,(F6483-E6483)*24)</f>
        <v/>
      </c>
      <c r="I6483" s="4">
        <f>CHOOSE(D6483,72,48,24,8,4)</f>
        <v/>
      </c>
      <c r="J6483" s="4">
        <f>IF(F6483="","",IF(H6483&lt;=I6483,1,0))</f>
        <v/>
      </c>
      <c r="K6483" t="inlineStr">
        <is>
          <t>Solicitud del usuario final en Comuna 10; requiere respuesta.</t>
        </is>
      </c>
      <c r="L6483" s="5" t="n">
        <v>3.424419554510345</v>
      </c>
      <c r="M6483" s="5" t="n">
        <v>-76.53009343729011</v>
      </c>
    </row>
    <row r="6484">
      <c r="A6484" t="inlineStr">
        <is>
          <t>TKT-006483</t>
        </is>
      </c>
      <c r="B6484" t="inlineStr">
        <is>
          <t>Comuna 17</t>
        </is>
      </c>
      <c r="C6484" t="inlineStr">
        <is>
          <t>Operación</t>
        </is>
      </c>
      <c r="D6484" t="n">
        <v>3</v>
      </c>
      <c r="E6484" s="2" t="n">
        <v>46014.44488864681</v>
      </c>
      <c r="F6484" s="2" t="n"/>
      <c r="G6484" t="inlineStr">
        <is>
          <t>Abierto</t>
        </is>
      </c>
      <c r="H6484" s="3">
        <f>IF(F6484="",(NOW()-E6484)*24,(F6484-E6484)*24)</f>
        <v/>
      </c>
      <c r="I6484" s="4">
        <f>CHOOSE(D6484,72,48,24,8,4)</f>
        <v/>
      </c>
      <c r="J6484" s="4">
        <f>IF(F6484="","",IF(H6484&lt;=I6484,1,0))</f>
        <v/>
      </c>
      <c r="K6484" t="inlineStr">
        <is>
          <t>Incidencia operativa registrada en Comuna 17; validar procedimiento.</t>
        </is>
      </c>
      <c r="L6484" s="5" t="n">
        <v>3.385271691769348</v>
      </c>
      <c r="M6484" s="5" t="n">
        <v>-76.52961917979995</v>
      </c>
    </row>
    <row r="6485">
      <c r="A6485" t="inlineStr">
        <is>
          <t>TKT-006484</t>
        </is>
      </c>
      <c r="B6485" t="inlineStr">
        <is>
          <t>Comuna 2</t>
        </is>
      </c>
      <c r="C6485" t="inlineStr">
        <is>
          <t>Infraestructura</t>
        </is>
      </c>
      <c r="D6485" t="n">
        <v>3</v>
      </c>
      <c r="E6485" s="2" t="n">
        <v>45981.60836405088</v>
      </c>
      <c r="F6485" s="2" t="n">
        <v>45983.15621786417</v>
      </c>
      <c r="G6485" t="inlineStr">
        <is>
          <t>Cerrado</t>
        </is>
      </c>
      <c r="H6485" s="3">
        <f>IF(F6485="",(NOW()-E6485)*24,(F6485-E6485)*24)</f>
        <v/>
      </c>
      <c r="I6485" s="4">
        <f>CHOOSE(D6485,72,48,24,8,4)</f>
        <v/>
      </c>
      <c r="J6485" s="4">
        <f>IF(F6485="","",IF(H6485&lt;=I6485,1,0))</f>
        <v/>
      </c>
      <c r="K6485" t="inlineStr">
        <is>
          <t>Daño físico detectado en Comuna 2; requiere verificación en sitio.</t>
        </is>
      </c>
      <c r="L6485" s="5" t="n">
        <v>3.48798343734642</v>
      </c>
      <c r="M6485" s="5" t="n">
        <v>-76.51681183728185</v>
      </c>
    </row>
    <row r="6486">
      <c r="A6486" t="inlineStr">
        <is>
          <t>TKT-006485</t>
        </is>
      </c>
      <c r="B6486" t="inlineStr">
        <is>
          <t>Comuna 22</t>
        </is>
      </c>
      <c r="C6486" t="inlineStr">
        <is>
          <t>Tecnología</t>
        </is>
      </c>
      <c r="D6486" t="n">
        <v>2</v>
      </c>
      <c r="E6486" s="2" t="n">
        <v>45958.92913311941</v>
      </c>
      <c r="F6486" s="2" t="n">
        <v>45960.88569212193</v>
      </c>
      <c r="G6486" t="inlineStr">
        <is>
          <t>Cerrado</t>
        </is>
      </c>
      <c r="H6486" s="3">
        <f>IF(F6486="",(NOW()-E6486)*24,(F6486-E6486)*24)</f>
        <v/>
      </c>
      <c r="I6486" s="4">
        <f>CHOOSE(D6486,72,48,24,8,4)</f>
        <v/>
      </c>
      <c r="J6486" s="4">
        <f>IF(F6486="","",IF(H6486&lt;=I6486,1,0))</f>
        <v/>
      </c>
      <c r="K6486" t="inlineStr">
        <is>
          <t>Evento tecnológico reportado en Comuna 22; requiere diagnóstico.</t>
        </is>
      </c>
      <c r="L6486" s="5" t="n">
        <v>3.365469114820515</v>
      </c>
      <c r="M6486" s="5" t="n">
        <v>-76.54008686033805</v>
      </c>
    </row>
    <row r="6487">
      <c r="A6487" t="inlineStr">
        <is>
          <t>TKT-006486</t>
        </is>
      </c>
      <c r="B6487" t="inlineStr">
        <is>
          <t>Comuna 2</t>
        </is>
      </c>
      <c r="C6487" t="inlineStr">
        <is>
          <t>Operación</t>
        </is>
      </c>
      <c r="D6487" t="n">
        <v>5</v>
      </c>
      <c r="E6487" s="2" t="n">
        <v>45922.03172392218</v>
      </c>
      <c r="F6487" s="2" t="n">
        <v>45922.52049855563</v>
      </c>
      <c r="G6487" t="inlineStr">
        <is>
          <t>Cerrado</t>
        </is>
      </c>
      <c r="H6487" s="3">
        <f>IF(F6487="",(NOW()-E6487)*24,(F6487-E6487)*24)</f>
        <v/>
      </c>
      <c r="I6487" s="4">
        <f>CHOOSE(D6487,72,48,24,8,4)</f>
        <v/>
      </c>
      <c r="J6487" s="4">
        <f>IF(F6487="","",IF(H6487&lt;=I6487,1,0))</f>
        <v/>
      </c>
      <c r="K6487" t="inlineStr">
        <is>
          <t>Desviación operativa en Comuna 2; se solicita corrección.</t>
        </is>
      </c>
      <c r="L6487" s="5" t="n">
        <v>3.465764929331601</v>
      </c>
      <c r="M6487" s="5" t="n">
        <v>-76.51893356034424</v>
      </c>
    </row>
    <row r="6488">
      <c r="A6488" t="inlineStr">
        <is>
          <t>TKT-006487</t>
        </is>
      </c>
      <c r="B6488" t="inlineStr">
        <is>
          <t>Comuna 3</t>
        </is>
      </c>
      <c r="C6488" t="inlineStr">
        <is>
          <t>Tecnología</t>
        </is>
      </c>
      <c r="D6488" t="n">
        <v>3</v>
      </c>
      <c r="E6488" s="2" t="n">
        <v>45944.54938797447</v>
      </c>
      <c r="F6488" s="2" t="n">
        <v>45946.64230488726</v>
      </c>
      <c r="G6488" t="inlineStr">
        <is>
          <t>Cerrado</t>
        </is>
      </c>
      <c r="H6488" s="3">
        <f>IF(F6488="",(NOW()-E6488)*24,(F6488-E6488)*24)</f>
        <v/>
      </c>
      <c r="I6488" s="4">
        <f>CHOOSE(D6488,72,48,24,8,4)</f>
        <v/>
      </c>
      <c r="J6488" s="4">
        <f>IF(F6488="","",IF(H6488&lt;=I6488,1,0))</f>
        <v/>
      </c>
      <c r="K6488" t="inlineStr">
        <is>
          <t>Evento tecnológico reportado en Comuna 3; requiere diagnóstico.</t>
        </is>
      </c>
      <c r="L6488" s="5" t="n">
        <v>3.453350805780096</v>
      </c>
      <c r="M6488" s="5" t="n">
        <v>-76.52970387063397</v>
      </c>
    </row>
    <row r="6489">
      <c r="A6489" t="inlineStr">
        <is>
          <t>TKT-006488</t>
        </is>
      </c>
      <c r="B6489" t="inlineStr">
        <is>
          <t>Comuna 3</t>
        </is>
      </c>
      <c r="C6489" t="inlineStr">
        <is>
          <t>Infraestructura</t>
        </is>
      </c>
      <c r="D6489" t="n">
        <v>3</v>
      </c>
      <c r="E6489" s="2" t="n">
        <v>46021.69528425085</v>
      </c>
      <c r="F6489" s="2" t="n">
        <v>46023.29819152494</v>
      </c>
      <c r="G6489" t="inlineStr">
        <is>
          <t>Cerrado</t>
        </is>
      </c>
      <c r="H6489" s="3">
        <f>IF(F6489="",(NOW()-E6489)*24,(F6489-E6489)*24)</f>
        <v/>
      </c>
      <c r="I6489" s="4">
        <f>CHOOSE(D6489,72,48,24,8,4)</f>
        <v/>
      </c>
      <c r="J6489" s="4">
        <f>IF(F6489="","",IF(H6489&lt;=I6489,1,0))</f>
        <v/>
      </c>
      <c r="K6489" t="inlineStr">
        <is>
          <t>Daño físico detectado en Comuna 3; requiere verificación en sitio.</t>
        </is>
      </c>
      <c r="L6489" s="5" t="n">
        <v>3.44144314695933</v>
      </c>
      <c r="M6489" s="5" t="n">
        <v>-76.53856130887975</v>
      </c>
    </row>
    <row r="6490">
      <c r="A6490" t="inlineStr">
        <is>
          <t>TKT-006489</t>
        </is>
      </c>
      <c r="B6490" t="inlineStr">
        <is>
          <t>Comuna 10</t>
        </is>
      </c>
      <c r="C6490" t="inlineStr">
        <is>
          <t>Operación</t>
        </is>
      </c>
      <c r="D6490" t="n">
        <v>3</v>
      </c>
      <c r="E6490" s="2" t="n">
        <v>45966.27845162209</v>
      </c>
      <c r="F6490" s="2" t="n">
        <v>45966.57454987057</v>
      </c>
      <c r="G6490" t="inlineStr">
        <is>
          <t>Cerrado</t>
        </is>
      </c>
      <c r="H6490" s="3">
        <f>IF(F6490="",(NOW()-E6490)*24,(F6490-E6490)*24)</f>
        <v/>
      </c>
      <c r="I6490" s="4">
        <f>CHOOSE(D6490,72,48,24,8,4)</f>
        <v/>
      </c>
      <c r="J6490" s="4">
        <f>IF(F6490="","",IF(H6490&lt;=I6490,1,0))</f>
        <v/>
      </c>
      <c r="K6490" t="inlineStr">
        <is>
          <t>Desviación operativa en Comuna 10; se solicita corrección.</t>
        </is>
      </c>
      <c r="L6490" s="5" t="n">
        <v>3.419371615023199</v>
      </c>
      <c r="M6490" s="5" t="n">
        <v>-76.527032843397</v>
      </c>
    </row>
    <row r="6491">
      <c r="A6491" t="inlineStr">
        <is>
          <t>TKT-006490</t>
        </is>
      </c>
      <c r="B6491" t="inlineStr">
        <is>
          <t>Comuna 19</t>
        </is>
      </c>
      <c r="C6491" t="inlineStr">
        <is>
          <t>Atención</t>
        </is>
      </c>
      <c r="D6491" t="n">
        <v>5</v>
      </c>
      <c r="E6491" s="2" t="n">
        <v>46004.96969128901</v>
      </c>
      <c r="F6491" s="2" t="n">
        <v>46005.06133095858</v>
      </c>
      <c r="G6491" t="inlineStr">
        <is>
          <t>Cerrado</t>
        </is>
      </c>
      <c r="H6491" s="3">
        <f>IF(F6491="",(NOW()-E6491)*24,(F6491-E6491)*24)</f>
        <v/>
      </c>
      <c r="I6491" s="4">
        <f>CHOOSE(D6491,72,48,24,8,4)</f>
        <v/>
      </c>
      <c r="J6491" s="4">
        <f>IF(F6491="","",IF(H6491&lt;=I6491,1,0))</f>
        <v/>
      </c>
      <c r="K6491" t="inlineStr">
        <is>
          <t>Requerimiento de atención registrado en Comuna 19.</t>
        </is>
      </c>
      <c r="L6491" s="5" t="n">
        <v>3.413846836299367</v>
      </c>
      <c r="M6491" s="5" t="n">
        <v>-76.55017042689926</v>
      </c>
    </row>
    <row r="6492">
      <c r="A6492" t="inlineStr">
        <is>
          <t>TKT-006491</t>
        </is>
      </c>
      <c r="B6492" t="inlineStr">
        <is>
          <t>Comuna 4</t>
        </is>
      </c>
      <c r="C6492" t="inlineStr">
        <is>
          <t>Atención</t>
        </is>
      </c>
      <c r="D6492" t="n">
        <v>3</v>
      </c>
      <c r="E6492" s="2" t="n">
        <v>45987.95976761117</v>
      </c>
      <c r="F6492" s="2" t="n">
        <v>45989.33143863891</v>
      </c>
      <c r="G6492" t="inlineStr">
        <is>
          <t>Cerrado</t>
        </is>
      </c>
      <c r="H6492" s="3">
        <f>IF(F6492="",(NOW()-E6492)*24,(F6492-E6492)*24)</f>
        <v/>
      </c>
      <c r="I6492" s="4">
        <f>CHOOSE(D6492,72,48,24,8,4)</f>
        <v/>
      </c>
      <c r="J6492" s="4">
        <f>IF(F6492="","",IF(H6492&lt;=I6492,1,0))</f>
        <v/>
      </c>
      <c r="K6492" t="inlineStr">
        <is>
          <t>Solicitud del usuario final en Comuna 4; requiere respuesta.</t>
        </is>
      </c>
      <c r="L6492" s="5" t="n">
        <v>3.466781130916087</v>
      </c>
      <c r="M6492" s="5" t="n">
        <v>-76.51061490863651</v>
      </c>
    </row>
    <row r="6493">
      <c r="A6493" t="inlineStr">
        <is>
          <t>TKT-006492</t>
        </is>
      </c>
      <c r="B6493" t="inlineStr">
        <is>
          <t>Comuna 13</t>
        </is>
      </c>
      <c r="C6493" t="inlineStr">
        <is>
          <t>Operación</t>
        </is>
      </c>
      <c r="D6493" t="n">
        <v>3</v>
      </c>
      <c r="E6493" s="2" t="n">
        <v>45870.91292823339</v>
      </c>
      <c r="F6493" s="2" t="n">
        <v>45871.62076011269</v>
      </c>
      <c r="G6493" t="inlineStr">
        <is>
          <t>Cerrado</t>
        </is>
      </c>
      <c r="H6493" s="3">
        <f>IF(F6493="",(NOW()-E6493)*24,(F6493-E6493)*24)</f>
        <v/>
      </c>
      <c r="I6493" s="4">
        <f>CHOOSE(D6493,72,48,24,8,4)</f>
        <v/>
      </c>
      <c r="J6493" s="4">
        <f>IF(F6493="","",IF(H6493&lt;=I6493,1,0))</f>
        <v/>
      </c>
      <c r="K6493" t="inlineStr">
        <is>
          <t>Evento operativo en Comuna 13 con necesidad de priorización.</t>
        </is>
      </c>
      <c r="L6493" s="5" t="n">
        <v>3.437575490250992</v>
      </c>
      <c r="M6493" s="5" t="n">
        <v>-76.49220012698932</v>
      </c>
    </row>
    <row r="6494">
      <c r="A6494" t="inlineStr">
        <is>
          <t>TKT-006493</t>
        </is>
      </c>
      <c r="B6494" t="inlineStr">
        <is>
          <t>Comuna 8</t>
        </is>
      </c>
      <c r="C6494" t="inlineStr">
        <is>
          <t>Infraestructura</t>
        </is>
      </c>
      <c r="D6494" t="n">
        <v>3</v>
      </c>
      <c r="E6494" s="2" t="n">
        <v>45913.08579945867</v>
      </c>
      <c r="F6494" s="2" t="n">
        <v>45915.01702423331</v>
      </c>
      <c r="G6494" t="inlineStr">
        <is>
          <t>Cerrado</t>
        </is>
      </c>
      <c r="H6494" s="3">
        <f>IF(F6494="",(NOW()-E6494)*24,(F6494-E6494)*24)</f>
        <v/>
      </c>
      <c r="I6494" s="4">
        <f>CHOOSE(D6494,72,48,24,8,4)</f>
        <v/>
      </c>
      <c r="J6494" s="4">
        <f>IF(F6494="","",IF(H6494&lt;=I6494,1,0))</f>
        <v/>
      </c>
      <c r="K6494" t="inlineStr">
        <is>
          <t>Daño físico detectado en Comuna 8; requiere verificación en sitio.</t>
        </is>
      </c>
      <c r="L6494" s="5" t="n">
        <v>3.445120345541452</v>
      </c>
      <c r="M6494" s="5" t="n">
        <v>-76.50341210948066</v>
      </c>
    </row>
    <row r="6495">
      <c r="A6495" t="inlineStr">
        <is>
          <t>TKT-006494</t>
        </is>
      </c>
      <c r="B6495" t="inlineStr">
        <is>
          <t>Comuna 1</t>
        </is>
      </c>
      <c r="C6495" t="inlineStr">
        <is>
          <t>Tecnología</t>
        </is>
      </c>
      <c r="D6495" t="n">
        <v>3</v>
      </c>
      <c r="E6495" s="2" t="n">
        <v>45903.33493709792</v>
      </c>
      <c r="F6495" s="2" t="n">
        <v>45903.83006784249</v>
      </c>
      <c r="G6495" t="inlineStr">
        <is>
          <t>Cerrado</t>
        </is>
      </c>
      <c r="H6495" s="3">
        <f>IF(F6495="",(NOW()-E6495)*24,(F6495-E6495)*24)</f>
        <v/>
      </c>
      <c r="I6495" s="4">
        <f>CHOOSE(D6495,72,48,24,8,4)</f>
        <v/>
      </c>
      <c r="J6495" s="4">
        <f>IF(F6495="","",IF(H6495&lt;=I6495,1,0))</f>
        <v/>
      </c>
      <c r="K6495" t="inlineStr">
        <is>
          <t>Intermitencia en componente tecnológico en Comuna 1.</t>
        </is>
      </c>
      <c r="L6495" s="5" t="n">
        <v>3.451047180976339</v>
      </c>
      <c r="M6495" s="5" t="n">
        <v>-76.57011840613495</v>
      </c>
    </row>
    <row r="6496">
      <c r="A6496" t="inlineStr">
        <is>
          <t>TKT-006495</t>
        </is>
      </c>
      <c r="B6496" t="inlineStr">
        <is>
          <t>Comuna 6</t>
        </is>
      </c>
      <c r="C6496" t="inlineStr">
        <is>
          <t>Infraestructura</t>
        </is>
      </c>
      <c r="D6496" t="n">
        <v>1</v>
      </c>
      <c r="E6496" s="2" t="n">
        <v>45974.50236496935</v>
      </c>
      <c r="F6496" s="2" t="n">
        <v>45979.21452470714</v>
      </c>
      <c r="G6496" t="inlineStr">
        <is>
          <t>Cerrado</t>
        </is>
      </c>
      <c r="H6496" s="3">
        <f>IF(F6496="",(NOW()-E6496)*24,(F6496-E6496)*24)</f>
        <v/>
      </c>
      <c r="I6496" s="4">
        <f>CHOOSE(D6496,72,48,24,8,4)</f>
        <v/>
      </c>
      <c r="J6496" s="4">
        <f>IF(F6496="","",IF(H6496&lt;=I6496,1,0))</f>
        <v/>
      </c>
      <c r="K6496" t="inlineStr">
        <is>
          <t>Incidencia de infraestructura en Comuna 6 con impacto moderado.</t>
        </is>
      </c>
      <c r="L6496" s="5" t="n">
        <v>3.47477647480523</v>
      </c>
      <c r="M6496" s="5" t="n">
        <v>-76.47644565979405</v>
      </c>
    </row>
    <row r="6497">
      <c r="A6497" t="inlineStr">
        <is>
          <t>TKT-006496</t>
        </is>
      </c>
      <c r="B6497" t="inlineStr">
        <is>
          <t>Comuna 14</t>
        </is>
      </c>
      <c r="C6497" t="inlineStr">
        <is>
          <t>Operación</t>
        </is>
      </c>
      <c r="D6497" t="n">
        <v>4</v>
      </c>
      <c r="E6497" s="2" t="n">
        <v>45975.81656786612</v>
      </c>
      <c r="F6497" s="2" t="n">
        <v>45976.09604548392</v>
      </c>
      <c r="G6497" t="inlineStr">
        <is>
          <t>Cerrado</t>
        </is>
      </c>
      <c r="H6497" s="3">
        <f>IF(F6497="",(NOW()-E6497)*24,(F6497-E6497)*24)</f>
        <v/>
      </c>
      <c r="I6497" s="4">
        <f>CHOOSE(D6497,72,48,24,8,4)</f>
        <v/>
      </c>
      <c r="J6497" s="4">
        <f>IF(F6497="","",IF(H6497&lt;=I6497,1,0))</f>
        <v/>
      </c>
      <c r="K6497" t="inlineStr">
        <is>
          <t>Incidencia operativa registrada en Comuna 14; validar procedimiento.</t>
        </is>
      </c>
      <c r="L6497" s="5" t="n">
        <v>3.412227309603002</v>
      </c>
      <c r="M6497" s="5" t="n">
        <v>-76.47925010342179</v>
      </c>
    </row>
    <row r="6498">
      <c r="A6498" t="inlineStr">
        <is>
          <t>TKT-006497</t>
        </is>
      </c>
      <c r="B6498" t="inlineStr">
        <is>
          <t>Comuna 10</t>
        </is>
      </c>
      <c r="C6498" t="inlineStr">
        <is>
          <t>Tecnología</t>
        </is>
      </c>
      <c r="D6498" t="n">
        <v>4</v>
      </c>
      <c r="E6498" s="2" t="n">
        <v>45898.87456416865</v>
      </c>
      <c r="F6498" s="2" t="n">
        <v>45899.03974430906</v>
      </c>
      <c r="G6498" t="inlineStr">
        <is>
          <t>Cerrado</t>
        </is>
      </c>
      <c r="H6498" s="3">
        <f>IF(F6498="",(NOW()-E6498)*24,(F6498-E6498)*24)</f>
        <v/>
      </c>
      <c r="I6498" s="4">
        <f>CHOOSE(D6498,72,48,24,8,4)</f>
        <v/>
      </c>
      <c r="J6498" s="4">
        <f>IF(F6498="","",IF(H6498&lt;=I6498,1,0))</f>
        <v/>
      </c>
      <c r="K6498" t="inlineStr">
        <is>
          <t>Solicitud de ajuste/soporte tecnológico en Comuna 10.</t>
        </is>
      </c>
      <c r="L6498" s="5" t="n">
        <v>3.434167768630125</v>
      </c>
      <c r="M6498" s="5" t="n">
        <v>-76.52398975557119</v>
      </c>
    </row>
    <row r="6499">
      <c r="A6499" t="inlineStr">
        <is>
          <t>TKT-006498</t>
        </is>
      </c>
      <c r="B6499" t="inlineStr">
        <is>
          <t>Comuna 5</t>
        </is>
      </c>
      <c r="C6499" t="inlineStr">
        <is>
          <t>Tecnología</t>
        </is>
      </c>
      <c r="D6499" t="n">
        <v>1</v>
      </c>
      <c r="E6499" s="2" t="n">
        <v>45914.03717801804</v>
      </c>
      <c r="F6499" s="2" t="n">
        <v>45919.39044797343</v>
      </c>
      <c r="G6499" t="inlineStr">
        <is>
          <t>Cerrado</t>
        </is>
      </c>
      <c r="H6499" s="3">
        <f>IF(F6499="",(NOW()-E6499)*24,(F6499-E6499)*24)</f>
        <v/>
      </c>
      <c r="I6499" s="4">
        <f>CHOOSE(D6499,72,48,24,8,4)</f>
        <v/>
      </c>
      <c r="J6499" s="4">
        <f>IF(F6499="","",IF(H6499&lt;=I6499,1,0))</f>
        <v/>
      </c>
      <c r="K6499" t="inlineStr">
        <is>
          <t>Intermitencia en componente tecnológico en Comuna 5.</t>
        </is>
      </c>
      <c r="L6499" s="5" t="n">
        <v>3.470339578288054</v>
      </c>
      <c r="M6499" s="5" t="n">
        <v>-76.50167389942821</v>
      </c>
    </row>
    <row r="6500">
      <c r="A6500" t="inlineStr">
        <is>
          <t>TKT-006499</t>
        </is>
      </c>
      <c r="B6500" t="inlineStr">
        <is>
          <t>Comuna 2</t>
        </is>
      </c>
      <c r="C6500" t="inlineStr">
        <is>
          <t>Tecnología</t>
        </is>
      </c>
      <c r="D6500" t="n">
        <v>4</v>
      </c>
      <c r="E6500" s="2" t="n">
        <v>45878.00692198288</v>
      </c>
      <c r="F6500" s="2" t="n">
        <v>45878.64180830118</v>
      </c>
      <c r="G6500" t="inlineStr">
        <is>
          <t>Cerrado</t>
        </is>
      </c>
      <c r="H6500" s="3">
        <f>IF(F6500="",(NOW()-E6500)*24,(F6500-E6500)*24)</f>
        <v/>
      </c>
      <c r="I6500" s="4">
        <f>CHOOSE(D6500,72,48,24,8,4)</f>
        <v/>
      </c>
      <c r="J6500" s="4">
        <f>IF(F6500="","",IF(H6500&lt;=I6500,1,0))</f>
        <v/>
      </c>
      <c r="K6500" t="inlineStr">
        <is>
          <t>Evento tecnológico reportado en Comuna 2; requiere diagnóstico.</t>
        </is>
      </c>
      <c r="L6500" s="5" t="n">
        <v>3.490111088380806</v>
      </c>
      <c r="M6500" s="5" t="n">
        <v>-76.51457018727764</v>
      </c>
    </row>
    <row r="6501">
      <c r="A6501" t="inlineStr">
        <is>
          <t>TKT-006500</t>
        </is>
      </c>
      <c r="B6501" t="inlineStr">
        <is>
          <t>Comuna 15</t>
        </is>
      </c>
      <c r="C6501" t="inlineStr">
        <is>
          <t>Infraestructura</t>
        </is>
      </c>
      <c r="D6501" t="n">
        <v>1</v>
      </c>
      <c r="E6501" s="2" t="n">
        <v>45930.99064286468</v>
      </c>
      <c r="F6501" s="2" t="n">
        <v>45933.6854924789</v>
      </c>
      <c r="G6501" t="inlineStr">
        <is>
          <t>Cerrado</t>
        </is>
      </c>
      <c r="H6501" s="3">
        <f>IF(F6501="",(NOW()-E6501)*24,(F6501-E6501)*24)</f>
        <v/>
      </c>
      <c r="I6501" s="4">
        <f>CHOOSE(D6501,72,48,24,8,4)</f>
        <v/>
      </c>
      <c r="J6501" s="4">
        <f>IF(F6501="","",IF(H6501&lt;=I6501,1,0))</f>
        <v/>
      </c>
      <c r="K6501" t="inlineStr">
        <is>
          <t>Incidencia de infraestructura en Comuna 15 con impacto moderado.</t>
        </is>
      </c>
      <c r="L6501" s="5" t="n">
        <v>3.395437060162575</v>
      </c>
      <c r="M6501" s="5" t="n">
        <v>-76.51261713252225</v>
      </c>
    </row>
    <row r="6502">
      <c r="A6502" t="inlineStr">
        <is>
          <t>TKT-006501</t>
        </is>
      </c>
      <c r="B6502" t="inlineStr">
        <is>
          <t>Comuna 16</t>
        </is>
      </c>
      <c r="C6502" t="inlineStr">
        <is>
          <t>Atención</t>
        </is>
      </c>
      <c r="D6502" t="n">
        <v>1</v>
      </c>
      <c r="E6502" s="2" t="n">
        <v>45979.83671483976</v>
      </c>
      <c r="F6502" s="2" t="n">
        <v>45982.35872962842</v>
      </c>
      <c r="G6502" t="inlineStr">
        <is>
          <t>Cerrado</t>
        </is>
      </c>
      <c r="H6502" s="3">
        <f>IF(F6502="",(NOW()-E6502)*24,(F6502-E6502)*24)</f>
        <v/>
      </c>
      <c r="I6502" s="4">
        <f>CHOOSE(D6502,72,48,24,8,4)</f>
        <v/>
      </c>
      <c r="J6502" s="4">
        <f>IF(F6502="","",IF(H6502&lt;=I6502,1,0))</f>
        <v/>
      </c>
      <c r="K6502" t="inlineStr">
        <is>
          <t>Solicitud del usuario final en Comuna 16; requiere respuesta.</t>
        </is>
      </c>
      <c r="L6502" s="5" t="n">
        <v>3.415129340940296</v>
      </c>
      <c r="M6502" s="5" t="n">
        <v>-76.50812292233415</v>
      </c>
    </row>
    <row r="6503">
      <c r="A6503" t="inlineStr">
        <is>
          <t>TKT-006502</t>
        </is>
      </c>
      <c r="B6503" t="inlineStr">
        <is>
          <t>Comuna 16</t>
        </is>
      </c>
      <c r="C6503" t="inlineStr">
        <is>
          <t>Tecnología</t>
        </is>
      </c>
      <c r="D6503" t="n">
        <v>4</v>
      </c>
      <c r="E6503" s="2" t="n">
        <v>45899.00324910198</v>
      </c>
      <c r="F6503" s="2" t="n">
        <v>45899.70166455153</v>
      </c>
      <c r="G6503" t="inlineStr">
        <is>
          <t>Cerrado</t>
        </is>
      </c>
      <c r="H6503" s="3">
        <f>IF(F6503="",(NOW()-E6503)*24,(F6503-E6503)*24)</f>
        <v/>
      </c>
      <c r="I6503" s="4">
        <f>CHOOSE(D6503,72,48,24,8,4)</f>
        <v/>
      </c>
      <c r="J6503" s="4">
        <f>IF(F6503="","",IF(H6503&lt;=I6503,1,0))</f>
        <v/>
      </c>
      <c r="K6503" t="inlineStr">
        <is>
          <t>Evento tecnológico reportado en Comuna 16; requiere diagnóstico.</t>
        </is>
      </c>
      <c r="L6503" s="5" t="n">
        <v>3.412999170548239</v>
      </c>
      <c r="M6503" s="5" t="n">
        <v>-76.50460061993557</v>
      </c>
    </row>
    <row r="6504">
      <c r="A6504" t="inlineStr">
        <is>
          <t>TKT-006503</t>
        </is>
      </c>
      <c r="B6504" t="inlineStr">
        <is>
          <t>Comuna 2</t>
        </is>
      </c>
      <c r="C6504" t="inlineStr">
        <is>
          <t>Tecnología</t>
        </is>
      </c>
      <c r="D6504" t="n">
        <v>1</v>
      </c>
      <c r="E6504" s="2" t="n">
        <v>45903.36445629889</v>
      </c>
      <c r="F6504" s="2" t="n">
        <v>45909.30561426735</v>
      </c>
      <c r="G6504" t="inlineStr">
        <is>
          <t>Cerrado</t>
        </is>
      </c>
      <c r="H6504" s="3">
        <f>IF(F6504="",(NOW()-E6504)*24,(F6504-E6504)*24)</f>
        <v/>
      </c>
      <c r="I6504" s="4">
        <f>CHOOSE(D6504,72,48,24,8,4)</f>
        <v/>
      </c>
      <c r="J6504" s="4">
        <f>IF(F6504="","",IF(H6504&lt;=I6504,1,0))</f>
        <v/>
      </c>
      <c r="K6504" t="inlineStr">
        <is>
          <t>Solicitud de ajuste/soporte tecnológico en Comuna 2.</t>
        </is>
      </c>
      <c r="L6504" s="5" t="n">
        <v>3.457305136593649</v>
      </c>
      <c r="M6504" s="5" t="n">
        <v>-76.53273402745835</v>
      </c>
    </row>
    <row r="6505">
      <c r="A6505" t="inlineStr">
        <is>
          <t>TKT-006504</t>
        </is>
      </c>
      <c r="B6505" t="inlineStr">
        <is>
          <t>Comuna 7</t>
        </is>
      </c>
      <c r="C6505" t="inlineStr">
        <is>
          <t>Operación</t>
        </is>
      </c>
      <c r="D6505" t="n">
        <v>2</v>
      </c>
      <c r="E6505" s="2" t="n">
        <v>45943.44624615736</v>
      </c>
      <c r="F6505" s="2" t="n">
        <v>45944.99831885115</v>
      </c>
      <c r="G6505" t="inlineStr">
        <is>
          <t>Cerrado</t>
        </is>
      </c>
      <c r="H6505" s="3">
        <f>IF(F6505="",(NOW()-E6505)*24,(F6505-E6505)*24)</f>
        <v/>
      </c>
      <c r="I6505" s="4">
        <f>CHOOSE(D6505,72,48,24,8,4)</f>
        <v/>
      </c>
      <c r="J6505" s="4">
        <f>IF(F6505="","",IF(H6505&lt;=I6505,1,0))</f>
        <v/>
      </c>
      <c r="K6505" t="inlineStr">
        <is>
          <t>Incidencia operativa registrada en Comuna 7; validar procedimiento.</t>
        </is>
      </c>
      <c r="L6505" s="5" t="n">
        <v>3.446240716718342</v>
      </c>
      <c r="M6505" s="5" t="n">
        <v>-76.48173267761332</v>
      </c>
    </row>
    <row r="6506">
      <c r="A6506" t="inlineStr">
        <is>
          <t>TKT-006505</t>
        </is>
      </c>
      <c r="B6506" t="inlineStr">
        <is>
          <t>Comuna 22</t>
        </is>
      </c>
      <c r="C6506" t="inlineStr">
        <is>
          <t>Atención</t>
        </is>
      </c>
      <c r="D6506" t="n">
        <v>2</v>
      </c>
      <c r="E6506" s="2" t="n">
        <v>45963.2976497567</v>
      </c>
      <c r="F6506" s="2" t="n"/>
      <c r="G6506" t="inlineStr">
        <is>
          <t>Abierto</t>
        </is>
      </c>
      <c r="H6506" s="3">
        <f>IF(F6506="",(NOW()-E6506)*24,(F6506-E6506)*24)</f>
        <v/>
      </c>
      <c r="I6506" s="4">
        <f>CHOOSE(D6506,72,48,24,8,4)</f>
        <v/>
      </c>
      <c r="J6506" s="4">
        <f>IF(F6506="","",IF(H6506&lt;=I6506,1,0))</f>
        <v/>
      </c>
      <c r="K6506" t="inlineStr">
        <is>
          <t>Solicitud del usuario final en Comuna 22; requiere respuesta.</t>
        </is>
      </c>
      <c r="L6506" s="5" t="n">
        <v>3.351250832429759</v>
      </c>
      <c r="M6506" s="5" t="n">
        <v>-76.53206284891311</v>
      </c>
    </row>
    <row r="6507">
      <c r="A6507" t="inlineStr">
        <is>
          <t>TKT-006506</t>
        </is>
      </c>
      <c r="B6507" t="inlineStr">
        <is>
          <t>Comuna 11</t>
        </is>
      </c>
      <c r="C6507" t="inlineStr">
        <is>
          <t>Atención</t>
        </is>
      </c>
      <c r="D6507" t="n">
        <v>3</v>
      </c>
      <c r="E6507" s="2" t="n">
        <v>45950.94255051345</v>
      </c>
      <c r="F6507" s="2" t="n">
        <v>45952.63605229699</v>
      </c>
      <c r="G6507" t="inlineStr">
        <is>
          <t>Cerrado</t>
        </is>
      </c>
      <c r="H6507" s="3">
        <f>IF(F6507="",(NOW()-E6507)*24,(F6507-E6507)*24)</f>
        <v/>
      </c>
      <c r="I6507" s="4">
        <f>CHOOSE(D6507,72,48,24,8,4)</f>
        <v/>
      </c>
      <c r="J6507" s="4">
        <f>IF(F6507="","",IF(H6507&lt;=I6507,1,0))</f>
        <v/>
      </c>
      <c r="K6507" t="inlineStr">
        <is>
          <t>Caso de atención pendiente en Comuna 11; se solicita seguimiento.</t>
        </is>
      </c>
      <c r="L6507" s="5" t="n">
        <v>3.423504111491803</v>
      </c>
      <c r="M6507" s="5" t="n">
        <v>-76.50407941246934</v>
      </c>
    </row>
    <row r="6508">
      <c r="A6508" t="inlineStr">
        <is>
          <t>TKT-006507</t>
        </is>
      </c>
      <c r="B6508" t="inlineStr">
        <is>
          <t>Comuna 5</t>
        </is>
      </c>
      <c r="C6508" t="inlineStr">
        <is>
          <t>Atención</t>
        </is>
      </c>
      <c r="D6508" t="n">
        <v>1</v>
      </c>
      <c r="E6508" s="2" t="n">
        <v>46011.23124275106</v>
      </c>
      <c r="F6508" s="2" t="n">
        <v>46018.05893616553</v>
      </c>
      <c r="G6508" t="inlineStr">
        <is>
          <t>Cerrado</t>
        </is>
      </c>
      <c r="H6508" s="3">
        <f>IF(F6508="",(NOW()-E6508)*24,(F6508-E6508)*24)</f>
        <v/>
      </c>
      <c r="I6508" s="4">
        <f>CHOOSE(D6508,72,48,24,8,4)</f>
        <v/>
      </c>
      <c r="J6508" s="4">
        <f>IF(F6508="","",IF(H6508&lt;=I6508,1,0))</f>
        <v/>
      </c>
      <c r="K6508" t="inlineStr">
        <is>
          <t>Requerimiento de atención registrado en Comuna 5.</t>
        </is>
      </c>
      <c r="L6508" s="5" t="n">
        <v>3.469366020053037</v>
      </c>
      <c r="M6508" s="5" t="n">
        <v>-76.49456706781383</v>
      </c>
    </row>
    <row r="6509">
      <c r="A6509" t="inlineStr">
        <is>
          <t>TKT-006508</t>
        </is>
      </c>
      <c r="B6509" t="inlineStr">
        <is>
          <t>Comuna 18</t>
        </is>
      </c>
      <c r="C6509" t="inlineStr">
        <is>
          <t>Operación</t>
        </is>
      </c>
      <c r="D6509" t="n">
        <v>4</v>
      </c>
      <c r="E6509" s="2" t="n">
        <v>45929.97010324489</v>
      </c>
      <c r="F6509" s="2" t="n">
        <v>45930.4343223564</v>
      </c>
      <c r="G6509" t="inlineStr">
        <is>
          <t>Cerrado</t>
        </is>
      </c>
      <c r="H6509" s="3">
        <f>IF(F6509="",(NOW()-E6509)*24,(F6509-E6509)*24)</f>
        <v/>
      </c>
      <c r="I6509" s="4">
        <f>CHOOSE(D6509,72,48,24,8,4)</f>
        <v/>
      </c>
      <c r="J6509" s="4">
        <f>IF(F6509="","",IF(H6509&lt;=I6509,1,0))</f>
        <v/>
      </c>
      <c r="K6509" t="inlineStr">
        <is>
          <t>Desviación operativa en Comuna 18; se solicita corrección.</t>
        </is>
      </c>
      <c r="L6509" s="5" t="n">
        <v>3.389557872287883</v>
      </c>
      <c r="M6509" s="5" t="n">
        <v>-76.56017039174397</v>
      </c>
    </row>
    <row r="6510">
      <c r="A6510" t="inlineStr">
        <is>
          <t>TKT-006509</t>
        </is>
      </c>
      <c r="B6510" t="inlineStr">
        <is>
          <t>Comuna 10</t>
        </is>
      </c>
      <c r="C6510" t="inlineStr">
        <is>
          <t>Infraestructura</t>
        </is>
      </c>
      <c r="D6510" t="n">
        <v>2</v>
      </c>
      <c r="E6510" s="2" t="n">
        <v>45935.89556438674</v>
      </c>
      <c r="F6510" s="2" t="n">
        <v>45938.60003841903</v>
      </c>
      <c r="G6510" t="inlineStr">
        <is>
          <t>Cerrado</t>
        </is>
      </c>
      <c r="H6510" s="3">
        <f>IF(F6510="",(NOW()-E6510)*24,(F6510-E6510)*24)</f>
        <v/>
      </c>
      <c r="I6510" s="4">
        <f>CHOOSE(D6510,72,48,24,8,4)</f>
        <v/>
      </c>
      <c r="J6510" s="4">
        <f>IF(F6510="","",IF(H6510&lt;=I6510,1,0))</f>
        <v/>
      </c>
      <c r="K6510" t="inlineStr">
        <is>
          <t>Daño físico detectado en Comuna 10; requiere verificación en sitio.</t>
        </is>
      </c>
      <c r="L6510" s="5" t="n">
        <v>3.425157885982458</v>
      </c>
      <c r="M6510" s="5" t="n">
        <v>-76.52648571856244</v>
      </c>
    </row>
    <row r="6511">
      <c r="A6511" t="inlineStr">
        <is>
          <t>TKT-006510</t>
        </is>
      </c>
      <c r="B6511" t="inlineStr">
        <is>
          <t>Comuna 21</t>
        </is>
      </c>
      <c r="C6511" t="inlineStr">
        <is>
          <t>Infraestructura</t>
        </is>
      </c>
      <c r="D6511" t="n">
        <v>2</v>
      </c>
      <c r="E6511" s="2" t="n">
        <v>45992.77780006504</v>
      </c>
      <c r="F6511" s="2" t="n">
        <v>45994.44555739876</v>
      </c>
      <c r="G6511" t="inlineStr">
        <is>
          <t>Cerrado</t>
        </is>
      </c>
      <c r="H6511" s="3">
        <f>IF(F6511="",(NOW()-E6511)*24,(F6511-E6511)*24)</f>
        <v/>
      </c>
      <c r="I6511" s="4">
        <f>CHOOSE(D6511,72,48,24,8,4)</f>
        <v/>
      </c>
      <c r="J6511" s="4">
        <f>IF(F6511="","",IF(H6511&lt;=I6511,1,0))</f>
        <v/>
      </c>
      <c r="K6511" t="inlineStr">
        <is>
          <t>Afectación de infraestructura reportada en Comuna 21.</t>
        </is>
      </c>
      <c r="L6511" s="5" t="n">
        <v>3.437824747302348</v>
      </c>
      <c r="M6511" s="5" t="n">
        <v>-76.4759074152344</v>
      </c>
    </row>
    <row r="6512">
      <c r="A6512" t="inlineStr">
        <is>
          <t>TKT-006511</t>
        </is>
      </c>
      <c r="B6512" t="inlineStr">
        <is>
          <t>Comuna 13</t>
        </is>
      </c>
      <c r="C6512" t="inlineStr">
        <is>
          <t>Operación</t>
        </is>
      </c>
      <c r="D6512" t="n">
        <v>4</v>
      </c>
      <c r="E6512" s="2" t="n">
        <v>45908.23046036086</v>
      </c>
      <c r="F6512" s="2" t="n">
        <v>45908.88144584706</v>
      </c>
      <c r="G6512" t="inlineStr">
        <is>
          <t>Cerrado</t>
        </is>
      </c>
      <c r="H6512" s="3">
        <f>IF(F6512="",(NOW()-E6512)*24,(F6512-E6512)*24)</f>
        <v/>
      </c>
      <c r="I6512" s="4">
        <f>CHOOSE(D6512,72,48,24,8,4)</f>
        <v/>
      </c>
      <c r="J6512" s="4">
        <f>IF(F6512="","",IF(H6512&lt;=I6512,1,0))</f>
        <v/>
      </c>
      <c r="K6512" t="inlineStr">
        <is>
          <t>Desviación operativa en Comuna 13; se solicita corrección.</t>
        </is>
      </c>
      <c r="L6512" s="5" t="n">
        <v>3.422795049119604</v>
      </c>
      <c r="M6512" s="5" t="n">
        <v>-76.49853971666325</v>
      </c>
    </row>
    <row r="6513">
      <c r="A6513" t="inlineStr">
        <is>
          <t>TKT-006512</t>
        </is>
      </c>
      <c r="B6513" t="inlineStr">
        <is>
          <t>Comuna 6</t>
        </is>
      </c>
      <c r="C6513" t="inlineStr">
        <is>
          <t>Infraestructura</t>
        </is>
      </c>
      <c r="D6513" t="n">
        <v>2</v>
      </c>
      <c r="E6513" s="2" t="n">
        <v>45916.97781369993</v>
      </c>
      <c r="F6513" s="2" t="n">
        <v>45919.29253348563</v>
      </c>
      <c r="G6513" t="inlineStr">
        <is>
          <t>Cerrado</t>
        </is>
      </c>
      <c r="H6513" s="3">
        <f>IF(F6513="",(NOW()-E6513)*24,(F6513-E6513)*24)</f>
        <v/>
      </c>
      <c r="I6513" s="4">
        <f>CHOOSE(D6513,72,48,24,8,4)</f>
        <v/>
      </c>
      <c r="J6513" s="4">
        <f>IF(F6513="","",IF(H6513&lt;=I6513,1,0))</f>
        <v/>
      </c>
      <c r="K6513" t="inlineStr">
        <is>
          <t>Afectación de infraestructura reportada en Comuna 6.</t>
        </is>
      </c>
      <c r="L6513" s="5" t="n">
        <v>3.476031503834133</v>
      </c>
      <c r="M6513" s="5" t="n">
        <v>-76.47948405545479</v>
      </c>
    </row>
    <row r="6514">
      <c r="A6514" t="inlineStr">
        <is>
          <t>TKT-006513</t>
        </is>
      </c>
      <c r="B6514" t="inlineStr">
        <is>
          <t>Comuna 19</t>
        </is>
      </c>
      <c r="C6514" t="inlineStr">
        <is>
          <t>Atención</t>
        </is>
      </c>
      <c r="D6514" t="n">
        <v>3</v>
      </c>
      <c r="E6514" s="2" t="n">
        <v>45975.46342384203</v>
      </c>
      <c r="F6514" s="2" t="n">
        <v>45978.13106861964</v>
      </c>
      <c r="G6514" t="inlineStr">
        <is>
          <t>Cerrado</t>
        </is>
      </c>
      <c r="H6514" s="3">
        <f>IF(F6514="",(NOW()-E6514)*24,(F6514-E6514)*24)</f>
        <v/>
      </c>
      <c r="I6514" s="4">
        <f>CHOOSE(D6514,72,48,24,8,4)</f>
        <v/>
      </c>
      <c r="J6514" s="4">
        <f>IF(F6514="","",IF(H6514&lt;=I6514,1,0))</f>
        <v/>
      </c>
      <c r="K6514" t="inlineStr">
        <is>
          <t>Solicitud del usuario final en Comuna 19; requiere respuesta.</t>
        </is>
      </c>
      <c r="L6514" s="5" t="n">
        <v>3.440238915205351</v>
      </c>
      <c r="M6514" s="5" t="n">
        <v>-76.54901036365442</v>
      </c>
    </row>
    <row r="6515">
      <c r="A6515" t="inlineStr">
        <is>
          <t>TKT-006514</t>
        </is>
      </c>
      <c r="B6515" t="inlineStr">
        <is>
          <t>Comuna 7</t>
        </is>
      </c>
      <c r="C6515" t="inlineStr">
        <is>
          <t>Operación</t>
        </is>
      </c>
      <c r="D6515" t="n">
        <v>2</v>
      </c>
      <c r="E6515" s="2" t="n">
        <v>45980.19443851304</v>
      </c>
      <c r="F6515" s="2" t="n"/>
      <c r="G6515" t="inlineStr">
        <is>
          <t>Abierto</t>
        </is>
      </c>
      <c r="H6515" s="3">
        <f>IF(F6515="",(NOW()-E6515)*24,(F6515-E6515)*24)</f>
        <v/>
      </c>
      <c r="I6515" s="4">
        <f>CHOOSE(D6515,72,48,24,8,4)</f>
        <v/>
      </c>
      <c r="J6515" s="4">
        <f>IF(F6515="","",IF(H6515&lt;=I6515,1,0))</f>
        <v/>
      </c>
      <c r="K6515" t="inlineStr">
        <is>
          <t>Evento operativo en Comuna 7 con necesidad de priorización.</t>
        </is>
      </c>
      <c r="L6515" s="5" t="n">
        <v>3.460335295909248</v>
      </c>
      <c r="M6515" s="5" t="n">
        <v>-76.48888842669221</v>
      </c>
    </row>
    <row r="6516">
      <c r="A6516" t="inlineStr">
        <is>
          <t>TKT-006515</t>
        </is>
      </c>
      <c r="B6516" t="inlineStr">
        <is>
          <t>Comuna 18</t>
        </is>
      </c>
      <c r="C6516" t="inlineStr">
        <is>
          <t>Tecnología</t>
        </is>
      </c>
      <c r="D6516" t="n">
        <v>3</v>
      </c>
      <c r="E6516" s="2" t="n">
        <v>46019.39594440333</v>
      </c>
      <c r="F6516" s="2" t="n">
        <v>46021.64131234625</v>
      </c>
      <c r="G6516" t="inlineStr">
        <is>
          <t>Cerrado</t>
        </is>
      </c>
      <c r="H6516" s="3">
        <f>IF(F6516="",(NOW()-E6516)*24,(F6516-E6516)*24)</f>
        <v/>
      </c>
      <c r="I6516" s="4">
        <f>CHOOSE(D6516,72,48,24,8,4)</f>
        <v/>
      </c>
      <c r="J6516" s="4">
        <f>IF(F6516="","",IF(H6516&lt;=I6516,1,0))</f>
        <v/>
      </c>
      <c r="K6516" t="inlineStr">
        <is>
          <t>Evento tecnológico reportado en Comuna 18; requiere diagnóstico.</t>
        </is>
      </c>
      <c r="L6516" s="5" t="n">
        <v>3.376479124961654</v>
      </c>
      <c r="M6516" s="5" t="n">
        <v>-76.54922610560106</v>
      </c>
    </row>
    <row r="6517">
      <c r="A6517" t="inlineStr">
        <is>
          <t>TKT-006516</t>
        </is>
      </c>
      <c r="B6517" t="inlineStr">
        <is>
          <t>Comuna 22</t>
        </is>
      </c>
      <c r="C6517" t="inlineStr">
        <is>
          <t>Operación</t>
        </is>
      </c>
      <c r="D6517" t="n">
        <v>2</v>
      </c>
      <c r="E6517" s="2" t="n">
        <v>45990.91779725761</v>
      </c>
      <c r="F6517" s="2" t="n">
        <v>45993.12475658597</v>
      </c>
      <c r="G6517" t="inlineStr">
        <is>
          <t>Cerrado</t>
        </is>
      </c>
      <c r="H6517" s="3">
        <f>IF(F6517="",(NOW()-E6517)*24,(F6517-E6517)*24)</f>
        <v/>
      </c>
      <c r="I6517" s="4">
        <f>CHOOSE(D6517,72,48,24,8,4)</f>
        <v/>
      </c>
      <c r="J6517" s="4">
        <f>IF(F6517="","",IF(H6517&lt;=I6517,1,0))</f>
        <v/>
      </c>
      <c r="K6517" t="inlineStr">
        <is>
          <t>Evento operativo en Comuna 22 con necesidad de priorización.</t>
        </is>
      </c>
      <c r="L6517" s="5" t="n">
        <v>3.343853536231622</v>
      </c>
      <c r="M6517" s="5" t="n">
        <v>-76.54158438543237</v>
      </c>
    </row>
    <row r="6518">
      <c r="A6518" t="inlineStr">
        <is>
          <t>TKT-006517</t>
        </is>
      </c>
      <c r="B6518" t="inlineStr">
        <is>
          <t>Comuna 19</t>
        </is>
      </c>
      <c r="C6518" t="inlineStr">
        <is>
          <t>Infraestructura</t>
        </is>
      </c>
      <c r="D6518" t="n">
        <v>3</v>
      </c>
      <c r="E6518" s="2" t="n">
        <v>45944.64727470533</v>
      </c>
      <c r="F6518" s="2" t="n">
        <v>45945.00254860725</v>
      </c>
      <c r="G6518" t="inlineStr">
        <is>
          <t>Cerrado</t>
        </is>
      </c>
      <c r="H6518" s="3">
        <f>IF(F6518="",(NOW()-E6518)*24,(F6518-E6518)*24)</f>
        <v/>
      </c>
      <c r="I6518" s="4">
        <f>CHOOSE(D6518,72,48,24,8,4)</f>
        <v/>
      </c>
      <c r="J6518" s="4">
        <f>IF(F6518="","",IF(H6518&lt;=I6518,1,0))</f>
        <v/>
      </c>
      <c r="K6518" t="inlineStr">
        <is>
          <t>Afectación de infraestructura reportada en Comuna 19.</t>
        </is>
      </c>
      <c r="L6518" s="5" t="n">
        <v>3.43202559227842</v>
      </c>
      <c r="M6518" s="5" t="n">
        <v>-76.54788684485163</v>
      </c>
    </row>
    <row r="6519">
      <c r="A6519" t="inlineStr">
        <is>
          <t>TKT-006518</t>
        </is>
      </c>
      <c r="B6519" t="inlineStr">
        <is>
          <t>Comuna 17</t>
        </is>
      </c>
      <c r="C6519" t="inlineStr">
        <is>
          <t>Operación</t>
        </is>
      </c>
      <c r="D6519" t="n">
        <v>3</v>
      </c>
      <c r="E6519" s="2" t="n">
        <v>45980.94436305537</v>
      </c>
      <c r="F6519" s="2" t="n">
        <v>45982.68356780476</v>
      </c>
      <c r="G6519" t="inlineStr">
        <is>
          <t>Cerrado</t>
        </is>
      </c>
      <c r="H6519" s="3">
        <f>IF(F6519="",(NOW()-E6519)*24,(F6519-E6519)*24)</f>
        <v/>
      </c>
      <c r="I6519" s="4">
        <f>CHOOSE(D6519,72,48,24,8,4)</f>
        <v/>
      </c>
      <c r="J6519" s="4">
        <f>IF(F6519="","",IF(H6519&lt;=I6519,1,0))</f>
        <v/>
      </c>
      <c r="K6519" t="inlineStr">
        <is>
          <t>Desviación operativa en Comuna 17; se solicita corrección.</t>
        </is>
      </c>
      <c r="L6519" s="5" t="n">
        <v>3.379604928586431</v>
      </c>
      <c r="M6519" s="5" t="n">
        <v>-76.53818181364466</v>
      </c>
    </row>
    <row r="6520">
      <c r="A6520" t="inlineStr">
        <is>
          <t>TKT-006519</t>
        </is>
      </c>
      <c r="B6520" t="inlineStr">
        <is>
          <t>Comuna 11</t>
        </is>
      </c>
      <c r="C6520" t="inlineStr">
        <is>
          <t>Operación</t>
        </is>
      </c>
      <c r="D6520" t="n">
        <v>3</v>
      </c>
      <c r="E6520" s="2" t="n">
        <v>45988.5393401304</v>
      </c>
      <c r="F6520" s="2" t="n">
        <v>45989.45556907392</v>
      </c>
      <c r="G6520" t="inlineStr">
        <is>
          <t>Cerrado</t>
        </is>
      </c>
      <c r="H6520" s="3">
        <f>IF(F6520="",(NOW()-E6520)*24,(F6520-E6520)*24)</f>
        <v/>
      </c>
      <c r="I6520" s="4">
        <f>CHOOSE(D6520,72,48,24,8,4)</f>
        <v/>
      </c>
      <c r="J6520" s="4">
        <f>IF(F6520="","",IF(H6520&lt;=I6520,1,0))</f>
        <v/>
      </c>
      <c r="K6520" t="inlineStr">
        <is>
          <t>Desviación operativa en Comuna 11; se solicita corrección.</t>
        </is>
      </c>
      <c r="L6520" s="5" t="n">
        <v>3.42591764204009</v>
      </c>
      <c r="M6520" s="5" t="n">
        <v>-76.50690241224144</v>
      </c>
    </row>
    <row r="6521">
      <c r="A6521" t="inlineStr">
        <is>
          <t>TKT-006520</t>
        </is>
      </c>
      <c r="B6521" t="inlineStr">
        <is>
          <t>Comuna 19</t>
        </is>
      </c>
      <c r="C6521" t="inlineStr">
        <is>
          <t>Tecnología</t>
        </is>
      </c>
      <c r="D6521" t="n">
        <v>1</v>
      </c>
      <c r="E6521" s="2" t="n">
        <v>45886.66443702737</v>
      </c>
      <c r="F6521" s="2" t="n">
        <v>45888.73034782567</v>
      </c>
      <c r="G6521" t="inlineStr">
        <is>
          <t>Cerrado</t>
        </is>
      </c>
      <c r="H6521" s="3">
        <f>IF(F6521="",(NOW()-E6521)*24,(F6521-E6521)*24)</f>
        <v/>
      </c>
      <c r="I6521" s="4">
        <f>CHOOSE(D6521,72,48,24,8,4)</f>
        <v/>
      </c>
      <c r="J6521" s="4">
        <f>IF(F6521="","",IF(H6521&lt;=I6521,1,0))</f>
        <v/>
      </c>
      <c r="K6521" t="inlineStr">
        <is>
          <t>Evento tecnológico reportado en Comuna 19; requiere diagnóstico.</t>
        </is>
      </c>
      <c r="L6521" s="5" t="n">
        <v>3.427895784139564</v>
      </c>
      <c r="M6521" s="5" t="n">
        <v>-76.53659022162577</v>
      </c>
    </row>
    <row r="6522">
      <c r="A6522" t="inlineStr">
        <is>
          <t>TKT-006521</t>
        </is>
      </c>
      <c r="B6522" t="inlineStr">
        <is>
          <t>Comuna 9</t>
        </is>
      </c>
      <c r="C6522" t="inlineStr">
        <is>
          <t>Tecnología</t>
        </is>
      </c>
      <c r="D6522" t="n">
        <v>4</v>
      </c>
      <c r="E6522" s="2" t="n">
        <v>45991.24411254466</v>
      </c>
      <c r="F6522" s="2" t="n">
        <v>45991.38104437292</v>
      </c>
      <c r="G6522" t="inlineStr">
        <is>
          <t>Cerrado</t>
        </is>
      </c>
      <c r="H6522" s="3">
        <f>IF(F6522="",(NOW()-E6522)*24,(F6522-E6522)*24)</f>
        <v/>
      </c>
      <c r="I6522" s="4">
        <f>CHOOSE(D6522,72,48,24,8,4)</f>
        <v/>
      </c>
      <c r="J6522" s="4">
        <f>IF(F6522="","",IF(H6522&lt;=I6522,1,0))</f>
        <v/>
      </c>
      <c r="K6522" t="inlineStr">
        <is>
          <t>Intermitencia en componente tecnológico en Comuna 9.</t>
        </is>
      </c>
      <c r="L6522" s="5" t="n">
        <v>3.442903986382711</v>
      </c>
      <c r="M6522" s="5" t="n">
        <v>-76.52096581319056</v>
      </c>
    </row>
    <row r="6523">
      <c r="A6523" t="inlineStr">
        <is>
          <t>TKT-006522</t>
        </is>
      </c>
      <c r="B6523" t="inlineStr">
        <is>
          <t>Comuna 10</t>
        </is>
      </c>
      <c r="C6523" t="inlineStr">
        <is>
          <t>Atención</t>
        </is>
      </c>
      <c r="D6523" t="n">
        <v>3</v>
      </c>
      <c r="E6523" s="2" t="n">
        <v>45870.54665630982</v>
      </c>
      <c r="F6523" s="2" t="n">
        <v>45872.46811749131</v>
      </c>
      <c r="G6523" t="inlineStr">
        <is>
          <t>Cerrado</t>
        </is>
      </c>
      <c r="H6523" s="3">
        <f>IF(F6523="",(NOW()-E6523)*24,(F6523-E6523)*24)</f>
        <v/>
      </c>
      <c r="I6523" s="4">
        <f>CHOOSE(D6523,72,48,24,8,4)</f>
        <v/>
      </c>
      <c r="J6523" s="4">
        <f>IF(F6523="","",IF(H6523&lt;=I6523,1,0))</f>
        <v/>
      </c>
      <c r="K6523" t="inlineStr">
        <is>
          <t>Solicitud del usuario final en Comuna 10; requiere respuesta.</t>
        </is>
      </c>
      <c r="L6523" s="5" t="n">
        <v>3.41876496302227</v>
      </c>
      <c r="M6523" s="5" t="n">
        <v>-76.53090564347666</v>
      </c>
    </row>
    <row r="6524">
      <c r="A6524" t="inlineStr">
        <is>
          <t>TKT-006523</t>
        </is>
      </c>
      <c r="B6524" t="inlineStr">
        <is>
          <t>Comuna 2</t>
        </is>
      </c>
      <c r="C6524" t="inlineStr">
        <is>
          <t>Atención</t>
        </is>
      </c>
      <c r="D6524" t="n">
        <v>3</v>
      </c>
      <c r="E6524" s="2" t="n">
        <v>45905.74155552519</v>
      </c>
      <c r="F6524" s="2" t="n">
        <v>45907.84155593023</v>
      </c>
      <c r="G6524" t="inlineStr">
        <is>
          <t>Cerrado</t>
        </is>
      </c>
      <c r="H6524" s="3">
        <f>IF(F6524="",(NOW()-E6524)*24,(F6524-E6524)*24)</f>
        <v/>
      </c>
      <c r="I6524" s="4">
        <f>CHOOSE(D6524,72,48,24,8,4)</f>
        <v/>
      </c>
      <c r="J6524" s="4">
        <f>IF(F6524="","",IF(H6524&lt;=I6524,1,0))</f>
        <v/>
      </c>
      <c r="K6524" t="inlineStr">
        <is>
          <t>Requerimiento de atención registrado en Comuna 2.</t>
        </is>
      </c>
      <c r="L6524" s="5" t="n">
        <v>3.45235757523356</v>
      </c>
      <c r="M6524" s="5" t="n">
        <v>-76.54585439668075</v>
      </c>
    </row>
    <row r="6525">
      <c r="A6525" t="inlineStr">
        <is>
          <t>TKT-006524</t>
        </is>
      </c>
      <c r="B6525" t="inlineStr">
        <is>
          <t>Comuna 2</t>
        </is>
      </c>
      <c r="C6525" t="inlineStr">
        <is>
          <t>Atención</t>
        </is>
      </c>
      <c r="D6525" t="n">
        <v>4</v>
      </c>
      <c r="E6525" s="2" t="n">
        <v>45958.8776805036</v>
      </c>
      <c r="F6525" s="2" t="n">
        <v>45959.78251877637</v>
      </c>
      <c r="G6525" t="inlineStr">
        <is>
          <t>Cerrado</t>
        </is>
      </c>
      <c r="H6525" s="3">
        <f>IF(F6525="",(NOW()-E6525)*24,(F6525-E6525)*24)</f>
        <v/>
      </c>
      <c r="I6525" s="4">
        <f>CHOOSE(D6525,72,48,24,8,4)</f>
        <v/>
      </c>
      <c r="J6525" s="4">
        <f>IF(F6525="","",IF(H6525&lt;=I6525,1,0))</f>
        <v/>
      </c>
      <c r="K6525" t="inlineStr">
        <is>
          <t>Requerimiento de atención registrado en Comuna 2.</t>
        </is>
      </c>
      <c r="L6525" s="5" t="n">
        <v>3.45915132605592</v>
      </c>
      <c r="M6525" s="5" t="n">
        <v>-76.52961451035202</v>
      </c>
    </row>
    <row r="6526">
      <c r="A6526" t="inlineStr">
        <is>
          <t>TKT-006525</t>
        </is>
      </c>
      <c r="B6526" t="inlineStr">
        <is>
          <t>Comuna 3</t>
        </is>
      </c>
      <c r="C6526" t="inlineStr">
        <is>
          <t>Tecnología</t>
        </is>
      </c>
      <c r="D6526" t="n">
        <v>3</v>
      </c>
      <c r="E6526" s="2" t="n">
        <v>45897.10676895855</v>
      </c>
      <c r="F6526" s="2" t="n">
        <v>45897.51679508114</v>
      </c>
      <c r="G6526" t="inlineStr">
        <is>
          <t>Cerrado</t>
        </is>
      </c>
      <c r="H6526" s="3">
        <f>IF(F6526="",(NOW()-E6526)*24,(F6526-E6526)*24)</f>
        <v/>
      </c>
      <c r="I6526" s="4">
        <f>CHOOSE(D6526,72,48,24,8,4)</f>
        <v/>
      </c>
      <c r="J6526" s="4">
        <f>IF(F6526="","",IF(H6526&lt;=I6526,1,0))</f>
        <v/>
      </c>
      <c r="K6526" t="inlineStr">
        <is>
          <t>Solicitud de ajuste/soporte tecnológico en Comuna 3.</t>
        </is>
      </c>
      <c r="L6526" s="5" t="n">
        <v>3.446048491977678</v>
      </c>
      <c r="M6526" s="5" t="n">
        <v>-76.5460340789688</v>
      </c>
    </row>
    <row r="6527">
      <c r="A6527" t="inlineStr">
        <is>
          <t>TKT-006526</t>
        </is>
      </c>
      <c r="B6527" t="inlineStr">
        <is>
          <t>Comuna 5</t>
        </is>
      </c>
      <c r="C6527" t="inlineStr">
        <is>
          <t>Infraestructura</t>
        </is>
      </c>
      <c r="D6527" t="n">
        <v>3</v>
      </c>
      <c r="E6527" s="2" t="n">
        <v>45926.76046011687</v>
      </c>
      <c r="F6527" s="2" t="n">
        <v>45928.83100205359</v>
      </c>
      <c r="G6527" t="inlineStr">
        <is>
          <t>Cerrado</t>
        </is>
      </c>
      <c r="H6527" s="3">
        <f>IF(F6527="",(NOW()-E6527)*24,(F6527-E6527)*24)</f>
        <v/>
      </c>
      <c r="I6527" s="4">
        <f>CHOOSE(D6527,72,48,24,8,4)</f>
        <v/>
      </c>
      <c r="J6527" s="4">
        <f>IF(F6527="","",IF(H6527&lt;=I6527,1,0))</f>
        <v/>
      </c>
      <c r="K6527" t="inlineStr">
        <is>
          <t>Daño físico detectado en Comuna 5; requiere verificación en sitio.</t>
        </is>
      </c>
      <c r="L6527" s="5" t="n">
        <v>3.476262675179803</v>
      </c>
      <c r="M6527" s="5" t="n">
        <v>-76.48867731346162</v>
      </c>
    </row>
    <row r="6528">
      <c r="A6528" t="inlineStr">
        <is>
          <t>TKT-006527</t>
        </is>
      </c>
      <c r="B6528" t="inlineStr">
        <is>
          <t>Comuna 21</t>
        </is>
      </c>
      <c r="C6528" t="inlineStr">
        <is>
          <t>Operación</t>
        </is>
      </c>
      <c r="D6528" t="n">
        <v>4</v>
      </c>
      <c r="E6528" s="2" t="n">
        <v>46017.77863449838</v>
      </c>
      <c r="F6528" s="2" t="n">
        <v>46018.18296056773</v>
      </c>
      <c r="G6528" t="inlineStr">
        <is>
          <t>Cerrado</t>
        </is>
      </c>
      <c r="H6528" s="3">
        <f>IF(F6528="",(NOW()-E6528)*24,(F6528-E6528)*24)</f>
        <v/>
      </c>
      <c r="I6528" s="4">
        <f>CHOOSE(D6528,72,48,24,8,4)</f>
        <v/>
      </c>
      <c r="J6528" s="4">
        <f>IF(F6528="","",IF(H6528&lt;=I6528,1,0))</f>
        <v/>
      </c>
      <c r="K6528" t="inlineStr">
        <is>
          <t>Evento operativo en Comuna 21 con necesidad de priorización.</t>
        </is>
      </c>
      <c r="L6528" s="5" t="n">
        <v>3.434281809334241</v>
      </c>
      <c r="M6528" s="5" t="n">
        <v>-76.46500673556808</v>
      </c>
    </row>
    <row r="6529">
      <c r="A6529" t="inlineStr">
        <is>
          <t>TKT-006528</t>
        </is>
      </c>
      <c r="B6529" t="inlineStr">
        <is>
          <t>Comuna 17</t>
        </is>
      </c>
      <c r="C6529" t="inlineStr">
        <is>
          <t>Tecnología</t>
        </is>
      </c>
      <c r="D6529" t="n">
        <v>3</v>
      </c>
      <c r="E6529" s="2" t="n">
        <v>45898.31306356939</v>
      </c>
      <c r="F6529" s="2" t="n"/>
      <c r="G6529" t="inlineStr">
        <is>
          <t>Abierto</t>
        </is>
      </c>
      <c r="H6529" s="3">
        <f>IF(F6529="",(NOW()-E6529)*24,(F6529-E6529)*24)</f>
        <v/>
      </c>
      <c r="I6529" s="4">
        <f>CHOOSE(D6529,72,48,24,8,4)</f>
        <v/>
      </c>
      <c r="J6529" s="4">
        <f>IF(F6529="","",IF(H6529&lt;=I6529,1,0))</f>
        <v/>
      </c>
      <c r="K6529" t="inlineStr">
        <is>
          <t>Evento tecnológico reportado en Comuna 17; requiere diagnóstico.</t>
        </is>
      </c>
      <c r="L6529" s="5" t="n">
        <v>3.36424527778552</v>
      </c>
      <c r="M6529" s="5" t="n">
        <v>-76.51707486781247</v>
      </c>
    </row>
    <row r="6530">
      <c r="A6530" t="inlineStr">
        <is>
          <t>TKT-006529</t>
        </is>
      </c>
      <c r="B6530" t="inlineStr">
        <is>
          <t>Comuna 10</t>
        </is>
      </c>
      <c r="C6530" t="inlineStr">
        <is>
          <t>Operación</t>
        </is>
      </c>
      <c r="D6530" t="n">
        <v>4</v>
      </c>
      <c r="E6530" s="2" t="n">
        <v>45974.52214710503</v>
      </c>
      <c r="F6530" s="2" t="n">
        <v>45974.7034568177</v>
      </c>
      <c r="G6530" t="inlineStr">
        <is>
          <t>Cerrado</t>
        </is>
      </c>
      <c r="H6530" s="3">
        <f>IF(F6530="",(NOW()-E6530)*24,(F6530-E6530)*24)</f>
        <v/>
      </c>
      <c r="I6530" s="4">
        <f>CHOOSE(D6530,72,48,24,8,4)</f>
        <v/>
      </c>
      <c r="J6530" s="4">
        <f>IF(F6530="","",IF(H6530&lt;=I6530,1,0))</f>
        <v/>
      </c>
      <c r="K6530" t="inlineStr">
        <is>
          <t>Evento operativo en Comuna 10 con necesidad de priorización.</t>
        </is>
      </c>
      <c r="L6530" s="5" t="n">
        <v>3.418335710728013</v>
      </c>
      <c r="M6530" s="5" t="n">
        <v>-76.52188960291926</v>
      </c>
    </row>
    <row r="6531">
      <c r="A6531" t="inlineStr">
        <is>
          <t>TKT-006530</t>
        </is>
      </c>
      <c r="B6531" t="inlineStr">
        <is>
          <t>Comuna 17</t>
        </is>
      </c>
      <c r="C6531" t="inlineStr">
        <is>
          <t>Infraestructura</t>
        </is>
      </c>
      <c r="D6531" t="n">
        <v>2</v>
      </c>
      <c r="E6531" s="2" t="n">
        <v>45970.42891279254</v>
      </c>
      <c r="F6531" s="2" t="n">
        <v>45973.22078209376</v>
      </c>
      <c r="G6531" t="inlineStr">
        <is>
          <t>Cerrado</t>
        </is>
      </c>
      <c r="H6531" s="3">
        <f>IF(F6531="",(NOW()-E6531)*24,(F6531-E6531)*24)</f>
        <v/>
      </c>
      <c r="I6531" s="4">
        <f>CHOOSE(D6531,72,48,24,8,4)</f>
        <v/>
      </c>
      <c r="J6531" s="4">
        <f>IF(F6531="","",IF(H6531&lt;=I6531,1,0))</f>
        <v/>
      </c>
      <c r="K6531" t="inlineStr">
        <is>
          <t>Daño físico detectado en Comuna 17; requiere verificación en sitio.</t>
        </is>
      </c>
      <c r="L6531" s="5" t="n">
        <v>3.372012059815238</v>
      </c>
      <c r="M6531" s="5" t="n">
        <v>-76.52275555297221</v>
      </c>
    </row>
    <row r="6532">
      <c r="A6532" t="inlineStr">
        <is>
          <t>TKT-006531</t>
        </is>
      </c>
      <c r="B6532" t="inlineStr">
        <is>
          <t>Comuna 4</t>
        </is>
      </c>
      <c r="C6532" t="inlineStr">
        <is>
          <t>Infraestructura</t>
        </is>
      </c>
      <c r="D6532" t="n">
        <v>3</v>
      </c>
      <c r="E6532" s="2" t="n">
        <v>45940.19998070546</v>
      </c>
      <c r="F6532" s="2" t="n">
        <v>45942.74381750266</v>
      </c>
      <c r="G6532" t="inlineStr">
        <is>
          <t>Cerrado</t>
        </is>
      </c>
      <c r="H6532" s="3">
        <f>IF(F6532="",(NOW()-E6532)*24,(F6532-E6532)*24)</f>
        <v/>
      </c>
      <c r="I6532" s="4">
        <f>CHOOSE(D6532,72,48,24,8,4)</f>
        <v/>
      </c>
      <c r="J6532" s="4">
        <f>IF(F6532="","",IF(H6532&lt;=I6532,1,0))</f>
        <v/>
      </c>
      <c r="K6532" t="inlineStr">
        <is>
          <t>Incidencia de infraestructura en Comuna 4 con impacto moderado.</t>
        </is>
      </c>
      <c r="L6532" s="5" t="n">
        <v>3.485319610150431</v>
      </c>
      <c r="M6532" s="5" t="n">
        <v>-76.50115518689422</v>
      </c>
    </row>
    <row r="6533">
      <c r="A6533" t="inlineStr">
        <is>
          <t>TKT-006532</t>
        </is>
      </c>
      <c r="B6533" t="inlineStr">
        <is>
          <t>Comuna 13</t>
        </is>
      </c>
      <c r="C6533" t="inlineStr">
        <is>
          <t>Infraestructura</t>
        </is>
      </c>
      <c r="D6533" t="n">
        <v>4</v>
      </c>
      <c r="E6533" s="2" t="n">
        <v>45996.9185044955</v>
      </c>
      <c r="F6533" s="2" t="n">
        <v>45997.46143657561</v>
      </c>
      <c r="G6533" t="inlineStr">
        <is>
          <t>Cerrado</t>
        </is>
      </c>
      <c r="H6533" s="3">
        <f>IF(F6533="",(NOW()-E6533)*24,(F6533-E6533)*24)</f>
        <v/>
      </c>
      <c r="I6533" s="4">
        <f>CHOOSE(D6533,72,48,24,8,4)</f>
        <v/>
      </c>
      <c r="J6533" s="4">
        <f>IF(F6533="","",IF(H6533&lt;=I6533,1,0))</f>
        <v/>
      </c>
      <c r="K6533" t="inlineStr">
        <is>
          <t>Daño físico detectado en Comuna 13; requiere verificación en sitio.</t>
        </is>
      </c>
      <c r="L6533" s="5" t="n">
        <v>3.439576961465059</v>
      </c>
      <c r="M6533" s="5" t="n">
        <v>-76.48686797850458</v>
      </c>
    </row>
    <row r="6534">
      <c r="A6534" t="inlineStr">
        <is>
          <t>TKT-006533</t>
        </is>
      </c>
      <c r="B6534" t="inlineStr">
        <is>
          <t>Comuna 3</t>
        </is>
      </c>
      <c r="C6534" t="inlineStr">
        <is>
          <t>Operación</t>
        </is>
      </c>
      <c r="D6534" t="n">
        <v>1</v>
      </c>
      <c r="E6534" s="2" t="n">
        <v>45898.78834273598</v>
      </c>
      <c r="F6534" s="2" t="n">
        <v>45904.72452952653</v>
      </c>
      <c r="G6534" t="inlineStr">
        <is>
          <t>Cerrado</t>
        </is>
      </c>
      <c r="H6534" s="3">
        <f>IF(F6534="",(NOW()-E6534)*24,(F6534-E6534)*24)</f>
        <v/>
      </c>
      <c r="I6534" s="4">
        <f>CHOOSE(D6534,72,48,24,8,4)</f>
        <v/>
      </c>
      <c r="J6534" s="4">
        <f>IF(F6534="","",IF(H6534&lt;=I6534,1,0))</f>
        <v/>
      </c>
      <c r="K6534" t="inlineStr">
        <is>
          <t>Incidencia operativa registrada en Comuna 3; validar procedimiento.</t>
        </is>
      </c>
      <c r="L6534" s="5" t="n">
        <v>3.458951778909405</v>
      </c>
      <c r="M6534" s="5" t="n">
        <v>-76.52685410058122</v>
      </c>
    </row>
    <row r="6535">
      <c r="A6535" t="inlineStr">
        <is>
          <t>TKT-006534</t>
        </is>
      </c>
      <c r="B6535" t="inlineStr">
        <is>
          <t>Comuna 19</t>
        </is>
      </c>
      <c r="C6535" t="inlineStr">
        <is>
          <t>Operación</t>
        </is>
      </c>
      <c r="D6535" t="n">
        <v>5</v>
      </c>
      <c r="E6535" s="2" t="n">
        <v>45912.44604436528</v>
      </c>
      <c r="F6535" s="2" t="n">
        <v>45912.60711947485</v>
      </c>
      <c r="G6535" t="inlineStr">
        <is>
          <t>Cerrado</t>
        </is>
      </c>
      <c r="H6535" s="3">
        <f>IF(F6535="",(NOW()-E6535)*24,(F6535-E6535)*24)</f>
        <v/>
      </c>
      <c r="I6535" s="4">
        <f>CHOOSE(D6535,72,48,24,8,4)</f>
        <v/>
      </c>
      <c r="J6535" s="4">
        <f>IF(F6535="","",IF(H6535&lt;=I6535,1,0))</f>
        <v/>
      </c>
      <c r="K6535" t="inlineStr">
        <is>
          <t>Incidencia operativa registrada en Comuna 19; validar procedimiento.</t>
        </is>
      </c>
      <c r="L6535" s="5" t="n">
        <v>3.440128045746409</v>
      </c>
      <c r="M6535" s="5" t="n">
        <v>-76.54443490738538</v>
      </c>
    </row>
    <row r="6536">
      <c r="A6536" t="inlineStr">
        <is>
          <t>TKT-006535</t>
        </is>
      </c>
      <c r="B6536" t="inlineStr">
        <is>
          <t>Comuna 6</t>
        </is>
      </c>
      <c r="C6536" t="inlineStr">
        <is>
          <t>Atención</t>
        </is>
      </c>
      <c r="D6536" t="n">
        <v>3</v>
      </c>
      <c r="E6536" s="2" t="n">
        <v>45884.99639949361</v>
      </c>
      <c r="F6536" s="2" t="n">
        <v>45886.02288848713</v>
      </c>
      <c r="G6536" t="inlineStr">
        <is>
          <t>Cerrado</t>
        </is>
      </c>
      <c r="H6536" s="3">
        <f>IF(F6536="",(NOW()-E6536)*24,(F6536-E6536)*24)</f>
        <v/>
      </c>
      <c r="I6536" s="4">
        <f>CHOOSE(D6536,72,48,24,8,4)</f>
        <v/>
      </c>
      <c r="J6536" s="4">
        <f>IF(F6536="","",IF(H6536&lt;=I6536,1,0))</f>
        <v/>
      </c>
      <c r="K6536" t="inlineStr">
        <is>
          <t>Requerimiento de atención registrado en Comuna 6.</t>
        </is>
      </c>
      <c r="L6536" s="5" t="n">
        <v>3.490782719129752</v>
      </c>
      <c r="M6536" s="5" t="n">
        <v>-76.49645845913511</v>
      </c>
    </row>
    <row r="6537">
      <c r="A6537" t="inlineStr">
        <is>
          <t>TKT-006536</t>
        </is>
      </c>
      <c r="B6537" t="inlineStr">
        <is>
          <t>Comuna 17</t>
        </is>
      </c>
      <c r="C6537" t="inlineStr">
        <is>
          <t>Atención</t>
        </is>
      </c>
      <c r="D6537" t="n">
        <v>2</v>
      </c>
      <c r="E6537" s="2" t="n">
        <v>45905.38892291555</v>
      </c>
      <c r="F6537" s="2" t="n">
        <v>45907.18647342279</v>
      </c>
      <c r="G6537" t="inlineStr">
        <is>
          <t>Cerrado</t>
        </is>
      </c>
      <c r="H6537" s="3">
        <f>IF(F6537="",(NOW()-E6537)*24,(F6537-E6537)*24)</f>
        <v/>
      </c>
      <c r="I6537" s="4">
        <f>CHOOSE(D6537,72,48,24,8,4)</f>
        <v/>
      </c>
      <c r="J6537" s="4">
        <f>IF(F6537="","",IF(H6537&lt;=I6537,1,0))</f>
        <v/>
      </c>
      <c r="K6537" t="inlineStr">
        <is>
          <t>Caso de atención pendiente en Comuna 17; se solicita seguimiento.</t>
        </is>
      </c>
      <c r="L6537" s="5" t="n">
        <v>3.387566209587953</v>
      </c>
      <c r="M6537" s="5" t="n">
        <v>-76.52479201145081</v>
      </c>
    </row>
    <row r="6538">
      <c r="A6538" t="inlineStr">
        <is>
          <t>TKT-006537</t>
        </is>
      </c>
      <c r="B6538" t="inlineStr">
        <is>
          <t>Comuna 6</t>
        </is>
      </c>
      <c r="C6538" t="inlineStr">
        <is>
          <t>Tecnología</t>
        </is>
      </c>
      <c r="D6538" t="n">
        <v>2</v>
      </c>
      <c r="E6538" s="2" t="n">
        <v>46017.32183919206</v>
      </c>
      <c r="F6538" s="2" t="n">
        <v>46019.10207153396</v>
      </c>
      <c r="G6538" t="inlineStr">
        <is>
          <t>Cerrado</t>
        </is>
      </c>
      <c r="H6538" s="3">
        <f>IF(F6538="",(NOW()-E6538)*24,(F6538-E6538)*24)</f>
        <v/>
      </c>
      <c r="I6538" s="4">
        <f>CHOOSE(D6538,72,48,24,8,4)</f>
        <v/>
      </c>
      <c r="J6538" s="4">
        <f>IF(F6538="","",IF(H6538&lt;=I6538,1,0))</f>
        <v/>
      </c>
      <c r="K6538" t="inlineStr">
        <is>
          <t>Intermitencia en componente tecnológico en Comuna 6.</t>
        </is>
      </c>
      <c r="L6538" s="5" t="n">
        <v>3.472727597710406</v>
      </c>
      <c r="M6538" s="5" t="n">
        <v>-76.48644872560607</v>
      </c>
    </row>
    <row r="6539">
      <c r="A6539" t="inlineStr">
        <is>
          <t>TKT-006538</t>
        </is>
      </c>
      <c r="B6539" t="inlineStr">
        <is>
          <t>Comuna 18</t>
        </is>
      </c>
      <c r="C6539" t="inlineStr">
        <is>
          <t>Infraestructura</t>
        </is>
      </c>
      <c r="D6539" t="n">
        <v>2</v>
      </c>
      <c r="E6539" s="2" t="n">
        <v>45993.38683985671</v>
      </c>
      <c r="F6539" s="2" t="n">
        <v>45994.67696321446</v>
      </c>
      <c r="G6539" t="inlineStr">
        <is>
          <t>Cerrado</t>
        </is>
      </c>
      <c r="H6539" s="3">
        <f>IF(F6539="",(NOW()-E6539)*24,(F6539-E6539)*24)</f>
        <v/>
      </c>
      <c r="I6539" s="4">
        <f>CHOOSE(D6539,72,48,24,8,4)</f>
        <v/>
      </c>
      <c r="J6539" s="4">
        <f>IF(F6539="","",IF(H6539&lt;=I6539,1,0))</f>
        <v/>
      </c>
      <c r="K6539" t="inlineStr">
        <is>
          <t>Afectación de infraestructura reportada en Comuna 18.</t>
        </is>
      </c>
      <c r="L6539" s="5" t="n">
        <v>3.380989770771641</v>
      </c>
      <c r="M6539" s="5" t="n">
        <v>-76.55167026201354</v>
      </c>
    </row>
    <row r="6540">
      <c r="A6540" t="inlineStr">
        <is>
          <t>TKT-006539</t>
        </is>
      </c>
      <c r="B6540" t="inlineStr">
        <is>
          <t>Comuna 1</t>
        </is>
      </c>
      <c r="C6540" t="inlineStr">
        <is>
          <t>Operación</t>
        </is>
      </c>
      <c r="D6540" t="n">
        <v>3</v>
      </c>
      <c r="E6540" s="2" t="n">
        <v>45991.97704808909</v>
      </c>
      <c r="F6540" s="2" t="n">
        <v>45994.31375207589</v>
      </c>
      <c r="G6540" t="inlineStr">
        <is>
          <t>Cerrado</t>
        </is>
      </c>
      <c r="H6540" s="3">
        <f>IF(F6540="",(NOW()-E6540)*24,(F6540-E6540)*24)</f>
        <v/>
      </c>
      <c r="I6540" s="4">
        <f>CHOOSE(D6540,72,48,24,8,4)</f>
        <v/>
      </c>
      <c r="J6540" s="4">
        <f>IF(F6540="","",IF(H6540&lt;=I6540,1,0))</f>
        <v/>
      </c>
      <c r="K6540" t="inlineStr">
        <is>
          <t>Incidencia operativa registrada en Comuna 1; validar procedimiento.</t>
        </is>
      </c>
      <c r="L6540" s="5" t="n">
        <v>3.450158986873091</v>
      </c>
      <c r="M6540" s="5" t="n">
        <v>-76.55780951364477</v>
      </c>
    </row>
    <row r="6541">
      <c r="A6541" t="inlineStr">
        <is>
          <t>TKT-006540</t>
        </is>
      </c>
      <c r="B6541" t="inlineStr">
        <is>
          <t>Comuna 6</t>
        </is>
      </c>
      <c r="C6541" t="inlineStr">
        <is>
          <t>Infraestructura</t>
        </is>
      </c>
      <c r="D6541" t="n">
        <v>3</v>
      </c>
      <c r="E6541" s="2" t="n">
        <v>45982.74932933991</v>
      </c>
      <c r="F6541" s="2" t="n"/>
      <c r="G6541" t="inlineStr">
        <is>
          <t>Abierto</t>
        </is>
      </c>
      <c r="H6541" s="3">
        <f>IF(F6541="",(NOW()-E6541)*24,(F6541-E6541)*24)</f>
        <v/>
      </c>
      <c r="I6541" s="4">
        <f>CHOOSE(D6541,72,48,24,8,4)</f>
        <v/>
      </c>
      <c r="J6541" s="4">
        <f>IF(F6541="","",IF(H6541&lt;=I6541,1,0))</f>
        <v/>
      </c>
      <c r="K6541" t="inlineStr">
        <is>
          <t>Daño físico detectado en Comuna 6; requiere verificación en sitio.</t>
        </is>
      </c>
      <c r="L6541" s="5" t="n">
        <v>3.505146516178109</v>
      </c>
      <c r="M6541" s="5" t="n">
        <v>-76.49261007106956</v>
      </c>
    </row>
    <row r="6542">
      <c r="A6542" t="inlineStr">
        <is>
          <t>TKT-006541</t>
        </is>
      </c>
      <c r="B6542" t="inlineStr">
        <is>
          <t>Comuna 19</t>
        </is>
      </c>
      <c r="C6542" t="inlineStr">
        <is>
          <t>Tecnología</t>
        </is>
      </c>
      <c r="D6542" t="n">
        <v>1</v>
      </c>
      <c r="E6542" s="2" t="n">
        <v>45886.51404859852</v>
      </c>
      <c r="F6542" s="2" t="n"/>
      <c r="G6542" t="inlineStr">
        <is>
          <t>Abierto</t>
        </is>
      </c>
      <c r="H6542" s="3">
        <f>IF(F6542="",(NOW()-E6542)*24,(F6542-E6542)*24)</f>
        <v/>
      </c>
      <c r="I6542" s="4">
        <f>CHOOSE(D6542,72,48,24,8,4)</f>
        <v/>
      </c>
      <c r="J6542" s="4">
        <f>IF(F6542="","",IF(H6542&lt;=I6542,1,0))</f>
        <v/>
      </c>
      <c r="K6542" t="inlineStr">
        <is>
          <t>Solicitud de ajuste/soporte tecnológico en Comuna 19.</t>
        </is>
      </c>
      <c r="L6542" s="5" t="n">
        <v>3.431810034194616</v>
      </c>
      <c r="M6542" s="5" t="n">
        <v>-76.53005260122366</v>
      </c>
    </row>
    <row r="6543">
      <c r="A6543" t="inlineStr">
        <is>
          <t>TKT-006542</t>
        </is>
      </c>
      <c r="B6543" t="inlineStr">
        <is>
          <t>Comuna 12</t>
        </is>
      </c>
      <c r="C6543" t="inlineStr">
        <is>
          <t>Operación</t>
        </is>
      </c>
      <c r="D6543" t="n">
        <v>4</v>
      </c>
      <c r="E6543" s="2" t="n">
        <v>45941.8940545666</v>
      </c>
      <c r="F6543" s="2" t="n">
        <v>45942.3110903498</v>
      </c>
      <c r="G6543" t="inlineStr">
        <is>
          <t>Cerrado</t>
        </is>
      </c>
      <c r="H6543" s="3">
        <f>IF(F6543="",(NOW()-E6543)*24,(F6543-E6543)*24)</f>
        <v/>
      </c>
      <c r="I6543" s="4">
        <f>CHOOSE(D6543,72,48,24,8,4)</f>
        <v/>
      </c>
      <c r="J6543" s="4">
        <f>IF(F6543="","",IF(H6543&lt;=I6543,1,0))</f>
        <v/>
      </c>
      <c r="K6543" t="inlineStr">
        <is>
          <t>Evento operativo en Comuna 12 con necesidad de priorización.</t>
        </is>
      </c>
      <c r="L6543" s="5" t="n">
        <v>3.432359767214441</v>
      </c>
      <c r="M6543" s="5" t="n">
        <v>-76.50227087540954</v>
      </c>
    </row>
    <row r="6544">
      <c r="A6544" t="inlineStr">
        <is>
          <t>TKT-006543</t>
        </is>
      </c>
      <c r="B6544" t="inlineStr">
        <is>
          <t>Comuna 8</t>
        </is>
      </c>
      <c r="C6544" t="inlineStr">
        <is>
          <t>Tecnología</t>
        </is>
      </c>
      <c r="D6544" t="n">
        <v>3</v>
      </c>
      <c r="E6544" s="2" t="n">
        <v>45881.50522030841</v>
      </c>
      <c r="F6544" s="2" t="n">
        <v>45883.58328371272</v>
      </c>
      <c r="G6544" t="inlineStr">
        <is>
          <t>Cerrado</t>
        </is>
      </c>
      <c r="H6544" s="3">
        <f>IF(F6544="",(NOW()-E6544)*24,(F6544-E6544)*24)</f>
        <v/>
      </c>
      <c r="I6544" s="4">
        <f>CHOOSE(D6544,72,48,24,8,4)</f>
        <v/>
      </c>
      <c r="J6544" s="4">
        <f>IF(F6544="","",IF(H6544&lt;=I6544,1,0))</f>
        <v/>
      </c>
      <c r="K6544" t="inlineStr">
        <is>
          <t>Evento tecnológico reportado en Comuna 8; requiere diagnóstico.</t>
        </is>
      </c>
      <c r="L6544" s="5" t="n">
        <v>3.443371713487344</v>
      </c>
      <c r="M6544" s="5" t="n">
        <v>-76.51605443208084</v>
      </c>
    </row>
    <row r="6545">
      <c r="A6545" t="inlineStr">
        <is>
          <t>TKT-006544</t>
        </is>
      </c>
      <c r="B6545" t="inlineStr">
        <is>
          <t>Comuna 6</t>
        </is>
      </c>
      <c r="C6545" t="inlineStr">
        <is>
          <t>Infraestructura</t>
        </is>
      </c>
      <c r="D6545" t="n">
        <v>3</v>
      </c>
      <c r="E6545" s="2" t="n">
        <v>46026.7857029381</v>
      </c>
      <c r="F6545" s="2" t="n">
        <v>46029.6302055722</v>
      </c>
      <c r="G6545" t="inlineStr">
        <is>
          <t>Cerrado</t>
        </is>
      </c>
      <c r="H6545" s="3">
        <f>IF(F6545="",(NOW()-E6545)*24,(F6545-E6545)*24)</f>
        <v/>
      </c>
      <c r="I6545" s="4">
        <f>CHOOSE(D6545,72,48,24,8,4)</f>
        <v/>
      </c>
      <c r="J6545" s="4">
        <f>IF(F6545="","",IF(H6545&lt;=I6545,1,0))</f>
        <v/>
      </c>
      <c r="K6545" t="inlineStr">
        <is>
          <t>Daño físico detectado en Comuna 6; requiere verificación en sitio.</t>
        </is>
      </c>
      <c r="L6545" s="5" t="n">
        <v>3.492099308572304</v>
      </c>
      <c r="M6545" s="5" t="n">
        <v>-76.48811523316989</v>
      </c>
    </row>
    <row r="6546">
      <c r="A6546" t="inlineStr">
        <is>
          <t>TKT-006545</t>
        </is>
      </c>
      <c r="B6546" t="inlineStr">
        <is>
          <t>Comuna 9</t>
        </is>
      </c>
      <c r="C6546" t="inlineStr">
        <is>
          <t>Operación</t>
        </is>
      </c>
      <c r="D6546" t="n">
        <v>2</v>
      </c>
      <c r="E6546" s="2" t="n">
        <v>45980.90716225086</v>
      </c>
      <c r="F6546" s="2" t="n">
        <v>45985.25477731001</v>
      </c>
      <c r="G6546" t="inlineStr">
        <is>
          <t>Cerrado</t>
        </is>
      </c>
      <c r="H6546" s="3">
        <f>IF(F6546="",(NOW()-E6546)*24,(F6546-E6546)*24)</f>
        <v/>
      </c>
      <c r="I6546" s="4">
        <f>CHOOSE(D6546,72,48,24,8,4)</f>
        <v/>
      </c>
      <c r="J6546" s="4">
        <f>IF(F6546="","",IF(H6546&lt;=I6546,1,0))</f>
        <v/>
      </c>
      <c r="K6546" t="inlineStr">
        <is>
          <t>Evento operativo en Comuna 9 con necesidad de priorización.</t>
        </is>
      </c>
      <c r="L6546" s="5" t="n">
        <v>3.450530784217357</v>
      </c>
      <c r="M6546" s="5" t="n">
        <v>-76.52040677274326</v>
      </c>
    </row>
    <row r="6547">
      <c r="A6547" t="inlineStr">
        <is>
          <t>TKT-006546</t>
        </is>
      </c>
      <c r="B6547" t="inlineStr">
        <is>
          <t>Comuna 10</t>
        </is>
      </c>
      <c r="C6547" t="inlineStr">
        <is>
          <t>Tecnología</t>
        </is>
      </c>
      <c r="D6547" t="n">
        <v>4</v>
      </c>
      <c r="E6547" s="2" t="n">
        <v>45949.32654259982</v>
      </c>
      <c r="F6547" s="2" t="n">
        <v>45950.23261970366</v>
      </c>
      <c r="G6547" t="inlineStr">
        <is>
          <t>Cerrado</t>
        </is>
      </c>
      <c r="H6547" s="3">
        <f>IF(F6547="",(NOW()-E6547)*24,(F6547-E6547)*24)</f>
        <v/>
      </c>
      <c r="I6547" s="4">
        <f>CHOOSE(D6547,72,48,24,8,4)</f>
        <v/>
      </c>
      <c r="J6547" s="4">
        <f>IF(F6547="","",IF(H6547&lt;=I6547,1,0))</f>
        <v/>
      </c>
      <c r="K6547" t="inlineStr">
        <is>
          <t>Solicitud de ajuste/soporte tecnológico en Comuna 10.</t>
        </is>
      </c>
      <c r="L6547" s="5" t="n">
        <v>3.421282217390129</v>
      </c>
      <c r="M6547" s="5" t="n">
        <v>-76.53352953371835</v>
      </c>
    </row>
    <row r="6548">
      <c r="A6548" t="inlineStr">
        <is>
          <t>TKT-006547</t>
        </is>
      </c>
      <c r="B6548" t="inlineStr">
        <is>
          <t>Comuna 5</t>
        </is>
      </c>
      <c r="C6548" t="inlineStr">
        <is>
          <t>Operación</t>
        </is>
      </c>
      <c r="D6548" t="n">
        <v>3</v>
      </c>
      <c r="E6548" s="2" t="n">
        <v>46026.31355346541</v>
      </c>
      <c r="F6548" s="2" t="n">
        <v>46027.83305806743</v>
      </c>
      <c r="G6548" t="inlineStr">
        <is>
          <t>Cerrado</t>
        </is>
      </c>
      <c r="H6548" s="3">
        <f>IF(F6548="",(NOW()-E6548)*24,(F6548-E6548)*24)</f>
        <v/>
      </c>
      <c r="I6548" s="4">
        <f>CHOOSE(D6548,72,48,24,8,4)</f>
        <v/>
      </c>
      <c r="J6548" s="4">
        <f>IF(F6548="","",IF(H6548&lt;=I6548,1,0))</f>
        <v/>
      </c>
      <c r="K6548" t="inlineStr">
        <is>
          <t>Desviación operativa en Comuna 5; se solicita corrección.</t>
        </is>
      </c>
      <c r="L6548" s="5" t="n">
        <v>3.467438418644782</v>
      </c>
      <c r="M6548" s="5" t="n">
        <v>-76.49456078611995</v>
      </c>
    </row>
    <row r="6549">
      <c r="A6549" t="inlineStr">
        <is>
          <t>TKT-006548</t>
        </is>
      </c>
      <c r="B6549" t="inlineStr">
        <is>
          <t>Comuna 17</t>
        </is>
      </c>
      <c r="C6549" t="inlineStr">
        <is>
          <t>Operación</t>
        </is>
      </c>
      <c r="D6549" t="n">
        <v>3</v>
      </c>
      <c r="E6549" s="2" t="n">
        <v>45944.13197751677</v>
      </c>
      <c r="F6549" s="2" t="n"/>
      <c r="G6549" t="inlineStr">
        <is>
          <t>Abierto</t>
        </is>
      </c>
      <c r="H6549" s="3">
        <f>IF(F6549="",(NOW()-E6549)*24,(F6549-E6549)*24)</f>
        <v/>
      </c>
      <c r="I6549" s="4">
        <f>CHOOSE(D6549,72,48,24,8,4)</f>
        <v/>
      </c>
      <c r="J6549" s="4">
        <f>IF(F6549="","",IF(H6549&lt;=I6549,1,0))</f>
        <v/>
      </c>
      <c r="K6549" t="inlineStr">
        <is>
          <t>Evento operativo en Comuna 17 con necesidad de priorización.</t>
        </is>
      </c>
      <c r="L6549" s="5" t="n">
        <v>3.384465462356643</v>
      </c>
      <c r="M6549" s="5" t="n">
        <v>-76.52992885035094</v>
      </c>
    </row>
    <row r="6550">
      <c r="A6550" t="inlineStr">
        <is>
          <t>TKT-006549</t>
        </is>
      </c>
      <c r="B6550" t="inlineStr">
        <is>
          <t>Comuna 6</t>
        </is>
      </c>
      <c r="C6550" t="inlineStr">
        <is>
          <t>Operación</t>
        </is>
      </c>
      <c r="D6550" t="n">
        <v>4</v>
      </c>
      <c r="E6550" s="2" t="n">
        <v>45908.56547237752</v>
      </c>
      <c r="F6550" s="2" t="n">
        <v>45909.25087171782</v>
      </c>
      <c r="G6550" t="inlineStr">
        <is>
          <t>Cerrado</t>
        </is>
      </c>
      <c r="H6550" s="3">
        <f>IF(F6550="",(NOW()-E6550)*24,(F6550-E6550)*24)</f>
        <v/>
      </c>
      <c r="I6550" s="4">
        <f>CHOOSE(D6550,72,48,24,8,4)</f>
        <v/>
      </c>
      <c r="J6550" s="4">
        <f>IF(F6550="","",IF(H6550&lt;=I6550,1,0))</f>
        <v/>
      </c>
      <c r="K6550" t="inlineStr">
        <is>
          <t>Desviación operativa en Comuna 6; se solicita corrección.</t>
        </is>
      </c>
      <c r="L6550" s="5" t="n">
        <v>3.481427523324195</v>
      </c>
      <c r="M6550" s="5" t="n">
        <v>-76.48001008199827</v>
      </c>
    </row>
    <row r="6551">
      <c r="A6551" t="inlineStr">
        <is>
          <t>TKT-006550</t>
        </is>
      </c>
      <c r="B6551" t="inlineStr">
        <is>
          <t>Comuna 4</t>
        </is>
      </c>
      <c r="C6551" t="inlineStr">
        <is>
          <t>Operación</t>
        </is>
      </c>
      <c r="D6551" t="n">
        <v>3</v>
      </c>
      <c r="E6551" s="2" t="n">
        <v>45960.30517888892</v>
      </c>
      <c r="F6551" s="2" t="n">
        <v>45962.8428706055</v>
      </c>
      <c r="G6551" t="inlineStr">
        <is>
          <t>Cerrado</t>
        </is>
      </c>
      <c r="H6551" s="3">
        <f>IF(F6551="",(NOW()-E6551)*24,(F6551-E6551)*24)</f>
        <v/>
      </c>
      <c r="I6551" s="4">
        <f>CHOOSE(D6551,72,48,24,8,4)</f>
        <v/>
      </c>
      <c r="J6551" s="4">
        <f>IF(F6551="","",IF(H6551&lt;=I6551,1,0))</f>
        <v/>
      </c>
      <c r="K6551" t="inlineStr">
        <is>
          <t>Evento operativo en Comuna 4 con necesidad de priorización.</t>
        </is>
      </c>
      <c r="L6551" s="5" t="n">
        <v>3.473790038383066</v>
      </c>
      <c r="M6551" s="5" t="n">
        <v>-76.51105024762762</v>
      </c>
    </row>
    <row r="6552">
      <c r="A6552" t="inlineStr">
        <is>
          <t>TKT-006551</t>
        </is>
      </c>
      <c r="B6552" t="inlineStr">
        <is>
          <t>Comuna 10</t>
        </is>
      </c>
      <c r="C6552" t="inlineStr">
        <is>
          <t>Infraestructura</t>
        </is>
      </c>
      <c r="D6552" t="n">
        <v>3</v>
      </c>
      <c r="E6552" s="2" t="n">
        <v>46025.50628600745</v>
      </c>
      <c r="F6552" s="2" t="n"/>
      <c r="G6552" t="inlineStr">
        <is>
          <t>Abierto</t>
        </is>
      </c>
      <c r="H6552" s="3">
        <f>IF(F6552="",(NOW()-E6552)*24,(F6552-E6552)*24)</f>
        <v/>
      </c>
      <c r="I6552" s="4">
        <f>CHOOSE(D6552,72,48,24,8,4)</f>
        <v/>
      </c>
      <c r="J6552" s="4">
        <f>IF(F6552="","",IF(H6552&lt;=I6552,1,0))</f>
        <v/>
      </c>
      <c r="K6552" t="inlineStr">
        <is>
          <t>Afectación de infraestructura reportada en Comuna 10.</t>
        </is>
      </c>
      <c r="L6552" s="5" t="n">
        <v>3.420497306186173</v>
      </c>
      <c r="M6552" s="5" t="n">
        <v>-76.52609544578215</v>
      </c>
    </row>
    <row r="6553">
      <c r="A6553" t="inlineStr">
        <is>
          <t>TKT-006552</t>
        </is>
      </c>
      <c r="B6553" t="inlineStr">
        <is>
          <t>Comuna 6</t>
        </is>
      </c>
      <c r="C6553" t="inlineStr">
        <is>
          <t>Tecnología</t>
        </is>
      </c>
      <c r="D6553" t="n">
        <v>3</v>
      </c>
      <c r="E6553" s="2" t="n">
        <v>45958.32472557987</v>
      </c>
      <c r="F6553" s="2" t="n">
        <v>45958.79082912877</v>
      </c>
      <c r="G6553" t="inlineStr">
        <is>
          <t>Cerrado</t>
        </is>
      </c>
      <c r="H6553" s="3">
        <f>IF(F6553="",(NOW()-E6553)*24,(F6553-E6553)*24)</f>
        <v/>
      </c>
      <c r="I6553" s="4">
        <f>CHOOSE(D6553,72,48,24,8,4)</f>
        <v/>
      </c>
      <c r="J6553" s="4">
        <f>IF(F6553="","",IF(H6553&lt;=I6553,1,0))</f>
        <v/>
      </c>
      <c r="K6553" t="inlineStr">
        <is>
          <t>Solicitud de ajuste/soporte tecnológico en Comuna 6.</t>
        </is>
      </c>
      <c r="L6553" s="5" t="n">
        <v>3.471758646458632</v>
      </c>
      <c r="M6553" s="5" t="n">
        <v>-76.48365616819419</v>
      </c>
    </row>
    <row r="6554">
      <c r="A6554" t="inlineStr">
        <is>
          <t>TKT-006553</t>
        </is>
      </c>
      <c r="B6554" t="inlineStr">
        <is>
          <t>Comuna 3</t>
        </is>
      </c>
      <c r="C6554" t="inlineStr">
        <is>
          <t>Operación</t>
        </is>
      </c>
      <c r="D6554" t="n">
        <v>3</v>
      </c>
      <c r="E6554" s="2" t="n">
        <v>45874.29564153137</v>
      </c>
      <c r="F6554" s="2" t="n">
        <v>45875.65596467788</v>
      </c>
      <c r="G6554" t="inlineStr">
        <is>
          <t>Cerrado</t>
        </is>
      </c>
      <c r="H6554" s="3">
        <f>IF(F6554="",(NOW()-E6554)*24,(F6554-E6554)*24)</f>
        <v/>
      </c>
      <c r="I6554" s="4">
        <f>CHOOSE(D6554,72,48,24,8,4)</f>
        <v/>
      </c>
      <c r="J6554" s="4">
        <f>IF(F6554="","",IF(H6554&lt;=I6554,1,0))</f>
        <v/>
      </c>
      <c r="K6554" t="inlineStr">
        <is>
          <t>Evento operativo en Comuna 3 con necesidad de priorización.</t>
        </is>
      </c>
      <c r="L6554" s="5" t="n">
        <v>3.442314635337852</v>
      </c>
      <c r="M6554" s="5" t="n">
        <v>-76.53708467057417</v>
      </c>
    </row>
    <row r="6555">
      <c r="A6555" t="inlineStr">
        <is>
          <t>TKT-006554</t>
        </is>
      </c>
      <c r="B6555" t="inlineStr">
        <is>
          <t>Comuna 5</t>
        </is>
      </c>
      <c r="C6555" t="inlineStr">
        <is>
          <t>Infraestructura</t>
        </is>
      </c>
      <c r="D6555" t="n">
        <v>3</v>
      </c>
      <c r="E6555" s="2" t="n">
        <v>45938.52359429526</v>
      </c>
      <c r="F6555" s="2" t="n">
        <v>45939.13141637424</v>
      </c>
      <c r="G6555" t="inlineStr">
        <is>
          <t>Cerrado</t>
        </is>
      </c>
      <c r="H6555" s="3">
        <f>IF(F6555="",(NOW()-E6555)*24,(F6555-E6555)*24)</f>
        <v/>
      </c>
      <c r="I6555" s="4">
        <f>CHOOSE(D6555,72,48,24,8,4)</f>
        <v/>
      </c>
      <c r="J6555" s="4">
        <f>IF(F6555="","",IF(H6555&lt;=I6555,1,0))</f>
        <v/>
      </c>
      <c r="K6555" t="inlineStr">
        <is>
          <t>Afectación de infraestructura reportada en Comuna 5.</t>
        </is>
      </c>
      <c r="L6555" s="5" t="n">
        <v>3.472944392174905</v>
      </c>
      <c r="M6555" s="5" t="n">
        <v>-76.49059884941946</v>
      </c>
    </row>
    <row r="6556">
      <c r="A6556" t="inlineStr">
        <is>
          <t>TKT-006555</t>
        </is>
      </c>
      <c r="B6556" t="inlineStr">
        <is>
          <t>Comuna 15</t>
        </is>
      </c>
      <c r="C6556" t="inlineStr">
        <is>
          <t>Atención</t>
        </is>
      </c>
      <c r="D6556" t="n">
        <v>3</v>
      </c>
      <c r="E6556" s="2" t="n">
        <v>45997.83803820246</v>
      </c>
      <c r="F6556" s="2" t="n">
        <v>45999.3189404544</v>
      </c>
      <c r="G6556" t="inlineStr">
        <is>
          <t>Cerrado</t>
        </is>
      </c>
      <c r="H6556" s="3">
        <f>IF(F6556="",(NOW()-E6556)*24,(F6556-E6556)*24)</f>
        <v/>
      </c>
      <c r="I6556" s="4">
        <f>CHOOSE(D6556,72,48,24,8,4)</f>
        <v/>
      </c>
      <c r="J6556" s="4">
        <f>IF(F6556="","",IF(H6556&lt;=I6556,1,0))</f>
        <v/>
      </c>
      <c r="K6556" t="inlineStr">
        <is>
          <t>Requerimiento de atención registrado en Comuna 15.</t>
        </is>
      </c>
      <c r="L6556" s="5" t="n">
        <v>3.410463371118653</v>
      </c>
      <c r="M6556" s="5" t="n">
        <v>-76.4916053734819</v>
      </c>
    </row>
    <row r="6557">
      <c r="A6557" t="inlineStr">
        <is>
          <t>TKT-006556</t>
        </is>
      </c>
      <c r="B6557" t="inlineStr">
        <is>
          <t>Comuna 15</t>
        </is>
      </c>
      <c r="C6557" t="inlineStr">
        <is>
          <t>Tecnología</t>
        </is>
      </c>
      <c r="D6557" t="n">
        <v>5</v>
      </c>
      <c r="E6557" s="2" t="n">
        <v>45944.38051895877</v>
      </c>
      <c r="F6557" s="2" t="n">
        <v>45944.41234373098</v>
      </c>
      <c r="G6557" t="inlineStr">
        <is>
          <t>Cerrado</t>
        </is>
      </c>
      <c r="H6557" s="3">
        <f>IF(F6557="",(NOW()-E6557)*24,(F6557-E6557)*24)</f>
        <v/>
      </c>
      <c r="I6557" s="4">
        <f>CHOOSE(D6557,72,48,24,8,4)</f>
        <v/>
      </c>
      <c r="J6557" s="4">
        <f>IF(F6557="","",IF(H6557&lt;=I6557,1,0))</f>
        <v/>
      </c>
      <c r="K6557" t="inlineStr">
        <is>
          <t>Solicitud de ajuste/soporte tecnológico en Comuna 15.</t>
        </is>
      </c>
      <c r="L6557" s="5" t="n">
        <v>3.394922501190412</v>
      </c>
      <c r="M6557" s="5" t="n">
        <v>-76.5129365739908</v>
      </c>
    </row>
    <row r="6558">
      <c r="A6558" t="inlineStr">
        <is>
          <t>TKT-006557</t>
        </is>
      </c>
      <c r="B6558" t="inlineStr">
        <is>
          <t>Comuna 6</t>
        </is>
      </c>
      <c r="C6558" t="inlineStr">
        <is>
          <t>Infraestructura</t>
        </is>
      </c>
      <c r="D6558" t="n">
        <v>2</v>
      </c>
      <c r="E6558" s="2" t="n">
        <v>45870.42763660053</v>
      </c>
      <c r="F6558" s="2" t="n">
        <v>45874.30546303561</v>
      </c>
      <c r="G6558" t="inlineStr">
        <is>
          <t>Cerrado</t>
        </is>
      </c>
      <c r="H6558" s="3">
        <f>IF(F6558="",(NOW()-E6558)*24,(F6558-E6558)*24)</f>
        <v/>
      </c>
      <c r="I6558" s="4">
        <f>CHOOSE(D6558,72,48,24,8,4)</f>
        <v/>
      </c>
      <c r="J6558" s="4">
        <f>IF(F6558="","",IF(H6558&lt;=I6558,1,0))</f>
        <v/>
      </c>
      <c r="K6558" t="inlineStr">
        <is>
          <t>Afectación de infraestructura reportada en Comuna 6.</t>
        </is>
      </c>
      <c r="L6558" s="5" t="n">
        <v>3.481498926592555</v>
      </c>
      <c r="M6558" s="5" t="n">
        <v>-76.48262413903826</v>
      </c>
    </row>
    <row r="6559">
      <c r="A6559" t="inlineStr">
        <is>
          <t>TKT-006558</t>
        </is>
      </c>
      <c r="B6559" t="inlineStr">
        <is>
          <t>Comuna 19</t>
        </is>
      </c>
      <c r="C6559" t="inlineStr">
        <is>
          <t>Operación</t>
        </is>
      </c>
      <c r="D6559" t="n">
        <v>2</v>
      </c>
      <c r="E6559" s="2" t="n">
        <v>45993.65534059395</v>
      </c>
      <c r="F6559" s="2" t="n">
        <v>45995.74833457392</v>
      </c>
      <c r="G6559" t="inlineStr">
        <is>
          <t>Cerrado</t>
        </is>
      </c>
      <c r="H6559" s="3">
        <f>IF(F6559="",(NOW()-E6559)*24,(F6559-E6559)*24)</f>
        <v/>
      </c>
      <c r="I6559" s="4">
        <f>CHOOSE(D6559,72,48,24,8,4)</f>
        <v/>
      </c>
      <c r="J6559" s="4">
        <f>IF(F6559="","",IF(H6559&lt;=I6559,1,0))</f>
        <v/>
      </c>
      <c r="K6559" t="inlineStr">
        <is>
          <t>Desviación operativa en Comuna 19; se solicita corrección.</t>
        </is>
      </c>
      <c r="L6559" s="5" t="n">
        <v>3.433245700052578</v>
      </c>
      <c r="M6559" s="5" t="n">
        <v>-76.55348276536574</v>
      </c>
    </row>
    <row r="6560">
      <c r="A6560" t="inlineStr">
        <is>
          <t>TKT-006559</t>
        </is>
      </c>
      <c r="B6560" t="inlineStr">
        <is>
          <t>Comuna 6</t>
        </is>
      </c>
      <c r="C6560" t="inlineStr">
        <is>
          <t>Tecnología</t>
        </is>
      </c>
      <c r="D6560" t="n">
        <v>2</v>
      </c>
      <c r="E6560" s="2" t="n">
        <v>45972.85975480948</v>
      </c>
      <c r="F6560" s="2" t="n">
        <v>45975.47605833239</v>
      </c>
      <c r="G6560" t="inlineStr">
        <is>
          <t>Cerrado</t>
        </is>
      </c>
      <c r="H6560" s="3">
        <f>IF(F6560="",(NOW()-E6560)*24,(F6560-E6560)*24)</f>
        <v/>
      </c>
      <c r="I6560" s="4">
        <f>CHOOSE(D6560,72,48,24,8,4)</f>
        <v/>
      </c>
      <c r="J6560" s="4">
        <f>IF(F6560="","",IF(H6560&lt;=I6560,1,0))</f>
        <v/>
      </c>
      <c r="K6560" t="inlineStr">
        <is>
          <t>Evento tecnológico reportado en Comuna 6; requiere diagnóstico.</t>
        </is>
      </c>
      <c r="L6560" s="5" t="n">
        <v>3.479909116832889</v>
      </c>
      <c r="M6560" s="5" t="n">
        <v>-76.48155018026888</v>
      </c>
    </row>
    <row r="6561">
      <c r="A6561" t="inlineStr">
        <is>
          <t>TKT-006560</t>
        </is>
      </c>
      <c r="B6561" t="inlineStr">
        <is>
          <t>Comuna 3</t>
        </is>
      </c>
      <c r="C6561" t="inlineStr">
        <is>
          <t>Tecnología</t>
        </is>
      </c>
      <c r="D6561" t="n">
        <v>5</v>
      </c>
      <c r="E6561" s="2" t="n">
        <v>45941.40761773135</v>
      </c>
      <c r="F6561" s="2" t="n">
        <v>45941.64826165533</v>
      </c>
      <c r="G6561" t="inlineStr">
        <is>
          <t>Cerrado</t>
        </is>
      </c>
      <c r="H6561" s="3">
        <f>IF(F6561="",(NOW()-E6561)*24,(F6561-E6561)*24)</f>
        <v/>
      </c>
      <c r="I6561" s="4">
        <f>CHOOSE(D6561,72,48,24,8,4)</f>
        <v/>
      </c>
      <c r="J6561" s="4">
        <f>IF(F6561="","",IF(H6561&lt;=I6561,1,0))</f>
        <v/>
      </c>
      <c r="K6561" t="inlineStr">
        <is>
          <t>Solicitud de ajuste/soporte tecnológico en Comuna 3.</t>
        </is>
      </c>
      <c r="L6561" s="5" t="n">
        <v>3.446113888585152</v>
      </c>
      <c r="M6561" s="5" t="n">
        <v>-76.529136813025</v>
      </c>
    </row>
    <row r="6562">
      <c r="A6562" t="inlineStr">
        <is>
          <t>TKT-006561</t>
        </is>
      </c>
      <c r="B6562" t="inlineStr">
        <is>
          <t>Comuna 2</t>
        </is>
      </c>
      <c r="C6562" t="inlineStr">
        <is>
          <t>Operación</t>
        </is>
      </c>
      <c r="D6562" t="n">
        <v>2</v>
      </c>
      <c r="E6562" s="2" t="n">
        <v>45982.2095953024</v>
      </c>
      <c r="F6562" s="2" t="n">
        <v>45982.57345214858</v>
      </c>
      <c r="G6562" t="inlineStr">
        <is>
          <t>Cerrado</t>
        </is>
      </c>
      <c r="H6562" s="3">
        <f>IF(F6562="",(NOW()-E6562)*24,(F6562-E6562)*24)</f>
        <v/>
      </c>
      <c r="I6562" s="4">
        <f>CHOOSE(D6562,72,48,24,8,4)</f>
        <v/>
      </c>
      <c r="J6562" s="4">
        <f>IF(F6562="","",IF(H6562&lt;=I6562,1,0))</f>
        <v/>
      </c>
      <c r="K6562" t="inlineStr">
        <is>
          <t>Incidencia operativa registrada en Comuna 2; validar procedimiento.</t>
        </is>
      </c>
      <c r="L6562" s="5" t="n">
        <v>3.480391206386225</v>
      </c>
      <c r="M6562" s="5" t="n">
        <v>-76.51796531435576</v>
      </c>
    </row>
    <row r="6563">
      <c r="A6563" t="inlineStr">
        <is>
          <t>TKT-006562</t>
        </is>
      </c>
      <c r="B6563" t="inlineStr">
        <is>
          <t>Comuna 6</t>
        </is>
      </c>
      <c r="C6563" t="inlineStr">
        <is>
          <t>Atención</t>
        </is>
      </c>
      <c r="D6563" t="n">
        <v>3</v>
      </c>
      <c r="E6563" s="2" t="n">
        <v>45939.13835696405</v>
      </c>
      <c r="F6563" s="2" t="n"/>
      <c r="G6563" t="inlineStr">
        <is>
          <t>Abierto</t>
        </is>
      </c>
      <c r="H6563" s="3">
        <f>IF(F6563="",(NOW()-E6563)*24,(F6563-E6563)*24)</f>
        <v/>
      </c>
      <c r="I6563" s="4">
        <f>CHOOSE(D6563,72,48,24,8,4)</f>
        <v/>
      </c>
      <c r="J6563" s="4">
        <f>IF(F6563="","",IF(H6563&lt;=I6563,1,0))</f>
        <v/>
      </c>
      <c r="K6563" t="inlineStr">
        <is>
          <t>Solicitud del usuario final en Comuna 6; requiere respuesta.</t>
        </is>
      </c>
      <c r="L6563" s="5" t="n">
        <v>3.493538888736086</v>
      </c>
      <c r="M6563" s="5" t="n">
        <v>-76.49644549757785</v>
      </c>
    </row>
    <row r="6564">
      <c r="A6564" t="inlineStr">
        <is>
          <t>TKT-006563</t>
        </is>
      </c>
      <c r="B6564" t="inlineStr">
        <is>
          <t>Comuna 20</t>
        </is>
      </c>
      <c r="C6564" t="inlineStr">
        <is>
          <t>Operación</t>
        </is>
      </c>
      <c r="D6564" t="n">
        <v>3</v>
      </c>
      <c r="E6564" s="2" t="n">
        <v>45903.3962760483</v>
      </c>
      <c r="F6564" s="2" t="n">
        <v>45906.39351068905</v>
      </c>
      <c r="G6564" t="inlineStr">
        <is>
          <t>Cerrado</t>
        </is>
      </c>
      <c r="H6564" s="3">
        <f>IF(F6564="",(NOW()-E6564)*24,(F6564-E6564)*24)</f>
        <v/>
      </c>
      <c r="I6564" s="4">
        <f>CHOOSE(D6564,72,48,24,8,4)</f>
        <v/>
      </c>
      <c r="J6564" s="4">
        <f>IF(F6564="","",IF(H6564&lt;=I6564,1,0))</f>
        <v/>
      </c>
      <c r="K6564" t="inlineStr">
        <is>
          <t>Evento operativo en Comuna 20 con necesidad de priorización.</t>
        </is>
      </c>
      <c r="L6564" s="5" t="n">
        <v>3.427594952900704</v>
      </c>
      <c r="M6564" s="5" t="n">
        <v>-76.55540021170405</v>
      </c>
    </row>
    <row r="6565">
      <c r="A6565" t="inlineStr">
        <is>
          <t>TKT-006564</t>
        </is>
      </c>
      <c r="B6565" t="inlineStr">
        <is>
          <t>Comuna 21</t>
        </is>
      </c>
      <c r="C6565" t="inlineStr">
        <is>
          <t>Operación</t>
        </is>
      </c>
      <c r="D6565" t="n">
        <v>3</v>
      </c>
      <c r="E6565" s="2" t="n">
        <v>45980.24759270337</v>
      </c>
      <c r="F6565" s="2" t="n">
        <v>45981.89178850211</v>
      </c>
      <c r="G6565" t="inlineStr">
        <is>
          <t>Cerrado</t>
        </is>
      </c>
      <c r="H6565" s="3">
        <f>IF(F6565="",(NOW()-E6565)*24,(F6565-E6565)*24)</f>
        <v/>
      </c>
      <c r="I6565" s="4">
        <f>CHOOSE(D6565,72,48,24,8,4)</f>
        <v/>
      </c>
      <c r="J6565" s="4">
        <f>IF(F6565="","",IF(H6565&lt;=I6565,1,0))</f>
        <v/>
      </c>
      <c r="K6565" t="inlineStr">
        <is>
          <t>Desviación operativa en Comuna 21; se solicita corrección.</t>
        </is>
      </c>
      <c r="L6565" s="5" t="n">
        <v>3.41002480173567</v>
      </c>
      <c r="M6565" s="5" t="n">
        <v>-76.47568706499715</v>
      </c>
    </row>
    <row r="6566">
      <c r="A6566" t="inlineStr">
        <is>
          <t>TKT-006565</t>
        </is>
      </c>
      <c r="B6566" t="inlineStr">
        <is>
          <t>Comuna 16</t>
        </is>
      </c>
      <c r="C6566" t="inlineStr">
        <is>
          <t>Operación</t>
        </is>
      </c>
      <c r="D6566" t="n">
        <v>3</v>
      </c>
      <c r="E6566" s="2" t="n">
        <v>46022.59873067998</v>
      </c>
      <c r="F6566" s="2" t="n">
        <v>46024.60684724529</v>
      </c>
      <c r="G6566" t="inlineStr">
        <is>
          <t>Cerrado</t>
        </is>
      </c>
      <c r="H6566" s="3">
        <f>IF(F6566="",(NOW()-E6566)*24,(F6566-E6566)*24)</f>
        <v/>
      </c>
      <c r="I6566" s="4">
        <f>CHOOSE(D6566,72,48,24,8,4)</f>
        <v/>
      </c>
      <c r="J6566" s="4">
        <f>IF(F6566="","",IF(H6566&lt;=I6566,1,0))</f>
        <v/>
      </c>
      <c r="K6566" t="inlineStr">
        <is>
          <t>Evento operativo en Comuna 16 con necesidad de priorización.</t>
        </is>
      </c>
      <c r="L6566" s="5" t="n">
        <v>3.411466791675959</v>
      </c>
      <c r="M6566" s="5" t="n">
        <v>-76.5082789863923</v>
      </c>
    </row>
    <row r="6567">
      <c r="A6567" t="inlineStr">
        <is>
          <t>TKT-006566</t>
        </is>
      </c>
      <c r="B6567" t="inlineStr">
        <is>
          <t>Comuna 12</t>
        </is>
      </c>
      <c r="C6567" t="inlineStr">
        <is>
          <t>Atención</t>
        </is>
      </c>
      <c r="D6567" t="n">
        <v>3</v>
      </c>
      <c r="E6567" s="2" t="n">
        <v>46026.65538131603</v>
      </c>
      <c r="F6567" s="2" t="n">
        <v>46029.29220042006</v>
      </c>
      <c r="G6567" t="inlineStr">
        <is>
          <t>Cerrado</t>
        </is>
      </c>
      <c r="H6567" s="3">
        <f>IF(F6567="",(NOW()-E6567)*24,(F6567-E6567)*24)</f>
        <v/>
      </c>
      <c r="I6567" s="4">
        <f>CHOOSE(D6567,72,48,24,8,4)</f>
        <v/>
      </c>
      <c r="J6567" s="4">
        <f>IF(F6567="","",IF(H6567&lt;=I6567,1,0))</f>
        <v/>
      </c>
      <c r="K6567" t="inlineStr">
        <is>
          <t>Requerimiento de atención registrado en Comuna 12.</t>
        </is>
      </c>
      <c r="L6567" s="5" t="n">
        <v>3.440935278274012</v>
      </c>
      <c r="M6567" s="5" t="n">
        <v>-76.49444345493117</v>
      </c>
    </row>
    <row r="6568">
      <c r="A6568" t="inlineStr">
        <is>
          <t>TKT-006567</t>
        </is>
      </c>
      <c r="B6568" t="inlineStr">
        <is>
          <t>Comuna 17</t>
        </is>
      </c>
      <c r="C6568" t="inlineStr">
        <is>
          <t>Operación</t>
        </is>
      </c>
      <c r="D6568" t="n">
        <v>3</v>
      </c>
      <c r="E6568" s="2" t="n">
        <v>45932.2969243484</v>
      </c>
      <c r="F6568" s="2" t="n">
        <v>45935.1747275339</v>
      </c>
      <c r="G6568" t="inlineStr">
        <is>
          <t>Cerrado</t>
        </is>
      </c>
      <c r="H6568" s="3">
        <f>IF(F6568="",(NOW()-E6568)*24,(F6568-E6568)*24)</f>
        <v/>
      </c>
      <c r="I6568" s="4">
        <f>CHOOSE(D6568,72,48,24,8,4)</f>
        <v/>
      </c>
      <c r="J6568" s="4">
        <f>IF(F6568="","",IF(H6568&lt;=I6568,1,0))</f>
        <v/>
      </c>
      <c r="K6568" t="inlineStr">
        <is>
          <t>Desviación operativa en Comuna 17; se solicita corrección.</t>
        </is>
      </c>
      <c r="L6568" s="5" t="n">
        <v>3.366812075698767</v>
      </c>
      <c r="M6568" s="5" t="n">
        <v>-76.5251751845918</v>
      </c>
    </row>
    <row r="6569">
      <c r="A6569" t="inlineStr">
        <is>
          <t>TKT-006568</t>
        </is>
      </c>
      <c r="B6569" t="inlineStr">
        <is>
          <t>Comuna 7</t>
        </is>
      </c>
      <c r="C6569" t="inlineStr">
        <is>
          <t>Atención</t>
        </is>
      </c>
      <c r="D6569" t="n">
        <v>4</v>
      </c>
      <c r="E6569" s="2" t="n">
        <v>46015.39663384172</v>
      </c>
      <c r="F6569" s="2" t="n">
        <v>46015.84181616495</v>
      </c>
      <c r="G6569" t="inlineStr">
        <is>
          <t>Cerrado</t>
        </is>
      </c>
      <c r="H6569" s="3">
        <f>IF(F6569="",(NOW()-E6569)*24,(F6569-E6569)*24)</f>
        <v/>
      </c>
      <c r="I6569" s="4">
        <f>CHOOSE(D6569,72,48,24,8,4)</f>
        <v/>
      </c>
      <c r="J6569" s="4">
        <f>IF(F6569="","",IF(H6569&lt;=I6569,1,0))</f>
        <v/>
      </c>
      <c r="K6569" t="inlineStr">
        <is>
          <t>Caso de atención pendiente en Comuna 7; se solicita seguimiento.</t>
        </is>
      </c>
      <c r="L6569" s="5" t="n">
        <v>3.44871554765469</v>
      </c>
      <c r="M6569" s="5" t="n">
        <v>-76.47938815949746</v>
      </c>
    </row>
    <row r="6570">
      <c r="A6570" t="inlineStr">
        <is>
          <t>TKT-006569</t>
        </is>
      </c>
      <c r="B6570" t="inlineStr">
        <is>
          <t>Comuna 7</t>
        </is>
      </c>
      <c r="C6570" t="inlineStr">
        <is>
          <t>Tecnología</t>
        </is>
      </c>
      <c r="D6570" t="n">
        <v>1</v>
      </c>
      <c r="E6570" s="2" t="n">
        <v>45982.94681682398</v>
      </c>
      <c r="F6570" s="2" t="n">
        <v>45989.42929134205</v>
      </c>
      <c r="G6570" t="inlineStr">
        <is>
          <t>Cerrado</t>
        </is>
      </c>
      <c r="H6570" s="3">
        <f>IF(F6570="",(NOW()-E6570)*24,(F6570-E6570)*24)</f>
        <v/>
      </c>
      <c r="I6570" s="4">
        <f>CHOOSE(D6570,72,48,24,8,4)</f>
        <v/>
      </c>
      <c r="J6570" s="4">
        <f>IF(F6570="","",IF(H6570&lt;=I6570,1,0))</f>
        <v/>
      </c>
      <c r="K6570" t="inlineStr">
        <is>
          <t>Evento tecnológico reportado en Comuna 7; requiere diagnóstico.</t>
        </is>
      </c>
      <c r="L6570" s="5" t="n">
        <v>3.460609714479292</v>
      </c>
      <c r="M6570" s="5" t="n">
        <v>-76.48898957748111</v>
      </c>
    </row>
    <row r="6571">
      <c r="A6571" t="inlineStr">
        <is>
          <t>TKT-006570</t>
        </is>
      </c>
      <c r="B6571" t="inlineStr">
        <is>
          <t>Comuna 17</t>
        </is>
      </c>
      <c r="C6571" t="inlineStr">
        <is>
          <t>Tecnología</t>
        </is>
      </c>
      <c r="D6571" t="n">
        <v>2</v>
      </c>
      <c r="E6571" s="2" t="n">
        <v>45936.16165805241</v>
      </c>
      <c r="F6571" s="2" t="n">
        <v>45940.45976290078</v>
      </c>
      <c r="G6571" t="inlineStr">
        <is>
          <t>Cerrado</t>
        </is>
      </c>
      <c r="H6571" s="3">
        <f>IF(F6571="",(NOW()-E6571)*24,(F6571-E6571)*24)</f>
        <v/>
      </c>
      <c r="I6571" s="4">
        <f>CHOOSE(D6571,72,48,24,8,4)</f>
        <v/>
      </c>
      <c r="J6571" s="4">
        <f>IF(F6571="","",IF(H6571&lt;=I6571,1,0))</f>
        <v/>
      </c>
      <c r="K6571" t="inlineStr">
        <is>
          <t>Solicitud de ajuste/soporte tecnológico en Comuna 17.</t>
        </is>
      </c>
      <c r="L6571" s="5" t="n">
        <v>3.370744268860469</v>
      </c>
      <c r="M6571" s="5" t="n">
        <v>-76.52078075690088</v>
      </c>
    </row>
    <row r="6572">
      <c r="A6572" t="inlineStr">
        <is>
          <t>TKT-006571</t>
        </is>
      </c>
      <c r="B6572" t="inlineStr">
        <is>
          <t>Comuna 2</t>
        </is>
      </c>
      <c r="C6572" t="inlineStr">
        <is>
          <t>Tecnología</t>
        </is>
      </c>
      <c r="D6572" t="n">
        <v>5</v>
      </c>
      <c r="E6572" s="2" t="n">
        <v>45898.16764626075</v>
      </c>
      <c r="F6572" s="2" t="n">
        <v>45898.37655014537</v>
      </c>
      <c r="G6572" t="inlineStr">
        <is>
          <t>Cerrado</t>
        </is>
      </c>
      <c r="H6572" s="3">
        <f>IF(F6572="",(NOW()-E6572)*24,(F6572-E6572)*24)</f>
        <v/>
      </c>
      <c r="I6572" s="4">
        <f>CHOOSE(D6572,72,48,24,8,4)</f>
        <v/>
      </c>
      <c r="J6572" s="4">
        <f>IF(F6572="","",IF(H6572&lt;=I6572,1,0))</f>
        <v/>
      </c>
      <c r="K6572" t="inlineStr">
        <is>
          <t>Evento tecnológico reportado en Comuna 2; requiere diagnóstico.</t>
        </is>
      </c>
      <c r="L6572" s="5" t="n">
        <v>3.450394548589972</v>
      </c>
      <c r="M6572" s="5" t="n">
        <v>-76.54582365257707</v>
      </c>
    </row>
    <row r="6573">
      <c r="A6573" t="inlineStr">
        <is>
          <t>TKT-006572</t>
        </is>
      </c>
      <c r="B6573" t="inlineStr">
        <is>
          <t>Comuna 13</t>
        </is>
      </c>
      <c r="C6573" t="inlineStr">
        <is>
          <t>Infraestructura</t>
        </is>
      </c>
      <c r="D6573" t="n">
        <v>4</v>
      </c>
      <c r="E6573" s="2" t="n">
        <v>46001.34553067516</v>
      </c>
      <c r="F6573" s="2" t="n"/>
      <c r="G6573" t="inlineStr">
        <is>
          <t>Abierto</t>
        </is>
      </c>
      <c r="H6573" s="3">
        <f>IF(F6573="",(NOW()-E6573)*24,(F6573-E6573)*24)</f>
        <v/>
      </c>
      <c r="I6573" s="4">
        <f>CHOOSE(D6573,72,48,24,8,4)</f>
        <v/>
      </c>
      <c r="J6573" s="4">
        <f>IF(F6573="","",IF(H6573&lt;=I6573,1,0))</f>
        <v/>
      </c>
      <c r="K6573" t="inlineStr">
        <is>
          <t>Incidencia de infraestructura en Comuna 13 con impacto moderado.</t>
        </is>
      </c>
      <c r="L6573" s="5" t="n">
        <v>3.433626109651746</v>
      </c>
      <c r="M6573" s="5" t="n">
        <v>-76.49463611082498</v>
      </c>
    </row>
    <row r="6574">
      <c r="A6574" t="inlineStr">
        <is>
          <t>TKT-006573</t>
        </is>
      </c>
      <c r="B6574" t="inlineStr">
        <is>
          <t>Comuna 13</t>
        </is>
      </c>
      <c r="C6574" t="inlineStr">
        <is>
          <t>Infraestructura</t>
        </is>
      </c>
      <c r="D6574" t="n">
        <v>2</v>
      </c>
      <c r="E6574" s="2" t="n">
        <v>45874.15906300952</v>
      </c>
      <c r="F6574" s="2" t="n">
        <v>45877.69112934396</v>
      </c>
      <c r="G6574" t="inlineStr">
        <is>
          <t>Cerrado</t>
        </is>
      </c>
      <c r="H6574" s="3">
        <f>IF(F6574="",(NOW()-E6574)*24,(F6574-E6574)*24)</f>
        <v/>
      </c>
      <c r="I6574" s="4">
        <f>CHOOSE(D6574,72,48,24,8,4)</f>
        <v/>
      </c>
      <c r="J6574" s="4">
        <f>IF(F6574="","",IF(H6574&lt;=I6574,1,0))</f>
        <v/>
      </c>
      <c r="K6574" t="inlineStr">
        <is>
          <t>Daño físico detectado en Comuna 13; requiere verificación en sitio.</t>
        </is>
      </c>
      <c r="L6574" s="5" t="n">
        <v>3.44269116634916</v>
      </c>
      <c r="M6574" s="5" t="n">
        <v>-76.48572828262888</v>
      </c>
    </row>
    <row r="6575">
      <c r="A6575" t="inlineStr">
        <is>
          <t>TKT-006574</t>
        </is>
      </c>
      <c r="B6575" t="inlineStr">
        <is>
          <t>Comuna 21</t>
        </is>
      </c>
      <c r="C6575" t="inlineStr">
        <is>
          <t>Atención</t>
        </is>
      </c>
      <c r="D6575" t="n">
        <v>4</v>
      </c>
      <c r="E6575" s="2" t="n">
        <v>45873.05257497314</v>
      </c>
      <c r="F6575" s="2" t="n">
        <v>45873.27772068449</v>
      </c>
      <c r="G6575" t="inlineStr">
        <is>
          <t>Cerrado</t>
        </is>
      </c>
      <c r="H6575" s="3">
        <f>IF(F6575="",(NOW()-E6575)*24,(F6575-E6575)*24)</f>
        <v/>
      </c>
      <c r="I6575" s="4">
        <f>CHOOSE(D6575,72,48,24,8,4)</f>
        <v/>
      </c>
      <c r="J6575" s="4">
        <f>IF(F6575="","",IF(H6575&lt;=I6575,1,0))</f>
        <v/>
      </c>
      <c r="K6575" t="inlineStr">
        <is>
          <t>Requerimiento de atención registrado en Comuna 21.</t>
        </is>
      </c>
      <c r="L6575" s="5" t="n">
        <v>3.428427541812355</v>
      </c>
      <c r="M6575" s="5" t="n">
        <v>-76.46170363914963</v>
      </c>
    </row>
    <row r="6576">
      <c r="A6576" t="inlineStr">
        <is>
          <t>TKT-006575</t>
        </is>
      </c>
      <c r="B6576" t="inlineStr">
        <is>
          <t>Comuna 19</t>
        </is>
      </c>
      <c r="C6576" t="inlineStr">
        <is>
          <t>Operación</t>
        </is>
      </c>
      <c r="D6576" t="n">
        <v>3</v>
      </c>
      <c r="E6576" s="2" t="n">
        <v>46009.01322363006</v>
      </c>
      <c r="F6576" s="2" t="n">
        <v>46011.28271875181</v>
      </c>
      <c r="G6576" t="inlineStr">
        <is>
          <t>Cerrado</t>
        </is>
      </c>
      <c r="H6576" s="3">
        <f>IF(F6576="",(NOW()-E6576)*24,(F6576-E6576)*24)</f>
        <v/>
      </c>
      <c r="I6576" s="4">
        <f>CHOOSE(D6576,72,48,24,8,4)</f>
        <v/>
      </c>
      <c r="J6576" s="4">
        <f>IF(F6576="","",IF(H6576&lt;=I6576,1,0))</f>
        <v/>
      </c>
      <c r="K6576" t="inlineStr">
        <is>
          <t>Incidencia operativa registrada en Comuna 19; validar procedimiento.</t>
        </is>
      </c>
      <c r="L6576" s="5" t="n">
        <v>3.417623518167306</v>
      </c>
      <c r="M6576" s="5" t="n">
        <v>-76.54280941649913</v>
      </c>
    </row>
    <row r="6577">
      <c r="A6577" t="inlineStr">
        <is>
          <t>TKT-006576</t>
        </is>
      </c>
      <c r="B6577" t="inlineStr">
        <is>
          <t>Comuna 15</t>
        </is>
      </c>
      <c r="C6577" t="inlineStr">
        <is>
          <t>Tecnología</t>
        </is>
      </c>
      <c r="D6577" t="n">
        <v>3</v>
      </c>
      <c r="E6577" s="2" t="n">
        <v>45922.02948225488</v>
      </c>
      <c r="F6577" s="2" t="n">
        <v>45923.71452591116</v>
      </c>
      <c r="G6577" t="inlineStr">
        <is>
          <t>Cerrado</t>
        </is>
      </c>
      <c r="H6577" s="3">
        <f>IF(F6577="",(NOW()-E6577)*24,(F6577-E6577)*24)</f>
        <v/>
      </c>
      <c r="I6577" s="4">
        <f>CHOOSE(D6577,72,48,24,8,4)</f>
        <v/>
      </c>
      <c r="J6577" s="4">
        <f>IF(F6577="","",IF(H6577&lt;=I6577,1,0))</f>
        <v/>
      </c>
      <c r="K6577" t="inlineStr">
        <is>
          <t>Evento tecnológico reportado en Comuna 15; requiere diagnóstico.</t>
        </is>
      </c>
      <c r="L6577" s="5" t="n">
        <v>3.414890685223793</v>
      </c>
      <c r="M6577" s="5" t="n">
        <v>-76.48758737345017</v>
      </c>
    </row>
    <row r="6578">
      <c r="A6578" t="inlineStr">
        <is>
          <t>TKT-006577</t>
        </is>
      </c>
      <c r="B6578" t="inlineStr">
        <is>
          <t>Comuna 16</t>
        </is>
      </c>
      <c r="C6578" t="inlineStr">
        <is>
          <t>Infraestructura</t>
        </is>
      </c>
      <c r="D6578" t="n">
        <v>4</v>
      </c>
      <c r="E6578" s="2" t="n">
        <v>46010.98737737424</v>
      </c>
      <c r="F6578" s="2" t="n">
        <v>46011.08826473405</v>
      </c>
      <c r="G6578" t="inlineStr">
        <is>
          <t>Cerrado</t>
        </is>
      </c>
      <c r="H6578" s="3">
        <f>IF(F6578="",(NOW()-E6578)*24,(F6578-E6578)*24)</f>
        <v/>
      </c>
      <c r="I6578" s="4">
        <f>CHOOSE(D6578,72,48,24,8,4)</f>
        <v/>
      </c>
      <c r="J6578" s="4">
        <f>IF(F6578="","",IF(H6578&lt;=I6578,1,0))</f>
        <v/>
      </c>
      <c r="K6578" t="inlineStr">
        <is>
          <t>Afectación de infraestructura reportada en Comuna 16.</t>
        </is>
      </c>
      <c r="L6578" s="5" t="n">
        <v>3.404090826207764</v>
      </c>
      <c r="M6578" s="5" t="n">
        <v>-76.51879458608477</v>
      </c>
    </row>
    <row r="6579">
      <c r="A6579" t="inlineStr">
        <is>
          <t>TKT-006578</t>
        </is>
      </c>
      <c r="B6579" t="inlineStr">
        <is>
          <t>Comuna 22</t>
        </is>
      </c>
      <c r="C6579" t="inlineStr">
        <is>
          <t>Operación</t>
        </is>
      </c>
      <c r="D6579" t="n">
        <v>3</v>
      </c>
      <c r="E6579" s="2" t="n">
        <v>45913.65846788375</v>
      </c>
      <c r="F6579" s="2" t="n">
        <v>45916.218740351</v>
      </c>
      <c r="G6579" t="inlineStr">
        <is>
          <t>Cerrado</t>
        </is>
      </c>
      <c r="H6579" s="3">
        <f>IF(F6579="",(NOW()-E6579)*24,(F6579-E6579)*24)</f>
        <v/>
      </c>
      <c r="I6579" s="4">
        <f>CHOOSE(D6579,72,48,24,8,4)</f>
        <v/>
      </c>
      <c r="J6579" s="4">
        <f>IF(F6579="","",IF(H6579&lt;=I6579,1,0))</f>
        <v/>
      </c>
      <c r="K6579" t="inlineStr">
        <is>
          <t>Desviación operativa en Comuna 22; se solicita corrección.</t>
        </is>
      </c>
      <c r="L6579" s="5" t="n">
        <v>3.34146793374104</v>
      </c>
      <c r="M6579" s="5" t="n">
        <v>-76.53158346678116</v>
      </c>
    </row>
    <row r="6580">
      <c r="A6580" t="inlineStr">
        <is>
          <t>TKT-006579</t>
        </is>
      </c>
      <c r="B6580" t="inlineStr">
        <is>
          <t>Comuna 1</t>
        </is>
      </c>
      <c r="C6580" t="inlineStr">
        <is>
          <t>Operación</t>
        </is>
      </c>
      <c r="D6580" t="n">
        <v>1</v>
      </c>
      <c r="E6580" s="2" t="n">
        <v>46025.5745672053</v>
      </c>
      <c r="F6580" s="2" t="n">
        <v>46030.71225651985</v>
      </c>
      <c r="G6580" t="inlineStr">
        <is>
          <t>Cerrado</t>
        </is>
      </c>
      <c r="H6580" s="3">
        <f>IF(F6580="",(NOW()-E6580)*24,(F6580-E6580)*24)</f>
        <v/>
      </c>
      <c r="I6580" s="4">
        <f>CHOOSE(D6580,72,48,24,8,4)</f>
        <v/>
      </c>
      <c r="J6580" s="4">
        <f>IF(F6580="","",IF(H6580&lt;=I6580,1,0))</f>
        <v/>
      </c>
      <c r="K6580" t="inlineStr">
        <is>
          <t>Desviación operativa en Comuna 1; se solicita corrección.</t>
        </is>
      </c>
      <c r="L6580" s="5" t="n">
        <v>3.456426499096103</v>
      </c>
      <c r="M6580" s="5" t="n">
        <v>-76.55043885033686</v>
      </c>
    </row>
    <row r="6581">
      <c r="A6581" t="inlineStr">
        <is>
          <t>TKT-006580</t>
        </is>
      </c>
      <c r="B6581" t="inlineStr">
        <is>
          <t>Comuna 16</t>
        </is>
      </c>
      <c r="C6581" t="inlineStr">
        <is>
          <t>Operación</t>
        </is>
      </c>
      <c r="D6581" t="n">
        <v>2</v>
      </c>
      <c r="E6581" s="2" t="n">
        <v>46018.1340652569</v>
      </c>
      <c r="F6581" s="2" t="n">
        <v>46021.59894339898</v>
      </c>
      <c r="G6581" t="inlineStr">
        <is>
          <t>Cerrado</t>
        </is>
      </c>
      <c r="H6581" s="3">
        <f>IF(F6581="",(NOW()-E6581)*24,(F6581-E6581)*24)</f>
        <v/>
      </c>
      <c r="I6581" s="4">
        <f>CHOOSE(D6581,72,48,24,8,4)</f>
        <v/>
      </c>
      <c r="J6581" s="4">
        <f>IF(F6581="","",IF(H6581&lt;=I6581,1,0))</f>
        <v/>
      </c>
      <c r="K6581" t="inlineStr">
        <is>
          <t>Incidencia operativa registrada en Comuna 16; validar procedimiento.</t>
        </is>
      </c>
      <c r="L6581" s="5" t="n">
        <v>3.391532718837308</v>
      </c>
      <c r="M6581" s="5" t="n">
        <v>-76.5149420885049</v>
      </c>
    </row>
    <row r="6582">
      <c r="A6582" t="inlineStr">
        <is>
          <t>TKT-006581</t>
        </is>
      </c>
      <c r="B6582" t="inlineStr">
        <is>
          <t>Comuna 21</t>
        </is>
      </c>
      <c r="C6582" t="inlineStr">
        <is>
          <t>Atención</t>
        </is>
      </c>
      <c r="D6582" t="n">
        <v>3</v>
      </c>
      <c r="E6582" s="2" t="n">
        <v>46012.23926097187</v>
      </c>
      <c r="F6582" s="2" t="n">
        <v>46014.88191704755</v>
      </c>
      <c r="G6582" t="inlineStr">
        <is>
          <t>Cerrado</t>
        </is>
      </c>
      <c r="H6582" s="3">
        <f>IF(F6582="",(NOW()-E6582)*24,(F6582-E6582)*24)</f>
        <v/>
      </c>
      <c r="I6582" s="4">
        <f>CHOOSE(D6582,72,48,24,8,4)</f>
        <v/>
      </c>
      <c r="J6582" s="4">
        <f>IF(F6582="","",IF(H6582&lt;=I6582,1,0))</f>
        <v/>
      </c>
      <c r="K6582" t="inlineStr">
        <is>
          <t>Caso de atención pendiente en Comuna 21; se solicita seguimiento.</t>
        </is>
      </c>
      <c r="L6582" s="5" t="n">
        <v>3.442388725859622</v>
      </c>
      <c r="M6582" s="5" t="n">
        <v>-76.48257474388488</v>
      </c>
    </row>
    <row r="6583">
      <c r="A6583" t="inlineStr">
        <is>
          <t>TKT-006582</t>
        </is>
      </c>
      <c r="B6583" t="inlineStr">
        <is>
          <t>Comuna 17</t>
        </is>
      </c>
      <c r="C6583" t="inlineStr">
        <is>
          <t>Infraestructura</t>
        </is>
      </c>
      <c r="D6583" t="n">
        <v>3</v>
      </c>
      <c r="E6583" s="2" t="n">
        <v>45922.16642171313</v>
      </c>
      <c r="F6583" s="2" t="n">
        <v>45922.33985954905</v>
      </c>
      <c r="G6583" t="inlineStr">
        <is>
          <t>Cerrado</t>
        </is>
      </c>
      <c r="H6583" s="3">
        <f>IF(F6583="",(NOW()-E6583)*24,(F6583-E6583)*24)</f>
        <v/>
      </c>
      <c r="I6583" s="4">
        <f>CHOOSE(D6583,72,48,24,8,4)</f>
        <v/>
      </c>
      <c r="J6583" s="4">
        <f>IF(F6583="","",IF(H6583&lt;=I6583,1,0))</f>
        <v/>
      </c>
      <c r="K6583" t="inlineStr">
        <is>
          <t>Incidencia de infraestructura en Comuna 17 con impacto moderado.</t>
        </is>
      </c>
      <c r="L6583" s="5" t="n">
        <v>3.376784742182739</v>
      </c>
      <c r="M6583" s="5" t="n">
        <v>-76.52164271430391</v>
      </c>
    </row>
    <row r="6584">
      <c r="A6584" t="inlineStr">
        <is>
          <t>TKT-006583</t>
        </is>
      </c>
      <c r="B6584" t="inlineStr">
        <is>
          <t>Comuna 17</t>
        </is>
      </c>
      <c r="C6584" t="inlineStr">
        <is>
          <t>Tecnología</t>
        </is>
      </c>
      <c r="D6584" t="n">
        <v>3</v>
      </c>
      <c r="E6584" s="2" t="n">
        <v>45961.80823899955</v>
      </c>
      <c r="F6584" s="2" t="n">
        <v>45964.30271272938</v>
      </c>
      <c r="G6584" t="inlineStr">
        <is>
          <t>Cerrado</t>
        </is>
      </c>
      <c r="H6584" s="3">
        <f>IF(F6584="",(NOW()-E6584)*24,(F6584-E6584)*24)</f>
        <v/>
      </c>
      <c r="I6584" s="4">
        <f>CHOOSE(D6584,72,48,24,8,4)</f>
        <v/>
      </c>
      <c r="J6584" s="4">
        <f>IF(F6584="","",IF(H6584&lt;=I6584,1,0))</f>
        <v/>
      </c>
      <c r="K6584" t="inlineStr">
        <is>
          <t>Intermitencia en componente tecnológico en Comuna 17.</t>
        </is>
      </c>
      <c r="L6584" s="5" t="n">
        <v>3.370880380923795</v>
      </c>
      <c r="M6584" s="5" t="n">
        <v>-76.53115378734876</v>
      </c>
    </row>
    <row r="6585">
      <c r="A6585" t="inlineStr">
        <is>
          <t>TKT-006584</t>
        </is>
      </c>
      <c r="B6585" t="inlineStr">
        <is>
          <t>Comuna 2</t>
        </is>
      </c>
      <c r="C6585" t="inlineStr">
        <is>
          <t>Infraestructura</t>
        </is>
      </c>
      <c r="D6585" t="n">
        <v>4</v>
      </c>
      <c r="E6585" s="2" t="n">
        <v>45883.52238626113</v>
      </c>
      <c r="F6585" s="2" t="n">
        <v>45884.1378885127</v>
      </c>
      <c r="G6585" t="inlineStr">
        <is>
          <t>Cerrado</t>
        </is>
      </c>
      <c r="H6585" s="3">
        <f>IF(F6585="",(NOW()-E6585)*24,(F6585-E6585)*24)</f>
        <v/>
      </c>
      <c r="I6585" s="4">
        <f>CHOOSE(D6585,72,48,24,8,4)</f>
        <v/>
      </c>
      <c r="J6585" s="4">
        <f>IF(F6585="","",IF(H6585&lt;=I6585,1,0))</f>
        <v/>
      </c>
      <c r="K6585" t="inlineStr">
        <is>
          <t>Incidencia de infraestructura en Comuna 2 con impacto moderado.</t>
        </is>
      </c>
      <c r="L6585" s="5" t="n">
        <v>3.480211552112523</v>
      </c>
      <c r="M6585" s="5" t="n">
        <v>-76.52877466431973</v>
      </c>
    </row>
    <row r="6586">
      <c r="A6586" t="inlineStr">
        <is>
          <t>TKT-006585</t>
        </is>
      </c>
      <c r="B6586" t="inlineStr">
        <is>
          <t>Comuna 7</t>
        </is>
      </c>
      <c r="C6586" t="inlineStr">
        <is>
          <t>Operación</t>
        </is>
      </c>
      <c r="D6586" t="n">
        <v>3</v>
      </c>
      <c r="E6586" s="2" t="n">
        <v>45965.95270241117</v>
      </c>
      <c r="F6586" s="2" t="n">
        <v>45967.28044591397</v>
      </c>
      <c r="G6586" t="inlineStr">
        <is>
          <t>Cerrado</t>
        </is>
      </c>
      <c r="H6586" s="3">
        <f>IF(F6586="",(NOW()-E6586)*24,(F6586-E6586)*24)</f>
        <v/>
      </c>
      <c r="I6586" s="4">
        <f>CHOOSE(D6586,72,48,24,8,4)</f>
        <v/>
      </c>
      <c r="J6586" s="4">
        <f>IF(F6586="","",IF(H6586&lt;=I6586,1,0))</f>
        <v/>
      </c>
      <c r="K6586" t="inlineStr">
        <is>
          <t>Incidencia operativa registrada en Comuna 7; validar procedimiento.</t>
        </is>
      </c>
      <c r="L6586" s="5" t="n">
        <v>3.461150117270933</v>
      </c>
      <c r="M6586" s="5" t="n">
        <v>-76.49475421701167</v>
      </c>
    </row>
    <row r="6587">
      <c r="A6587" t="inlineStr">
        <is>
          <t>TKT-006586</t>
        </is>
      </c>
      <c r="B6587" t="inlineStr">
        <is>
          <t>Comuna 11</t>
        </is>
      </c>
      <c r="C6587" t="inlineStr">
        <is>
          <t>Infraestructura</t>
        </is>
      </c>
      <c r="D6587" t="n">
        <v>3</v>
      </c>
      <c r="E6587" s="2" t="n">
        <v>45916.33453631353</v>
      </c>
      <c r="F6587" s="2" t="n">
        <v>45916.59477274213</v>
      </c>
      <c r="G6587" t="inlineStr">
        <is>
          <t>Cerrado</t>
        </is>
      </c>
      <c r="H6587" s="3">
        <f>IF(F6587="",(NOW()-E6587)*24,(F6587-E6587)*24)</f>
        <v/>
      </c>
      <c r="I6587" s="4">
        <f>CHOOSE(D6587,72,48,24,8,4)</f>
        <v/>
      </c>
      <c r="J6587" s="4">
        <f>IF(F6587="","",IF(H6587&lt;=I6587,1,0))</f>
        <v/>
      </c>
      <c r="K6587" t="inlineStr">
        <is>
          <t>Afectación de infraestructura reportada en Comuna 11.</t>
        </is>
      </c>
      <c r="L6587" s="5" t="n">
        <v>3.434890457839523</v>
      </c>
      <c r="M6587" s="5" t="n">
        <v>-76.51851822166164</v>
      </c>
    </row>
    <row r="6588">
      <c r="A6588" t="inlineStr">
        <is>
          <t>TKT-006587</t>
        </is>
      </c>
      <c r="B6588" t="inlineStr">
        <is>
          <t>Comuna 18</t>
        </is>
      </c>
      <c r="C6588" t="inlineStr">
        <is>
          <t>Atención</t>
        </is>
      </c>
      <c r="D6588" t="n">
        <v>2</v>
      </c>
      <c r="E6588" s="2" t="n">
        <v>46006.19462268602</v>
      </c>
      <c r="F6588" s="2" t="n">
        <v>46010.30646185788</v>
      </c>
      <c r="G6588" t="inlineStr">
        <is>
          <t>Cerrado</t>
        </is>
      </c>
      <c r="H6588" s="3">
        <f>IF(F6588="",(NOW()-E6588)*24,(F6588-E6588)*24)</f>
        <v/>
      </c>
      <c r="I6588" s="4">
        <f>CHOOSE(D6588,72,48,24,8,4)</f>
        <v/>
      </c>
      <c r="J6588" s="4">
        <f>IF(F6588="","",IF(H6588&lt;=I6588,1,0))</f>
        <v/>
      </c>
      <c r="K6588" t="inlineStr">
        <is>
          <t>Requerimiento de atención registrado en Comuna 18.</t>
        </is>
      </c>
      <c r="L6588" s="5" t="n">
        <v>3.3692921637869</v>
      </c>
      <c r="M6588" s="5" t="n">
        <v>-76.55433823666483</v>
      </c>
    </row>
    <row r="6589">
      <c r="A6589" t="inlineStr">
        <is>
          <t>TKT-006588</t>
        </is>
      </c>
      <c r="B6589" t="inlineStr">
        <is>
          <t>Comuna 22</t>
        </is>
      </c>
      <c r="C6589" t="inlineStr">
        <is>
          <t>Atención</t>
        </is>
      </c>
      <c r="D6589" t="n">
        <v>4</v>
      </c>
      <c r="E6589" s="2" t="n">
        <v>46025.57260689029</v>
      </c>
      <c r="F6589" s="2" t="n">
        <v>46025.93350097731</v>
      </c>
      <c r="G6589" t="inlineStr">
        <is>
          <t>Cerrado</t>
        </is>
      </c>
      <c r="H6589" s="3">
        <f>IF(F6589="",(NOW()-E6589)*24,(F6589-E6589)*24)</f>
        <v/>
      </c>
      <c r="I6589" s="4">
        <f>CHOOSE(D6589,72,48,24,8,4)</f>
        <v/>
      </c>
      <c r="J6589" s="4">
        <f>IF(F6589="","",IF(H6589&lt;=I6589,1,0))</f>
        <v/>
      </c>
      <c r="K6589" t="inlineStr">
        <is>
          <t>Requerimiento de atención registrado en Comuna 22.</t>
        </is>
      </c>
      <c r="L6589" s="5" t="n">
        <v>3.359399013330519</v>
      </c>
      <c r="M6589" s="5" t="n">
        <v>-76.53672153856104</v>
      </c>
    </row>
    <row r="6590">
      <c r="A6590" t="inlineStr">
        <is>
          <t>TKT-006589</t>
        </is>
      </c>
      <c r="B6590" t="inlineStr">
        <is>
          <t>Comuna 14</t>
        </is>
      </c>
      <c r="C6590" t="inlineStr">
        <is>
          <t>Infraestructura</t>
        </is>
      </c>
      <c r="D6590" t="n">
        <v>1</v>
      </c>
      <c r="E6590" s="2" t="n">
        <v>46000.96989101899</v>
      </c>
      <c r="F6590" s="2" t="n">
        <v>46006.78054292109</v>
      </c>
      <c r="G6590" t="inlineStr">
        <is>
          <t>Cerrado</t>
        </is>
      </c>
      <c r="H6590" s="3">
        <f>IF(F6590="",(NOW()-E6590)*24,(F6590-E6590)*24)</f>
        <v/>
      </c>
      <c r="I6590" s="4">
        <f>CHOOSE(D6590,72,48,24,8,4)</f>
        <v/>
      </c>
      <c r="J6590" s="4">
        <f>IF(F6590="","",IF(H6590&lt;=I6590,1,0))</f>
        <v/>
      </c>
      <c r="K6590" t="inlineStr">
        <is>
          <t>Afectación de infraestructura reportada en Comuna 14.</t>
        </is>
      </c>
      <c r="L6590" s="5" t="n">
        <v>3.423876391626477</v>
      </c>
      <c r="M6590" s="5" t="n">
        <v>-76.4704426363861</v>
      </c>
    </row>
    <row r="6591">
      <c r="A6591" t="inlineStr">
        <is>
          <t>TKT-006590</t>
        </is>
      </c>
      <c r="B6591" t="inlineStr">
        <is>
          <t>Comuna 16</t>
        </is>
      </c>
      <c r="C6591" t="inlineStr">
        <is>
          <t>Operación</t>
        </is>
      </c>
      <c r="D6591" t="n">
        <v>3</v>
      </c>
      <c r="E6591" s="2" t="n">
        <v>46003.99549029723</v>
      </c>
      <c r="F6591" s="2" t="n">
        <v>46005.96782043333</v>
      </c>
      <c r="G6591" t="inlineStr">
        <is>
          <t>Cerrado</t>
        </is>
      </c>
      <c r="H6591" s="3">
        <f>IF(F6591="",(NOW()-E6591)*24,(F6591-E6591)*24)</f>
        <v/>
      </c>
      <c r="I6591" s="4">
        <f>CHOOSE(D6591,72,48,24,8,4)</f>
        <v/>
      </c>
      <c r="J6591" s="4">
        <f>IF(F6591="","",IF(H6591&lt;=I6591,1,0))</f>
        <v/>
      </c>
      <c r="K6591" t="inlineStr">
        <is>
          <t>Desviación operativa en Comuna 16; se solicita corrección.</t>
        </is>
      </c>
      <c r="L6591" s="5" t="n">
        <v>3.395938198938373</v>
      </c>
      <c r="M6591" s="5" t="n">
        <v>-76.52119092485512</v>
      </c>
    </row>
    <row r="6592">
      <c r="A6592" t="inlineStr">
        <is>
          <t>TKT-006591</t>
        </is>
      </c>
      <c r="B6592" t="inlineStr">
        <is>
          <t>Comuna 19</t>
        </is>
      </c>
      <c r="C6592" t="inlineStr">
        <is>
          <t>Tecnología</t>
        </is>
      </c>
      <c r="D6592" t="n">
        <v>4</v>
      </c>
      <c r="E6592" s="2" t="n">
        <v>45983.11194130029</v>
      </c>
      <c r="F6592" s="2" t="n">
        <v>45983.21871350133</v>
      </c>
      <c r="G6592" t="inlineStr">
        <is>
          <t>Cerrado</t>
        </is>
      </c>
      <c r="H6592" s="3">
        <f>IF(F6592="",(NOW()-E6592)*24,(F6592-E6592)*24)</f>
        <v/>
      </c>
      <c r="I6592" s="4">
        <f>CHOOSE(D6592,72,48,24,8,4)</f>
        <v/>
      </c>
      <c r="J6592" s="4">
        <f>IF(F6592="","",IF(H6592&lt;=I6592,1,0))</f>
        <v/>
      </c>
      <c r="K6592" t="inlineStr">
        <is>
          <t>Intermitencia en componente tecnológico en Comuna 19.</t>
        </is>
      </c>
      <c r="L6592" s="5" t="n">
        <v>3.423557665330011</v>
      </c>
      <c r="M6592" s="5" t="n">
        <v>-76.54027289125831</v>
      </c>
    </row>
    <row r="6593">
      <c r="A6593" t="inlineStr">
        <is>
          <t>TKT-006592</t>
        </is>
      </c>
      <c r="B6593" t="inlineStr">
        <is>
          <t>Comuna 22</t>
        </is>
      </c>
      <c r="C6593" t="inlineStr">
        <is>
          <t>Operación</t>
        </is>
      </c>
      <c r="D6593" t="n">
        <v>3</v>
      </c>
      <c r="E6593" s="2" t="n">
        <v>45881.4065569053</v>
      </c>
      <c r="F6593" s="2" t="n">
        <v>45883.00810338662</v>
      </c>
      <c r="G6593" t="inlineStr">
        <is>
          <t>Cerrado</t>
        </is>
      </c>
      <c r="H6593" s="3">
        <f>IF(F6593="",(NOW()-E6593)*24,(F6593-E6593)*24)</f>
        <v/>
      </c>
      <c r="I6593" s="4">
        <f>CHOOSE(D6593,72,48,24,8,4)</f>
        <v/>
      </c>
      <c r="J6593" s="4">
        <f>IF(F6593="","",IF(H6593&lt;=I6593,1,0))</f>
        <v/>
      </c>
      <c r="K6593" t="inlineStr">
        <is>
          <t>Evento operativo en Comuna 22 con necesidad de priorización.</t>
        </is>
      </c>
      <c r="L6593" s="5" t="n">
        <v>3.37049025540738</v>
      </c>
      <c r="M6593" s="5" t="n">
        <v>-76.54159722124652</v>
      </c>
    </row>
    <row r="6594">
      <c r="A6594" t="inlineStr">
        <is>
          <t>TKT-006593</t>
        </is>
      </c>
      <c r="B6594" t="inlineStr">
        <is>
          <t>Comuna 18</t>
        </is>
      </c>
      <c r="C6594" t="inlineStr">
        <is>
          <t>Infraestructura</t>
        </is>
      </c>
      <c r="D6594" t="n">
        <v>3</v>
      </c>
      <c r="E6594" s="2" t="n">
        <v>45938.40914836709</v>
      </c>
      <c r="F6594" s="2" t="n">
        <v>45941.40872407634</v>
      </c>
      <c r="G6594" t="inlineStr">
        <is>
          <t>Cerrado</t>
        </is>
      </c>
      <c r="H6594" s="3">
        <f>IF(F6594="",(NOW()-E6594)*24,(F6594-E6594)*24)</f>
        <v/>
      </c>
      <c r="I6594" s="4">
        <f>CHOOSE(D6594,72,48,24,8,4)</f>
        <v/>
      </c>
      <c r="J6594" s="4">
        <f>IF(F6594="","",IF(H6594&lt;=I6594,1,0))</f>
        <v/>
      </c>
      <c r="K6594" t="inlineStr">
        <is>
          <t>Incidencia de infraestructura en Comuna 18 con impacto moderado.</t>
        </is>
      </c>
      <c r="L6594" s="5" t="n">
        <v>3.375484137559058</v>
      </c>
      <c r="M6594" s="5" t="n">
        <v>-76.55390395388947</v>
      </c>
    </row>
    <row r="6595">
      <c r="A6595" t="inlineStr">
        <is>
          <t>TKT-006594</t>
        </is>
      </c>
      <c r="B6595" t="inlineStr">
        <is>
          <t>Comuna 19</t>
        </is>
      </c>
      <c r="C6595" t="inlineStr">
        <is>
          <t>Operación</t>
        </is>
      </c>
      <c r="D6595" t="n">
        <v>2</v>
      </c>
      <c r="E6595" s="2" t="n">
        <v>45995.9863050769</v>
      </c>
      <c r="F6595" s="2" t="n">
        <v>45999.60099032911</v>
      </c>
      <c r="G6595" t="inlineStr">
        <is>
          <t>Cerrado</t>
        </is>
      </c>
      <c r="H6595" s="3">
        <f>IF(F6595="",(NOW()-E6595)*24,(F6595-E6595)*24)</f>
        <v/>
      </c>
      <c r="I6595" s="4">
        <f>CHOOSE(D6595,72,48,24,8,4)</f>
        <v/>
      </c>
      <c r="J6595" s="4">
        <f>IF(F6595="","",IF(H6595&lt;=I6595,1,0))</f>
        <v/>
      </c>
      <c r="K6595" t="inlineStr">
        <is>
          <t>Incidencia operativa registrada en Comuna 19; validar procedimiento.</t>
        </is>
      </c>
      <c r="L6595" s="5" t="n">
        <v>3.413568003080533</v>
      </c>
      <c r="M6595" s="5" t="n">
        <v>-76.54464252236957</v>
      </c>
    </row>
    <row r="6596">
      <c r="A6596" t="inlineStr">
        <is>
          <t>TKT-006595</t>
        </is>
      </c>
      <c r="B6596" t="inlineStr">
        <is>
          <t>Comuna 21</t>
        </is>
      </c>
      <c r="C6596" t="inlineStr">
        <is>
          <t>Infraestructura</t>
        </is>
      </c>
      <c r="D6596" t="n">
        <v>2</v>
      </c>
      <c r="E6596" s="2" t="n">
        <v>45958.8753771269</v>
      </c>
      <c r="F6596" s="2" t="n">
        <v>45960.79864114111</v>
      </c>
      <c r="G6596" t="inlineStr">
        <is>
          <t>Cerrado</t>
        </is>
      </c>
      <c r="H6596" s="3">
        <f>IF(F6596="",(NOW()-E6596)*24,(F6596-E6596)*24)</f>
        <v/>
      </c>
      <c r="I6596" s="4">
        <f>CHOOSE(D6596,72,48,24,8,4)</f>
        <v/>
      </c>
      <c r="J6596" s="4">
        <f>IF(F6596="","",IF(H6596&lt;=I6596,1,0))</f>
        <v/>
      </c>
      <c r="K6596" t="inlineStr">
        <is>
          <t>Afectación de infraestructura reportada en Comuna 21.</t>
        </is>
      </c>
      <c r="L6596" s="5" t="n">
        <v>3.421308051910581</v>
      </c>
      <c r="M6596" s="5" t="n">
        <v>-76.4671119195156</v>
      </c>
    </row>
    <row r="6597">
      <c r="A6597" t="inlineStr">
        <is>
          <t>TKT-006596</t>
        </is>
      </c>
      <c r="B6597" t="inlineStr">
        <is>
          <t>Comuna 17</t>
        </is>
      </c>
      <c r="C6597" t="inlineStr">
        <is>
          <t>Atención</t>
        </is>
      </c>
      <c r="D6597" t="n">
        <v>4</v>
      </c>
      <c r="E6597" s="2" t="n">
        <v>45892.21316832028</v>
      </c>
      <c r="F6597" s="2" t="n">
        <v>45892.3164332857</v>
      </c>
      <c r="G6597" t="inlineStr">
        <is>
          <t>Cerrado</t>
        </is>
      </c>
      <c r="H6597" s="3">
        <f>IF(F6597="",(NOW()-E6597)*24,(F6597-E6597)*24)</f>
        <v/>
      </c>
      <c r="I6597" s="4">
        <f>CHOOSE(D6597,72,48,24,8,4)</f>
        <v/>
      </c>
      <c r="J6597" s="4">
        <f>IF(F6597="","",IF(H6597&lt;=I6597,1,0))</f>
        <v/>
      </c>
      <c r="K6597" t="inlineStr">
        <is>
          <t>Requerimiento de atención registrado en Comuna 17.</t>
        </is>
      </c>
      <c r="L6597" s="5" t="n">
        <v>3.379444597024184</v>
      </c>
      <c r="M6597" s="5" t="n">
        <v>-76.54017452607404</v>
      </c>
    </row>
    <row r="6598">
      <c r="A6598" t="inlineStr">
        <is>
          <t>TKT-006597</t>
        </is>
      </c>
      <c r="B6598" t="inlineStr">
        <is>
          <t>Comuna 6</t>
        </is>
      </c>
      <c r="C6598" t="inlineStr">
        <is>
          <t>Atención</t>
        </is>
      </c>
      <c r="D6598" t="n">
        <v>2</v>
      </c>
      <c r="E6598" s="2" t="n">
        <v>45960.81315253783</v>
      </c>
      <c r="F6598" s="2" t="n">
        <v>45965.68457065992</v>
      </c>
      <c r="G6598" t="inlineStr">
        <is>
          <t>Cerrado</t>
        </is>
      </c>
      <c r="H6598" s="3">
        <f>IF(F6598="",(NOW()-E6598)*24,(F6598-E6598)*24)</f>
        <v/>
      </c>
      <c r="I6598" s="4">
        <f>CHOOSE(D6598,72,48,24,8,4)</f>
        <v/>
      </c>
      <c r="J6598" s="4">
        <f>IF(F6598="","",IF(H6598&lt;=I6598,1,0))</f>
        <v/>
      </c>
      <c r="K6598" t="inlineStr">
        <is>
          <t>Requerimiento de atención registrado en Comuna 6.</t>
        </is>
      </c>
      <c r="L6598" s="5" t="n">
        <v>3.4691044995049</v>
      </c>
      <c r="M6598" s="5" t="n">
        <v>-76.48536884806131</v>
      </c>
    </row>
    <row r="6599">
      <c r="A6599" t="inlineStr">
        <is>
          <t>TKT-006598</t>
        </is>
      </c>
      <c r="B6599" t="inlineStr">
        <is>
          <t>Comuna 22</t>
        </is>
      </c>
      <c r="C6599" t="inlineStr">
        <is>
          <t>Atención</t>
        </is>
      </c>
      <c r="D6599" t="n">
        <v>2</v>
      </c>
      <c r="E6599" s="2" t="n">
        <v>45928.23609145012</v>
      </c>
      <c r="F6599" s="2" t="n"/>
      <c r="G6599" t="inlineStr">
        <is>
          <t>Abierto</t>
        </is>
      </c>
      <c r="H6599" s="3">
        <f>IF(F6599="",(NOW()-E6599)*24,(F6599-E6599)*24)</f>
        <v/>
      </c>
      <c r="I6599" s="4">
        <f>CHOOSE(D6599,72,48,24,8,4)</f>
        <v/>
      </c>
      <c r="J6599" s="4">
        <f>IF(F6599="","",IF(H6599&lt;=I6599,1,0))</f>
        <v/>
      </c>
      <c r="K6599" t="inlineStr">
        <is>
          <t>Solicitud del usuario final en Comuna 22; requiere respuesta.</t>
        </is>
      </c>
      <c r="L6599" s="5" t="n">
        <v>3.366802044460291</v>
      </c>
      <c r="M6599" s="5" t="n">
        <v>-76.53845147426065</v>
      </c>
    </row>
    <row r="6600">
      <c r="A6600" t="inlineStr">
        <is>
          <t>TKT-006599</t>
        </is>
      </c>
      <c r="B6600" t="inlineStr">
        <is>
          <t>Comuna 2</t>
        </is>
      </c>
      <c r="C6600" t="inlineStr">
        <is>
          <t>Infraestructura</t>
        </is>
      </c>
      <c r="D6600" t="n">
        <v>4</v>
      </c>
      <c r="E6600" s="2" t="n">
        <v>45974.47101717477</v>
      </c>
      <c r="F6600" s="2" t="n">
        <v>45974.86951820613</v>
      </c>
      <c r="G6600" t="inlineStr">
        <is>
          <t>Cerrado</t>
        </is>
      </c>
      <c r="H6600" s="3">
        <f>IF(F6600="",(NOW()-E6600)*24,(F6600-E6600)*24)</f>
        <v/>
      </c>
      <c r="I6600" s="4">
        <f>CHOOSE(D6600,72,48,24,8,4)</f>
        <v/>
      </c>
      <c r="J6600" s="4">
        <f>IF(F6600="","",IF(H6600&lt;=I6600,1,0))</f>
        <v/>
      </c>
      <c r="K6600" t="inlineStr">
        <is>
          <t>Afectación de infraestructura reportada en Comuna 2.</t>
        </is>
      </c>
      <c r="L6600" s="5" t="n">
        <v>3.461626985404739</v>
      </c>
      <c r="M6600" s="5" t="n">
        <v>-76.5352295157961</v>
      </c>
    </row>
    <row r="6601">
      <c r="A6601" t="inlineStr">
        <is>
          <t>TKT-006600</t>
        </is>
      </c>
      <c r="B6601" t="inlineStr">
        <is>
          <t>Comuna 22</t>
        </is>
      </c>
      <c r="C6601" t="inlineStr">
        <is>
          <t>Tecnología</t>
        </is>
      </c>
      <c r="D6601" t="n">
        <v>4</v>
      </c>
      <c r="E6601" s="2" t="n">
        <v>46009.9216735384</v>
      </c>
      <c r="F6601" s="2" t="n">
        <v>46010.52990308112</v>
      </c>
      <c r="G6601" t="inlineStr">
        <is>
          <t>Cerrado</t>
        </is>
      </c>
      <c r="H6601" s="3">
        <f>IF(F6601="",(NOW()-E6601)*24,(F6601-E6601)*24)</f>
        <v/>
      </c>
      <c r="I6601" s="4">
        <f>CHOOSE(D6601,72,48,24,8,4)</f>
        <v/>
      </c>
      <c r="J6601" s="4">
        <f>IF(F6601="","",IF(H6601&lt;=I6601,1,0))</f>
        <v/>
      </c>
      <c r="K6601" t="inlineStr">
        <is>
          <t>Evento tecnológico reportado en Comuna 22; requiere diagnóstico.</t>
        </is>
      </c>
      <c r="L6601" s="5" t="n">
        <v>3.342493472203554</v>
      </c>
      <c r="M6601" s="5" t="n">
        <v>-76.54435368090553</v>
      </c>
    </row>
    <row r="6602">
      <c r="A6602" t="inlineStr">
        <is>
          <t>TKT-006601</t>
        </is>
      </c>
      <c r="B6602" t="inlineStr">
        <is>
          <t>Comuna 1</t>
        </is>
      </c>
      <c r="C6602" t="inlineStr">
        <is>
          <t>Operación</t>
        </is>
      </c>
      <c r="D6602" t="n">
        <v>3</v>
      </c>
      <c r="E6602" s="2" t="n">
        <v>45975.82953849033</v>
      </c>
      <c r="F6602" s="2" t="n">
        <v>45978.23207361793</v>
      </c>
      <c r="G6602" t="inlineStr">
        <is>
          <t>Cerrado</t>
        </is>
      </c>
      <c r="H6602" s="3">
        <f>IF(F6602="",(NOW()-E6602)*24,(F6602-E6602)*24)</f>
        <v/>
      </c>
      <c r="I6602" s="4">
        <f>CHOOSE(D6602,72,48,24,8,4)</f>
        <v/>
      </c>
      <c r="J6602" s="4">
        <f>IF(F6602="","",IF(H6602&lt;=I6602,1,0))</f>
        <v/>
      </c>
      <c r="K6602" t="inlineStr">
        <is>
          <t>Desviación operativa en Comuna 1; se solicita corrección.</t>
        </is>
      </c>
      <c r="L6602" s="5" t="n">
        <v>3.451460294025098</v>
      </c>
      <c r="M6602" s="5" t="n">
        <v>-76.55905753968089</v>
      </c>
    </row>
    <row r="6603">
      <c r="A6603" t="inlineStr">
        <is>
          <t>TKT-006602</t>
        </is>
      </c>
      <c r="B6603" t="inlineStr">
        <is>
          <t>Comuna 22</t>
        </is>
      </c>
      <c r="C6603" t="inlineStr">
        <is>
          <t>Atención</t>
        </is>
      </c>
      <c r="D6603" t="n">
        <v>4</v>
      </c>
      <c r="E6603" s="2" t="n">
        <v>45921.1565586388</v>
      </c>
      <c r="F6603" s="2" t="n">
        <v>45921.63423606836</v>
      </c>
      <c r="G6603" t="inlineStr">
        <is>
          <t>Cerrado</t>
        </is>
      </c>
      <c r="H6603" s="3">
        <f>IF(F6603="",(NOW()-E6603)*24,(F6603-E6603)*24)</f>
        <v/>
      </c>
      <c r="I6603" s="4">
        <f>CHOOSE(D6603,72,48,24,8,4)</f>
        <v/>
      </c>
      <c r="J6603" s="4">
        <f>IF(F6603="","",IF(H6603&lt;=I6603,1,0))</f>
        <v/>
      </c>
      <c r="K6603" t="inlineStr">
        <is>
          <t>Caso de atención pendiente en Comuna 22; se solicita seguimiento.</t>
        </is>
      </c>
      <c r="L6603" s="5" t="n">
        <v>3.339244542172196</v>
      </c>
      <c r="M6603" s="5" t="n">
        <v>-76.543186030313</v>
      </c>
    </row>
    <row r="6604">
      <c r="A6604" t="inlineStr">
        <is>
          <t>TKT-006603</t>
        </is>
      </c>
      <c r="B6604" t="inlineStr">
        <is>
          <t>Comuna 19</t>
        </is>
      </c>
      <c r="C6604" t="inlineStr">
        <is>
          <t>Tecnología</t>
        </is>
      </c>
      <c r="D6604" t="n">
        <v>2</v>
      </c>
      <c r="E6604" s="2" t="n">
        <v>45917.76539966582</v>
      </c>
      <c r="F6604" s="2" t="n">
        <v>45922.65501741395</v>
      </c>
      <c r="G6604" t="inlineStr">
        <is>
          <t>Cerrado</t>
        </is>
      </c>
      <c r="H6604" s="3">
        <f>IF(F6604="",(NOW()-E6604)*24,(F6604-E6604)*24)</f>
        <v/>
      </c>
      <c r="I6604" s="4">
        <f>CHOOSE(D6604,72,48,24,8,4)</f>
        <v/>
      </c>
      <c r="J6604" s="4">
        <f>IF(F6604="","",IF(H6604&lt;=I6604,1,0))</f>
        <v/>
      </c>
      <c r="K6604" t="inlineStr">
        <is>
          <t>Intermitencia en componente tecnológico en Comuna 19.</t>
        </is>
      </c>
      <c r="L6604" s="5" t="n">
        <v>3.409030023383386</v>
      </c>
      <c r="M6604" s="5" t="n">
        <v>-76.54986052115729</v>
      </c>
    </row>
    <row r="6605">
      <c r="A6605" t="inlineStr">
        <is>
          <t>TKT-006604</t>
        </is>
      </c>
      <c r="B6605" t="inlineStr">
        <is>
          <t>Comuna 17</t>
        </is>
      </c>
      <c r="C6605" t="inlineStr">
        <is>
          <t>Tecnología</t>
        </is>
      </c>
      <c r="D6605" t="n">
        <v>2</v>
      </c>
      <c r="E6605" s="2" t="n">
        <v>45892.33803639509</v>
      </c>
      <c r="F6605" s="2" t="n">
        <v>45895.55774064646</v>
      </c>
      <c r="G6605" t="inlineStr">
        <is>
          <t>Cerrado</t>
        </is>
      </c>
      <c r="H6605" s="3">
        <f>IF(F6605="",(NOW()-E6605)*24,(F6605-E6605)*24)</f>
        <v/>
      </c>
      <c r="I6605" s="4">
        <f>CHOOSE(D6605,72,48,24,8,4)</f>
        <v/>
      </c>
      <c r="J6605" s="4">
        <f>IF(F6605="","",IF(H6605&lt;=I6605,1,0))</f>
        <v/>
      </c>
      <c r="K6605" t="inlineStr">
        <is>
          <t>Evento tecnológico reportado en Comuna 17; requiere diagnóstico.</t>
        </is>
      </c>
      <c r="L6605" s="5" t="n">
        <v>3.36794804431961</v>
      </c>
      <c r="M6605" s="5" t="n">
        <v>-76.5254766425932</v>
      </c>
    </row>
    <row r="6606">
      <c r="A6606" t="inlineStr">
        <is>
          <t>TKT-006605</t>
        </is>
      </c>
      <c r="B6606" t="inlineStr">
        <is>
          <t>Comuna 13</t>
        </is>
      </c>
      <c r="C6606" t="inlineStr">
        <is>
          <t>Atención</t>
        </is>
      </c>
      <c r="D6606" t="n">
        <v>4</v>
      </c>
      <c r="E6606" s="2" t="n">
        <v>45982.40749978368</v>
      </c>
      <c r="F6606" s="2" t="n"/>
      <c r="G6606" t="inlineStr">
        <is>
          <t>Abierto</t>
        </is>
      </c>
      <c r="H6606" s="3">
        <f>IF(F6606="",(NOW()-E6606)*24,(F6606-E6606)*24)</f>
        <v/>
      </c>
      <c r="I6606" s="4">
        <f>CHOOSE(D6606,72,48,24,8,4)</f>
        <v/>
      </c>
      <c r="J6606" s="4">
        <f>IF(F6606="","",IF(H6606&lt;=I6606,1,0))</f>
        <v/>
      </c>
      <c r="K6606" t="inlineStr">
        <is>
          <t>Requerimiento de atención registrado en Comuna 13.</t>
        </is>
      </c>
      <c r="L6606" s="5" t="n">
        <v>3.428003718036268</v>
      </c>
      <c r="M6606" s="5" t="n">
        <v>-76.49789195406947</v>
      </c>
    </row>
    <row r="6607">
      <c r="A6607" t="inlineStr">
        <is>
          <t>TKT-006606</t>
        </is>
      </c>
      <c r="B6607" t="inlineStr">
        <is>
          <t>Comuna 5</t>
        </is>
      </c>
      <c r="C6607" t="inlineStr">
        <is>
          <t>Infraestructura</t>
        </is>
      </c>
      <c r="D6607" t="n">
        <v>4</v>
      </c>
      <c r="E6607" s="2" t="n">
        <v>45993.58216093373</v>
      </c>
      <c r="F6607" s="2" t="n">
        <v>45993.97881064437</v>
      </c>
      <c r="G6607" t="inlineStr">
        <is>
          <t>Cerrado</t>
        </is>
      </c>
      <c r="H6607" s="3">
        <f>IF(F6607="",(NOW()-E6607)*24,(F6607-E6607)*24)</f>
        <v/>
      </c>
      <c r="I6607" s="4">
        <f>CHOOSE(D6607,72,48,24,8,4)</f>
        <v/>
      </c>
      <c r="J6607" s="4">
        <f>IF(F6607="","",IF(H6607&lt;=I6607,1,0))</f>
        <v/>
      </c>
      <c r="K6607" t="inlineStr">
        <is>
          <t>Incidencia de infraestructura en Comuna 5 con impacto moderado.</t>
        </is>
      </c>
      <c r="L6607" s="5" t="n">
        <v>3.463722307843433</v>
      </c>
      <c r="M6607" s="5" t="n">
        <v>-76.49732211893325</v>
      </c>
    </row>
    <row r="6608">
      <c r="A6608" t="inlineStr">
        <is>
          <t>TKT-006607</t>
        </is>
      </c>
      <c r="B6608" t="inlineStr">
        <is>
          <t>Comuna 15</t>
        </is>
      </c>
      <c r="C6608" t="inlineStr">
        <is>
          <t>Tecnología</t>
        </is>
      </c>
      <c r="D6608" t="n">
        <v>1</v>
      </c>
      <c r="E6608" s="2" t="n">
        <v>45973.86234075313</v>
      </c>
      <c r="F6608" s="2" t="n">
        <v>45978.95026908971</v>
      </c>
      <c r="G6608" t="inlineStr">
        <is>
          <t>Cerrado</t>
        </is>
      </c>
      <c r="H6608" s="3">
        <f>IF(F6608="",(NOW()-E6608)*24,(F6608-E6608)*24)</f>
        <v/>
      </c>
      <c r="I6608" s="4">
        <f>CHOOSE(D6608,72,48,24,8,4)</f>
        <v/>
      </c>
      <c r="J6608" s="4">
        <f>IF(F6608="","",IF(H6608&lt;=I6608,1,0))</f>
        <v/>
      </c>
      <c r="K6608" t="inlineStr">
        <is>
          <t>Intermitencia en componente tecnológico en Comuna 15.</t>
        </is>
      </c>
      <c r="L6608" s="5" t="n">
        <v>3.397742442750554</v>
      </c>
      <c r="M6608" s="5" t="n">
        <v>-76.51171999178951</v>
      </c>
    </row>
    <row r="6609">
      <c r="A6609" t="inlineStr">
        <is>
          <t>TKT-006608</t>
        </is>
      </c>
      <c r="B6609" t="inlineStr">
        <is>
          <t>Comuna 22</t>
        </is>
      </c>
      <c r="C6609" t="inlineStr">
        <is>
          <t>Operación</t>
        </is>
      </c>
      <c r="D6609" t="n">
        <v>2</v>
      </c>
      <c r="E6609" s="2" t="n">
        <v>45926.04444945182</v>
      </c>
      <c r="F6609" s="2" t="n">
        <v>45930.82079974979</v>
      </c>
      <c r="G6609" t="inlineStr">
        <is>
          <t>Cerrado</t>
        </is>
      </c>
      <c r="H6609" s="3">
        <f>IF(F6609="",(NOW()-E6609)*24,(F6609-E6609)*24)</f>
        <v/>
      </c>
      <c r="I6609" s="4">
        <f>CHOOSE(D6609,72,48,24,8,4)</f>
        <v/>
      </c>
      <c r="J6609" s="4">
        <f>IF(F6609="","",IF(H6609&lt;=I6609,1,0))</f>
        <v/>
      </c>
      <c r="K6609" t="inlineStr">
        <is>
          <t>Desviación operativa en Comuna 22; se solicita corrección.</t>
        </is>
      </c>
      <c r="L6609" s="5" t="n">
        <v>3.359199718597668</v>
      </c>
      <c r="M6609" s="5" t="n">
        <v>-76.53001179481986</v>
      </c>
    </row>
    <row r="6610">
      <c r="A6610" t="inlineStr">
        <is>
          <t>TKT-006609</t>
        </is>
      </c>
      <c r="B6610" t="inlineStr">
        <is>
          <t>Comuna 22</t>
        </is>
      </c>
      <c r="C6610" t="inlineStr">
        <is>
          <t>Tecnología</t>
        </is>
      </c>
      <c r="D6610" t="n">
        <v>4</v>
      </c>
      <c r="E6610" s="2" t="n">
        <v>45899.04889959424</v>
      </c>
      <c r="F6610" s="2" t="n">
        <v>45899.42000066341</v>
      </c>
      <c r="G6610" t="inlineStr">
        <is>
          <t>Cerrado</t>
        </is>
      </c>
      <c r="H6610" s="3">
        <f>IF(F6610="",(NOW()-E6610)*24,(F6610-E6610)*24)</f>
        <v/>
      </c>
      <c r="I6610" s="4">
        <f>CHOOSE(D6610,72,48,24,8,4)</f>
        <v/>
      </c>
      <c r="J6610" s="4">
        <f>IF(F6610="","",IF(H6610&lt;=I6610,1,0))</f>
        <v/>
      </c>
      <c r="K6610" t="inlineStr">
        <is>
          <t>Evento tecnológico reportado en Comuna 22; requiere diagnóstico.</t>
        </is>
      </c>
      <c r="L6610" s="5" t="n">
        <v>3.350094309966307</v>
      </c>
      <c r="M6610" s="5" t="n">
        <v>-76.53422925137389</v>
      </c>
    </row>
    <row r="6611">
      <c r="A6611" t="inlineStr">
        <is>
          <t>TKT-006610</t>
        </is>
      </c>
      <c r="B6611" t="inlineStr">
        <is>
          <t>Comuna 19</t>
        </is>
      </c>
      <c r="C6611" t="inlineStr">
        <is>
          <t>Atención</t>
        </is>
      </c>
      <c r="D6611" t="n">
        <v>3</v>
      </c>
      <c r="E6611" s="2" t="n">
        <v>45932.39222153294</v>
      </c>
      <c r="F6611" s="2" t="n">
        <v>45933.04803982138</v>
      </c>
      <c r="G6611" t="inlineStr">
        <is>
          <t>Cerrado</t>
        </is>
      </c>
      <c r="H6611" s="3">
        <f>IF(F6611="",(NOW()-E6611)*24,(F6611-E6611)*24)</f>
        <v/>
      </c>
      <c r="I6611" s="4">
        <f>CHOOSE(D6611,72,48,24,8,4)</f>
        <v/>
      </c>
      <c r="J6611" s="4">
        <f>IF(F6611="","",IF(H6611&lt;=I6611,1,0))</f>
        <v/>
      </c>
      <c r="K6611" t="inlineStr">
        <is>
          <t>Solicitud del usuario final en Comuna 19; requiere respuesta.</t>
        </is>
      </c>
      <c r="L6611" s="5" t="n">
        <v>3.418427840729773</v>
      </c>
      <c r="M6611" s="5" t="n">
        <v>-76.54528604453392</v>
      </c>
    </row>
    <row r="6612">
      <c r="A6612" t="inlineStr">
        <is>
          <t>TKT-006611</t>
        </is>
      </c>
      <c r="B6612" t="inlineStr">
        <is>
          <t>Comuna 14</t>
        </is>
      </c>
      <c r="C6612" t="inlineStr">
        <is>
          <t>Infraestructura</t>
        </is>
      </c>
      <c r="D6612" t="n">
        <v>3</v>
      </c>
      <c r="E6612" s="2" t="n">
        <v>45915.42251322098</v>
      </c>
      <c r="F6612" s="2" t="n">
        <v>45916.45999294853</v>
      </c>
      <c r="G6612" t="inlineStr">
        <is>
          <t>Cerrado</t>
        </is>
      </c>
      <c r="H6612" s="3">
        <f>IF(F6612="",(NOW()-E6612)*24,(F6612-E6612)*24)</f>
        <v/>
      </c>
      <c r="I6612" s="4">
        <f>CHOOSE(D6612,72,48,24,8,4)</f>
        <v/>
      </c>
      <c r="J6612" s="4">
        <f>IF(F6612="","",IF(H6612&lt;=I6612,1,0))</f>
        <v/>
      </c>
      <c r="K6612" t="inlineStr">
        <is>
          <t>Daño físico detectado en Comuna 14; requiere verificación en sitio.</t>
        </is>
      </c>
      <c r="L6612" s="5" t="n">
        <v>3.417483376614632</v>
      </c>
      <c r="M6612" s="5" t="n">
        <v>-76.48537087636286</v>
      </c>
    </row>
    <row r="6613">
      <c r="A6613" t="inlineStr">
        <is>
          <t>TKT-006612</t>
        </is>
      </c>
      <c r="B6613" t="inlineStr">
        <is>
          <t>Comuna 18</t>
        </is>
      </c>
      <c r="C6613" t="inlineStr">
        <is>
          <t>Operación</t>
        </is>
      </c>
      <c r="D6613" t="n">
        <v>2</v>
      </c>
      <c r="E6613" s="2" t="n">
        <v>45911.35142423825</v>
      </c>
      <c r="F6613" s="2" t="n">
        <v>45911.85644447688</v>
      </c>
      <c r="G6613" t="inlineStr">
        <is>
          <t>Cerrado</t>
        </is>
      </c>
      <c r="H6613" s="3">
        <f>IF(F6613="",(NOW()-E6613)*24,(F6613-E6613)*24)</f>
        <v/>
      </c>
      <c r="I6613" s="4">
        <f>CHOOSE(D6613,72,48,24,8,4)</f>
        <v/>
      </c>
      <c r="J6613" s="4">
        <f>IF(F6613="","",IF(H6613&lt;=I6613,1,0))</f>
        <v/>
      </c>
      <c r="K6613" t="inlineStr">
        <is>
          <t>Incidencia operativa registrada en Comuna 18; validar procedimiento.</t>
        </is>
      </c>
      <c r="L6613" s="5" t="n">
        <v>3.377167870122177</v>
      </c>
      <c r="M6613" s="5" t="n">
        <v>-76.5577052772589</v>
      </c>
    </row>
    <row r="6614">
      <c r="A6614" t="inlineStr">
        <is>
          <t>TKT-006613</t>
        </is>
      </c>
      <c r="B6614" t="inlineStr">
        <is>
          <t>Comuna 6</t>
        </is>
      </c>
      <c r="C6614" t="inlineStr">
        <is>
          <t>Infraestructura</t>
        </is>
      </c>
      <c r="D6614" t="n">
        <v>3</v>
      </c>
      <c r="E6614" s="2" t="n">
        <v>45990.9990863088</v>
      </c>
      <c r="F6614" s="2" t="n"/>
      <c r="G6614" t="inlineStr">
        <is>
          <t>Abierto</t>
        </is>
      </c>
      <c r="H6614" s="3">
        <f>IF(F6614="",(NOW()-E6614)*24,(F6614-E6614)*24)</f>
        <v/>
      </c>
      <c r="I6614" s="4">
        <f>CHOOSE(D6614,72,48,24,8,4)</f>
        <v/>
      </c>
      <c r="J6614" s="4">
        <f>IF(F6614="","",IF(H6614&lt;=I6614,1,0))</f>
        <v/>
      </c>
      <c r="K6614" t="inlineStr">
        <is>
          <t>Afectación de infraestructura reportada en Comuna 6.</t>
        </is>
      </c>
      <c r="L6614" s="5" t="n">
        <v>3.476360179992973</v>
      </c>
      <c r="M6614" s="5" t="n">
        <v>-76.4874262403039</v>
      </c>
    </row>
    <row r="6615">
      <c r="A6615" t="inlineStr">
        <is>
          <t>TKT-006614</t>
        </is>
      </c>
      <c r="B6615" t="inlineStr">
        <is>
          <t>Comuna 22</t>
        </is>
      </c>
      <c r="C6615" t="inlineStr">
        <is>
          <t>Operación</t>
        </is>
      </c>
      <c r="D6615" t="n">
        <v>3</v>
      </c>
      <c r="E6615" s="2" t="n">
        <v>46011.81592291913</v>
      </c>
      <c r="F6615" s="2" t="n">
        <v>46014.58124830021</v>
      </c>
      <c r="G6615" t="inlineStr">
        <is>
          <t>Cerrado</t>
        </is>
      </c>
      <c r="H6615" s="3">
        <f>IF(F6615="",(NOW()-E6615)*24,(F6615-E6615)*24)</f>
        <v/>
      </c>
      <c r="I6615" s="4">
        <f>CHOOSE(D6615,72,48,24,8,4)</f>
        <v/>
      </c>
      <c r="J6615" s="4">
        <f>IF(F6615="","",IF(H6615&lt;=I6615,1,0))</f>
        <v/>
      </c>
      <c r="K6615" t="inlineStr">
        <is>
          <t>Desviación operativa en Comuna 22; se solicita corrección.</t>
        </is>
      </c>
      <c r="L6615" s="5" t="n">
        <v>3.347589721070809</v>
      </c>
      <c r="M6615" s="5" t="n">
        <v>-76.54474636104713</v>
      </c>
    </row>
    <row r="6616">
      <c r="A6616" t="inlineStr">
        <is>
          <t>TKT-006615</t>
        </is>
      </c>
      <c r="B6616" t="inlineStr">
        <is>
          <t>Comuna 9</t>
        </is>
      </c>
      <c r="C6616" t="inlineStr">
        <is>
          <t>Atención</t>
        </is>
      </c>
      <c r="D6616" t="n">
        <v>2</v>
      </c>
      <c r="E6616" s="2" t="n">
        <v>45880.15056607717</v>
      </c>
      <c r="F6616" s="2" t="n">
        <v>45880.78274262651</v>
      </c>
      <c r="G6616" t="inlineStr">
        <is>
          <t>Cerrado</t>
        </is>
      </c>
      <c r="H6616" s="3">
        <f>IF(F6616="",(NOW()-E6616)*24,(F6616-E6616)*24)</f>
        <v/>
      </c>
      <c r="I6616" s="4">
        <f>CHOOSE(D6616,72,48,24,8,4)</f>
        <v/>
      </c>
      <c r="J6616" s="4">
        <f>IF(F6616="","",IF(H6616&lt;=I6616,1,0))</f>
        <v/>
      </c>
      <c r="K6616" t="inlineStr">
        <is>
          <t>Solicitud del usuario final en Comuna 9; requiere respuesta.</t>
        </is>
      </c>
      <c r="L6616" s="5" t="n">
        <v>3.437214449835926</v>
      </c>
      <c r="M6616" s="5" t="n">
        <v>-76.5266205717203</v>
      </c>
    </row>
    <row r="6617">
      <c r="A6617" t="inlineStr">
        <is>
          <t>TKT-006616</t>
        </is>
      </c>
      <c r="B6617" t="inlineStr">
        <is>
          <t>Comuna 18</t>
        </is>
      </c>
      <c r="C6617" t="inlineStr">
        <is>
          <t>Operación</t>
        </is>
      </c>
      <c r="D6617" t="n">
        <v>1</v>
      </c>
      <c r="E6617" s="2" t="n">
        <v>46024.34058903415</v>
      </c>
      <c r="F6617" s="2" t="n">
        <v>46027.48265616499</v>
      </c>
      <c r="G6617" t="inlineStr">
        <is>
          <t>Cerrado</t>
        </is>
      </c>
      <c r="H6617" s="3">
        <f>IF(F6617="",(NOW()-E6617)*24,(F6617-E6617)*24)</f>
        <v/>
      </c>
      <c r="I6617" s="4">
        <f>CHOOSE(D6617,72,48,24,8,4)</f>
        <v/>
      </c>
      <c r="J6617" s="4">
        <f>IF(F6617="","",IF(H6617&lt;=I6617,1,0))</f>
        <v/>
      </c>
      <c r="K6617" t="inlineStr">
        <is>
          <t>Incidencia operativa registrada en Comuna 18; validar procedimiento.</t>
        </is>
      </c>
      <c r="L6617" s="5" t="n">
        <v>3.37312626859964</v>
      </c>
      <c r="M6617" s="5" t="n">
        <v>-76.56056292353779</v>
      </c>
    </row>
    <row r="6618">
      <c r="A6618" t="inlineStr">
        <is>
          <t>TKT-006617</t>
        </is>
      </c>
      <c r="B6618" t="inlineStr">
        <is>
          <t>Comuna 14</t>
        </is>
      </c>
      <c r="C6618" t="inlineStr">
        <is>
          <t>Tecnología</t>
        </is>
      </c>
      <c r="D6618" t="n">
        <v>3</v>
      </c>
      <c r="E6618" s="2" t="n">
        <v>45995.09915395713</v>
      </c>
      <c r="F6618" s="2" t="n">
        <v>45995.28153091274</v>
      </c>
      <c r="G6618" t="inlineStr">
        <is>
          <t>Cerrado</t>
        </is>
      </c>
      <c r="H6618" s="3">
        <f>IF(F6618="",(NOW()-E6618)*24,(F6618-E6618)*24)</f>
        <v/>
      </c>
      <c r="I6618" s="4">
        <f>CHOOSE(D6618,72,48,24,8,4)</f>
        <v/>
      </c>
      <c r="J6618" s="4">
        <f>IF(F6618="","",IF(H6618&lt;=I6618,1,0))</f>
        <v/>
      </c>
      <c r="K6618" t="inlineStr">
        <is>
          <t>Intermitencia en componente tecnológico en Comuna 14.</t>
        </is>
      </c>
      <c r="L6618" s="5" t="n">
        <v>3.432910470894284</v>
      </c>
      <c r="M6618" s="5" t="n">
        <v>-76.4788692671755</v>
      </c>
    </row>
    <row r="6619">
      <c r="A6619" t="inlineStr">
        <is>
          <t>TKT-006618</t>
        </is>
      </c>
      <c r="B6619" t="inlineStr">
        <is>
          <t>Comuna 5</t>
        </is>
      </c>
      <c r="C6619" t="inlineStr">
        <is>
          <t>Infraestructura</t>
        </is>
      </c>
      <c r="D6619" t="n">
        <v>2</v>
      </c>
      <c r="E6619" s="2" t="n">
        <v>45933.49428097927</v>
      </c>
      <c r="F6619" s="2" t="n">
        <v>45935.51560535</v>
      </c>
      <c r="G6619" t="inlineStr">
        <is>
          <t>Cerrado</t>
        </is>
      </c>
      <c r="H6619" s="3">
        <f>IF(F6619="",(NOW()-E6619)*24,(F6619-E6619)*24)</f>
        <v/>
      </c>
      <c r="I6619" s="4">
        <f>CHOOSE(D6619,72,48,24,8,4)</f>
        <v/>
      </c>
      <c r="J6619" s="4">
        <f>IF(F6619="","",IF(H6619&lt;=I6619,1,0))</f>
        <v/>
      </c>
      <c r="K6619" t="inlineStr">
        <is>
          <t>Incidencia de infraestructura en Comuna 5 con impacto moderado.</t>
        </is>
      </c>
      <c r="L6619" s="5" t="n">
        <v>3.481621952867655</v>
      </c>
      <c r="M6619" s="5" t="n">
        <v>-76.49562052144348</v>
      </c>
    </row>
    <row r="6620">
      <c r="A6620" t="inlineStr">
        <is>
          <t>TKT-006619</t>
        </is>
      </c>
      <c r="B6620" t="inlineStr">
        <is>
          <t>Comuna 5</t>
        </is>
      </c>
      <c r="C6620" t="inlineStr">
        <is>
          <t>Infraestructura</t>
        </is>
      </c>
      <c r="D6620" t="n">
        <v>3</v>
      </c>
      <c r="E6620" s="2" t="n">
        <v>45994.03397934941</v>
      </c>
      <c r="F6620" s="2" t="n">
        <v>45996.46449421076</v>
      </c>
      <c r="G6620" t="inlineStr">
        <is>
          <t>Cerrado</t>
        </is>
      </c>
      <c r="H6620" s="3">
        <f>IF(F6620="",(NOW()-E6620)*24,(F6620-E6620)*24)</f>
        <v/>
      </c>
      <c r="I6620" s="4">
        <f>CHOOSE(D6620,72,48,24,8,4)</f>
        <v/>
      </c>
      <c r="J6620" s="4">
        <f>IF(F6620="","",IF(H6620&lt;=I6620,1,0))</f>
        <v/>
      </c>
      <c r="K6620" t="inlineStr">
        <is>
          <t>Incidencia de infraestructura en Comuna 5 con impacto moderado.</t>
        </is>
      </c>
      <c r="L6620" s="5" t="n">
        <v>3.475754610129806</v>
      </c>
      <c r="M6620" s="5" t="n">
        <v>-76.49903221778693</v>
      </c>
    </row>
    <row r="6621">
      <c r="A6621" t="inlineStr">
        <is>
          <t>TKT-006620</t>
        </is>
      </c>
      <c r="B6621" t="inlineStr">
        <is>
          <t>Comuna 14</t>
        </is>
      </c>
      <c r="C6621" t="inlineStr">
        <is>
          <t>Atención</t>
        </is>
      </c>
      <c r="D6621" t="n">
        <v>4</v>
      </c>
      <c r="E6621" s="2" t="n">
        <v>46000.41012959698</v>
      </c>
      <c r="F6621" s="2" t="n">
        <v>46001.10500789149</v>
      </c>
      <c r="G6621" t="inlineStr">
        <is>
          <t>Cerrado</t>
        </is>
      </c>
      <c r="H6621" s="3">
        <f>IF(F6621="",(NOW()-E6621)*24,(F6621-E6621)*24)</f>
        <v/>
      </c>
      <c r="I6621" s="4">
        <f>CHOOSE(D6621,72,48,24,8,4)</f>
        <v/>
      </c>
      <c r="J6621" s="4">
        <f>IF(F6621="","",IF(H6621&lt;=I6621,1,0))</f>
        <v/>
      </c>
      <c r="K6621" t="inlineStr">
        <is>
          <t>Requerimiento de atención registrado en Comuna 14.</t>
        </is>
      </c>
      <c r="L6621" s="5" t="n">
        <v>3.432848788393761</v>
      </c>
      <c r="M6621" s="5" t="n">
        <v>-76.47306100439882</v>
      </c>
    </row>
    <row r="6622">
      <c r="A6622" t="inlineStr">
        <is>
          <t>TKT-006621</t>
        </is>
      </c>
      <c r="B6622" t="inlineStr">
        <is>
          <t>Comuna 15</t>
        </is>
      </c>
      <c r="C6622" t="inlineStr">
        <is>
          <t>Atención</t>
        </is>
      </c>
      <c r="D6622" t="n">
        <v>3</v>
      </c>
      <c r="E6622" s="2" t="n">
        <v>46019.73773911815</v>
      </c>
      <c r="F6622" s="2" t="n">
        <v>46021.24759089664</v>
      </c>
      <c r="G6622" t="inlineStr">
        <is>
          <t>Cerrado</t>
        </is>
      </c>
      <c r="H6622" s="3">
        <f>IF(F6622="",(NOW()-E6622)*24,(F6622-E6622)*24)</f>
        <v/>
      </c>
      <c r="I6622" s="4">
        <f>CHOOSE(D6622,72,48,24,8,4)</f>
        <v/>
      </c>
      <c r="J6622" s="4">
        <f>IF(F6622="","",IF(H6622&lt;=I6622,1,0))</f>
        <v/>
      </c>
      <c r="K6622" t="inlineStr">
        <is>
          <t>Solicitud del usuario final en Comuna 15; requiere respuesta.</t>
        </is>
      </c>
      <c r="L6622" s="5" t="n">
        <v>3.399026137121376</v>
      </c>
      <c r="M6622" s="5" t="n">
        <v>-76.51048650887567</v>
      </c>
    </row>
    <row r="6623">
      <c r="A6623" t="inlineStr">
        <is>
          <t>TKT-006622</t>
        </is>
      </c>
      <c r="B6623" t="inlineStr">
        <is>
          <t>Comuna 19</t>
        </is>
      </c>
      <c r="C6623" t="inlineStr">
        <is>
          <t>Operación</t>
        </is>
      </c>
      <c r="D6623" t="n">
        <v>3</v>
      </c>
      <c r="E6623" s="2" t="n">
        <v>45965.99980827291</v>
      </c>
      <c r="F6623" s="2" t="n">
        <v>45966.59994654106</v>
      </c>
      <c r="G6623" t="inlineStr">
        <is>
          <t>Cerrado</t>
        </is>
      </c>
      <c r="H6623" s="3">
        <f>IF(F6623="",(NOW()-E6623)*24,(F6623-E6623)*24)</f>
        <v/>
      </c>
      <c r="I6623" s="4">
        <f>CHOOSE(D6623,72,48,24,8,4)</f>
        <v/>
      </c>
      <c r="J6623" s="4">
        <f>IF(F6623="","",IF(H6623&lt;=I6623,1,0))</f>
        <v/>
      </c>
      <c r="K6623" t="inlineStr">
        <is>
          <t>Incidencia operativa registrada en Comuna 19; validar procedimiento.</t>
        </is>
      </c>
      <c r="L6623" s="5" t="n">
        <v>3.435603857838821</v>
      </c>
      <c r="M6623" s="5" t="n">
        <v>-76.55081651660659</v>
      </c>
    </row>
    <row r="6624">
      <c r="A6624" t="inlineStr">
        <is>
          <t>TKT-006623</t>
        </is>
      </c>
      <c r="B6624" t="inlineStr">
        <is>
          <t>Comuna 14</t>
        </is>
      </c>
      <c r="C6624" t="inlineStr">
        <is>
          <t>Operación</t>
        </is>
      </c>
      <c r="D6624" t="n">
        <v>5</v>
      </c>
      <c r="E6624" s="2" t="n">
        <v>45885.57639227174</v>
      </c>
      <c r="F6624" s="2" t="n">
        <v>45885.78493767502</v>
      </c>
      <c r="G6624" t="inlineStr">
        <is>
          <t>Cerrado</t>
        </is>
      </c>
      <c r="H6624" s="3">
        <f>IF(F6624="",(NOW()-E6624)*24,(F6624-E6624)*24)</f>
        <v/>
      </c>
      <c r="I6624" s="4">
        <f>CHOOSE(D6624,72,48,24,8,4)</f>
        <v/>
      </c>
      <c r="J6624" s="4">
        <f>IF(F6624="","",IF(H6624&lt;=I6624,1,0))</f>
        <v/>
      </c>
      <c r="K6624" t="inlineStr">
        <is>
          <t>Desviación operativa en Comuna 14; se solicita corrección.</t>
        </is>
      </c>
      <c r="L6624" s="5" t="n">
        <v>3.416538448066643</v>
      </c>
      <c r="M6624" s="5" t="n">
        <v>-76.47589459264273</v>
      </c>
    </row>
    <row r="6625">
      <c r="A6625" t="inlineStr">
        <is>
          <t>TKT-006624</t>
        </is>
      </c>
      <c r="B6625" t="inlineStr">
        <is>
          <t>Comuna 2</t>
        </is>
      </c>
      <c r="C6625" t="inlineStr">
        <is>
          <t>Operación</t>
        </is>
      </c>
      <c r="D6625" t="n">
        <v>2</v>
      </c>
      <c r="E6625" s="2" t="n">
        <v>45990.31935868271</v>
      </c>
      <c r="F6625" s="2" t="n">
        <v>45992.98365516851</v>
      </c>
      <c r="G6625" t="inlineStr">
        <is>
          <t>Cerrado</t>
        </is>
      </c>
      <c r="H6625" s="3">
        <f>IF(F6625="",(NOW()-E6625)*24,(F6625-E6625)*24)</f>
        <v/>
      </c>
      <c r="I6625" s="4">
        <f>CHOOSE(D6625,72,48,24,8,4)</f>
        <v/>
      </c>
      <c r="J6625" s="4">
        <f>IF(F6625="","",IF(H6625&lt;=I6625,1,0))</f>
        <v/>
      </c>
      <c r="K6625" t="inlineStr">
        <is>
          <t>Incidencia operativa registrada en Comuna 2; validar procedimiento.</t>
        </is>
      </c>
      <c r="L6625" s="5" t="n">
        <v>3.476400502664468</v>
      </c>
      <c r="M6625" s="5" t="n">
        <v>-76.52468264289369</v>
      </c>
    </row>
    <row r="6626">
      <c r="A6626" t="inlineStr">
        <is>
          <t>TKT-006625</t>
        </is>
      </c>
      <c r="B6626" t="inlineStr">
        <is>
          <t>Comuna 3</t>
        </is>
      </c>
      <c r="C6626" t="inlineStr">
        <is>
          <t>Infraestructura</t>
        </is>
      </c>
      <c r="D6626" t="n">
        <v>3</v>
      </c>
      <c r="E6626" s="2" t="n">
        <v>45894.68087084654</v>
      </c>
      <c r="F6626" s="2" t="n">
        <v>45895.54934633663</v>
      </c>
      <c r="G6626" t="inlineStr">
        <is>
          <t>Cerrado</t>
        </is>
      </c>
      <c r="H6626" s="3">
        <f>IF(F6626="",(NOW()-E6626)*24,(F6626-E6626)*24)</f>
        <v/>
      </c>
      <c r="I6626" s="4">
        <f>CHOOSE(D6626,72,48,24,8,4)</f>
        <v/>
      </c>
      <c r="J6626" s="4">
        <f>IF(F6626="","",IF(H6626&lt;=I6626,1,0))</f>
        <v/>
      </c>
      <c r="K6626" t="inlineStr">
        <is>
          <t>Afectación de infraestructura reportada en Comuna 3.</t>
        </is>
      </c>
      <c r="L6626" s="5" t="n">
        <v>3.448307298696792</v>
      </c>
      <c r="M6626" s="5" t="n">
        <v>-76.53750765151474</v>
      </c>
    </row>
    <row r="6627">
      <c r="A6627" t="inlineStr">
        <is>
          <t>TKT-006626</t>
        </is>
      </c>
      <c r="B6627" t="inlineStr">
        <is>
          <t>Comuna 17</t>
        </is>
      </c>
      <c r="C6627" t="inlineStr">
        <is>
          <t>Atención</t>
        </is>
      </c>
      <c r="D6627" t="n">
        <v>5</v>
      </c>
      <c r="E6627" s="2" t="n">
        <v>45964.82908922651</v>
      </c>
      <c r="F6627" s="2" t="n">
        <v>45964.96074415497</v>
      </c>
      <c r="G6627" t="inlineStr">
        <is>
          <t>Cerrado</t>
        </is>
      </c>
      <c r="H6627" s="3">
        <f>IF(F6627="",(NOW()-E6627)*24,(F6627-E6627)*24)</f>
        <v/>
      </c>
      <c r="I6627" s="4">
        <f>CHOOSE(D6627,72,48,24,8,4)</f>
        <v/>
      </c>
      <c r="J6627" s="4">
        <f>IF(F6627="","",IF(H6627&lt;=I6627,1,0))</f>
        <v/>
      </c>
      <c r="K6627" t="inlineStr">
        <is>
          <t>Requerimiento de atención registrado en Comuna 17.</t>
        </is>
      </c>
      <c r="L6627" s="5" t="n">
        <v>3.371184600223164</v>
      </c>
      <c r="M6627" s="5" t="n">
        <v>-76.51493443272474</v>
      </c>
    </row>
    <row r="6628">
      <c r="A6628" t="inlineStr">
        <is>
          <t>TKT-006627</t>
        </is>
      </c>
      <c r="B6628" t="inlineStr">
        <is>
          <t>Comuna 11</t>
        </is>
      </c>
      <c r="C6628" t="inlineStr">
        <is>
          <t>Operación</t>
        </is>
      </c>
      <c r="D6628" t="n">
        <v>3</v>
      </c>
      <c r="E6628" s="2" t="n">
        <v>46009.82437358717</v>
      </c>
      <c r="F6628" s="2" t="n">
        <v>46011.65287025253</v>
      </c>
      <c r="G6628" t="inlineStr">
        <is>
          <t>Cerrado</t>
        </is>
      </c>
      <c r="H6628" s="3">
        <f>IF(F6628="",(NOW()-E6628)*24,(F6628-E6628)*24)</f>
        <v/>
      </c>
      <c r="I6628" s="4">
        <f>CHOOSE(D6628,72,48,24,8,4)</f>
        <v/>
      </c>
      <c r="J6628" s="4">
        <f>IF(F6628="","",IF(H6628&lt;=I6628,1,0))</f>
        <v/>
      </c>
      <c r="K6628" t="inlineStr">
        <is>
          <t>Desviación operativa en Comuna 11; se solicita corrección.</t>
        </is>
      </c>
      <c r="L6628" s="5" t="n">
        <v>3.417362923981155</v>
      </c>
      <c r="M6628" s="5" t="n">
        <v>-76.51484161430402</v>
      </c>
    </row>
    <row r="6629">
      <c r="A6629" t="inlineStr">
        <is>
          <t>TKT-006628</t>
        </is>
      </c>
      <c r="B6629" t="inlineStr">
        <is>
          <t>Comuna 13</t>
        </is>
      </c>
      <c r="C6629" t="inlineStr">
        <is>
          <t>Atención</t>
        </is>
      </c>
      <c r="D6629" t="n">
        <v>3</v>
      </c>
      <c r="E6629" s="2" t="n">
        <v>45966.58227329685</v>
      </c>
      <c r="F6629" s="2" t="n">
        <v>45967.02438883726</v>
      </c>
      <c r="G6629" t="inlineStr">
        <is>
          <t>Cerrado</t>
        </is>
      </c>
      <c r="H6629" s="3">
        <f>IF(F6629="",(NOW()-E6629)*24,(F6629-E6629)*24)</f>
        <v/>
      </c>
      <c r="I6629" s="4">
        <f>CHOOSE(D6629,72,48,24,8,4)</f>
        <v/>
      </c>
      <c r="J6629" s="4">
        <f>IF(F6629="","",IF(H6629&lt;=I6629,1,0))</f>
        <v/>
      </c>
      <c r="K6629" t="inlineStr">
        <is>
          <t>Solicitud del usuario final en Comuna 13; requiere respuesta.</t>
        </is>
      </c>
      <c r="L6629" s="5" t="n">
        <v>3.429956082226568</v>
      </c>
      <c r="M6629" s="5" t="n">
        <v>-76.49758558027706</v>
      </c>
    </row>
    <row r="6630">
      <c r="A6630" t="inlineStr">
        <is>
          <t>TKT-006629</t>
        </is>
      </c>
      <c r="B6630" t="inlineStr">
        <is>
          <t>Comuna 5</t>
        </is>
      </c>
      <c r="C6630" t="inlineStr">
        <is>
          <t>Infraestructura</t>
        </is>
      </c>
      <c r="D6630" t="n">
        <v>4</v>
      </c>
      <c r="E6630" s="2" t="n">
        <v>45884.9502822337</v>
      </c>
      <c r="F6630" s="2" t="n">
        <v>45885.2465277751</v>
      </c>
      <c r="G6630" t="inlineStr">
        <is>
          <t>Cerrado</t>
        </is>
      </c>
      <c r="H6630" s="3">
        <f>IF(F6630="",(NOW()-E6630)*24,(F6630-E6630)*24)</f>
        <v/>
      </c>
      <c r="I6630" s="4">
        <f>CHOOSE(D6630,72,48,24,8,4)</f>
        <v/>
      </c>
      <c r="J6630" s="4">
        <f>IF(F6630="","",IF(H6630&lt;=I6630,1,0))</f>
        <v/>
      </c>
      <c r="K6630" t="inlineStr">
        <is>
          <t>Afectación de infraestructura reportada en Comuna 5.</t>
        </is>
      </c>
      <c r="L6630" s="5" t="n">
        <v>3.480997784325874</v>
      </c>
      <c r="M6630" s="5" t="n">
        <v>-76.49589921416332</v>
      </c>
    </row>
    <row r="6631">
      <c r="A6631" t="inlineStr">
        <is>
          <t>TKT-006630</t>
        </is>
      </c>
      <c r="B6631" t="inlineStr">
        <is>
          <t>Comuna 3</t>
        </is>
      </c>
      <c r="C6631" t="inlineStr">
        <is>
          <t>Atención</t>
        </is>
      </c>
      <c r="D6631" t="n">
        <v>5</v>
      </c>
      <c r="E6631" s="2" t="n">
        <v>46012.65327040926</v>
      </c>
      <c r="F6631" s="2" t="n">
        <v>46012.69976594186</v>
      </c>
      <c r="G6631" t="inlineStr">
        <is>
          <t>Cerrado</t>
        </is>
      </c>
      <c r="H6631" s="3">
        <f>IF(F6631="",(NOW()-E6631)*24,(F6631-E6631)*24)</f>
        <v/>
      </c>
      <c r="I6631" s="4">
        <f>CHOOSE(D6631,72,48,24,8,4)</f>
        <v/>
      </c>
      <c r="J6631" s="4">
        <f>IF(F6631="","",IF(H6631&lt;=I6631,1,0))</f>
        <v/>
      </c>
      <c r="K6631" t="inlineStr">
        <is>
          <t>Caso de atención pendiente en Comuna 3; se solicita seguimiento.</t>
        </is>
      </c>
      <c r="L6631" s="5" t="n">
        <v>3.449605313525987</v>
      </c>
      <c r="M6631" s="5" t="n">
        <v>-76.53675676497198</v>
      </c>
    </row>
    <row r="6632">
      <c r="A6632" t="inlineStr">
        <is>
          <t>TKT-006631</t>
        </is>
      </c>
      <c r="B6632" t="inlineStr">
        <is>
          <t>Comuna 19</t>
        </is>
      </c>
      <c r="C6632" t="inlineStr">
        <is>
          <t>Infraestructura</t>
        </is>
      </c>
      <c r="D6632" t="n">
        <v>2</v>
      </c>
      <c r="E6632" s="2" t="n">
        <v>45906.90210845882</v>
      </c>
      <c r="F6632" s="2" t="n"/>
      <c r="G6632" t="inlineStr">
        <is>
          <t>Abierto</t>
        </is>
      </c>
      <c r="H6632" s="3">
        <f>IF(F6632="",(NOW()-E6632)*24,(F6632-E6632)*24)</f>
        <v/>
      </c>
      <c r="I6632" s="4">
        <f>CHOOSE(D6632,72,48,24,8,4)</f>
        <v/>
      </c>
      <c r="J6632" s="4">
        <f>IF(F6632="","",IF(H6632&lt;=I6632,1,0))</f>
        <v/>
      </c>
      <c r="K6632" t="inlineStr">
        <is>
          <t>Daño físico detectado en Comuna 19; requiere verificación en sitio.</t>
        </is>
      </c>
      <c r="L6632" s="5" t="n">
        <v>3.412893606550264</v>
      </c>
      <c r="M6632" s="5" t="n">
        <v>-76.54079416622118</v>
      </c>
    </row>
    <row r="6633">
      <c r="A6633" t="inlineStr">
        <is>
          <t>TKT-006632</t>
        </is>
      </c>
      <c r="B6633" t="inlineStr">
        <is>
          <t>Comuna 20</t>
        </is>
      </c>
      <c r="C6633" t="inlineStr">
        <is>
          <t>Atención</t>
        </is>
      </c>
      <c r="D6633" t="n">
        <v>2</v>
      </c>
      <c r="E6633" s="2" t="n">
        <v>45871.30704129848</v>
      </c>
      <c r="F6633" s="2" t="n">
        <v>45873.11879250571</v>
      </c>
      <c r="G6633" t="inlineStr">
        <is>
          <t>Cerrado</t>
        </is>
      </c>
      <c r="H6633" s="3">
        <f>IF(F6633="",(NOW()-E6633)*24,(F6633-E6633)*24)</f>
        <v/>
      </c>
      <c r="I6633" s="4">
        <f>CHOOSE(D6633,72,48,24,8,4)</f>
        <v/>
      </c>
      <c r="J6633" s="4">
        <f>IF(F6633="","",IF(H6633&lt;=I6633,1,0))</f>
        <v/>
      </c>
      <c r="K6633" t="inlineStr">
        <is>
          <t>Caso de atención pendiente en Comuna 20; se solicita seguimiento.</t>
        </is>
      </c>
      <c r="L6633" s="5" t="n">
        <v>3.419240697787573</v>
      </c>
      <c r="M6633" s="5" t="n">
        <v>-76.55882688932699</v>
      </c>
    </row>
    <row r="6634">
      <c r="A6634" t="inlineStr">
        <is>
          <t>TKT-006633</t>
        </is>
      </c>
      <c r="B6634" t="inlineStr">
        <is>
          <t>Comuna 6</t>
        </is>
      </c>
      <c r="C6634" t="inlineStr">
        <is>
          <t>Operación</t>
        </is>
      </c>
      <c r="D6634" t="n">
        <v>3</v>
      </c>
      <c r="E6634" s="2" t="n">
        <v>45993.15013342779</v>
      </c>
      <c r="F6634" s="2" t="n">
        <v>45994.76520588402</v>
      </c>
      <c r="G6634" t="inlineStr">
        <is>
          <t>Cerrado</t>
        </is>
      </c>
      <c r="H6634" s="3">
        <f>IF(F6634="",(NOW()-E6634)*24,(F6634-E6634)*24)</f>
        <v/>
      </c>
      <c r="I6634" s="4">
        <f>CHOOSE(D6634,72,48,24,8,4)</f>
        <v/>
      </c>
      <c r="J6634" s="4">
        <f>IF(F6634="","",IF(H6634&lt;=I6634,1,0))</f>
        <v/>
      </c>
      <c r="K6634" t="inlineStr">
        <is>
          <t>Desviación operativa en Comuna 6; se solicita corrección.</t>
        </is>
      </c>
      <c r="L6634" s="5" t="n">
        <v>3.501731405496323</v>
      </c>
      <c r="M6634" s="5" t="n">
        <v>-76.49490237622592</v>
      </c>
    </row>
    <row r="6635">
      <c r="A6635" t="inlineStr">
        <is>
          <t>TKT-006634</t>
        </is>
      </c>
      <c r="B6635" t="inlineStr">
        <is>
          <t>Comuna 6</t>
        </is>
      </c>
      <c r="C6635" t="inlineStr">
        <is>
          <t>Operación</t>
        </is>
      </c>
      <c r="D6635" t="n">
        <v>3</v>
      </c>
      <c r="E6635" s="2" t="n">
        <v>45887.64376905926</v>
      </c>
      <c r="F6635" s="2" t="n">
        <v>45890.18902402104</v>
      </c>
      <c r="G6635" t="inlineStr">
        <is>
          <t>Cerrado</t>
        </is>
      </c>
      <c r="H6635" s="3">
        <f>IF(F6635="",(NOW()-E6635)*24,(F6635-E6635)*24)</f>
        <v/>
      </c>
      <c r="I6635" s="4">
        <f>CHOOSE(D6635,72,48,24,8,4)</f>
        <v/>
      </c>
      <c r="J6635" s="4">
        <f>IF(F6635="","",IF(H6635&lt;=I6635,1,0))</f>
        <v/>
      </c>
      <c r="K6635" t="inlineStr">
        <is>
          <t>Evento operativo en Comuna 6 con necesidad de priorización.</t>
        </is>
      </c>
      <c r="L6635" s="5" t="n">
        <v>3.49899375395777</v>
      </c>
      <c r="M6635" s="5" t="n">
        <v>-76.49698691389348</v>
      </c>
    </row>
    <row r="6636">
      <c r="A6636" t="inlineStr">
        <is>
          <t>TKT-006635</t>
        </is>
      </c>
      <c r="B6636" t="inlineStr">
        <is>
          <t>Comuna 19</t>
        </is>
      </c>
      <c r="C6636" t="inlineStr">
        <is>
          <t>Infraestructura</t>
        </is>
      </c>
      <c r="D6636" t="n">
        <v>4</v>
      </c>
      <c r="E6636" s="2" t="n">
        <v>45948.06826780966</v>
      </c>
      <c r="F6636" s="2" t="n">
        <v>45948.46694456544</v>
      </c>
      <c r="G6636" t="inlineStr">
        <is>
          <t>Cerrado</t>
        </is>
      </c>
      <c r="H6636" s="3">
        <f>IF(F6636="",(NOW()-E6636)*24,(F6636-E6636)*24)</f>
        <v/>
      </c>
      <c r="I6636" s="4">
        <f>CHOOSE(D6636,72,48,24,8,4)</f>
        <v/>
      </c>
      <c r="J6636" s="4">
        <f>IF(F6636="","",IF(H6636&lt;=I6636,1,0))</f>
        <v/>
      </c>
      <c r="K6636" t="inlineStr">
        <is>
          <t>Daño físico detectado en Comuna 19; requiere verificación en sitio.</t>
        </is>
      </c>
      <c r="L6636" s="5" t="n">
        <v>3.435662489394942</v>
      </c>
      <c r="M6636" s="5" t="n">
        <v>-76.54820322258644</v>
      </c>
    </row>
    <row r="6637">
      <c r="A6637" t="inlineStr">
        <is>
          <t>TKT-006636</t>
        </is>
      </c>
      <c r="B6637" t="inlineStr">
        <is>
          <t>Comuna 19</t>
        </is>
      </c>
      <c r="C6637" t="inlineStr">
        <is>
          <t>Tecnología</t>
        </is>
      </c>
      <c r="D6637" t="n">
        <v>3</v>
      </c>
      <c r="E6637" s="2" t="n">
        <v>45968.2661265979</v>
      </c>
      <c r="F6637" s="2" t="n">
        <v>45970.93950884883</v>
      </c>
      <c r="G6637" t="inlineStr">
        <is>
          <t>Cerrado</t>
        </is>
      </c>
      <c r="H6637" s="3">
        <f>IF(F6637="",(NOW()-E6637)*24,(F6637-E6637)*24)</f>
        <v/>
      </c>
      <c r="I6637" s="4">
        <f>CHOOSE(D6637,72,48,24,8,4)</f>
        <v/>
      </c>
      <c r="J6637" s="4">
        <f>IF(F6637="","",IF(H6637&lt;=I6637,1,0))</f>
        <v/>
      </c>
      <c r="K6637" t="inlineStr">
        <is>
          <t>Intermitencia en componente tecnológico en Comuna 19.</t>
        </is>
      </c>
      <c r="L6637" s="5" t="n">
        <v>3.413346573731208</v>
      </c>
      <c r="M6637" s="5" t="n">
        <v>-76.54456477835878</v>
      </c>
    </row>
    <row r="6638">
      <c r="A6638" t="inlineStr">
        <is>
          <t>TKT-006637</t>
        </is>
      </c>
      <c r="B6638" t="inlineStr">
        <is>
          <t>Comuna 4</t>
        </is>
      </c>
      <c r="C6638" t="inlineStr">
        <is>
          <t>Operación</t>
        </is>
      </c>
      <c r="D6638" t="n">
        <v>2</v>
      </c>
      <c r="E6638" s="2" t="n">
        <v>45930.67706812883</v>
      </c>
      <c r="F6638" s="2" t="n">
        <v>45934.19662432474</v>
      </c>
      <c r="G6638" t="inlineStr">
        <is>
          <t>Cerrado</t>
        </is>
      </c>
      <c r="H6638" s="3">
        <f>IF(F6638="",(NOW()-E6638)*24,(F6638-E6638)*24)</f>
        <v/>
      </c>
      <c r="I6638" s="4">
        <f>CHOOSE(D6638,72,48,24,8,4)</f>
        <v/>
      </c>
      <c r="J6638" s="4">
        <f>IF(F6638="","",IF(H6638&lt;=I6638,1,0))</f>
        <v/>
      </c>
      <c r="K6638" t="inlineStr">
        <is>
          <t>Desviación operativa en Comuna 4; se solicita corrección.</t>
        </is>
      </c>
      <c r="L6638" s="5" t="n">
        <v>3.460179957054916</v>
      </c>
      <c r="M6638" s="5" t="n">
        <v>-76.5145215834246</v>
      </c>
    </row>
    <row r="6639">
      <c r="A6639" t="inlineStr">
        <is>
          <t>TKT-006638</t>
        </is>
      </c>
      <c r="B6639" t="inlineStr">
        <is>
          <t>Comuna 16</t>
        </is>
      </c>
      <c r="C6639" t="inlineStr">
        <is>
          <t>Infraestructura</t>
        </is>
      </c>
      <c r="D6639" t="n">
        <v>4</v>
      </c>
      <c r="E6639" s="2" t="n">
        <v>46018.99922483582</v>
      </c>
      <c r="F6639" s="2" t="n">
        <v>46019.71362605625</v>
      </c>
      <c r="G6639" t="inlineStr">
        <is>
          <t>Cerrado</t>
        </is>
      </c>
      <c r="H6639" s="3">
        <f>IF(F6639="",(NOW()-E6639)*24,(F6639-E6639)*24)</f>
        <v/>
      </c>
      <c r="I6639" s="4">
        <f>CHOOSE(D6639,72,48,24,8,4)</f>
        <v/>
      </c>
      <c r="J6639" s="4">
        <f>IF(F6639="","",IF(H6639&lt;=I6639,1,0))</f>
        <v/>
      </c>
      <c r="K6639" t="inlineStr">
        <is>
          <t>Afectación de infraestructura reportada en Comuna 16.</t>
        </is>
      </c>
      <c r="L6639" s="5" t="n">
        <v>3.40481167009514</v>
      </c>
      <c r="M6639" s="5" t="n">
        <v>-76.51790020987707</v>
      </c>
    </row>
    <row r="6640">
      <c r="A6640" t="inlineStr">
        <is>
          <t>TKT-006639</t>
        </is>
      </c>
      <c r="B6640" t="inlineStr">
        <is>
          <t>Comuna 4</t>
        </is>
      </c>
      <c r="C6640" t="inlineStr">
        <is>
          <t>Tecnología</t>
        </is>
      </c>
      <c r="D6640" t="n">
        <v>1</v>
      </c>
      <c r="E6640" s="2" t="n">
        <v>45884.15038333839</v>
      </c>
      <c r="F6640" s="2" t="n">
        <v>45891.06519564123</v>
      </c>
      <c r="G6640" t="inlineStr">
        <is>
          <t>Cerrado</t>
        </is>
      </c>
      <c r="H6640" s="3">
        <f>IF(F6640="",(NOW()-E6640)*24,(F6640-E6640)*24)</f>
        <v/>
      </c>
      <c r="I6640" s="4">
        <f>CHOOSE(D6640,72,48,24,8,4)</f>
        <v/>
      </c>
      <c r="J6640" s="4">
        <f>IF(F6640="","",IF(H6640&lt;=I6640,1,0))</f>
        <v/>
      </c>
      <c r="K6640" t="inlineStr">
        <is>
          <t>Evento tecnológico reportado en Comuna 4; requiere diagnóstico.</t>
        </is>
      </c>
      <c r="L6640" s="5" t="n">
        <v>3.463580703776561</v>
      </c>
      <c r="M6640" s="5" t="n">
        <v>-76.50822889318522</v>
      </c>
    </row>
    <row r="6641">
      <c r="A6641" t="inlineStr">
        <is>
          <t>TKT-006640</t>
        </is>
      </c>
      <c r="B6641" t="inlineStr">
        <is>
          <t>Comuna 7</t>
        </is>
      </c>
      <c r="C6641" t="inlineStr">
        <is>
          <t>Infraestructura</t>
        </is>
      </c>
      <c r="D6641" t="n">
        <v>4</v>
      </c>
      <c r="E6641" s="2" t="n">
        <v>45960.16600016812</v>
      </c>
      <c r="F6641" s="2" t="n">
        <v>45960.78965398217</v>
      </c>
      <c r="G6641" t="inlineStr">
        <is>
          <t>Cerrado</t>
        </is>
      </c>
      <c r="H6641" s="3">
        <f>IF(F6641="",(NOW()-E6641)*24,(F6641-E6641)*24)</f>
        <v/>
      </c>
      <c r="I6641" s="4">
        <f>CHOOSE(D6641,72,48,24,8,4)</f>
        <v/>
      </c>
      <c r="J6641" s="4">
        <f>IF(F6641="","",IF(H6641&lt;=I6641,1,0))</f>
        <v/>
      </c>
      <c r="K6641" t="inlineStr">
        <is>
          <t>Afectación de infraestructura reportada en Comuna 7.</t>
        </is>
      </c>
      <c r="L6641" s="5" t="n">
        <v>3.460831338241148</v>
      </c>
      <c r="M6641" s="5" t="n">
        <v>-76.48679264219538</v>
      </c>
    </row>
    <row r="6642">
      <c r="A6642" t="inlineStr">
        <is>
          <t>TKT-006641</t>
        </is>
      </c>
      <c r="B6642" t="inlineStr">
        <is>
          <t>Comuna 10</t>
        </is>
      </c>
      <c r="C6642" t="inlineStr">
        <is>
          <t>Infraestructura</t>
        </is>
      </c>
      <c r="D6642" t="n">
        <v>4</v>
      </c>
      <c r="E6642" s="2" t="n">
        <v>45959.87288569272</v>
      </c>
      <c r="F6642" s="2" t="n">
        <v>45960.77319853186</v>
      </c>
      <c r="G6642" t="inlineStr">
        <is>
          <t>Cerrado</t>
        </is>
      </c>
      <c r="H6642" s="3">
        <f>IF(F6642="",(NOW()-E6642)*24,(F6642-E6642)*24)</f>
        <v/>
      </c>
      <c r="I6642" s="4">
        <f>CHOOSE(D6642,72,48,24,8,4)</f>
        <v/>
      </c>
      <c r="J6642" s="4">
        <f>IF(F6642="","",IF(H6642&lt;=I6642,1,0))</f>
        <v/>
      </c>
      <c r="K6642" t="inlineStr">
        <is>
          <t>Incidencia de infraestructura en Comuna 10 con impacto moderado.</t>
        </is>
      </c>
      <c r="L6642" s="5" t="n">
        <v>3.41233232452043</v>
      </c>
      <c r="M6642" s="5" t="n">
        <v>-76.53583432211175</v>
      </c>
    </row>
    <row r="6643">
      <c r="A6643" t="inlineStr">
        <is>
          <t>TKT-006642</t>
        </is>
      </c>
      <c r="B6643" t="inlineStr">
        <is>
          <t>Comuna 21</t>
        </is>
      </c>
      <c r="C6643" t="inlineStr">
        <is>
          <t>Infraestructura</t>
        </is>
      </c>
      <c r="D6643" t="n">
        <v>2</v>
      </c>
      <c r="E6643" s="2" t="n">
        <v>45902.96636391163</v>
      </c>
      <c r="F6643" s="2" t="n">
        <v>45906.54255800795</v>
      </c>
      <c r="G6643" t="inlineStr">
        <is>
          <t>Cerrado</t>
        </is>
      </c>
      <c r="H6643" s="3">
        <f>IF(F6643="",(NOW()-E6643)*24,(F6643-E6643)*24)</f>
        <v/>
      </c>
      <c r="I6643" s="4">
        <f>CHOOSE(D6643,72,48,24,8,4)</f>
        <v/>
      </c>
      <c r="J6643" s="4">
        <f>IF(F6643="","",IF(H6643&lt;=I6643,1,0))</f>
        <v/>
      </c>
      <c r="K6643" t="inlineStr">
        <is>
          <t>Afectación de infraestructura reportada en Comuna 21.</t>
        </is>
      </c>
      <c r="L6643" s="5" t="n">
        <v>3.434254869346868</v>
      </c>
      <c r="M6643" s="5" t="n">
        <v>-76.46994470560145</v>
      </c>
    </row>
    <row r="6644">
      <c r="A6644" t="inlineStr">
        <is>
          <t>TKT-006643</t>
        </is>
      </c>
      <c r="B6644" t="inlineStr">
        <is>
          <t>Comuna 17</t>
        </is>
      </c>
      <c r="C6644" t="inlineStr">
        <is>
          <t>Infraestructura</t>
        </is>
      </c>
      <c r="D6644" t="n">
        <v>3</v>
      </c>
      <c r="E6644" s="2" t="n">
        <v>45904.25290018721</v>
      </c>
      <c r="F6644" s="2" t="n">
        <v>45904.73803148619</v>
      </c>
      <c r="G6644" t="inlineStr">
        <is>
          <t>Cerrado</t>
        </is>
      </c>
      <c r="H6644" s="3">
        <f>IF(F6644="",(NOW()-E6644)*24,(F6644-E6644)*24)</f>
        <v/>
      </c>
      <c r="I6644" s="4">
        <f>CHOOSE(D6644,72,48,24,8,4)</f>
        <v/>
      </c>
      <c r="J6644" s="4">
        <f>IF(F6644="","",IF(H6644&lt;=I6644,1,0))</f>
        <v/>
      </c>
      <c r="K6644" t="inlineStr">
        <is>
          <t>Daño físico detectado en Comuna 17; requiere verificación en sitio.</t>
        </is>
      </c>
      <c r="L6644" s="5" t="n">
        <v>3.366090708198051</v>
      </c>
      <c r="M6644" s="5" t="n">
        <v>-76.52233260624571</v>
      </c>
    </row>
    <row r="6645">
      <c r="A6645" t="inlineStr">
        <is>
          <t>TKT-006644</t>
        </is>
      </c>
      <c r="B6645" t="inlineStr">
        <is>
          <t>Comuna 4</t>
        </is>
      </c>
      <c r="C6645" t="inlineStr">
        <is>
          <t>Atención</t>
        </is>
      </c>
      <c r="D6645" t="n">
        <v>3</v>
      </c>
      <c r="E6645" s="2" t="n">
        <v>45871.23014653044</v>
      </c>
      <c r="F6645" s="2" t="n">
        <v>45872.59885794943</v>
      </c>
      <c r="G6645" t="inlineStr">
        <is>
          <t>Cerrado</t>
        </is>
      </c>
      <c r="H6645" s="3">
        <f>IF(F6645="",(NOW()-E6645)*24,(F6645-E6645)*24)</f>
        <v/>
      </c>
      <c r="I6645" s="4">
        <f>CHOOSE(D6645,72,48,24,8,4)</f>
        <v/>
      </c>
      <c r="J6645" s="4">
        <f>IF(F6645="","",IF(H6645&lt;=I6645,1,0))</f>
        <v/>
      </c>
      <c r="K6645" t="inlineStr">
        <is>
          <t>Requerimiento de atención registrado en Comuna 4.</t>
        </is>
      </c>
      <c r="L6645" s="5" t="n">
        <v>3.470346590217445</v>
      </c>
      <c r="M6645" s="5" t="n">
        <v>-76.50891668292458</v>
      </c>
    </row>
    <row r="6646">
      <c r="A6646" t="inlineStr">
        <is>
          <t>TKT-006645</t>
        </is>
      </c>
      <c r="B6646" t="inlineStr">
        <is>
          <t>Comuna 11</t>
        </is>
      </c>
      <c r="C6646" t="inlineStr">
        <is>
          <t>Tecnología</t>
        </is>
      </c>
      <c r="D6646" t="n">
        <v>5</v>
      </c>
      <c r="E6646" s="2" t="n">
        <v>45907.28379311029</v>
      </c>
      <c r="F6646" s="2" t="n">
        <v>45907.78094741095</v>
      </c>
      <c r="G6646" t="inlineStr">
        <is>
          <t>Cerrado</t>
        </is>
      </c>
      <c r="H6646" s="3">
        <f>IF(F6646="",(NOW()-E6646)*24,(F6646-E6646)*24)</f>
        <v/>
      </c>
      <c r="I6646" s="4">
        <f>CHOOSE(D6646,72,48,24,8,4)</f>
        <v/>
      </c>
      <c r="J6646" s="4">
        <f>IF(F6646="","",IF(H6646&lt;=I6646,1,0))</f>
        <v/>
      </c>
      <c r="K6646" t="inlineStr">
        <is>
          <t>Intermitencia en componente tecnológico en Comuna 11.</t>
        </is>
      </c>
      <c r="L6646" s="5" t="n">
        <v>3.424681207537937</v>
      </c>
      <c r="M6646" s="5" t="n">
        <v>-76.51425233257696</v>
      </c>
    </row>
    <row r="6647">
      <c r="A6647" t="inlineStr">
        <is>
          <t>TKT-006646</t>
        </is>
      </c>
      <c r="B6647" t="inlineStr">
        <is>
          <t>Comuna 2</t>
        </is>
      </c>
      <c r="C6647" t="inlineStr">
        <is>
          <t>Infraestructura</t>
        </is>
      </c>
      <c r="D6647" t="n">
        <v>2</v>
      </c>
      <c r="E6647" s="2" t="n">
        <v>45985.60722995886</v>
      </c>
      <c r="F6647" s="2" t="n">
        <v>45990.03782093652</v>
      </c>
      <c r="G6647" t="inlineStr">
        <is>
          <t>Cerrado</t>
        </is>
      </c>
      <c r="H6647" s="3">
        <f>IF(F6647="",(NOW()-E6647)*24,(F6647-E6647)*24)</f>
        <v/>
      </c>
      <c r="I6647" s="4">
        <f>CHOOSE(D6647,72,48,24,8,4)</f>
        <v/>
      </c>
      <c r="J6647" s="4">
        <f>IF(F6647="","",IF(H6647&lt;=I6647,1,0))</f>
        <v/>
      </c>
      <c r="K6647" t="inlineStr">
        <is>
          <t>Afectación de infraestructura reportada en Comuna 2.</t>
        </is>
      </c>
      <c r="L6647" s="5" t="n">
        <v>3.493167587969869</v>
      </c>
      <c r="M6647" s="5" t="n">
        <v>-76.5246252011338</v>
      </c>
    </row>
    <row r="6648">
      <c r="A6648" t="inlineStr">
        <is>
          <t>TKT-006647</t>
        </is>
      </c>
      <c r="B6648" t="inlineStr">
        <is>
          <t>Comuna 7</t>
        </is>
      </c>
      <c r="C6648" t="inlineStr">
        <is>
          <t>Infraestructura</t>
        </is>
      </c>
      <c r="D6648" t="n">
        <v>2</v>
      </c>
      <c r="E6648" s="2" t="n">
        <v>45986.83745324775</v>
      </c>
      <c r="F6648" s="2" t="n">
        <v>45989.04122271026</v>
      </c>
      <c r="G6648" t="inlineStr">
        <is>
          <t>Cerrado</t>
        </is>
      </c>
      <c r="H6648" s="3">
        <f>IF(F6648="",(NOW()-E6648)*24,(F6648-E6648)*24)</f>
        <v/>
      </c>
      <c r="I6648" s="4">
        <f>CHOOSE(D6648,72,48,24,8,4)</f>
        <v/>
      </c>
      <c r="J6648" s="4">
        <f>IF(F6648="","",IF(H6648&lt;=I6648,1,0))</f>
        <v/>
      </c>
      <c r="K6648" t="inlineStr">
        <is>
          <t>Incidencia de infraestructura en Comuna 7 con impacto moderado.</t>
        </is>
      </c>
      <c r="L6648" s="5" t="n">
        <v>3.455691643810903</v>
      </c>
      <c r="M6648" s="5" t="n">
        <v>-76.50948802670892</v>
      </c>
    </row>
    <row r="6649">
      <c r="A6649" t="inlineStr">
        <is>
          <t>TKT-006648</t>
        </is>
      </c>
      <c r="B6649" t="inlineStr">
        <is>
          <t>Comuna 6</t>
        </is>
      </c>
      <c r="C6649" t="inlineStr">
        <is>
          <t>Infraestructura</t>
        </is>
      </c>
      <c r="D6649" t="n">
        <v>3</v>
      </c>
      <c r="E6649" s="2" t="n">
        <v>45901.26249020996</v>
      </c>
      <c r="F6649" s="2" t="n">
        <v>45902.96795195149</v>
      </c>
      <c r="G6649" t="inlineStr">
        <is>
          <t>Cerrado</t>
        </is>
      </c>
      <c r="H6649" s="3">
        <f>IF(F6649="",(NOW()-E6649)*24,(F6649-E6649)*24)</f>
        <v/>
      </c>
      <c r="I6649" s="4">
        <f>CHOOSE(D6649,72,48,24,8,4)</f>
        <v/>
      </c>
      <c r="J6649" s="4">
        <f>IF(F6649="","",IF(H6649&lt;=I6649,1,0))</f>
        <v/>
      </c>
      <c r="K6649" t="inlineStr">
        <is>
          <t>Daño físico detectado en Comuna 6; requiere verificación en sitio.</t>
        </is>
      </c>
      <c r="L6649" s="5" t="n">
        <v>3.494366099679015</v>
      </c>
      <c r="M6649" s="5" t="n">
        <v>-76.48945437798209</v>
      </c>
    </row>
    <row r="6650">
      <c r="A6650" t="inlineStr">
        <is>
          <t>TKT-006649</t>
        </is>
      </c>
      <c r="B6650" t="inlineStr">
        <is>
          <t>Comuna 14</t>
        </is>
      </c>
      <c r="C6650" t="inlineStr">
        <is>
          <t>Infraestructura</t>
        </is>
      </c>
      <c r="D6650" t="n">
        <v>2</v>
      </c>
      <c r="E6650" s="2" t="n">
        <v>45915.41218904674</v>
      </c>
      <c r="F6650" s="2" t="n">
        <v>45918.13461884011</v>
      </c>
      <c r="G6650" t="inlineStr">
        <is>
          <t>Cerrado</t>
        </is>
      </c>
      <c r="H6650" s="3">
        <f>IF(F6650="",(NOW()-E6650)*24,(F6650-E6650)*24)</f>
        <v/>
      </c>
      <c r="I6650" s="4">
        <f>CHOOSE(D6650,72,48,24,8,4)</f>
        <v/>
      </c>
      <c r="J6650" s="4">
        <f>IF(F6650="","",IF(H6650&lt;=I6650,1,0))</f>
        <v/>
      </c>
      <c r="K6650" t="inlineStr">
        <is>
          <t>Incidencia de infraestructura en Comuna 14 con impacto moderado.</t>
        </is>
      </c>
      <c r="L6650" s="5" t="n">
        <v>3.416002248907313</v>
      </c>
      <c r="M6650" s="5" t="n">
        <v>-76.47516111185368</v>
      </c>
    </row>
    <row r="6651">
      <c r="A6651" t="inlineStr">
        <is>
          <t>TKT-006650</t>
        </is>
      </c>
      <c r="B6651" t="inlineStr">
        <is>
          <t>Comuna 19</t>
        </is>
      </c>
      <c r="C6651" t="inlineStr">
        <is>
          <t>Infraestructura</t>
        </is>
      </c>
      <c r="D6651" t="n">
        <v>1</v>
      </c>
      <c r="E6651" s="2" t="n">
        <v>45943.34394290168</v>
      </c>
      <c r="F6651" s="2" t="n">
        <v>45949.57262696468</v>
      </c>
      <c r="G6651" t="inlineStr">
        <is>
          <t>Cerrado</t>
        </is>
      </c>
      <c r="H6651" s="3">
        <f>IF(F6651="",(NOW()-E6651)*24,(F6651-E6651)*24)</f>
        <v/>
      </c>
      <c r="I6651" s="4">
        <f>CHOOSE(D6651,72,48,24,8,4)</f>
        <v/>
      </c>
      <c r="J6651" s="4">
        <f>IF(F6651="","",IF(H6651&lt;=I6651,1,0))</f>
        <v/>
      </c>
      <c r="K6651" t="inlineStr">
        <is>
          <t>Daño físico detectado en Comuna 19; requiere verificación en sitio.</t>
        </is>
      </c>
      <c r="L6651" s="5" t="n">
        <v>3.409785177872347</v>
      </c>
      <c r="M6651" s="5" t="n">
        <v>-76.545972147085</v>
      </c>
    </row>
    <row r="6652">
      <c r="A6652" t="inlineStr">
        <is>
          <t>TKT-006651</t>
        </is>
      </c>
      <c r="B6652" t="inlineStr">
        <is>
          <t>Comuna 4</t>
        </is>
      </c>
      <c r="C6652" t="inlineStr">
        <is>
          <t>Tecnología</t>
        </is>
      </c>
      <c r="D6652" t="n">
        <v>4</v>
      </c>
      <c r="E6652" s="2" t="n">
        <v>45886.62882952603</v>
      </c>
      <c r="F6652" s="2" t="n">
        <v>45887.13707281905</v>
      </c>
      <c r="G6652" t="inlineStr">
        <is>
          <t>Cerrado</t>
        </is>
      </c>
      <c r="H6652" s="3">
        <f>IF(F6652="",(NOW()-E6652)*24,(F6652-E6652)*24)</f>
        <v/>
      </c>
      <c r="I6652" s="4">
        <f>CHOOSE(D6652,72,48,24,8,4)</f>
        <v/>
      </c>
      <c r="J6652" s="4">
        <f>IF(F6652="","",IF(H6652&lt;=I6652,1,0))</f>
        <v/>
      </c>
      <c r="K6652" t="inlineStr">
        <is>
          <t>Intermitencia en componente tecnológico en Comuna 4.</t>
        </is>
      </c>
      <c r="L6652" s="5" t="n">
        <v>3.463893385895245</v>
      </c>
      <c r="M6652" s="5" t="n">
        <v>-76.51632826241675</v>
      </c>
    </row>
    <row r="6653">
      <c r="A6653" t="inlineStr">
        <is>
          <t>TKT-006652</t>
        </is>
      </c>
      <c r="B6653" t="inlineStr">
        <is>
          <t>Comuna 22</t>
        </is>
      </c>
      <c r="C6653" t="inlineStr">
        <is>
          <t>Tecnología</t>
        </is>
      </c>
      <c r="D6653" t="n">
        <v>5</v>
      </c>
      <c r="E6653" s="2" t="n">
        <v>45949.40541999428</v>
      </c>
      <c r="F6653" s="2" t="n">
        <v>45949.62688247614</v>
      </c>
      <c r="G6653" t="inlineStr">
        <is>
          <t>Cerrado</t>
        </is>
      </c>
      <c r="H6653" s="3">
        <f>IF(F6653="",(NOW()-E6653)*24,(F6653-E6653)*24)</f>
        <v/>
      </c>
      <c r="I6653" s="4">
        <f>CHOOSE(D6653,72,48,24,8,4)</f>
        <v/>
      </c>
      <c r="J6653" s="4">
        <f>IF(F6653="","",IF(H6653&lt;=I6653,1,0))</f>
        <v/>
      </c>
      <c r="K6653" t="inlineStr">
        <is>
          <t>Solicitud de ajuste/soporte tecnológico en Comuna 22.</t>
        </is>
      </c>
      <c r="L6653" s="5" t="n">
        <v>3.351373770820217</v>
      </c>
      <c r="M6653" s="5" t="n">
        <v>-76.54237493884894</v>
      </c>
    </row>
    <row r="6654">
      <c r="A6654" t="inlineStr">
        <is>
          <t>TKT-006653</t>
        </is>
      </c>
      <c r="B6654" t="inlineStr">
        <is>
          <t>Comuna 5</t>
        </is>
      </c>
      <c r="C6654" t="inlineStr">
        <is>
          <t>Operación</t>
        </is>
      </c>
      <c r="D6654" t="n">
        <v>3</v>
      </c>
      <c r="E6654" s="2" t="n">
        <v>46020.97468043829</v>
      </c>
      <c r="F6654" s="2" t="n">
        <v>46021.3722772531</v>
      </c>
      <c r="G6654" t="inlineStr">
        <is>
          <t>Cerrado</t>
        </is>
      </c>
      <c r="H6654" s="3">
        <f>IF(F6654="",(NOW()-E6654)*24,(F6654-E6654)*24)</f>
        <v/>
      </c>
      <c r="I6654" s="4">
        <f>CHOOSE(D6654,72,48,24,8,4)</f>
        <v/>
      </c>
      <c r="J6654" s="4">
        <f>IF(F6654="","",IF(H6654&lt;=I6654,1,0))</f>
        <v/>
      </c>
      <c r="K6654" t="inlineStr">
        <is>
          <t>Desviación operativa en Comuna 5; se solicita corrección.</t>
        </is>
      </c>
      <c r="L6654" s="5" t="n">
        <v>3.479818003796872</v>
      </c>
      <c r="M6654" s="5" t="n">
        <v>-76.49203823914513</v>
      </c>
    </row>
    <row r="6655">
      <c r="A6655" t="inlineStr">
        <is>
          <t>TKT-006654</t>
        </is>
      </c>
      <c r="B6655" t="inlineStr">
        <is>
          <t>Comuna 14</t>
        </is>
      </c>
      <c r="C6655" t="inlineStr">
        <is>
          <t>Infraestructura</t>
        </is>
      </c>
      <c r="D6655" t="n">
        <v>2</v>
      </c>
      <c r="E6655" s="2" t="n">
        <v>46022.2232835216</v>
      </c>
      <c r="F6655" s="2" t="n">
        <v>46022.69587002302</v>
      </c>
      <c r="G6655" t="inlineStr">
        <is>
          <t>Cerrado</t>
        </is>
      </c>
      <c r="H6655" s="3">
        <f>IF(F6655="",(NOW()-E6655)*24,(F6655-E6655)*24)</f>
        <v/>
      </c>
      <c r="I6655" s="4">
        <f>CHOOSE(D6655,72,48,24,8,4)</f>
        <v/>
      </c>
      <c r="J6655" s="4">
        <f>IF(F6655="","",IF(H6655&lt;=I6655,1,0))</f>
        <v/>
      </c>
      <c r="K6655" t="inlineStr">
        <is>
          <t>Daño físico detectado en Comuna 14; requiere verificación en sitio.</t>
        </is>
      </c>
      <c r="L6655" s="5" t="n">
        <v>3.413957726305597</v>
      </c>
      <c r="M6655" s="5" t="n">
        <v>-76.47410521058546</v>
      </c>
    </row>
    <row r="6656">
      <c r="A6656" t="inlineStr">
        <is>
          <t>TKT-006655</t>
        </is>
      </c>
      <c r="B6656" t="inlineStr">
        <is>
          <t>Comuna 7</t>
        </is>
      </c>
      <c r="C6656" t="inlineStr">
        <is>
          <t>Tecnología</t>
        </is>
      </c>
      <c r="D6656" t="n">
        <v>4</v>
      </c>
      <c r="E6656" s="2" t="n">
        <v>45889.69008139596</v>
      </c>
      <c r="F6656" s="2" t="n">
        <v>45890.12911420556</v>
      </c>
      <c r="G6656" t="inlineStr">
        <is>
          <t>Cerrado</t>
        </is>
      </c>
      <c r="H6656" s="3">
        <f>IF(F6656="",(NOW()-E6656)*24,(F6656-E6656)*24)</f>
        <v/>
      </c>
      <c r="I6656" s="4">
        <f>CHOOSE(D6656,72,48,24,8,4)</f>
        <v/>
      </c>
      <c r="J6656" s="4">
        <f>IF(F6656="","",IF(H6656&lt;=I6656,1,0))</f>
        <v/>
      </c>
      <c r="K6656" t="inlineStr">
        <is>
          <t>Evento tecnológico reportado en Comuna 7; requiere diagnóstico.</t>
        </is>
      </c>
      <c r="L6656" s="5" t="n">
        <v>3.454707546347507</v>
      </c>
      <c r="M6656" s="5" t="n">
        <v>-76.50617762671261</v>
      </c>
    </row>
    <row r="6657">
      <c r="A6657" t="inlineStr">
        <is>
          <t>TKT-006656</t>
        </is>
      </c>
      <c r="B6657" t="inlineStr">
        <is>
          <t>Comuna 15</t>
        </is>
      </c>
      <c r="C6657" t="inlineStr">
        <is>
          <t>Operación</t>
        </is>
      </c>
      <c r="D6657" t="n">
        <v>3</v>
      </c>
      <c r="E6657" s="2" t="n">
        <v>45923.51801659926</v>
      </c>
      <c r="F6657" s="2" t="n">
        <v>45925.18484174123</v>
      </c>
      <c r="G6657" t="inlineStr">
        <is>
          <t>Cerrado</t>
        </is>
      </c>
      <c r="H6657" s="3">
        <f>IF(F6657="",(NOW()-E6657)*24,(F6657-E6657)*24)</f>
        <v/>
      </c>
      <c r="I6657" s="4">
        <f>CHOOSE(D6657,72,48,24,8,4)</f>
        <v/>
      </c>
      <c r="J6657" s="4">
        <f>IF(F6657="","",IF(H6657&lt;=I6657,1,0))</f>
        <v/>
      </c>
      <c r="K6657" t="inlineStr">
        <is>
          <t>Evento operativo en Comuna 15 con necesidad de priorización.</t>
        </is>
      </c>
      <c r="L6657" s="5" t="n">
        <v>3.408367906525554</v>
      </c>
      <c r="M6657" s="5" t="n">
        <v>-76.49804289408701</v>
      </c>
    </row>
    <row r="6658">
      <c r="A6658" t="inlineStr">
        <is>
          <t>TKT-006657</t>
        </is>
      </c>
      <c r="B6658" t="inlineStr">
        <is>
          <t>Comuna 2</t>
        </is>
      </c>
      <c r="C6658" t="inlineStr">
        <is>
          <t>Infraestructura</t>
        </is>
      </c>
      <c r="D6658" t="n">
        <v>5</v>
      </c>
      <c r="E6658" s="2" t="n">
        <v>46012.10479460831</v>
      </c>
      <c r="F6658" s="2" t="n">
        <v>46012.32352921904</v>
      </c>
      <c r="G6658" t="inlineStr">
        <is>
          <t>Cerrado</t>
        </is>
      </c>
      <c r="H6658" s="3">
        <f>IF(F6658="",(NOW()-E6658)*24,(F6658-E6658)*24)</f>
        <v/>
      </c>
      <c r="I6658" s="4">
        <f>CHOOSE(D6658,72,48,24,8,4)</f>
        <v/>
      </c>
      <c r="J6658" s="4">
        <f>IF(F6658="","",IF(H6658&lt;=I6658,1,0))</f>
        <v/>
      </c>
      <c r="K6658" t="inlineStr">
        <is>
          <t>Daño físico detectado en Comuna 2; requiere verificación en sitio.</t>
        </is>
      </c>
      <c r="L6658" s="5" t="n">
        <v>3.459306130522469</v>
      </c>
      <c r="M6658" s="5" t="n">
        <v>-76.52734380288804</v>
      </c>
    </row>
    <row r="6659">
      <c r="A6659" t="inlineStr">
        <is>
          <t>TKT-006658</t>
        </is>
      </c>
      <c r="B6659" t="inlineStr">
        <is>
          <t>Comuna 7</t>
        </is>
      </c>
      <c r="C6659" t="inlineStr">
        <is>
          <t>Atención</t>
        </is>
      </c>
      <c r="D6659" t="n">
        <v>3</v>
      </c>
      <c r="E6659" s="2" t="n">
        <v>45926.57670788805</v>
      </c>
      <c r="F6659" s="2" t="n">
        <v>45928.41679502041</v>
      </c>
      <c r="G6659" t="inlineStr">
        <is>
          <t>Cerrado</t>
        </is>
      </c>
      <c r="H6659" s="3">
        <f>IF(F6659="",(NOW()-E6659)*24,(F6659-E6659)*24)</f>
        <v/>
      </c>
      <c r="I6659" s="4">
        <f>CHOOSE(D6659,72,48,24,8,4)</f>
        <v/>
      </c>
      <c r="J6659" s="4">
        <f>IF(F6659="","",IF(H6659&lt;=I6659,1,0))</f>
        <v/>
      </c>
      <c r="K6659" t="inlineStr">
        <is>
          <t>Caso de atención pendiente en Comuna 7; se solicita seguimiento.</t>
        </is>
      </c>
      <c r="L6659" s="5" t="n">
        <v>3.457034262541736</v>
      </c>
      <c r="M6659" s="5" t="n">
        <v>-76.48857421997582</v>
      </c>
    </row>
    <row r="6660">
      <c r="A6660" t="inlineStr">
        <is>
          <t>TKT-006659</t>
        </is>
      </c>
      <c r="B6660" t="inlineStr">
        <is>
          <t>Comuna 13</t>
        </is>
      </c>
      <c r="C6660" t="inlineStr">
        <is>
          <t>Operación</t>
        </is>
      </c>
      <c r="D6660" t="n">
        <v>4</v>
      </c>
      <c r="E6660" s="2" t="n">
        <v>45992.51140546495</v>
      </c>
      <c r="F6660" s="2" t="n">
        <v>45993.40742713225</v>
      </c>
      <c r="G6660" t="inlineStr">
        <is>
          <t>Cerrado</t>
        </is>
      </c>
      <c r="H6660" s="3">
        <f>IF(F6660="",(NOW()-E6660)*24,(F6660-E6660)*24)</f>
        <v/>
      </c>
      <c r="I6660" s="4">
        <f>CHOOSE(D6660,72,48,24,8,4)</f>
        <v/>
      </c>
      <c r="J6660" s="4">
        <f>IF(F6660="","",IF(H6660&lt;=I6660,1,0))</f>
        <v/>
      </c>
      <c r="K6660" t="inlineStr">
        <is>
          <t>Incidencia operativa registrada en Comuna 13; validar procedimiento.</t>
        </is>
      </c>
      <c r="L6660" s="5" t="n">
        <v>3.430123452575272</v>
      </c>
      <c r="M6660" s="5" t="n">
        <v>-76.48909146014434</v>
      </c>
    </row>
    <row r="6661">
      <c r="A6661" t="inlineStr">
        <is>
          <t>TKT-006660</t>
        </is>
      </c>
      <c r="B6661" t="inlineStr">
        <is>
          <t>Comuna 17</t>
        </is>
      </c>
      <c r="C6661" t="inlineStr">
        <is>
          <t>Tecnología</t>
        </is>
      </c>
      <c r="D6661" t="n">
        <v>3</v>
      </c>
      <c r="E6661" s="2" t="n">
        <v>45952.69031363665</v>
      </c>
      <c r="F6661" s="2" t="n">
        <v>45953.67116125581</v>
      </c>
      <c r="G6661" t="inlineStr">
        <is>
          <t>Cerrado</t>
        </is>
      </c>
      <c r="H6661" s="3">
        <f>IF(F6661="",(NOW()-E6661)*24,(F6661-E6661)*24)</f>
        <v/>
      </c>
      <c r="I6661" s="4">
        <f>CHOOSE(D6661,72,48,24,8,4)</f>
        <v/>
      </c>
      <c r="J6661" s="4">
        <f>IF(F6661="","",IF(H6661&lt;=I6661,1,0))</f>
        <v/>
      </c>
      <c r="K6661" t="inlineStr">
        <is>
          <t>Solicitud de ajuste/soporte tecnológico en Comuna 17.</t>
        </is>
      </c>
      <c r="L6661" s="5" t="n">
        <v>3.377135139162162</v>
      </c>
      <c r="M6661" s="5" t="n">
        <v>-76.51954344699273</v>
      </c>
    </row>
    <row r="6662">
      <c r="A6662" t="inlineStr">
        <is>
          <t>TKT-006661</t>
        </is>
      </c>
      <c r="B6662" t="inlineStr">
        <is>
          <t>Comuna 22</t>
        </is>
      </c>
      <c r="C6662" t="inlineStr">
        <is>
          <t>Operación</t>
        </is>
      </c>
      <c r="D6662" t="n">
        <v>1</v>
      </c>
      <c r="E6662" s="2" t="n">
        <v>46015.44923507812</v>
      </c>
      <c r="F6662" s="2" t="n">
        <v>46018.40354057333</v>
      </c>
      <c r="G6662" t="inlineStr">
        <is>
          <t>Cerrado</t>
        </is>
      </c>
      <c r="H6662" s="3">
        <f>IF(F6662="",(NOW()-E6662)*24,(F6662-E6662)*24)</f>
        <v/>
      </c>
      <c r="I6662" s="4">
        <f>CHOOSE(D6662,72,48,24,8,4)</f>
        <v/>
      </c>
      <c r="J6662" s="4">
        <f>IF(F6662="","",IF(H6662&lt;=I6662,1,0))</f>
        <v/>
      </c>
      <c r="K6662" t="inlineStr">
        <is>
          <t>Evento operativo en Comuna 22 con necesidad de priorización.</t>
        </is>
      </c>
      <c r="L6662" s="5" t="n">
        <v>3.355122010986149</v>
      </c>
      <c r="M6662" s="5" t="n">
        <v>-76.54402410573645</v>
      </c>
    </row>
    <row r="6663">
      <c r="A6663" t="inlineStr">
        <is>
          <t>TKT-006662</t>
        </is>
      </c>
      <c r="B6663" t="inlineStr">
        <is>
          <t>Comuna 4</t>
        </is>
      </c>
      <c r="C6663" t="inlineStr">
        <is>
          <t>Infraestructura</t>
        </is>
      </c>
      <c r="D6663" t="n">
        <v>2</v>
      </c>
      <c r="E6663" s="2" t="n">
        <v>45880.04323828709</v>
      </c>
      <c r="F6663" s="2" t="n">
        <v>45884.43945428926</v>
      </c>
      <c r="G6663" t="inlineStr">
        <is>
          <t>Cerrado</t>
        </is>
      </c>
      <c r="H6663" s="3">
        <f>IF(F6663="",(NOW()-E6663)*24,(F6663-E6663)*24)</f>
        <v/>
      </c>
      <c r="I6663" s="4">
        <f>CHOOSE(D6663,72,48,24,8,4)</f>
        <v/>
      </c>
      <c r="J6663" s="4">
        <f>IF(F6663="","",IF(H6663&lt;=I6663,1,0))</f>
        <v/>
      </c>
      <c r="K6663" t="inlineStr">
        <is>
          <t>Afectación de infraestructura reportada en Comuna 4.</t>
        </is>
      </c>
      <c r="L6663" s="5" t="n">
        <v>3.482087958447927</v>
      </c>
      <c r="M6663" s="5" t="n">
        <v>-76.49795982106133</v>
      </c>
    </row>
    <row r="6664">
      <c r="A6664" t="inlineStr">
        <is>
          <t>TKT-006663</t>
        </is>
      </c>
      <c r="B6664" t="inlineStr">
        <is>
          <t>Comuna 2</t>
        </is>
      </c>
      <c r="C6664" t="inlineStr">
        <is>
          <t>Atención</t>
        </is>
      </c>
      <c r="D6664" t="n">
        <v>4</v>
      </c>
      <c r="E6664" s="2" t="n">
        <v>45941.29755673014</v>
      </c>
      <c r="F6664" s="2" t="n">
        <v>45941.95511516795</v>
      </c>
      <c r="G6664" t="inlineStr">
        <is>
          <t>Cerrado</t>
        </is>
      </c>
      <c r="H6664" s="3">
        <f>IF(F6664="",(NOW()-E6664)*24,(F6664-E6664)*24)</f>
        <v/>
      </c>
      <c r="I6664" s="4">
        <f>CHOOSE(D6664,72,48,24,8,4)</f>
        <v/>
      </c>
      <c r="J6664" s="4">
        <f>IF(F6664="","",IF(H6664&lt;=I6664,1,0))</f>
        <v/>
      </c>
      <c r="K6664" t="inlineStr">
        <is>
          <t>Caso de atención pendiente en Comuna 2; se solicita seguimiento.</t>
        </is>
      </c>
      <c r="L6664" s="5" t="n">
        <v>3.488283598521639</v>
      </c>
      <c r="M6664" s="5" t="n">
        <v>-76.51406022889157</v>
      </c>
    </row>
    <row r="6665">
      <c r="A6665" t="inlineStr">
        <is>
          <t>TKT-006664</t>
        </is>
      </c>
      <c r="B6665" t="inlineStr">
        <is>
          <t>Comuna 17</t>
        </is>
      </c>
      <c r="C6665" t="inlineStr">
        <is>
          <t>Infraestructura</t>
        </is>
      </c>
      <c r="D6665" t="n">
        <v>5</v>
      </c>
      <c r="E6665" s="2" t="n">
        <v>45983.00402994014</v>
      </c>
      <c r="F6665" s="2" t="n">
        <v>45983.49484747095</v>
      </c>
      <c r="G6665" t="inlineStr">
        <is>
          <t>Cerrado</t>
        </is>
      </c>
      <c r="H6665" s="3">
        <f>IF(F6665="",(NOW()-E6665)*24,(F6665-E6665)*24)</f>
        <v/>
      </c>
      <c r="I6665" s="4">
        <f>CHOOSE(D6665,72,48,24,8,4)</f>
        <v/>
      </c>
      <c r="J6665" s="4">
        <f>IF(F6665="","",IF(H6665&lt;=I6665,1,0))</f>
        <v/>
      </c>
      <c r="K6665" t="inlineStr">
        <is>
          <t>Daño físico detectado en Comuna 17; requiere verificación en sitio.</t>
        </is>
      </c>
      <c r="L6665" s="5" t="n">
        <v>3.39544776664593</v>
      </c>
      <c r="M6665" s="5" t="n">
        <v>-76.54589028388409</v>
      </c>
    </row>
    <row r="6666">
      <c r="A6666" t="inlineStr">
        <is>
          <t>TKT-006665</t>
        </is>
      </c>
      <c r="B6666" t="inlineStr">
        <is>
          <t>Comuna 19</t>
        </is>
      </c>
      <c r="C6666" t="inlineStr">
        <is>
          <t>Atención</t>
        </is>
      </c>
      <c r="D6666" t="n">
        <v>1</v>
      </c>
      <c r="E6666" s="2" t="n">
        <v>45964.25852907768</v>
      </c>
      <c r="F6666" s="2" t="n">
        <v>45969.5815729447</v>
      </c>
      <c r="G6666" t="inlineStr">
        <is>
          <t>Cerrado</t>
        </is>
      </c>
      <c r="H6666" s="3">
        <f>IF(F6666="",(NOW()-E6666)*24,(F6666-E6666)*24)</f>
        <v/>
      </c>
      <c r="I6666" s="4">
        <f>CHOOSE(D6666,72,48,24,8,4)</f>
        <v/>
      </c>
      <c r="J6666" s="4">
        <f>IF(F6666="","",IF(H6666&lt;=I6666,1,0))</f>
        <v/>
      </c>
      <c r="K6666" t="inlineStr">
        <is>
          <t>Caso de atención pendiente en Comuna 19; se solicita seguimiento.</t>
        </is>
      </c>
      <c r="L6666" s="5" t="n">
        <v>3.440184891196695</v>
      </c>
      <c r="M6666" s="5" t="n">
        <v>-76.55088040917502</v>
      </c>
    </row>
    <row r="6667">
      <c r="A6667" t="inlineStr">
        <is>
          <t>TKT-006666</t>
        </is>
      </c>
      <c r="B6667" t="inlineStr">
        <is>
          <t>Comuna 17</t>
        </is>
      </c>
      <c r="C6667" t="inlineStr">
        <is>
          <t>Operación</t>
        </is>
      </c>
      <c r="D6667" t="n">
        <v>3</v>
      </c>
      <c r="E6667" s="2" t="n">
        <v>45874.09995023483</v>
      </c>
      <c r="F6667" s="2" t="n">
        <v>45874.6792320743</v>
      </c>
      <c r="G6667" t="inlineStr">
        <is>
          <t>Cerrado</t>
        </is>
      </c>
      <c r="H6667" s="3">
        <f>IF(F6667="",(NOW()-E6667)*24,(F6667-E6667)*24)</f>
        <v/>
      </c>
      <c r="I6667" s="4">
        <f>CHOOSE(D6667,72,48,24,8,4)</f>
        <v/>
      </c>
      <c r="J6667" s="4">
        <f>IF(F6667="","",IF(H6667&lt;=I6667,1,0))</f>
        <v/>
      </c>
      <c r="K6667" t="inlineStr">
        <is>
          <t>Evento operativo en Comuna 17 con necesidad de priorización.</t>
        </is>
      </c>
      <c r="L6667" s="5" t="n">
        <v>3.389091462428313</v>
      </c>
      <c r="M6667" s="5" t="n">
        <v>-76.54091050896258</v>
      </c>
    </row>
    <row r="6668">
      <c r="A6668" t="inlineStr">
        <is>
          <t>TKT-006667</t>
        </is>
      </c>
      <c r="B6668" t="inlineStr">
        <is>
          <t>Comuna 10</t>
        </is>
      </c>
      <c r="C6668" t="inlineStr">
        <is>
          <t>Infraestructura</t>
        </is>
      </c>
      <c r="D6668" t="n">
        <v>4</v>
      </c>
      <c r="E6668" s="2" t="n">
        <v>45952.59828718463</v>
      </c>
      <c r="F6668" s="2" t="n">
        <v>45953.55641820314</v>
      </c>
      <c r="G6668" t="inlineStr">
        <is>
          <t>Cerrado</t>
        </is>
      </c>
      <c r="H6668" s="3">
        <f>IF(F6668="",(NOW()-E6668)*24,(F6668-E6668)*24)</f>
        <v/>
      </c>
      <c r="I6668" s="4">
        <f>CHOOSE(D6668,72,48,24,8,4)</f>
        <v/>
      </c>
      <c r="J6668" s="4">
        <f>IF(F6668="","",IF(H6668&lt;=I6668,1,0))</f>
        <v/>
      </c>
      <c r="K6668" t="inlineStr">
        <is>
          <t>Daño físico detectado en Comuna 10; requiere verificación en sitio.</t>
        </is>
      </c>
      <c r="L6668" s="5" t="n">
        <v>3.41168410806139</v>
      </c>
      <c r="M6668" s="5" t="n">
        <v>-76.53818947989788</v>
      </c>
    </row>
    <row r="6669">
      <c r="A6669" t="inlineStr">
        <is>
          <t>TKT-006668</t>
        </is>
      </c>
      <c r="B6669" t="inlineStr">
        <is>
          <t>Comuna 15</t>
        </is>
      </c>
      <c r="C6669" t="inlineStr">
        <is>
          <t>Operación</t>
        </is>
      </c>
      <c r="D6669" t="n">
        <v>3</v>
      </c>
      <c r="E6669" s="2" t="n">
        <v>45894.72871496592</v>
      </c>
      <c r="F6669" s="2" t="n">
        <v>45897.15717845376</v>
      </c>
      <c r="G6669" t="inlineStr">
        <is>
          <t>Cerrado</t>
        </is>
      </c>
      <c r="H6669" s="3">
        <f>IF(F6669="",(NOW()-E6669)*24,(F6669-E6669)*24)</f>
        <v/>
      </c>
      <c r="I6669" s="4">
        <f>CHOOSE(D6669,72,48,24,8,4)</f>
        <v/>
      </c>
      <c r="J6669" s="4">
        <f>IF(F6669="","",IF(H6669&lt;=I6669,1,0))</f>
        <v/>
      </c>
      <c r="K6669" t="inlineStr">
        <is>
          <t>Desviación operativa en Comuna 15; se solicita corrección.</t>
        </is>
      </c>
      <c r="L6669" s="5" t="n">
        <v>3.409854050784164</v>
      </c>
      <c r="M6669" s="5" t="n">
        <v>-76.49687706208357</v>
      </c>
    </row>
    <row r="6670">
      <c r="A6670" t="inlineStr">
        <is>
          <t>TKT-006669</t>
        </is>
      </c>
      <c r="B6670" t="inlineStr">
        <is>
          <t>Comuna 7</t>
        </is>
      </c>
      <c r="C6670" t="inlineStr">
        <is>
          <t>Infraestructura</t>
        </is>
      </c>
      <c r="D6670" t="n">
        <v>3</v>
      </c>
      <c r="E6670" s="2" t="n">
        <v>45983.69903547738</v>
      </c>
      <c r="F6670" s="2" t="n">
        <v>45985.25524445648</v>
      </c>
      <c r="G6670" t="inlineStr">
        <is>
          <t>Cerrado</t>
        </is>
      </c>
      <c r="H6670" s="3">
        <f>IF(F6670="",(NOW()-E6670)*24,(F6670-E6670)*24)</f>
        <v/>
      </c>
      <c r="I6670" s="4">
        <f>CHOOSE(D6670,72,48,24,8,4)</f>
        <v/>
      </c>
      <c r="J6670" s="4">
        <f>IF(F6670="","",IF(H6670&lt;=I6670,1,0))</f>
        <v/>
      </c>
      <c r="K6670" t="inlineStr">
        <is>
          <t>Afectación de infraestructura reportada en Comuna 7.</t>
        </is>
      </c>
      <c r="L6670" s="5" t="n">
        <v>3.458551276044253</v>
      </c>
      <c r="M6670" s="5" t="n">
        <v>-76.48688385222378</v>
      </c>
    </row>
    <row r="6671">
      <c r="A6671" t="inlineStr">
        <is>
          <t>TKT-006670</t>
        </is>
      </c>
      <c r="B6671" t="inlineStr">
        <is>
          <t>Comuna 9</t>
        </is>
      </c>
      <c r="C6671" t="inlineStr">
        <is>
          <t>Operación</t>
        </is>
      </c>
      <c r="D6671" t="n">
        <v>3</v>
      </c>
      <c r="E6671" s="2" t="n">
        <v>45896.28465934334</v>
      </c>
      <c r="F6671" s="2" t="n">
        <v>45896.85835689752</v>
      </c>
      <c r="G6671" t="inlineStr">
        <is>
          <t>Cerrado</t>
        </is>
      </c>
      <c r="H6671" s="3">
        <f>IF(F6671="",(NOW()-E6671)*24,(F6671-E6671)*24)</f>
        <v/>
      </c>
      <c r="I6671" s="4">
        <f>CHOOSE(D6671,72,48,24,8,4)</f>
        <v/>
      </c>
      <c r="J6671" s="4">
        <f>IF(F6671="","",IF(H6671&lt;=I6671,1,0))</f>
        <v/>
      </c>
      <c r="K6671" t="inlineStr">
        <is>
          <t>Incidencia operativa registrada en Comuna 9; validar procedimiento.</t>
        </is>
      </c>
      <c r="L6671" s="5" t="n">
        <v>3.441650051111174</v>
      </c>
      <c r="M6671" s="5" t="n">
        <v>-76.53007620405677</v>
      </c>
    </row>
    <row r="6672">
      <c r="A6672" t="inlineStr">
        <is>
          <t>TKT-006671</t>
        </is>
      </c>
      <c r="B6672" t="inlineStr">
        <is>
          <t>Comuna 11</t>
        </is>
      </c>
      <c r="C6672" t="inlineStr">
        <is>
          <t>Infraestructura</t>
        </is>
      </c>
      <c r="D6672" t="n">
        <v>2</v>
      </c>
      <c r="E6672" s="2" t="n">
        <v>46006.93603820771</v>
      </c>
      <c r="F6672" s="2" t="n">
        <v>46009.92905189861</v>
      </c>
      <c r="G6672" t="inlineStr">
        <is>
          <t>Cerrado</t>
        </is>
      </c>
      <c r="H6672" s="3">
        <f>IF(F6672="",(NOW()-E6672)*24,(F6672-E6672)*24)</f>
        <v/>
      </c>
      <c r="I6672" s="4">
        <f>CHOOSE(D6672,72,48,24,8,4)</f>
        <v/>
      </c>
      <c r="J6672" s="4">
        <f>IF(F6672="","",IF(H6672&lt;=I6672,1,0))</f>
        <v/>
      </c>
      <c r="K6672" t="inlineStr">
        <is>
          <t>Daño físico detectado en Comuna 11; requiere verificación en sitio.</t>
        </is>
      </c>
      <c r="L6672" s="5" t="n">
        <v>3.434222339695381</v>
      </c>
      <c r="M6672" s="5" t="n">
        <v>-76.51683744479055</v>
      </c>
    </row>
    <row r="6673">
      <c r="A6673" t="inlineStr">
        <is>
          <t>TKT-006672</t>
        </is>
      </c>
      <c r="B6673" t="inlineStr">
        <is>
          <t>Comuna 2</t>
        </is>
      </c>
      <c r="C6673" t="inlineStr">
        <is>
          <t>Operación</t>
        </is>
      </c>
      <c r="D6673" t="n">
        <v>2</v>
      </c>
      <c r="E6673" s="2" t="n">
        <v>45928.84661175104</v>
      </c>
      <c r="F6673" s="2" t="n">
        <v>45932.05312235805</v>
      </c>
      <c r="G6673" t="inlineStr">
        <is>
          <t>Cerrado</t>
        </is>
      </c>
      <c r="H6673" s="3">
        <f>IF(F6673="",(NOW()-E6673)*24,(F6673-E6673)*24)</f>
        <v/>
      </c>
      <c r="I6673" s="4">
        <f>CHOOSE(D6673,72,48,24,8,4)</f>
        <v/>
      </c>
      <c r="J6673" s="4">
        <f>IF(F6673="","",IF(H6673&lt;=I6673,1,0))</f>
        <v/>
      </c>
      <c r="K6673" t="inlineStr">
        <is>
          <t>Desviación operativa en Comuna 2; se solicita corrección.</t>
        </is>
      </c>
      <c r="L6673" s="5" t="n">
        <v>3.486482372427224</v>
      </c>
      <c r="M6673" s="5" t="n">
        <v>-76.50567406406884</v>
      </c>
    </row>
    <row r="6674">
      <c r="A6674" t="inlineStr">
        <is>
          <t>TKT-006673</t>
        </is>
      </c>
      <c r="B6674" t="inlineStr">
        <is>
          <t>Comuna 22</t>
        </is>
      </c>
      <c r="C6674" t="inlineStr">
        <is>
          <t>Tecnología</t>
        </is>
      </c>
      <c r="D6674" t="n">
        <v>3</v>
      </c>
      <c r="E6674" s="2" t="n">
        <v>45968.05307775528</v>
      </c>
      <c r="F6674" s="2" t="n">
        <v>45968.56553222405</v>
      </c>
      <c r="G6674" t="inlineStr">
        <is>
          <t>Cerrado</t>
        </is>
      </c>
      <c r="H6674" s="3">
        <f>IF(F6674="",(NOW()-E6674)*24,(F6674-E6674)*24)</f>
        <v/>
      </c>
      <c r="I6674" s="4">
        <f>CHOOSE(D6674,72,48,24,8,4)</f>
        <v/>
      </c>
      <c r="J6674" s="4">
        <f>IF(F6674="","",IF(H6674&lt;=I6674,1,0))</f>
        <v/>
      </c>
      <c r="K6674" t="inlineStr">
        <is>
          <t>Intermitencia en componente tecnológico en Comuna 22.</t>
        </is>
      </c>
      <c r="L6674" s="5" t="n">
        <v>3.373664051281815</v>
      </c>
      <c r="M6674" s="5" t="n">
        <v>-76.54294781926885</v>
      </c>
    </row>
    <row r="6675">
      <c r="A6675" t="inlineStr">
        <is>
          <t>TKT-006674</t>
        </is>
      </c>
      <c r="B6675" t="inlineStr">
        <is>
          <t>Comuna 10</t>
        </is>
      </c>
      <c r="C6675" t="inlineStr">
        <is>
          <t>Infraestructura</t>
        </is>
      </c>
      <c r="D6675" t="n">
        <v>4</v>
      </c>
      <c r="E6675" s="2" t="n">
        <v>45990.70275861193</v>
      </c>
      <c r="F6675" s="2" t="n"/>
      <c r="G6675" t="inlineStr">
        <is>
          <t>Abierto</t>
        </is>
      </c>
      <c r="H6675" s="3">
        <f>IF(F6675="",(NOW()-E6675)*24,(F6675-E6675)*24)</f>
        <v/>
      </c>
      <c r="I6675" s="4">
        <f>CHOOSE(D6675,72,48,24,8,4)</f>
        <v/>
      </c>
      <c r="J6675" s="4">
        <f>IF(F6675="","",IF(H6675&lt;=I6675,1,0))</f>
        <v/>
      </c>
      <c r="K6675" t="inlineStr">
        <is>
          <t>Afectación de infraestructura reportada en Comuna 10.</t>
        </is>
      </c>
      <c r="L6675" s="5" t="n">
        <v>3.415849414729311</v>
      </c>
      <c r="M6675" s="5" t="n">
        <v>-76.53594337701075</v>
      </c>
    </row>
    <row r="6676">
      <c r="A6676" t="inlineStr">
        <is>
          <t>TKT-006675</t>
        </is>
      </c>
      <c r="B6676" t="inlineStr">
        <is>
          <t>Comuna 17</t>
        </is>
      </c>
      <c r="C6676" t="inlineStr">
        <is>
          <t>Infraestructura</t>
        </is>
      </c>
      <c r="D6676" t="n">
        <v>4</v>
      </c>
      <c r="E6676" s="2" t="n">
        <v>45990.98504432456</v>
      </c>
      <c r="F6676" s="2" t="n">
        <v>45991.79658470678</v>
      </c>
      <c r="G6676" t="inlineStr">
        <is>
          <t>Cerrado</t>
        </is>
      </c>
      <c r="H6676" s="3">
        <f>IF(F6676="",(NOW()-E6676)*24,(F6676-E6676)*24)</f>
        <v/>
      </c>
      <c r="I6676" s="4">
        <f>CHOOSE(D6676,72,48,24,8,4)</f>
        <v/>
      </c>
      <c r="J6676" s="4">
        <f>IF(F6676="","",IF(H6676&lt;=I6676,1,0))</f>
        <v/>
      </c>
      <c r="K6676" t="inlineStr">
        <is>
          <t>Afectación de infraestructura reportada en Comuna 17.</t>
        </is>
      </c>
      <c r="L6676" s="5" t="n">
        <v>3.381094604696166</v>
      </c>
      <c r="M6676" s="5" t="n">
        <v>-76.53398625160936</v>
      </c>
    </row>
    <row r="6677">
      <c r="A6677" t="inlineStr">
        <is>
          <t>TKT-006676</t>
        </is>
      </c>
      <c r="B6677" t="inlineStr">
        <is>
          <t>Comuna 2</t>
        </is>
      </c>
      <c r="C6677" t="inlineStr">
        <is>
          <t>Operación</t>
        </is>
      </c>
      <c r="D6677" t="n">
        <v>5</v>
      </c>
      <c r="E6677" s="2" t="n">
        <v>45953.50830982166</v>
      </c>
      <c r="F6677" s="2" t="n">
        <v>45953.64285075255</v>
      </c>
      <c r="G6677" t="inlineStr">
        <is>
          <t>Cerrado</t>
        </is>
      </c>
      <c r="H6677" s="3">
        <f>IF(F6677="",(NOW()-E6677)*24,(F6677-E6677)*24)</f>
        <v/>
      </c>
      <c r="I6677" s="4">
        <f>CHOOSE(D6677,72,48,24,8,4)</f>
        <v/>
      </c>
      <c r="J6677" s="4">
        <f>IF(F6677="","",IF(H6677&lt;=I6677,1,0))</f>
        <v/>
      </c>
      <c r="K6677" t="inlineStr">
        <is>
          <t>Desviación operativa en Comuna 2; se solicita corrección.</t>
        </is>
      </c>
      <c r="L6677" s="5" t="n">
        <v>3.491431145043697</v>
      </c>
      <c r="M6677" s="5" t="n">
        <v>-76.52140322781048</v>
      </c>
    </row>
    <row r="6678">
      <c r="A6678" t="inlineStr">
        <is>
          <t>TKT-006677</t>
        </is>
      </c>
      <c r="B6678" t="inlineStr">
        <is>
          <t>Comuna 14</t>
        </is>
      </c>
      <c r="C6678" t="inlineStr">
        <is>
          <t>Infraestructura</t>
        </is>
      </c>
      <c r="D6678" t="n">
        <v>3</v>
      </c>
      <c r="E6678" s="2" t="n">
        <v>45893.73361668369</v>
      </c>
      <c r="F6678" s="2" t="n">
        <v>45894.47342152002</v>
      </c>
      <c r="G6678" t="inlineStr">
        <is>
          <t>Cerrado</t>
        </is>
      </c>
      <c r="H6678" s="3">
        <f>IF(F6678="",(NOW()-E6678)*24,(F6678-E6678)*24)</f>
        <v/>
      </c>
      <c r="I6678" s="4">
        <f>CHOOSE(D6678,72,48,24,8,4)</f>
        <v/>
      </c>
      <c r="J6678" s="4">
        <f>IF(F6678="","",IF(H6678&lt;=I6678,1,0))</f>
        <v/>
      </c>
      <c r="K6678" t="inlineStr">
        <is>
          <t>Afectación de infraestructura reportada en Comuna 14.</t>
        </is>
      </c>
      <c r="L6678" s="5" t="n">
        <v>3.422415850761572</v>
      </c>
      <c r="M6678" s="5" t="n">
        <v>-76.48234467090343</v>
      </c>
    </row>
    <row r="6679">
      <c r="A6679" t="inlineStr">
        <is>
          <t>TKT-006678</t>
        </is>
      </c>
      <c r="B6679" t="inlineStr">
        <is>
          <t>Comuna 15</t>
        </is>
      </c>
      <c r="C6679" t="inlineStr">
        <is>
          <t>Atención</t>
        </is>
      </c>
      <c r="D6679" t="n">
        <v>4</v>
      </c>
      <c r="E6679" s="2" t="n">
        <v>45935.24563873561</v>
      </c>
      <c r="F6679" s="2" t="n">
        <v>45935.65393747449</v>
      </c>
      <c r="G6679" t="inlineStr">
        <is>
          <t>Cerrado</t>
        </is>
      </c>
      <c r="H6679" s="3">
        <f>IF(F6679="",(NOW()-E6679)*24,(F6679-E6679)*24)</f>
        <v/>
      </c>
      <c r="I6679" s="4">
        <f>CHOOSE(D6679,72,48,24,8,4)</f>
        <v/>
      </c>
      <c r="J6679" s="4">
        <f>IF(F6679="","",IF(H6679&lt;=I6679,1,0))</f>
        <v/>
      </c>
      <c r="K6679" t="inlineStr">
        <is>
          <t>Caso de atención pendiente en Comuna 15; se solicita seguimiento.</t>
        </is>
      </c>
      <c r="L6679" s="5" t="n">
        <v>3.407199109814121</v>
      </c>
      <c r="M6679" s="5" t="n">
        <v>-76.49399504422446</v>
      </c>
    </row>
    <row r="6680">
      <c r="A6680" t="inlineStr">
        <is>
          <t>TKT-006679</t>
        </is>
      </c>
      <c r="B6680" t="inlineStr">
        <is>
          <t>Comuna 18</t>
        </is>
      </c>
      <c r="C6680" t="inlineStr">
        <is>
          <t>Infraestructura</t>
        </is>
      </c>
      <c r="D6680" t="n">
        <v>4</v>
      </c>
      <c r="E6680" s="2" t="n">
        <v>45985.32322274216</v>
      </c>
      <c r="F6680" s="2" t="n">
        <v>45985.57391482579</v>
      </c>
      <c r="G6680" t="inlineStr">
        <is>
          <t>Cerrado</t>
        </is>
      </c>
      <c r="H6680" s="3">
        <f>IF(F6680="",(NOW()-E6680)*24,(F6680-E6680)*24)</f>
        <v/>
      </c>
      <c r="I6680" s="4">
        <f>CHOOSE(D6680,72,48,24,8,4)</f>
        <v/>
      </c>
      <c r="J6680" s="4">
        <f>IF(F6680="","",IF(H6680&lt;=I6680,1,0))</f>
        <v/>
      </c>
      <c r="K6680" t="inlineStr">
        <is>
          <t>Daño físico detectado en Comuna 18; requiere verificación en sitio.</t>
        </is>
      </c>
      <c r="L6680" s="5" t="n">
        <v>3.382639778490267</v>
      </c>
      <c r="M6680" s="5" t="n">
        <v>-76.55828625063448</v>
      </c>
    </row>
    <row r="6681">
      <c r="A6681" t="inlineStr">
        <is>
          <t>TKT-006680</t>
        </is>
      </c>
      <c r="B6681" t="inlineStr">
        <is>
          <t>Comuna 13</t>
        </is>
      </c>
      <c r="C6681" t="inlineStr">
        <is>
          <t>Tecnología</t>
        </is>
      </c>
      <c r="D6681" t="n">
        <v>2</v>
      </c>
      <c r="E6681" s="2" t="n">
        <v>45896.60159109114</v>
      </c>
      <c r="F6681" s="2" t="n">
        <v>45899.22610303784</v>
      </c>
      <c r="G6681" t="inlineStr">
        <is>
          <t>Cerrado</t>
        </is>
      </c>
      <c r="H6681" s="3">
        <f>IF(F6681="",(NOW()-E6681)*24,(F6681-E6681)*24)</f>
        <v/>
      </c>
      <c r="I6681" s="4">
        <f>CHOOSE(D6681,72,48,24,8,4)</f>
        <v/>
      </c>
      <c r="J6681" s="4">
        <f>IF(F6681="","",IF(H6681&lt;=I6681,1,0))</f>
        <v/>
      </c>
      <c r="K6681" t="inlineStr">
        <is>
          <t>Intermitencia en componente tecnológico en Comuna 13.</t>
        </is>
      </c>
      <c r="L6681" s="5" t="n">
        <v>3.420935486724796</v>
      </c>
      <c r="M6681" s="5" t="n">
        <v>-76.48976175397807</v>
      </c>
    </row>
    <row r="6682">
      <c r="A6682" t="inlineStr">
        <is>
          <t>TKT-006681</t>
        </is>
      </c>
      <c r="B6682" t="inlineStr">
        <is>
          <t>Comuna 6</t>
        </is>
      </c>
      <c r="C6682" t="inlineStr">
        <is>
          <t>Atención</t>
        </is>
      </c>
      <c r="D6682" t="n">
        <v>4</v>
      </c>
      <c r="E6682" s="2" t="n">
        <v>45945.36011516135</v>
      </c>
      <c r="F6682" s="2" t="n">
        <v>45945.5334813435</v>
      </c>
      <c r="G6682" t="inlineStr">
        <is>
          <t>Cerrado</t>
        </is>
      </c>
      <c r="H6682" s="3">
        <f>IF(F6682="",(NOW()-E6682)*24,(F6682-E6682)*24)</f>
        <v/>
      </c>
      <c r="I6682" s="4">
        <f>CHOOSE(D6682,72,48,24,8,4)</f>
        <v/>
      </c>
      <c r="J6682" s="4">
        <f>IF(F6682="","",IF(H6682&lt;=I6682,1,0))</f>
        <v/>
      </c>
      <c r="K6682" t="inlineStr">
        <is>
          <t>Solicitud del usuario final en Comuna 6; requiere respuesta.</t>
        </is>
      </c>
      <c r="L6682" s="5" t="n">
        <v>3.488246604415156</v>
      </c>
      <c r="M6682" s="5" t="n">
        <v>-76.49006943755433</v>
      </c>
    </row>
    <row r="6683">
      <c r="A6683" t="inlineStr">
        <is>
          <t>TKT-006682</t>
        </is>
      </c>
      <c r="B6683" t="inlineStr">
        <is>
          <t>Comuna 1</t>
        </is>
      </c>
      <c r="C6683" t="inlineStr">
        <is>
          <t>Atención</t>
        </is>
      </c>
      <c r="D6683" t="n">
        <v>1</v>
      </c>
      <c r="E6683" s="2" t="n">
        <v>45970.50647466721</v>
      </c>
      <c r="F6683" s="2" t="n">
        <v>45971.61109878877</v>
      </c>
      <c r="G6683" t="inlineStr">
        <is>
          <t>Cerrado</t>
        </is>
      </c>
      <c r="H6683" s="3">
        <f>IF(F6683="",(NOW()-E6683)*24,(F6683-E6683)*24)</f>
        <v/>
      </c>
      <c r="I6683" s="4">
        <f>CHOOSE(D6683,72,48,24,8,4)</f>
        <v/>
      </c>
      <c r="J6683" s="4">
        <f>IF(F6683="","",IF(H6683&lt;=I6683,1,0))</f>
        <v/>
      </c>
      <c r="K6683" t="inlineStr">
        <is>
          <t>Caso de atención pendiente en Comuna 1; se solicita seguimiento.</t>
        </is>
      </c>
      <c r="L6683" s="5" t="n">
        <v>3.453232352917233</v>
      </c>
      <c r="M6683" s="5" t="n">
        <v>-76.58147664567359</v>
      </c>
    </row>
    <row r="6684">
      <c r="A6684" t="inlineStr">
        <is>
          <t>TKT-006683</t>
        </is>
      </c>
      <c r="B6684" t="inlineStr">
        <is>
          <t>Comuna 4</t>
        </is>
      </c>
      <c r="C6684" t="inlineStr">
        <is>
          <t>Infraestructura</t>
        </is>
      </c>
      <c r="D6684" t="n">
        <v>3</v>
      </c>
      <c r="E6684" s="2" t="n">
        <v>45912.43375352375</v>
      </c>
      <c r="F6684" s="2" t="n">
        <v>45913.24574494812</v>
      </c>
      <c r="G6684" t="inlineStr">
        <is>
          <t>Cerrado</t>
        </is>
      </c>
      <c r="H6684" s="3">
        <f>IF(F6684="",(NOW()-E6684)*24,(F6684-E6684)*24)</f>
        <v/>
      </c>
      <c r="I6684" s="4">
        <f>CHOOSE(D6684,72,48,24,8,4)</f>
        <v/>
      </c>
      <c r="J6684" s="4">
        <f>IF(F6684="","",IF(H6684&lt;=I6684,1,0))</f>
        <v/>
      </c>
      <c r="K6684" t="inlineStr">
        <is>
          <t>Afectación de infraestructura reportada en Comuna 4.</t>
        </is>
      </c>
      <c r="L6684" s="5" t="n">
        <v>3.467339087985377</v>
      </c>
      <c r="M6684" s="5" t="n">
        <v>-76.51260496687105</v>
      </c>
    </row>
    <row r="6685">
      <c r="A6685" t="inlineStr">
        <is>
          <t>TKT-006684</t>
        </is>
      </c>
      <c r="B6685" t="inlineStr">
        <is>
          <t>Comuna 8</t>
        </is>
      </c>
      <c r="C6685" t="inlineStr">
        <is>
          <t>Operación</t>
        </is>
      </c>
      <c r="D6685" t="n">
        <v>3</v>
      </c>
      <c r="E6685" s="2" t="n">
        <v>45959.20520996538</v>
      </c>
      <c r="F6685" s="2" t="n">
        <v>45961.39097018603</v>
      </c>
      <c r="G6685" t="inlineStr">
        <is>
          <t>Cerrado</t>
        </is>
      </c>
      <c r="H6685" s="3">
        <f>IF(F6685="",(NOW()-E6685)*24,(F6685-E6685)*24)</f>
        <v/>
      </c>
      <c r="I6685" s="4">
        <f>CHOOSE(D6685,72,48,24,8,4)</f>
        <v/>
      </c>
      <c r="J6685" s="4">
        <f>IF(F6685="","",IF(H6685&lt;=I6685,1,0))</f>
        <v/>
      </c>
      <c r="K6685" t="inlineStr">
        <is>
          <t>Incidencia operativa registrada en Comuna 8; validar procedimiento.</t>
        </is>
      </c>
      <c r="L6685" s="5" t="n">
        <v>3.443173065224518</v>
      </c>
      <c r="M6685" s="5" t="n">
        <v>-76.51352590099803</v>
      </c>
    </row>
    <row r="6686">
      <c r="A6686" t="inlineStr">
        <is>
          <t>TKT-006685</t>
        </is>
      </c>
      <c r="B6686" t="inlineStr">
        <is>
          <t>Comuna 2</t>
        </is>
      </c>
      <c r="C6686" t="inlineStr">
        <is>
          <t>Operación</t>
        </is>
      </c>
      <c r="D6686" t="n">
        <v>3</v>
      </c>
      <c r="E6686" s="2" t="n">
        <v>45982.71742972195</v>
      </c>
      <c r="F6686" s="2" t="n">
        <v>45983.63194485313</v>
      </c>
      <c r="G6686" t="inlineStr">
        <is>
          <t>Cerrado</t>
        </is>
      </c>
      <c r="H6686" s="3">
        <f>IF(F6686="",(NOW()-E6686)*24,(F6686-E6686)*24)</f>
        <v/>
      </c>
      <c r="I6686" s="4">
        <f>CHOOSE(D6686,72,48,24,8,4)</f>
        <v/>
      </c>
      <c r="J6686" s="4">
        <f>IF(F6686="","",IF(H6686&lt;=I6686,1,0))</f>
        <v/>
      </c>
      <c r="K6686" t="inlineStr">
        <is>
          <t>Desviación operativa en Comuna 2; se solicita corrección.</t>
        </is>
      </c>
      <c r="L6686" s="5" t="n">
        <v>3.48593346204869</v>
      </c>
      <c r="M6686" s="5" t="n">
        <v>-76.52164863625102</v>
      </c>
    </row>
    <row r="6687">
      <c r="A6687" t="inlineStr">
        <is>
          <t>TKT-006686</t>
        </is>
      </c>
      <c r="B6687" t="inlineStr">
        <is>
          <t>Comuna 21</t>
        </is>
      </c>
      <c r="C6687" t="inlineStr">
        <is>
          <t>Infraestructura</t>
        </is>
      </c>
      <c r="D6687" t="n">
        <v>4</v>
      </c>
      <c r="E6687" s="2" t="n">
        <v>45939.80340357624</v>
      </c>
      <c r="F6687" s="2" t="n">
        <v>45940.74683433198</v>
      </c>
      <c r="G6687" t="inlineStr">
        <is>
          <t>Cerrado</t>
        </is>
      </c>
      <c r="H6687" s="3">
        <f>IF(F6687="",(NOW()-E6687)*24,(F6687-E6687)*24)</f>
        <v/>
      </c>
      <c r="I6687" s="4">
        <f>CHOOSE(D6687,72,48,24,8,4)</f>
        <v/>
      </c>
      <c r="J6687" s="4">
        <f>IF(F6687="","",IF(H6687&lt;=I6687,1,0))</f>
        <v/>
      </c>
      <c r="K6687" t="inlineStr">
        <is>
          <t>Incidencia de infraestructura en Comuna 21 con impacto moderado.</t>
        </is>
      </c>
      <c r="L6687" s="5" t="n">
        <v>3.416472369427396</v>
      </c>
      <c r="M6687" s="5" t="n">
        <v>-76.46542021160101</v>
      </c>
    </row>
    <row r="6688">
      <c r="A6688" t="inlineStr">
        <is>
          <t>TKT-006687</t>
        </is>
      </c>
      <c r="B6688" t="inlineStr">
        <is>
          <t>Comuna 11</t>
        </is>
      </c>
      <c r="C6688" t="inlineStr">
        <is>
          <t>Operación</t>
        </is>
      </c>
      <c r="D6688" t="n">
        <v>2</v>
      </c>
      <c r="E6688" s="2" t="n">
        <v>45880.6616029656</v>
      </c>
      <c r="F6688" s="2" t="n">
        <v>45883.12294108214</v>
      </c>
      <c r="G6688" t="inlineStr">
        <is>
          <t>Cerrado</t>
        </is>
      </c>
      <c r="H6688" s="3">
        <f>IF(F6688="",(NOW()-E6688)*24,(F6688-E6688)*24)</f>
        <v/>
      </c>
      <c r="I6688" s="4">
        <f>CHOOSE(D6688,72,48,24,8,4)</f>
        <v/>
      </c>
      <c r="J6688" s="4">
        <f>IF(F6688="","",IF(H6688&lt;=I6688,1,0))</f>
        <v/>
      </c>
      <c r="K6688" t="inlineStr">
        <is>
          <t>Desviación operativa en Comuna 11; se solicita corrección.</t>
        </is>
      </c>
      <c r="L6688" s="5" t="n">
        <v>3.430540129318678</v>
      </c>
      <c r="M6688" s="5" t="n">
        <v>-76.5187615181346</v>
      </c>
    </row>
    <row r="6689">
      <c r="A6689" t="inlineStr">
        <is>
          <t>TKT-006688</t>
        </is>
      </c>
      <c r="B6689" t="inlineStr">
        <is>
          <t>Comuna 2</t>
        </is>
      </c>
      <c r="C6689" t="inlineStr">
        <is>
          <t>Tecnología</t>
        </is>
      </c>
      <c r="D6689" t="n">
        <v>3</v>
      </c>
      <c r="E6689" s="2" t="n">
        <v>45937.41271511367</v>
      </c>
      <c r="F6689" s="2" t="n">
        <v>45939.65884926043</v>
      </c>
      <c r="G6689" t="inlineStr">
        <is>
          <t>Cerrado</t>
        </is>
      </c>
      <c r="H6689" s="3">
        <f>IF(F6689="",(NOW()-E6689)*24,(F6689-E6689)*24)</f>
        <v/>
      </c>
      <c r="I6689" s="4">
        <f>CHOOSE(D6689,72,48,24,8,4)</f>
        <v/>
      </c>
      <c r="J6689" s="4">
        <f>IF(F6689="","",IF(H6689&lt;=I6689,1,0))</f>
        <v/>
      </c>
      <c r="K6689" t="inlineStr">
        <is>
          <t>Solicitud de ajuste/soporte tecnológico en Comuna 2.</t>
        </is>
      </c>
      <c r="L6689" s="5" t="n">
        <v>3.469064306678514</v>
      </c>
      <c r="M6689" s="5" t="n">
        <v>-76.52108157727106</v>
      </c>
    </row>
    <row r="6690">
      <c r="A6690" t="inlineStr">
        <is>
          <t>TKT-006689</t>
        </is>
      </c>
      <c r="B6690" t="inlineStr">
        <is>
          <t>Comuna 14</t>
        </is>
      </c>
      <c r="C6690" t="inlineStr">
        <is>
          <t>Infraestructura</t>
        </is>
      </c>
      <c r="D6690" t="n">
        <v>3</v>
      </c>
      <c r="E6690" s="2" t="n">
        <v>45983.1504969423</v>
      </c>
      <c r="F6690" s="2" t="n">
        <v>45985.06999229031</v>
      </c>
      <c r="G6690" t="inlineStr">
        <is>
          <t>Cerrado</t>
        </is>
      </c>
      <c r="H6690" s="3">
        <f>IF(F6690="",(NOW()-E6690)*24,(F6690-E6690)*24)</f>
        <v/>
      </c>
      <c r="I6690" s="4">
        <f>CHOOSE(D6690,72,48,24,8,4)</f>
        <v/>
      </c>
      <c r="J6690" s="4">
        <f>IF(F6690="","",IF(H6690&lt;=I6690,1,0))</f>
        <v/>
      </c>
      <c r="K6690" t="inlineStr">
        <is>
          <t>Daño físico detectado en Comuna 14; requiere verificación en sitio.</t>
        </is>
      </c>
      <c r="L6690" s="5" t="n">
        <v>3.429256951412267</v>
      </c>
      <c r="M6690" s="5" t="n">
        <v>-76.47958943445195</v>
      </c>
    </row>
    <row r="6691">
      <c r="A6691" t="inlineStr">
        <is>
          <t>TKT-006690</t>
        </is>
      </c>
      <c r="B6691" t="inlineStr">
        <is>
          <t>Comuna 20</t>
        </is>
      </c>
      <c r="C6691" t="inlineStr">
        <is>
          <t>Infraestructura</t>
        </is>
      </c>
      <c r="D6691" t="n">
        <v>3</v>
      </c>
      <c r="E6691" s="2" t="n">
        <v>45886.78502174479</v>
      </c>
      <c r="F6691" s="2" t="n">
        <v>45888.79801643051</v>
      </c>
      <c r="G6691" t="inlineStr">
        <is>
          <t>Cerrado</t>
        </is>
      </c>
      <c r="H6691" s="3">
        <f>IF(F6691="",(NOW()-E6691)*24,(F6691-E6691)*24)</f>
        <v/>
      </c>
      <c r="I6691" s="4">
        <f>CHOOSE(D6691,72,48,24,8,4)</f>
        <v/>
      </c>
      <c r="J6691" s="4">
        <f>IF(F6691="","",IF(H6691&lt;=I6691,1,0))</f>
        <v/>
      </c>
      <c r="K6691" t="inlineStr">
        <is>
          <t>Daño físico detectado en Comuna 20; requiere verificación en sitio.</t>
        </is>
      </c>
      <c r="L6691" s="5" t="n">
        <v>3.427516446364398</v>
      </c>
      <c r="M6691" s="5" t="n">
        <v>-76.55119581269597</v>
      </c>
    </row>
    <row r="6692">
      <c r="A6692" t="inlineStr">
        <is>
          <t>TKT-006691</t>
        </is>
      </c>
      <c r="B6692" t="inlineStr">
        <is>
          <t>Comuna 17</t>
        </is>
      </c>
      <c r="C6692" t="inlineStr">
        <is>
          <t>Operación</t>
        </is>
      </c>
      <c r="D6692" t="n">
        <v>1</v>
      </c>
      <c r="E6692" s="2" t="n">
        <v>46018.11807721195</v>
      </c>
      <c r="F6692" s="2" t="n">
        <v>46024.5853352369</v>
      </c>
      <c r="G6692" t="inlineStr">
        <is>
          <t>Cerrado</t>
        </is>
      </c>
      <c r="H6692" s="3">
        <f>IF(F6692="",(NOW()-E6692)*24,(F6692-E6692)*24)</f>
        <v/>
      </c>
      <c r="I6692" s="4">
        <f>CHOOSE(D6692,72,48,24,8,4)</f>
        <v/>
      </c>
      <c r="J6692" s="4">
        <f>IF(F6692="","",IF(H6692&lt;=I6692,1,0))</f>
        <v/>
      </c>
      <c r="K6692" t="inlineStr">
        <is>
          <t>Desviación operativa en Comuna 17; se solicita corrección.</t>
        </is>
      </c>
      <c r="L6692" s="5" t="n">
        <v>3.370642670171955</v>
      </c>
      <c r="M6692" s="5" t="n">
        <v>-76.52247877582542</v>
      </c>
    </row>
    <row r="6693">
      <c r="A6693" t="inlineStr">
        <is>
          <t>TKT-006692</t>
        </is>
      </c>
      <c r="B6693" t="inlineStr">
        <is>
          <t>Comuna 16</t>
        </is>
      </c>
      <c r="C6693" t="inlineStr">
        <is>
          <t>Operación</t>
        </is>
      </c>
      <c r="D6693" t="n">
        <v>3</v>
      </c>
      <c r="E6693" s="2" t="n">
        <v>45873.23886442425</v>
      </c>
      <c r="F6693" s="2" t="n">
        <v>45873.93097172857</v>
      </c>
      <c r="G6693" t="inlineStr">
        <is>
          <t>Cerrado</t>
        </is>
      </c>
      <c r="H6693" s="3">
        <f>IF(F6693="",(NOW()-E6693)*24,(F6693-E6693)*24)</f>
        <v/>
      </c>
      <c r="I6693" s="4">
        <f>CHOOSE(D6693,72,48,24,8,4)</f>
        <v/>
      </c>
      <c r="J6693" s="4">
        <f>IF(F6693="","",IF(H6693&lt;=I6693,1,0))</f>
        <v/>
      </c>
      <c r="K6693" t="inlineStr">
        <is>
          <t>Desviación operativa en Comuna 16; se solicita corrección.</t>
        </is>
      </c>
      <c r="L6693" s="5" t="n">
        <v>3.403380114054877</v>
      </c>
      <c r="M6693" s="5" t="n">
        <v>-76.51818444369771</v>
      </c>
    </row>
    <row r="6694">
      <c r="A6694" t="inlineStr">
        <is>
          <t>TKT-006693</t>
        </is>
      </c>
      <c r="B6694" t="inlineStr">
        <is>
          <t>Comuna 17</t>
        </is>
      </c>
      <c r="C6694" t="inlineStr">
        <is>
          <t>Atención</t>
        </is>
      </c>
      <c r="D6694" t="n">
        <v>5</v>
      </c>
      <c r="E6694" s="2" t="n">
        <v>45931.86280531729</v>
      </c>
      <c r="F6694" s="2" t="n">
        <v>45932.09127265881</v>
      </c>
      <c r="G6694" t="inlineStr">
        <is>
          <t>Cerrado</t>
        </is>
      </c>
      <c r="H6694" s="3">
        <f>IF(F6694="",(NOW()-E6694)*24,(F6694-E6694)*24)</f>
        <v/>
      </c>
      <c r="I6694" s="4">
        <f>CHOOSE(D6694,72,48,24,8,4)</f>
        <v/>
      </c>
      <c r="J6694" s="4">
        <f>IF(F6694="","",IF(H6694&lt;=I6694,1,0))</f>
        <v/>
      </c>
      <c r="K6694" t="inlineStr">
        <is>
          <t>Caso de atención pendiente en Comuna 17; se solicita seguimiento.</t>
        </is>
      </c>
      <c r="L6694" s="5" t="n">
        <v>3.407606438911639</v>
      </c>
      <c r="M6694" s="5" t="n">
        <v>-76.53152776978396</v>
      </c>
    </row>
    <row r="6695">
      <c r="A6695" t="inlineStr">
        <is>
          <t>TKT-006694</t>
        </is>
      </c>
      <c r="B6695" t="inlineStr">
        <is>
          <t>Comuna 22</t>
        </is>
      </c>
      <c r="C6695" t="inlineStr">
        <is>
          <t>Atención</t>
        </is>
      </c>
      <c r="D6695" t="n">
        <v>3</v>
      </c>
      <c r="E6695" s="2" t="n">
        <v>45990.29856046056</v>
      </c>
      <c r="F6695" s="2" t="n">
        <v>45990.89261556256</v>
      </c>
      <c r="G6695" t="inlineStr">
        <is>
          <t>Cerrado</t>
        </is>
      </c>
      <c r="H6695" s="3">
        <f>IF(F6695="",(NOW()-E6695)*24,(F6695-E6695)*24)</f>
        <v/>
      </c>
      <c r="I6695" s="4">
        <f>CHOOSE(D6695,72,48,24,8,4)</f>
        <v/>
      </c>
      <c r="J6695" s="4">
        <f>IF(F6695="","",IF(H6695&lt;=I6695,1,0))</f>
        <v/>
      </c>
      <c r="K6695" t="inlineStr">
        <is>
          <t>Requerimiento de atención registrado en Comuna 22.</t>
        </is>
      </c>
      <c r="L6695" s="5" t="n">
        <v>3.352348271783752</v>
      </c>
      <c r="M6695" s="5" t="n">
        <v>-76.54582753480504</v>
      </c>
    </row>
    <row r="6696">
      <c r="A6696" t="inlineStr">
        <is>
          <t>TKT-006695</t>
        </is>
      </c>
      <c r="B6696" t="inlineStr">
        <is>
          <t>Comuna 5</t>
        </is>
      </c>
      <c r="C6696" t="inlineStr">
        <is>
          <t>Operación</t>
        </is>
      </c>
      <c r="D6696" t="n">
        <v>3</v>
      </c>
      <c r="E6696" s="2" t="n">
        <v>45901.65074018626</v>
      </c>
      <c r="F6696" s="2" t="n">
        <v>45902.17067961452</v>
      </c>
      <c r="G6696" t="inlineStr">
        <is>
          <t>Cerrado</t>
        </is>
      </c>
      <c r="H6696" s="3">
        <f>IF(F6696="",(NOW()-E6696)*24,(F6696-E6696)*24)</f>
        <v/>
      </c>
      <c r="I6696" s="4">
        <f>CHOOSE(D6696,72,48,24,8,4)</f>
        <v/>
      </c>
      <c r="J6696" s="4">
        <f>IF(F6696="","",IF(H6696&lt;=I6696,1,0))</f>
        <v/>
      </c>
      <c r="K6696" t="inlineStr">
        <is>
          <t>Incidencia operativa registrada en Comuna 5; validar procedimiento.</t>
        </is>
      </c>
      <c r="L6696" s="5" t="n">
        <v>3.482068356180792</v>
      </c>
      <c r="M6696" s="5" t="n">
        <v>-76.49701166784493</v>
      </c>
    </row>
    <row r="6697">
      <c r="A6697" t="inlineStr">
        <is>
          <t>TKT-006696</t>
        </is>
      </c>
      <c r="B6697" t="inlineStr">
        <is>
          <t>Comuna 9</t>
        </is>
      </c>
      <c r="C6697" t="inlineStr">
        <is>
          <t>Operación</t>
        </is>
      </c>
      <c r="D6697" t="n">
        <v>1</v>
      </c>
      <c r="E6697" s="2" t="n">
        <v>46022.97739480603</v>
      </c>
      <c r="F6697" s="2" t="n">
        <v>46026.72219394851</v>
      </c>
      <c r="G6697" t="inlineStr">
        <is>
          <t>Cerrado</t>
        </is>
      </c>
      <c r="H6697" s="3">
        <f>IF(F6697="",(NOW()-E6697)*24,(F6697-E6697)*24)</f>
        <v/>
      </c>
      <c r="I6697" s="4">
        <f>CHOOSE(D6697,72,48,24,8,4)</f>
        <v/>
      </c>
      <c r="J6697" s="4">
        <f>IF(F6697="","",IF(H6697&lt;=I6697,1,0))</f>
        <v/>
      </c>
      <c r="K6697" t="inlineStr">
        <is>
          <t>Desviación operativa en Comuna 9; se solicita corrección.</t>
        </is>
      </c>
      <c r="L6697" s="5" t="n">
        <v>3.441336489481726</v>
      </c>
      <c r="M6697" s="5" t="n">
        <v>-76.52710832088113</v>
      </c>
    </row>
    <row r="6698">
      <c r="A6698" t="inlineStr">
        <is>
          <t>TKT-006697</t>
        </is>
      </c>
      <c r="B6698" t="inlineStr">
        <is>
          <t>Comuna 21</t>
        </is>
      </c>
      <c r="C6698" t="inlineStr">
        <is>
          <t>Operación</t>
        </is>
      </c>
      <c r="D6698" t="n">
        <v>2</v>
      </c>
      <c r="E6698" s="2" t="n">
        <v>46020.21469142972</v>
      </c>
      <c r="F6698" s="2" t="n">
        <v>46023.16068781245</v>
      </c>
      <c r="G6698" t="inlineStr">
        <is>
          <t>Cerrado</t>
        </is>
      </c>
      <c r="H6698" s="3">
        <f>IF(F6698="",(NOW()-E6698)*24,(F6698-E6698)*24)</f>
        <v/>
      </c>
      <c r="I6698" s="4">
        <f>CHOOSE(D6698,72,48,24,8,4)</f>
        <v/>
      </c>
      <c r="J6698" s="4">
        <f>IF(F6698="","",IF(H6698&lt;=I6698,1,0))</f>
        <v/>
      </c>
      <c r="K6698" t="inlineStr">
        <is>
          <t>Evento operativo en Comuna 21 con necesidad de priorización.</t>
        </is>
      </c>
      <c r="L6698" s="5" t="n">
        <v>3.436210488538961</v>
      </c>
      <c r="M6698" s="5" t="n">
        <v>-76.47450274617466</v>
      </c>
    </row>
    <row r="6699">
      <c r="A6699" t="inlineStr">
        <is>
          <t>TKT-006698</t>
        </is>
      </c>
      <c r="B6699" t="inlineStr">
        <is>
          <t>Comuna 19</t>
        </is>
      </c>
      <c r="C6699" t="inlineStr">
        <is>
          <t>Infraestructura</t>
        </is>
      </c>
      <c r="D6699" t="n">
        <v>5</v>
      </c>
      <c r="E6699" s="2" t="n">
        <v>45903.9772065917</v>
      </c>
      <c r="F6699" s="2" t="n">
        <v>45904.44018207472</v>
      </c>
      <c r="G6699" t="inlineStr">
        <is>
          <t>Cerrado</t>
        </is>
      </c>
      <c r="H6699" s="3">
        <f>IF(F6699="",(NOW()-E6699)*24,(F6699-E6699)*24)</f>
        <v/>
      </c>
      <c r="I6699" s="4">
        <f>CHOOSE(D6699,72,48,24,8,4)</f>
        <v/>
      </c>
      <c r="J6699" s="4">
        <f>IF(F6699="","",IF(H6699&lt;=I6699,1,0))</f>
        <v/>
      </c>
      <c r="K6699" t="inlineStr">
        <is>
          <t>Afectación de infraestructura reportada en Comuna 19.</t>
        </is>
      </c>
      <c r="L6699" s="5" t="n">
        <v>3.408150822442693</v>
      </c>
      <c r="M6699" s="5" t="n">
        <v>-76.54530742559351</v>
      </c>
    </row>
    <row r="6700">
      <c r="A6700" t="inlineStr">
        <is>
          <t>TKT-006699</t>
        </is>
      </c>
      <c r="B6700" t="inlineStr">
        <is>
          <t>Comuna 2</t>
        </is>
      </c>
      <c r="C6700" t="inlineStr">
        <is>
          <t>Atención</t>
        </is>
      </c>
      <c r="D6700" t="n">
        <v>3</v>
      </c>
      <c r="E6700" s="2" t="n">
        <v>45871.97526022969</v>
      </c>
      <c r="F6700" s="2" t="n">
        <v>45873.33832723652</v>
      </c>
      <c r="G6700" t="inlineStr">
        <is>
          <t>Cerrado</t>
        </is>
      </c>
      <c r="H6700" s="3">
        <f>IF(F6700="",(NOW()-E6700)*24,(F6700-E6700)*24)</f>
        <v/>
      </c>
      <c r="I6700" s="4">
        <f>CHOOSE(D6700,72,48,24,8,4)</f>
        <v/>
      </c>
      <c r="J6700" s="4">
        <f>IF(F6700="","",IF(H6700&lt;=I6700,1,0))</f>
        <v/>
      </c>
      <c r="K6700" t="inlineStr">
        <is>
          <t>Caso de atención pendiente en Comuna 2; se solicita seguimiento.</t>
        </is>
      </c>
      <c r="L6700" s="5" t="n">
        <v>3.480451827477836</v>
      </c>
      <c r="M6700" s="5" t="n">
        <v>-76.51748000687699</v>
      </c>
    </row>
    <row r="6701">
      <c r="A6701" t="inlineStr">
        <is>
          <t>TKT-006700</t>
        </is>
      </c>
      <c r="B6701" t="inlineStr">
        <is>
          <t>Comuna 10</t>
        </is>
      </c>
      <c r="C6701" t="inlineStr">
        <is>
          <t>Tecnología</t>
        </is>
      </c>
      <c r="D6701" t="n">
        <v>4</v>
      </c>
      <c r="E6701" s="2" t="n">
        <v>45908.79649442773</v>
      </c>
      <c r="F6701" s="2" t="n">
        <v>45909.18622991481</v>
      </c>
      <c r="G6701" t="inlineStr">
        <is>
          <t>Cerrado</t>
        </is>
      </c>
      <c r="H6701" s="3">
        <f>IF(F6701="",(NOW()-E6701)*24,(F6701-E6701)*24)</f>
        <v/>
      </c>
      <c r="I6701" s="4">
        <f>CHOOSE(D6701,72,48,24,8,4)</f>
        <v/>
      </c>
      <c r="J6701" s="4">
        <f>IF(F6701="","",IF(H6701&lt;=I6701,1,0))</f>
        <v/>
      </c>
      <c r="K6701" t="inlineStr">
        <is>
          <t>Intermitencia en componente tecnológico en Comuna 10.</t>
        </is>
      </c>
      <c r="L6701" s="5" t="n">
        <v>3.423151695945757</v>
      </c>
      <c r="M6701" s="5" t="n">
        <v>-76.52731285027143</v>
      </c>
    </row>
    <row r="6702">
      <c r="A6702" t="inlineStr">
        <is>
          <t>TKT-006701</t>
        </is>
      </c>
      <c r="B6702" t="inlineStr">
        <is>
          <t>Comuna 2</t>
        </is>
      </c>
      <c r="C6702" t="inlineStr">
        <is>
          <t>Infraestructura</t>
        </is>
      </c>
      <c r="D6702" t="n">
        <v>3</v>
      </c>
      <c r="E6702" s="2" t="n">
        <v>45881.69571777056</v>
      </c>
      <c r="F6702" s="2" t="n">
        <v>45883.05765639948</v>
      </c>
      <c r="G6702" t="inlineStr">
        <is>
          <t>Cerrado</t>
        </is>
      </c>
      <c r="H6702" s="3">
        <f>IF(F6702="",(NOW()-E6702)*24,(F6702-E6702)*24)</f>
        <v/>
      </c>
      <c r="I6702" s="4">
        <f>CHOOSE(D6702,72,48,24,8,4)</f>
        <v/>
      </c>
      <c r="J6702" s="4">
        <f>IF(F6702="","",IF(H6702&lt;=I6702,1,0))</f>
        <v/>
      </c>
      <c r="K6702" t="inlineStr">
        <is>
          <t>Incidencia de infraestructura en Comuna 2 con impacto moderado.</t>
        </is>
      </c>
      <c r="L6702" s="5" t="n">
        <v>3.48026480823575</v>
      </c>
      <c r="M6702" s="5" t="n">
        <v>-76.51424752336507</v>
      </c>
    </row>
    <row r="6703">
      <c r="A6703" t="inlineStr">
        <is>
          <t>TKT-006702</t>
        </is>
      </c>
      <c r="B6703" t="inlineStr">
        <is>
          <t>Comuna 15</t>
        </is>
      </c>
      <c r="C6703" t="inlineStr">
        <is>
          <t>Infraestructura</t>
        </is>
      </c>
      <c r="D6703" t="n">
        <v>2</v>
      </c>
      <c r="E6703" s="2" t="n">
        <v>46006.88702489474</v>
      </c>
      <c r="F6703" s="2" t="n">
        <v>46009.42408841021</v>
      </c>
      <c r="G6703" t="inlineStr">
        <is>
          <t>Cerrado</t>
        </is>
      </c>
      <c r="H6703" s="3">
        <f>IF(F6703="",(NOW()-E6703)*24,(F6703-E6703)*24)</f>
        <v/>
      </c>
      <c r="I6703" s="4">
        <f>CHOOSE(D6703,72,48,24,8,4)</f>
        <v/>
      </c>
      <c r="J6703" s="4">
        <f>IF(F6703="","",IF(H6703&lt;=I6703,1,0))</f>
        <v/>
      </c>
      <c r="K6703" t="inlineStr">
        <is>
          <t>Incidencia de infraestructura en Comuna 15 con impacto moderado.</t>
        </is>
      </c>
      <c r="L6703" s="5" t="n">
        <v>3.418051287319974</v>
      </c>
      <c r="M6703" s="5" t="n">
        <v>-76.48747773429247</v>
      </c>
    </row>
    <row r="6704">
      <c r="A6704" t="inlineStr">
        <is>
          <t>TKT-006703</t>
        </is>
      </c>
      <c r="B6704" t="inlineStr">
        <is>
          <t>Comuna 2</t>
        </is>
      </c>
      <c r="C6704" t="inlineStr">
        <is>
          <t>Infraestructura</t>
        </is>
      </c>
      <c r="D6704" t="n">
        <v>3</v>
      </c>
      <c r="E6704" s="2" t="n">
        <v>45900.9439678042</v>
      </c>
      <c r="F6704" s="2" t="n">
        <v>45902.14171447551</v>
      </c>
      <c r="G6704" t="inlineStr">
        <is>
          <t>Cerrado</t>
        </is>
      </c>
      <c r="H6704" s="3">
        <f>IF(F6704="",(NOW()-E6704)*24,(F6704-E6704)*24)</f>
        <v/>
      </c>
      <c r="I6704" s="4">
        <f>CHOOSE(D6704,72,48,24,8,4)</f>
        <v/>
      </c>
      <c r="J6704" s="4">
        <f>IF(F6704="","",IF(H6704&lt;=I6704,1,0))</f>
        <v/>
      </c>
      <c r="K6704" t="inlineStr">
        <is>
          <t>Incidencia de infraestructura en Comuna 2 con impacto moderado.</t>
        </is>
      </c>
      <c r="L6704" s="5" t="n">
        <v>3.496274546484246</v>
      </c>
      <c r="M6704" s="5" t="n">
        <v>-76.50081891139024</v>
      </c>
    </row>
    <row r="6705">
      <c r="A6705" t="inlineStr">
        <is>
          <t>TKT-006704</t>
        </is>
      </c>
      <c r="B6705" t="inlineStr">
        <is>
          <t>Comuna 11</t>
        </is>
      </c>
      <c r="C6705" t="inlineStr">
        <is>
          <t>Operación</t>
        </is>
      </c>
      <c r="D6705" t="n">
        <v>2</v>
      </c>
      <c r="E6705" s="2" t="n">
        <v>45876.82754453568</v>
      </c>
      <c r="F6705" s="2" t="n">
        <v>45878.29790071346</v>
      </c>
      <c r="G6705" t="inlineStr">
        <is>
          <t>Cerrado</t>
        </is>
      </c>
      <c r="H6705" s="3">
        <f>IF(F6705="",(NOW()-E6705)*24,(F6705-E6705)*24)</f>
        <v/>
      </c>
      <c r="I6705" s="4">
        <f>CHOOSE(D6705,72,48,24,8,4)</f>
        <v/>
      </c>
      <c r="J6705" s="4">
        <f>IF(F6705="","",IF(H6705&lt;=I6705,1,0))</f>
        <v/>
      </c>
      <c r="K6705" t="inlineStr">
        <is>
          <t>Evento operativo en Comuna 11 con necesidad de priorización.</t>
        </is>
      </c>
      <c r="L6705" s="5" t="n">
        <v>3.409041205210522</v>
      </c>
      <c r="M6705" s="5" t="n">
        <v>-76.52111471299429</v>
      </c>
    </row>
    <row r="6706">
      <c r="A6706" t="inlineStr">
        <is>
          <t>TKT-006705</t>
        </is>
      </c>
      <c r="B6706" t="inlineStr">
        <is>
          <t>Comuna 19</t>
        </is>
      </c>
      <c r="C6706" t="inlineStr">
        <is>
          <t>Operación</t>
        </is>
      </c>
      <c r="D6706" t="n">
        <v>2</v>
      </c>
      <c r="E6706" s="2" t="n">
        <v>45972.77205358986</v>
      </c>
      <c r="F6706" s="2" t="n">
        <v>45975.11209504618</v>
      </c>
      <c r="G6706" t="inlineStr">
        <is>
          <t>Cerrado</t>
        </is>
      </c>
      <c r="H6706" s="3">
        <f>IF(F6706="",(NOW()-E6706)*24,(F6706-E6706)*24)</f>
        <v/>
      </c>
      <c r="I6706" s="4">
        <f>CHOOSE(D6706,72,48,24,8,4)</f>
        <v/>
      </c>
      <c r="J6706" s="4">
        <f>IF(F6706="","",IF(H6706&lt;=I6706,1,0))</f>
        <v/>
      </c>
      <c r="K6706" t="inlineStr">
        <is>
          <t>Incidencia operativa registrada en Comuna 19; validar procedimiento.</t>
        </is>
      </c>
      <c r="L6706" s="5" t="n">
        <v>3.427269326789124</v>
      </c>
      <c r="M6706" s="5" t="n">
        <v>-76.5336242639669</v>
      </c>
    </row>
    <row r="6707">
      <c r="A6707" t="inlineStr">
        <is>
          <t>TKT-006706</t>
        </is>
      </c>
      <c r="B6707" t="inlineStr">
        <is>
          <t>Comuna 17</t>
        </is>
      </c>
      <c r="C6707" t="inlineStr">
        <is>
          <t>Operación</t>
        </is>
      </c>
      <c r="D6707" t="n">
        <v>5</v>
      </c>
      <c r="E6707" s="2" t="n">
        <v>45927.17979636777</v>
      </c>
      <c r="F6707" s="2" t="n">
        <v>45927.31508309227</v>
      </c>
      <c r="G6707" t="inlineStr">
        <is>
          <t>Cerrado</t>
        </is>
      </c>
      <c r="H6707" s="3">
        <f>IF(F6707="",(NOW()-E6707)*24,(F6707-E6707)*24)</f>
        <v/>
      </c>
      <c r="I6707" s="4">
        <f>CHOOSE(D6707,72,48,24,8,4)</f>
        <v/>
      </c>
      <c r="J6707" s="4">
        <f>IF(F6707="","",IF(H6707&lt;=I6707,1,0))</f>
        <v/>
      </c>
      <c r="K6707" t="inlineStr">
        <is>
          <t>Evento operativo en Comuna 17 con necesidad de priorización.</t>
        </is>
      </c>
      <c r="L6707" s="5" t="n">
        <v>3.378908614821717</v>
      </c>
      <c r="M6707" s="5" t="n">
        <v>-76.53909641940668</v>
      </c>
    </row>
    <row r="6708">
      <c r="A6708" t="inlineStr">
        <is>
          <t>TKT-006707</t>
        </is>
      </c>
      <c r="B6708" t="inlineStr">
        <is>
          <t>Comuna 8</t>
        </is>
      </c>
      <c r="C6708" t="inlineStr">
        <is>
          <t>Atención</t>
        </is>
      </c>
      <c r="D6708" t="n">
        <v>1</v>
      </c>
      <c r="E6708" s="2" t="n">
        <v>45897.10553833869</v>
      </c>
      <c r="F6708" s="2" t="n">
        <v>45900.46800579573</v>
      </c>
      <c r="G6708" t="inlineStr">
        <is>
          <t>Cerrado</t>
        </is>
      </c>
      <c r="H6708" s="3">
        <f>IF(F6708="",(NOW()-E6708)*24,(F6708-E6708)*24)</f>
        <v/>
      </c>
      <c r="I6708" s="4">
        <f>CHOOSE(D6708,72,48,24,8,4)</f>
        <v/>
      </c>
      <c r="J6708" s="4">
        <f>IF(F6708="","",IF(H6708&lt;=I6708,1,0))</f>
        <v/>
      </c>
      <c r="K6708" t="inlineStr">
        <is>
          <t>Requerimiento de atención registrado en Comuna 8.</t>
        </is>
      </c>
      <c r="L6708" s="5" t="n">
        <v>3.438039846569946</v>
      </c>
      <c r="M6708" s="5" t="n">
        <v>-76.51221944078503</v>
      </c>
    </row>
    <row r="6709">
      <c r="A6709" t="inlineStr">
        <is>
          <t>TKT-006708</t>
        </is>
      </c>
      <c r="B6709" t="inlineStr">
        <is>
          <t>Comuna 16</t>
        </is>
      </c>
      <c r="C6709" t="inlineStr">
        <is>
          <t>Infraestructura</t>
        </is>
      </c>
      <c r="D6709" t="n">
        <v>4</v>
      </c>
      <c r="E6709" s="2" t="n">
        <v>45997.87813366987</v>
      </c>
      <c r="F6709" s="2" t="n">
        <v>45998.67111359948</v>
      </c>
      <c r="G6709" t="inlineStr">
        <is>
          <t>Cerrado</t>
        </is>
      </c>
      <c r="H6709" s="3">
        <f>IF(F6709="",(NOW()-E6709)*24,(F6709-E6709)*24)</f>
        <v/>
      </c>
      <c r="I6709" s="4">
        <f>CHOOSE(D6709,72,48,24,8,4)</f>
        <v/>
      </c>
      <c r="J6709" s="4">
        <f>IF(F6709="","",IF(H6709&lt;=I6709,1,0))</f>
        <v/>
      </c>
      <c r="K6709" t="inlineStr">
        <is>
          <t>Incidencia de infraestructura en Comuna 16 con impacto moderado.</t>
        </is>
      </c>
      <c r="L6709" s="5" t="n">
        <v>3.402864662972976</v>
      </c>
      <c r="M6709" s="5" t="n">
        <v>-76.51531662894692</v>
      </c>
    </row>
    <row r="6710">
      <c r="A6710" t="inlineStr">
        <is>
          <t>TKT-006709</t>
        </is>
      </c>
      <c r="B6710" t="inlineStr">
        <is>
          <t>Comuna 4</t>
        </is>
      </c>
      <c r="C6710" t="inlineStr">
        <is>
          <t>Atención</t>
        </is>
      </c>
      <c r="D6710" t="n">
        <v>3</v>
      </c>
      <c r="E6710" s="2" t="n">
        <v>45981.03685664464</v>
      </c>
      <c r="F6710" s="2" t="n">
        <v>45984.02094490277</v>
      </c>
      <c r="G6710" t="inlineStr">
        <is>
          <t>Cerrado</t>
        </is>
      </c>
      <c r="H6710" s="3">
        <f>IF(F6710="",(NOW()-E6710)*24,(F6710-E6710)*24)</f>
        <v/>
      </c>
      <c r="I6710" s="4">
        <f>CHOOSE(D6710,72,48,24,8,4)</f>
        <v/>
      </c>
      <c r="J6710" s="4">
        <f>IF(F6710="","",IF(H6710&lt;=I6710,1,0))</f>
        <v/>
      </c>
      <c r="K6710" t="inlineStr">
        <is>
          <t>Requerimiento de atención registrado en Comuna 4.</t>
        </is>
      </c>
      <c r="L6710" s="5" t="n">
        <v>3.482640066477818</v>
      </c>
      <c r="M6710" s="5" t="n">
        <v>-76.50523615344737</v>
      </c>
    </row>
    <row r="6711">
      <c r="A6711" t="inlineStr">
        <is>
          <t>TKT-006710</t>
        </is>
      </c>
      <c r="B6711" t="inlineStr">
        <is>
          <t>Comuna 17</t>
        </is>
      </c>
      <c r="C6711" t="inlineStr">
        <is>
          <t>Tecnología</t>
        </is>
      </c>
      <c r="D6711" t="n">
        <v>3</v>
      </c>
      <c r="E6711" s="2" t="n">
        <v>45939.08285669326</v>
      </c>
      <c r="F6711" s="2" t="n">
        <v>45941.29294873729</v>
      </c>
      <c r="G6711" t="inlineStr">
        <is>
          <t>Cerrado</t>
        </is>
      </c>
      <c r="H6711" s="3">
        <f>IF(F6711="",(NOW()-E6711)*24,(F6711-E6711)*24)</f>
        <v/>
      </c>
      <c r="I6711" s="4">
        <f>CHOOSE(D6711,72,48,24,8,4)</f>
        <v/>
      </c>
      <c r="J6711" s="4">
        <f>IF(F6711="","",IF(H6711&lt;=I6711,1,0))</f>
        <v/>
      </c>
      <c r="K6711" t="inlineStr">
        <is>
          <t>Intermitencia en componente tecnológico en Comuna 17.</t>
        </is>
      </c>
      <c r="L6711" s="5" t="n">
        <v>3.37940364115823</v>
      </c>
      <c r="M6711" s="5" t="n">
        <v>-76.52342320242971</v>
      </c>
    </row>
    <row r="6712">
      <c r="A6712" t="inlineStr">
        <is>
          <t>TKT-006711</t>
        </is>
      </c>
      <c r="B6712" t="inlineStr">
        <is>
          <t>Comuna 13</t>
        </is>
      </c>
      <c r="C6712" t="inlineStr">
        <is>
          <t>Operación</t>
        </is>
      </c>
      <c r="D6712" t="n">
        <v>4</v>
      </c>
      <c r="E6712" s="2" t="n">
        <v>46016.98157266613</v>
      </c>
      <c r="F6712" s="2" t="n">
        <v>46017.49948243242</v>
      </c>
      <c r="G6712" t="inlineStr">
        <is>
          <t>Cerrado</t>
        </is>
      </c>
      <c r="H6712" s="3">
        <f>IF(F6712="",(NOW()-E6712)*24,(F6712-E6712)*24)</f>
        <v/>
      </c>
      <c r="I6712" s="4">
        <f>CHOOSE(D6712,72,48,24,8,4)</f>
        <v/>
      </c>
      <c r="J6712" s="4">
        <f>IF(F6712="","",IF(H6712&lt;=I6712,1,0))</f>
        <v/>
      </c>
      <c r="K6712" t="inlineStr">
        <is>
          <t>Desviación operativa en Comuna 13; se solicita corrección.</t>
        </is>
      </c>
      <c r="L6712" s="5" t="n">
        <v>3.422870516935622</v>
      </c>
      <c r="M6712" s="5" t="n">
        <v>-76.50188997516165</v>
      </c>
    </row>
    <row r="6713">
      <c r="A6713" t="inlineStr">
        <is>
          <t>TKT-006712</t>
        </is>
      </c>
      <c r="B6713" t="inlineStr">
        <is>
          <t>Comuna 19</t>
        </is>
      </c>
      <c r="C6713" t="inlineStr">
        <is>
          <t>Atención</t>
        </is>
      </c>
      <c r="D6713" t="n">
        <v>4</v>
      </c>
      <c r="E6713" s="2" t="n">
        <v>45942.8770843269</v>
      </c>
      <c r="F6713" s="2" t="n">
        <v>45943.38623196286</v>
      </c>
      <c r="G6713" t="inlineStr">
        <is>
          <t>Cerrado</t>
        </is>
      </c>
      <c r="H6713" s="3">
        <f>IF(F6713="",(NOW()-E6713)*24,(F6713-E6713)*24)</f>
        <v/>
      </c>
      <c r="I6713" s="4">
        <f>CHOOSE(D6713,72,48,24,8,4)</f>
        <v/>
      </c>
      <c r="J6713" s="4">
        <f>IF(F6713="","",IF(H6713&lt;=I6713,1,0))</f>
        <v/>
      </c>
      <c r="K6713" t="inlineStr">
        <is>
          <t>Caso de atención pendiente en Comuna 19; se solicita seguimiento.</t>
        </is>
      </c>
      <c r="L6713" s="5" t="n">
        <v>3.441624442290883</v>
      </c>
      <c r="M6713" s="5" t="n">
        <v>-76.55194548001296</v>
      </c>
    </row>
    <row r="6714">
      <c r="A6714" t="inlineStr">
        <is>
          <t>TKT-006713</t>
        </is>
      </c>
      <c r="B6714" t="inlineStr">
        <is>
          <t>Comuna 2</t>
        </is>
      </c>
      <c r="C6714" t="inlineStr">
        <is>
          <t>Infraestructura</t>
        </is>
      </c>
      <c r="D6714" t="n">
        <v>3</v>
      </c>
      <c r="E6714" s="2" t="n">
        <v>45964.04618531692</v>
      </c>
      <c r="F6714" s="2" t="n">
        <v>45966.44120957959</v>
      </c>
      <c r="G6714" t="inlineStr">
        <is>
          <t>Cerrado</t>
        </is>
      </c>
      <c r="H6714" s="3">
        <f>IF(F6714="",(NOW()-E6714)*24,(F6714-E6714)*24)</f>
        <v/>
      </c>
      <c r="I6714" s="4">
        <f>CHOOSE(D6714,72,48,24,8,4)</f>
        <v/>
      </c>
      <c r="J6714" s="4">
        <f>IF(F6714="","",IF(H6714&lt;=I6714,1,0))</f>
        <v/>
      </c>
      <c r="K6714" t="inlineStr">
        <is>
          <t>Afectación de infraestructura reportada en Comuna 2.</t>
        </is>
      </c>
      <c r="L6714" s="5" t="n">
        <v>3.487488861054573</v>
      </c>
      <c r="M6714" s="5" t="n">
        <v>-76.51242028461282</v>
      </c>
    </row>
    <row r="6715">
      <c r="A6715" t="inlineStr">
        <is>
          <t>TKT-006714</t>
        </is>
      </c>
      <c r="B6715" t="inlineStr">
        <is>
          <t>Comuna 19</t>
        </is>
      </c>
      <c r="C6715" t="inlineStr">
        <is>
          <t>Operación</t>
        </is>
      </c>
      <c r="D6715" t="n">
        <v>2</v>
      </c>
      <c r="E6715" s="2" t="n">
        <v>45926.9907360561</v>
      </c>
      <c r="F6715" s="2" t="n"/>
      <c r="G6715" t="inlineStr">
        <is>
          <t>Abierto</t>
        </is>
      </c>
      <c r="H6715" s="3">
        <f>IF(F6715="",(NOW()-E6715)*24,(F6715-E6715)*24)</f>
        <v/>
      </c>
      <c r="I6715" s="4">
        <f>CHOOSE(D6715,72,48,24,8,4)</f>
        <v/>
      </c>
      <c r="J6715" s="4">
        <f>IF(F6715="","",IF(H6715&lt;=I6715,1,0))</f>
        <v/>
      </c>
      <c r="K6715" t="inlineStr">
        <is>
          <t>Desviación operativa en Comuna 19; se solicita corrección.</t>
        </is>
      </c>
      <c r="L6715" s="5" t="n">
        <v>3.401027425763303</v>
      </c>
      <c r="M6715" s="5" t="n">
        <v>-76.55621590711149</v>
      </c>
    </row>
    <row r="6716">
      <c r="A6716" t="inlineStr">
        <is>
          <t>TKT-006715</t>
        </is>
      </c>
      <c r="B6716" t="inlineStr">
        <is>
          <t>Comuna 17</t>
        </is>
      </c>
      <c r="C6716" t="inlineStr">
        <is>
          <t>Tecnología</t>
        </is>
      </c>
      <c r="D6716" t="n">
        <v>5</v>
      </c>
      <c r="E6716" s="2" t="n">
        <v>45976.26811805186</v>
      </c>
      <c r="F6716" s="2" t="n">
        <v>45976.66079157787</v>
      </c>
      <c r="G6716" t="inlineStr">
        <is>
          <t>Cerrado</t>
        </is>
      </c>
      <c r="H6716" s="3">
        <f>IF(F6716="",(NOW()-E6716)*24,(F6716-E6716)*24)</f>
        <v/>
      </c>
      <c r="I6716" s="4">
        <f>CHOOSE(D6716,72,48,24,8,4)</f>
        <v/>
      </c>
      <c r="J6716" s="4">
        <f>IF(F6716="","",IF(H6716&lt;=I6716,1,0))</f>
        <v/>
      </c>
      <c r="K6716" t="inlineStr">
        <is>
          <t>Intermitencia en componente tecnológico en Comuna 17.</t>
        </is>
      </c>
      <c r="L6716" s="5" t="n">
        <v>3.385930301876375</v>
      </c>
      <c r="M6716" s="5" t="n">
        <v>-76.5265597624396</v>
      </c>
    </row>
    <row r="6717">
      <c r="A6717" t="inlineStr">
        <is>
          <t>TKT-006716</t>
        </is>
      </c>
      <c r="B6717" t="inlineStr">
        <is>
          <t>Comuna 5</t>
        </is>
      </c>
      <c r="C6717" t="inlineStr">
        <is>
          <t>Operación</t>
        </is>
      </c>
      <c r="D6717" t="n">
        <v>3</v>
      </c>
      <c r="E6717" s="2" t="n">
        <v>45987.30286466456</v>
      </c>
      <c r="F6717" s="2" t="n">
        <v>45988.2384896872</v>
      </c>
      <c r="G6717" t="inlineStr">
        <is>
          <t>Cerrado</t>
        </is>
      </c>
      <c r="H6717" s="3">
        <f>IF(F6717="",(NOW()-E6717)*24,(F6717-E6717)*24)</f>
        <v/>
      </c>
      <c r="I6717" s="4">
        <f>CHOOSE(D6717,72,48,24,8,4)</f>
        <v/>
      </c>
      <c r="J6717" s="4">
        <f>IF(F6717="","",IF(H6717&lt;=I6717,1,0))</f>
        <v/>
      </c>
      <c r="K6717" t="inlineStr">
        <is>
          <t>Incidencia operativa registrada en Comuna 5; validar procedimiento.</t>
        </is>
      </c>
      <c r="L6717" s="5" t="n">
        <v>3.469299039834948</v>
      </c>
      <c r="M6717" s="5" t="n">
        <v>-76.49446865960626</v>
      </c>
    </row>
    <row r="6718">
      <c r="A6718" t="inlineStr">
        <is>
          <t>TKT-006717</t>
        </is>
      </c>
      <c r="B6718" t="inlineStr">
        <is>
          <t>Comuna 11</t>
        </is>
      </c>
      <c r="C6718" t="inlineStr">
        <is>
          <t>Infraestructura</t>
        </is>
      </c>
      <c r="D6718" t="n">
        <v>2</v>
      </c>
      <c r="E6718" s="2" t="n">
        <v>45933.54051247056</v>
      </c>
      <c r="F6718" s="2" t="n">
        <v>45938.32332212101</v>
      </c>
      <c r="G6718" t="inlineStr">
        <is>
          <t>Cerrado</t>
        </is>
      </c>
      <c r="H6718" s="3">
        <f>IF(F6718="",(NOW()-E6718)*24,(F6718-E6718)*24)</f>
        <v/>
      </c>
      <c r="I6718" s="4">
        <f>CHOOSE(D6718,72,48,24,8,4)</f>
        <v/>
      </c>
      <c r="J6718" s="4">
        <f>IF(F6718="","",IF(H6718&lt;=I6718,1,0))</f>
        <v/>
      </c>
      <c r="K6718" t="inlineStr">
        <is>
          <t>Afectación de infraestructura reportada en Comuna 11.</t>
        </is>
      </c>
      <c r="L6718" s="5" t="n">
        <v>3.412547534495471</v>
      </c>
      <c r="M6718" s="5" t="n">
        <v>-76.52063611459695</v>
      </c>
    </row>
    <row r="6719">
      <c r="A6719" t="inlineStr">
        <is>
          <t>TKT-006718</t>
        </is>
      </c>
      <c r="B6719" t="inlineStr">
        <is>
          <t>Comuna 14</t>
        </is>
      </c>
      <c r="C6719" t="inlineStr">
        <is>
          <t>Atención</t>
        </is>
      </c>
      <c r="D6719" t="n">
        <v>3</v>
      </c>
      <c r="E6719" s="2" t="n">
        <v>45993.41745908689</v>
      </c>
      <c r="F6719" s="2" t="n">
        <v>45993.86445123213</v>
      </c>
      <c r="G6719" t="inlineStr">
        <is>
          <t>Cerrado</t>
        </is>
      </c>
      <c r="H6719" s="3">
        <f>IF(F6719="",(NOW()-E6719)*24,(F6719-E6719)*24)</f>
        <v/>
      </c>
      <c r="I6719" s="4">
        <f>CHOOSE(D6719,72,48,24,8,4)</f>
        <v/>
      </c>
      <c r="J6719" s="4">
        <f>IF(F6719="","",IF(H6719&lt;=I6719,1,0))</f>
        <v/>
      </c>
      <c r="K6719" t="inlineStr">
        <is>
          <t>Caso de atención pendiente en Comuna 14; se solicita seguimiento.</t>
        </is>
      </c>
      <c r="L6719" s="5" t="n">
        <v>3.425225451432003</v>
      </c>
      <c r="M6719" s="5" t="n">
        <v>-76.48098105823384</v>
      </c>
    </row>
    <row r="6720">
      <c r="A6720" t="inlineStr">
        <is>
          <t>TKT-006719</t>
        </is>
      </c>
      <c r="B6720" t="inlineStr">
        <is>
          <t>Comuna 14</t>
        </is>
      </c>
      <c r="C6720" t="inlineStr">
        <is>
          <t>Operación</t>
        </is>
      </c>
      <c r="D6720" t="n">
        <v>3</v>
      </c>
      <c r="E6720" s="2" t="n">
        <v>45945.65561798432</v>
      </c>
      <c r="F6720" s="2" t="n">
        <v>45948.08419168041</v>
      </c>
      <c r="G6720" t="inlineStr">
        <is>
          <t>Cerrado</t>
        </is>
      </c>
      <c r="H6720" s="3">
        <f>IF(F6720="",(NOW()-E6720)*24,(F6720-E6720)*24)</f>
        <v/>
      </c>
      <c r="I6720" s="4">
        <f>CHOOSE(D6720,72,48,24,8,4)</f>
        <v/>
      </c>
      <c r="J6720" s="4">
        <f>IF(F6720="","",IF(H6720&lt;=I6720,1,0))</f>
        <v/>
      </c>
      <c r="K6720" t="inlineStr">
        <is>
          <t>Incidencia operativa registrada en Comuna 14; validar procedimiento.</t>
        </is>
      </c>
      <c r="L6720" s="5" t="n">
        <v>3.420050862290322</v>
      </c>
      <c r="M6720" s="5" t="n">
        <v>-76.47593390321647</v>
      </c>
    </row>
    <row r="6721">
      <c r="A6721" t="inlineStr">
        <is>
          <t>TKT-006720</t>
        </is>
      </c>
      <c r="B6721" t="inlineStr">
        <is>
          <t>Comuna 8</t>
        </is>
      </c>
      <c r="C6721" t="inlineStr">
        <is>
          <t>Infraestructura</t>
        </is>
      </c>
      <c r="D6721" t="n">
        <v>3</v>
      </c>
      <c r="E6721" s="2" t="n">
        <v>45885.10570660039</v>
      </c>
      <c r="F6721" s="2" t="n">
        <v>45888.02304079927</v>
      </c>
      <c r="G6721" t="inlineStr">
        <is>
          <t>Cerrado</t>
        </is>
      </c>
      <c r="H6721" s="3">
        <f>IF(F6721="",(NOW()-E6721)*24,(F6721-E6721)*24)</f>
        <v/>
      </c>
      <c r="I6721" s="4">
        <f>CHOOSE(D6721,72,48,24,8,4)</f>
        <v/>
      </c>
      <c r="J6721" s="4">
        <f>IF(F6721="","",IF(H6721&lt;=I6721,1,0))</f>
        <v/>
      </c>
      <c r="K6721" t="inlineStr">
        <is>
          <t>Daño físico detectado en Comuna 8; requiere verificación en sitio.</t>
        </is>
      </c>
      <c r="L6721" s="5" t="n">
        <v>3.449351365915083</v>
      </c>
      <c r="M6721" s="5" t="n">
        <v>-76.49461637573773</v>
      </c>
    </row>
    <row r="6722">
      <c r="A6722" t="inlineStr">
        <is>
          <t>TKT-006721</t>
        </is>
      </c>
      <c r="B6722" t="inlineStr">
        <is>
          <t>Comuna 5</t>
        </is>
      </c>
      <c r="C6722" t="inlineStr">
        <is>
          <t>Infraestructura</t>
        </is>
      </c>
      <c r="D6722" t="n">
        <v>4</v>
      </c>
      <c r="E6722" s="2" t="n">
        <v>45975.8767672824</v>
      </c>
      <c r="F6722" s="2" t="n"/>
      <c r="G6722" t="inlineStr">
        <is>
          <t>Abierto</t>
        </is>
      </c>
      <c r="H6722" s="3">
        <f>IF(F6722="",(NOW()-E6722)*24,(F6722-E6722)*24)</f>
        <v/>
      </c>
      <c r="I6722" s="4">
        <f>CHOOSE(D6722,72,48,24,8,4)</f>
        <v/>
      </c>
      <c r="J6722" s="4">
        <f>IF(F6722="","",IF(H6722&lt;=I6722,1,0))</f>
        <v/>
      </c>
      <c r="K6722" t="inlineStr">
        <is>
          <t>Incidencia de infraestructura en Comuna 5 con impacto moderado.</t>
        </is>
      </c>
      <c r="L6722" s="5" t="n">
        <v>3.4663438346172</v>
      </c>
      <c r="M6722" s="5" t="n">
        <v>-76.50271346050006</v>
      </c>
    </row>
    <row r="6723">
      <c r="A6723" t="inlineStr">
        <is>
          <t>TKT-006722</t>
        </is>
      </c>
      <c r="B6723" t="inlineStr">
        <is>
          <t>Comuna 8</t>
        </is>
      </c>
      <c r="C6723" t="inlineStr">
        <is>
          <t>Infraestructura</t>
        </is>
      </c>
      <c r="D6723" t="n">
        <v>4</v>
      </c>
      <c r="E6723" s="2" t="n">
        <v>45890.56653880581</v>
      </c>
      <c r="F6723" s="2" t="n">
        <v>45890.91181451813</v>
      </c>
      <c r="G6723" t="inlineStr">
        <is>
          <t>Cerrado</t>
        </is>
      </c>
      <c r="H6723" s="3">
        <f>IF(F6723="",(NOW()-E6723)*24,(F6723-E6723)*24)</f>
        <v/>
      </c>
      <c r="I6723" s="4">
        <f>CHOOSE(D6723,72,48,24,8,4)</f>
        <v/>
      </c>
      <c r="J6723" s="4">
        <f>IF(F6723="","",IF(H6723&lt;=I6723,1,0))</f>
        <v/>
      </c>
      <c r="K6723" t="inlineStr">
        <is>
          <t>Daño físico detectado en Comuna 8; requiere verificación en sitio.</t>
        </is>
      </c>
      <c r="L6723" s="5" t="n">
        <v>3.447995385149771</v>
      </c>
      <c r="M6723" s="5" t="n">
        <v>-76.49767892967238</v>
      </c>
    </row>
    <row r="6724">
      <c r="A6724" t="inlineStr">
        <is>
          <t>TKT-006723</t>
        </is>
      </c>
      <c r="B6724" t="inlineStr">
        <is>
          <t>Comuna 2</t>
        </is>
      </c>
      <c r="C6724" t="inlineStr">
        <is>
          <t>Operación</t>
        </is>
      </c>
      <c r="D6724" t="n">
        <v>4</v>
      </c>
      <c r="E6724" s="2" t="n">
        <v>45969.52937023836</v>
      </c>
      <c r="F6724" s="2" t="n"/>
      <c r="G6724" t="inlineStr">
        <is>
          <t>Abierto</t>
        </is>
      </c>
      <c r="H6724" s="3">
        <f>IF(F6724="",(NOW()-E6724)*24,(F6724-E6724)*24)</f>
        <v/>
      </c>
      <c r="I6724" s="4">
        <f>CHOOSE(D6724,72,48,24,8,4)</f>
        <v/>
      </c>
      <c r="J6724" s="4">
        <f>IF(F6724="","",IF(H6724&lt;=I6724,1,0))</f>
        <v/>
      </c>
      <c r="K6724" t="inlineStr">
        <is>
          <t>Desviación operativa en Comuna 2; se solicita corrección.</t>
        </is>
      </c>
      <c r="L6724" s="5" t="n">
        <v>3.48463209566994</v>
      </c>
      <c r="M6724" s="5" t="n">
        <v>-76.52299518964125</v>
      </c>
    </row>
    <row r="6725">
      <c r="A6725" t="inlineStr">
        <is>
          <t>TKT-006724</t>
        </is>
      </c>
      <c r="B6725" t="inlineStr">
        <is>
          <t>Comuna 11</t>
        </is>
      </c>
      <c r="C6725" t="inlineStr">
        <is>
          <t>Infraestructura</t>
        </is>
      </c>
      <c r="D6725" t="n">
        <v>2</v>
      </c>
      <c r="E6725" s="2" t="n">
        <v>45875.15129875571</v>
      </c>
      <c r="F6725" s="2" t="n">
        <v>45875.62117787208</v>
      </c>
      <c r="G6725" t="inlineStr">
        <is>
          <t>Cerrado</t>
        </is>
      </c>
      <c r="H6725" s="3">
        <f>IF(F6725="",(NOW()-E6725)*24,(F6725-E6725)*24)</f>
        <v/>
      </c>
      <c r="I6725" s="4">
        <f>CHOOSE(D6725,72,48,24,8,4)</f>
        <v/>
      </c>
      <c r="J6725" s="4">
        <f>IF(F6725="","",IF(H6725&lt;=I6725,1,0))</f>
        <v/>
      </c>
      <c r="K6725" t="inlineStr">
        <is>
          <t>Incidencia de infraestructura en Comuna 11 con impacto moderado.</t>
        </is>
      </c>
      <c r="L6725" s="5" t="n">
        <v>3.423957430824005</v>
      </c>
      <c r="M6725" s="5" t="n">
        <v>-76.50375443029679</v>
      </c>
    </row>
    <row r="6726">
      <c r="A6726" t="inlineStr">
        <is>
          <t>TKT-006725</t>
        </is>
      </c>
      <c r="B6726" t="inlineStr">
        <is>
          <t>Comuna 4</t>
        </is>
      </c>
      <c r="C6726" t="inlineStr">
        <is>
          <t>Infraestructura</t>
        </is>
      </c>
      <c r="D6726" t="n">
        <v>4</v>
      </c>
      <c r="E6726" s="2" t="n">
        <v>45975.67663611852</v>
      </c>
      <c r="F6726" s="2" t="n">
        <v>45975.93012640792</v>
      </c>
      <c r="G6726" t="inlineStr">
        <is>
          <t>Cerrado</t>
        </is>
      </c>
      <c r="H6726" s="3">
        <f>IF(F6726="",(NOW()-E6726)*24,(F6726-E6726)*24)</f>
        <v/>
      </c>
      <c r="I6726" s="4">
        <f>CHOOSE(D6726,72,48,24,8,4)</f>
        <v/>
      </c>
      <c r="J6726" s="4">
        <f>IF(F6726="","",IF(H6726&lt;=I6726,1,0))</f>
        <v/>
      </c>
      <c r="K6726" t="inlineStr">
        <is>
          <t>Incidencia de infraestructura en Comuna 4 con impacto moderado.</t>
        </is>
      </c>
      <c r="L6726" s="5" t="n">
        <v>3.45862629207621</v>
      </c>
      <c r="M6726" s="5" t="n">
        <v>-76.5109043407297</v>
      </c>
    </row>
    <row r="6727">
      <c r="A6727" t="inlineStr">
        <is>
          <t>TKT-006726</t>
        </is>
      </c>
      <c r="B6727" t="inlineStr">
        <is>
          <t>Comuna 22</t>
        </is>
      </c>
      <c r="C6727" t="inlineStr">
        <is>
          <t>Tecnología</t>
        </is>
      </c>
      <c r="D6727" t="n">
        <v>3</v>
      </c>
      <c r="E6727" s="2" t="n">
        <v>45965.78914721612</v>
      </c>
      <c r="F6727" s="2" t="n"/>
      <c r="G6727" t="inlineStr">
        <is>
          <t>Abierto</t>
        </is>
      </c>
      <c r="H6727" s="3">
        <f>IF(F6727="",(NOW()-E6727)*24,(F6727-E6727)*24)</f>
        <v/>
      </c>
      <c r="I6727" s="4">
        <f>CHOOSE(D6727,72,48,24,8,4)</f>
        <v/>
      </c>
      <c r="J6727" s="4">
        <f>IF(F6727="","",IF(H6727&lt;=I6727,1,0))</f>
        <v/>
      </c>
      <c r="K6727" t="inlineStr">
        <is>
          <t>Intermitencia en componente tecnológico en Comuna 22.</t>
        </is>
      </c>
      <c r="L6727" s="5" t="n">
        <v>3.343009646762645</v>
      </c>
      <c r="M6727" s="5" t="n">
        <v>-76.52654867380839</v>
      </c>
    </row>
    <row r="6728">
      <c r="A6728" t="inlineStr">
        <is>
          <t>TKT-006727</t>
        </is>
      </c>
      <c r="B6728" t="inlineStr">
        <is>
          <t>Comuna 14</t>
        </is>
      </c>
      <c r="C6728" t="inlineStr">
        <is>
          <t>Tecnología</t>
        </is>
      </c>
      <c r="D6728" t="n">
        <v>5</v>
      </c>
      <c r="E6728" s="2" t="n">
        <v>45911.37548262654</v>
      </c>
      <c r="F6728" s="2" t="n">
        <v>45911.78430157388</v>
      </c>
      <c r="G6728" t="inlineStr">
        <is>
          <t>Cerrado</t>
        </is>
      </c>
      <c r="H6728" s="3">
        <f>IF(F6728="",(NOW()-E6728)*24,(F6728-E6728)*24)</f>
        <v/>
      </c>
      <c r="I6728" s="4">
        <f>CHOOSE(D6728,72,48,24,8,4)</f>
        <v/>
      </c>
      <c r="J6728" s="4">
        <f>IF(F6728="","",IF(H6728&lt;=I6728,1,0))</f>
        <v/>
      </c>
      <c r="K6728" t="inlineStr">
        <is>
          <t>Evento tecnológico reportado en Comuna 14; requiere diagnóstico.</t>
        </is>
      </c>
      <c r="L6728" s="5" t="n">
        <v>3.41523398256391</v>
      </c>
      <c r="M6728" s="5" t="n">
        <v>-76.47819743045605</v>
      </c>
    </row>
    <row r="6729">
      <c r="A6729" t="inlineStr">
        <is>
          <t>TKT-006728</t>
        </is>
      </c>
      <c r="B6729" t="inlineStr">
        <is>
          <t>Comuna 17</t>
        </is>
      </c>
      <c r="C6729" t="inlineStr">
        <is>
          <t>Infraestructura</t>
        </is>
      </c>
      <c r="D6729" t="n">
        <v>3</v>
      </c>
      <c r="E6729" s="2" t="n">
        <v>45997.85593405105</v>
      </c>
      <c r="F6729" s="2" t="n">
        <v>46000.45231786818</v>
      </c>
      <c r="G6729" t="inlineStr">
        <is>
          <t>Cerrado</t>
        </is>
      </c>
      <c r="H6729" s="3">
        <f>IF(F6729="",(NOW()-E6729)*24,(F6729-E6729)*24)</f>
        <v/>
      </c>
      <c r="I6729" s="4">
        <f>CHOOSE(D6729,72,48,24,8,4)</f>
        <v/>
      </c>
      <c r="J6729" s="4">
        <f>IF(F6729="","",IF(H6729&lt;=I6729,1,0))</f>
        <v/>
      </c>
      <c r="K6729" t="inlineStr">
        <is>
          <t>Daño físico detectado en Comuna 17; requiere verificación en sitio.</t>
        </is>
      </c>
      <c r="L6729" s="5" t="n">
        <v>3.383972925256141</v>
      </c>
      <c r="M6729" s="5" t="n">
        <v>-76.52831084044728</v>
      </c>
    </row>
    <row r="6730">
      <c r="A6730" t="inlineStr">
        <is>
          <t>TKT-006729</t>
        </is>
      </c>
      <c r="B6730" t="inlineStr">
        <is>
          <t>Comuna 16</t>
        </is>
      </c>
      <c r="C6730" t="inlineStr">
        <is>
          <t>Atención</t>
        </is>
      </c>
      <c r="D6730" t="n">
        <v>2</v>
      </c>
      <c r="E6730" s="2" t="n">
        <v>45916.93009477024</v>
      </c>
      <c r="F6730" s="2" t="n">
        <v>45921.01353015292</v>
      </c>
      <c r="G6730" t="inlineStr">
        <is>
          <t>Cerrado</t>
        </is>
      </c>
      <c r="H6730" s="3">
        <f>IF(F6730="",(NOW()-E6730)*24,(F6730-E6730)*24)</f>
        <v/>
      </c>
      <c r="I6730" s="4">
        <f>CHOOSE(D6730,72,48,24,8,4)</f>
        <v/>
      </c>
      <c r="J6730" s="4">
        <f>IF(F6730="","",IF(H6730&lt;=I6730,1,0))</f>
        <v/>
      </c>
      <c r="K6730" t="inlineStr">
        <is>
          <t>Solicitud del usuario final en Comuna 16; requiere respuesta.</t>
        </is>
      </c>
      <c r="L6730" s="5" t="n">
        <v>3.417229164486012</v>
      </c>
      <c r="M6730" s="5" t="n">
        <v>-76.50910101928675</v>
      </c>
    </row>
    <row r="6731">
      <c r="A6731" t="inlineStr">
        <is>
          <t>TKT-006730</t>
        </is>
      </c>
      <c r="B6731" t="inlineStr">
        <is>
          <t>Comuna 17</t>
        </is>
      </c>
      <c r="C6731" t="inlineStr">
        <is>
          <t>Infraestructura</t>
        </is>
      </c>
      <c r="D6731" t="n">
        <v>2</v>
      </c>
      <c r="E6731" s="2" t="n">
        <v>46019.86606582574</v>
      </c>
      <c r="F6731" s="2" t="n">
        <v>46021.66426710132</v>
      </c>
      <c r="G6731" t="inlineStr">
        <is>
          <t>Cerrado</t>
        </is>
      </c>
      <c r="H6731" s="3">
        <f>IF(F6731="",(NOW()-E6731)*24,(F6731-E6731)*24)</f>
        <v/>
      </c>
      <c r="I6731" s="4">
        <f>CHOOSE(D6731,72,48,24,8,4)</f>
        <v/>
      </c>
      <c r="J6731" s="4">
        <f>IF(F6731="","",IF(H6731&lt;=I6731,1,0))</f>
        <v/>
      </c>
      <c r="K6731" t="inlineStr">
        <is>
          <t>Afectación de infraestructura reportada en Comuna 17.</t>
        </is>
      </c>
      <c r="L6731" s="5" t="n">
        <v>3.374429692652001</v>
      </c>
      <c r="M6731" s="5" t="n">
        <v>-76.52354546871103</v>
      </c>
    </row>
    <row r="6732">
      <c r="A6732" t="inlineStr">
        <is>
          <t>TKT-006731</t>
        </is>
      </c>
      <c r="B6732" t="inlineStr">
        <is>
          <t>Comuna 21</t>
        </is>
      </c>
      <c r="C6732" t="inlineStr">
        <is>
          <t>Operación</t>
        </is>
      </c>
      <c r="D6732" t="n">
        <v>5</v>
      </c>
      <c r="E6732" s="2" t="n">
        <v>45967.49040892741</v>
      </c>
      <c r="F6732" s="2" t="n">
        <v>45967.61271919704</v>
      </c>
      <c r="G6732" t="inlineStr">
        <is>
          <t>Cerrado</t>
        </is>
      </c>
      <c r="H6732" s="3">
        <f>IF(F6732="",(NOW()-E6732)*24,(F6732-E6732)*24)</f>
        <v/>
      </c>
      <c r="I6732" s="4">
        <f>CHOOSE(D6732,72,48,24,8,4)</f>
        <v/>
      </c>
      <c r="J6732" s="4">
        <f>IF(F6732="","",IF(H6732&lt;=I6732,1,0))</f>
        <v/>
      </c>
      <c r="K6732" t="inlineStr">
        <is>
          <t>Desviación operativa en Comuna 21; se solicita corrección.</t>
        </is>
      </c>
      <c r="L6732" s="5" t="n">
        <v>3.43021720220687</v>
      </c>
      <c r="M6732" s="5" t="n">
        <v>-76.46664086494556</v>
      </c>
    </row>
    <row r="6733">
      <c r="A6733" t="inlineStr">
        <is>
          <t>TKT-006732</t>
        </is>
      </c>
      <c r="B6733" t="inlineStr">
        <is>
          <t>Comuna 19</t>
        </is>
      </c>
      <c r="C6733" t="inlineStr">
        <is>
          <t>Infraestructura</t>
        </is>
      </c>
      <c r="D6733" t="n">
        <v>3</v>
      </c>
      <c r="E6733" s="2" t="n">
        <v>45952.91686927523</v>
      </c>
      <c r="F6733" s="2" t="n">
        <v>45955.13732970096</v>
      </c>
      <c r="G6733" t="inlineStr">
        <is>
          <t>Cerrado</t>
        </is>
      </c>
      <c r="H6733" s="3">
        <f>IF(F6733="",(NOW()-E6733)*24,(F6733-E6733)*24)</f>
        <v/>
      </c>
      <c r="I6733" s="4">
        <f>CHOOSE(D6733,72,48,24,8,4)</f>
        <v/>
      </c>
      <c r="J6733" s="4">
        <f>IF(F6733="","",IF(H6733&lt;=I6733,1,0))</f>
        <v/>
      </c>
      <c r="K6733" t="inlineStr">
        <is>
          <t>Incidencia de infraestructura en Comuna 19 con impacto moderado.</t>
        </is>
      </c>
      <c r="L6733" s="5" t="n">
        <v>3.434371801273941</v>
      </c>
      <c r="M6733" s="5" t="n">
        <v>-76.54366257404445</v>
      </c>
    </row>
    <row r="6734">
      <c r="A6734" t="inlineStr">
        <is>
          <t>TKT-006733</t>
        </is>
      </c>
      <c r="B6734" t="inlineStr">
        <is>
          <t>Comuna 19</t>
        </is>
      </c>
      <c r="C6734" t="inlineStr">
        <is>
          <t>Tecnología</t>
        </is>
      </c>
      <c r="D6734" t="n">
        <v>4</v>
      </c>
      <c r="E6734" s="2" t="n">
        <v>45882.67014244488</v>
      </c>
      <c r="F6734" s="2" t="n">
        <v>45882.90176280656</v>
      </c>
      <c r="G6734" t="inlineStr">
        <is>
          <t>Cerrado</t>
        </is>
      </c>
      <c r="H6734" s="3">
        <f>IF(F6734="",(NOW()-E6734)*24,(F6734-E6734)*24)</f>
        <v/>
      </c>
      <c r="I6734" s="4">
        <f>CHOOSE(D6734,72,48,24,8,4)</f>
        <v/>
      </c>
      <c r="J6734" s="4">
        <f>IF(F6734="","",IF(H6734&lt;=I6734,1,0))</f>
        <v/>
      </c>
      <c r="K6734" t="inlineStr">
        <is>
          <t>Evento tecnológico reportado en Comuna 19; requiere diagnóstico.</t>
        </is>
      </c>
      <c r="L6734" s="5" t="n">
        <v>3.448361289201649</v>
      </c>
      <c r="M6734" s="5" t="n">
        <v>-76.55909972522535</v>
      </c>
    </row>
    <row r="6735">
      <c r="A6735" t="inlineStr">
        <is>
          <t>TKT-006734</t>
        </is>
      </c>
      <c r="B6735" t="inlineStr">
        <is>
          <t>Comuna 14</t>
        </is>
      </c>
      <c r="C6735" t="inlineStr">
        <is>
          <t>Tecnología</t>
        </is>
      </c>
      <c r="D6735" t="n">
        <v>3</v>
      </c>
      <c r="E6735" s="2" t="n">
        <v>46020.59160582699</v>
      </c>
      <c r="F6735" s="2" t="n"/>
      <c r="G6735" t="inlineStr">
        <is>
          <t>Abierto</t>
        </is>
      </c>
      <c r="H6735" s="3">
        <f>IF(F6735="",(NOW()-E6735)*24,(F6735-E6735)*24)</f>
        <v/>
      </c>
      <c r="I6735" s="4">
        <f>CHOOSE(D6735,72,48,24,8,4)</f>
        <v/>
      </c>
      <c r="J6735" s="4">
        <f>IF(F6735="","",IF(H6735&lt;=I6735,1,0))</f>
        <v/>
      </c>
      <c r="K6735" t="inlineStr">
        <is>
          <t>Solicitud de ajuste/soporte tecnológico en Comuna 14.</t>
        </is>
      </c>
      <c r="L6735" s="5" t="n">
        <v>3.430457322188909</v>
      </c>
      <c r="M6735" s="5" t="n">
        <v>-76.47771948216089</v>
      </c>
    </row>
    <row r="6736">
      <c r="A6736" t="inlineStr">
        <is>
          <t>TKT-006735</t>
        </is>
      </c>
      <c r="B6736" t="inlineStr">
        <is>
          <t>Comuna 14</t>
        </is>
      </c>
      <c r="C6736" t="inlineStr">
        <is>
          <t>Tecnología</t>
        </is>
      </c>
      <c r="D6736" t="n">
        <v>2</v>
      </c>
      <c r="E6736" s="2" t="n">
        <v>45923.33015025252</v>
      </c>
      <c r="F6736" s="2" t="n">
        <v>45925.23731908068</v>
      </c>
      <c r="G6736" t="inlineStr">
        <is>
          <t>Cerrado</t>
        </is>
      </c>
      <c r="H6736" s="3">
        <f>IF(F6736="",(NOW()-E6736)*24,(F6736-E6736)*24)</f>
        <v/>
      </c>
      <c r="I6736" s="4">
        <f>CHOOSE(D6736,72,48,24,8,4)</f>
        <v/>
      </c>
      <c r="J6736" s="4">
        <f>IF(F6736="","",IF(H6736&lt;=I6736,1,0))</f>
        <v/>
      </c>
      <c r="K6736" t="inlineStr">
        <is>
          <t>Intermitencia en componente tecnológico en Comuna 14.</t>
        </is>
      </c>
      <c r="L6736" s="5" t="n">
        <v>3.414785341888432</v>
      </c>
      <c r="M6736" s="5" t="n">
        <v>-76.4758536464409</v>
      </c>
    </row>
    <row r="6737">
      <c r="A6737" t="inlineStr">
        <is>
          <t>TKT-006736</t>
        </is>
      </c>
      <c r="B6737" t="inlineStr">
        <is>
          <t>Comuna 9</t>
        </is>
      </c>
      <c r="C6737" t="inlineStr">
        <is>
          <t>Infraestructura</t>
        </is>
      </c>
      <c r="D6737" t="n">
        <v>2</v>
      </c>
      <c r="E6737" s="2" t="n">
        <v>45903.13484164623</v>
      </c>
      <c r="F6737" s="2" t="n">
        <v>45906.3691097697</v>
      </c>
      <c r="G6737" t="inlineStr">
        <is>
          <t>Cerrado</t>
        </is>
      </c>
      <c r="H6737" s="3">
        <f>IF(F6737="",(NOW()-E6737)*24,(F6737-E6737)*24)</f>
        <v/>
      </c>
      <c r="I6737" s="4">
        <f>CHOOSE(D6737,72,48,24,8,4)</f>
        <v/>
      </c>
      <c r="J6737" s="4">
        <f>IF(F6737="","",IF(H6737&lt;=I6737,1,0))</f>
        <v/>
      </c>
      <c r="K6737" t="inlineStr">
        <is>
          <t>Incidencia de infraestructura en Comuna 9 con impacto moderado.</t>
        </is>
      </c>
      <c r="L6737" s="5" t="n">
        <v>3.447816713954448</v>
      </c>
      <c r="M6737" s="5" t="n">
        <v>-76.52278596721717</v>
      </c>
    </row>
    <row r="6738">
      <c r="A6738" t="inlineStr">
        <is>
          <t>TKT-006737</t>
        </is>
      </c>
      <c r="B6738" t="inlineStr">
        <is>
          <t>Comuna 4</t>
        </is>
      </c>
      <c r="C6738" t="inlineStr">
        <is>
          <t>Atención</t>
        </is>
      </c>
      <c r="D6738" t="n">
        <v>3</v>
      </c>
      <c r="E6738" s="2" t="n">
        <v>45878.66146394247</v>
      </c>
      <c r="F6738" s="2" t="n">
        <v>45880.76059761977</v>
      </c>
      <c r="G6738" t="inlineStr">
        <is>
          <t>Cerrado</t>
        </is>
      </c>
      <c r="H6738" s="3">
        <f>IF(F6738="",(NOW()-E6738)*24,(F6738-E6738)*24)</f>
        <v/>
      </c>
      <c r="I6738" s="4">
        <f>CHOOSE(D6738,72,48,24,8,4)</f>
        <v/>
      </c>
      <c r="J6738" s="4">
        <f>IF(F6738="","",IF(H6738&lt;=I6738,1,0))</f>
        <v/>
      </c>
      <c r="K6738" t="inlineStr">
        <is>
          <t>Requerimiento de atención registrado en Comuna 4.</t>
        </is>
      </c>
      <c r="L6738" s="5" t="n">
        <v>3.474409646345121</v>
      </c>
      <c r="M6738" s="5" t="n">
        <v>-76.50690903389052</v>
      </c>
    </row>
    <row r="6739">
      <c r="A6739" t="inlineStr">
        <is>
          <t>TKT-006738</t>
        </is>
      </c>
      <c r="B6739" t="inlineStr">
        <is>
          <t>Comuna 2</t>
        </is>
      </c>
      <c r="C6739" t="inlineStr">
        <is>
          <t>Tecnología</t>
        </is>
      </c>
      <c r="D6739" t="n">
        <v>2</v>
      </c>
      <c r="E6739" s="2" t="n">
        <v>45879.72027634681</v>
      </c>
      <c r="F6739" s="2" t="n">
        <v>45883.19132763544</v>
      </c>
      <c r="G6739" t="inlineStr">
        <is>
          <t>Cerrado</t>
        </is>
      </c>
      <c r="H6739" s="3">
        <f>IF(F6739="",(NOW()-E6739)*24,(F6739-E6739)*24)</f>
        <v/>
      </c>
      <c r="I6739" s="4">
        <f>CHOOSE(D6739,72,48,24,8,4)</f>
        <v/>
      </c>
      <c r="J6739" s="4">
        <f>IF(F6739="","",IF(H6739&lt;=I6739,1,0))</f>
        <v/>
      </c>
      <c r="K6739" t="inlineStr">
        <is>
          <t>Intermitencia en componente tecnológico en Comuna 2.</t>
        </is>
      </c>
      <c r="L6739" s="5" t="n">
        <v>3.486830397671624</v>
      </c>
      <c r="M6739" s="5" t="n">
        <v>-76.53258244427651</v>
      </c>
    </row>
    <row r="6740">
      <c r="A6740" t="inlineStr">
        <is>
          <t>TKT-006739</t>
        </is>
      </c>
      <c r="B6740" t="inlineStr">
        <is>
          <t>Comuna 19</t>
        </is>
      </c>
      <c r="C6740" t="inlineStr">
        <is>
          <t>Infraestructura</t>
        </is>
      </c>
      <c r="D6740" t="n">
        <v>4</v>
      </c>
      <c r="E6740" s="2" t="n">
        <v>46009.63941992303</v>
      </c>
      <c r="F6740" s="2" t="n">
        <v>46009.83460251834</v>
      </c>
      <c r="G6740" t="inlineStr">
        <is>
          <t>Cerrado</t>
        </is>
      </c>
      <c r="H6740" s="3">
        <f>IF(F6740="",(NOW()-E6740)*24,(F6740-E6740)*24)</f>
        <v/>
      </c>
      <c r="I6740" s="4">
        <f>CHOOSE(D6740,72,48,24,8,4)</f>
        <v/>
      </c>
      <c r="J6740" s="4">
        <f>IF(F6740="","",IF(H6740&lt;=I6740,1,0))</f>
        <v/>
      </c>
      <c r="K6740" t="inlineStr">
        <is>
          <t>Afectación de infraestructura reportada en Comuna 19.</t>
        </is>
      </c>
      <c r="L6740" s="5" t="n">
        <v>3.401090574189422</v>
      </c>
      <c r="M6740" s="5" t="n">
        <v>-76.54315805587196</v>
      </c>
    </row>
    <row r="6741">
      <c r="A6741" t="inlineStr">
        <is>
          <t>TKT-006740</t>
        </is>
      </c>
      <c r="B6741" t="inlineStr">
        <is>
          <t>Comuna 10</t>
        </is>
      </c>
      <c r="C6741" t="inlineStr">
        <is>
          <t>Infraestructura</t>
        </is>
      </c>
      <c r="D6741" t="n">
        <v>3</v>
      </c>
      <c r="E6741" s="2" t="n">
        <v>45893.30101329793</v>
      </c>
      <c r="F6741" s="2" t="n">
        <v>45893.77042860962</v>
      </c>
      <c r="G6741" t="inlineStr">
        <is>
          <t>Cerrado</t>
        </is>
      </c>
      <c r="H6741" s="3">
        <f>IF(F6741="",(NOW()-E6741)*24,(F6741-E6741)*24)</f>
        <v/>
      </c>
      <c r="I6741" s="4">
        <f>CHOOSE(D6741,72,48,24,8,4)</f>
        <v/>
      </c>
      <c r="J6741" s="4">
        <f>IF(F6741="","",IF(H6741&lt;=I6741,1,0))</f>
        <v/>
      </c>
      <c r="K6741" t="inlineStr">
        <is>
          <t>Incidencia de infraestructura en Comuna 10 con impacto moderado.</t>
        </is>
      </c>
      <c r="L6741" s="5" t="n">
        <v>3.41691709269794</v>
      </c>
      <c r="M6741" s="5" t="n">
        <v>-76.52334682965294</v>
      </c>
    </row>
    <row r="6742">
      <c r="A6742" t="inlineStr">
        <is>
          <t>TKT-006741</t>
        </is>
      </c>
      <c r="B6742" t="inlineStr">
        <is>
          <t>Comuna 13</t>
        </is>
      </c>
      <c r="C6742" t="inlineStr">
        <is>
          <t>Infraestructura</t>
        </is>
      </c>
      <c r="D6742" t="n">
        <v>3</v>
      </c>
      <c r="E6742" s="2" t="n">
        <v>45980.25879091066</v>
      </c>
      <c r="F6742" s="2" t="n">
        <v>45981.87629887894</v>
      </c>
      <c r="G6742" t="inlineStr">
        <is>
          <t>Cerrado</t>
        </is>
      </c>
      <c r="H6742" s="3">
        <f>IF(F6742="",(NOW()-E6742)*24,(F6742-E6742)*24)</f>
        <v/>
      </c>
      <c r="I6742" s="4">
        <f>CHOOSE(D6742,72,48,24,8,4)</f>
        <v/>
      </c>
      <c r="J6742" s="4">
        <f>IF(F6742="","",IF(H6742&lt;=I6742,1,0))</f>
        <v/>
      </c>
      <c r="K6742" t="inlineStr">
        <is>
          <t>Incidencia de infraestructura en Comuna 13 con impacto moderado.</t>
        </is>
      </c>
      <c r="L6742" s="5" t="n">
        <v>3.441329380418459</v>
      </c>
      <c r="M6742" s="5" t="n">
        <v>-76.48609520615319</v>
      </c>
    </row>
    <row r="6743">
      <c r="A6743" t="inlineStr">
        <is>
          <t>TKT-006742</t>
        </is>
      </c>
      <c r="B6743" t="inlineStr">
        <is>
          <t>Comuna 4</t>
        </is>
      </c>
      <c r="C6743" t="inlineStr">
        <is>
          <t>Operación</t>
        </is>
      </c>
      <c r="D6743" t="n">
        <v>3</v>
      </c>
      <c r="E6743" s="2" t="n">
        <v>45988.14861937395</v>
      </c>
      <c r="F6743" s="2" t="n">
        <v>45988.75234516938</v>
      </c>
      <c r="G6743" t="inlineStr">
        <is>
          <t>Cerrado</t>
        </is>
      </c>
      <c r="H6743" s="3">
        <f>IF(F6743="",(NOW()-E6743)*24,(F6743-E6743)*24)</f>
        <v/>
      </c>
      <c r="I6743" s="4">
        <f>CHOOSE(D6743,72,48,24,8,4)</f>
        <v/>
      </c>
      <c r="J6743" s="4">
        <f>IF(F6743="","",IF(H6743&lt;=I6743,1,0))</f>
        <v/>
      </c>
      <c r="K6743" t="inlineStr">
        <is>
          <t>Desviación operativa en Comuna 4; se solicita corrección.</t>
        </is>
      </c>
      <c r="L6743" s="5" t="n">
        <v>3.466132980018158</v>
      </c>
      <c r="M6743" s="5" t="n">
        <v>-76.50759326940819</v>
      </c>
    </row>
    <row r="6744">
      <c r="A6744" t="inlineStr">
        <is>
          <t>TKT-006743</t>
        </is>
      </c>
      <c r="B6744" t="inlineStr">
        <is>
          <t>Comuna 5</t>
        </is>
      </c>
      <c r="C6744" t="inlineStr">
        <is>
          <t>Tecnología</t>
        </is>
      </c>
      <c r="D6744" t="n">
        <v>3</v>
      </c>
      <c r="E6744" s="2" t="n">
        <v>45950.40564337357</v>
      </c>
      <c r="F6744" s="2" t="n">
        <v>45952.00401326636</v>
      </c>
      <c r="G6744" t="inlineStr">
        <is>
          <t>Cerrado</t>
        </is>
      </c>
      <c r="H6744" s="3">
        <f>IF(F6744="",(NOW()-E6744)*24,(F6744-E6744)*24)</f>
        <v/>
      </c>
      <c r="I6744" s="4">
        <f>CHOOSE(D6744,72,48,24,8,4)</f>
        <v/>
      </c>
      <c r="J6744" s="4">
        <f>IF(F6744="","",IF(H6744&lt;=I6744,1,0))</f>
        <v/>
      </c>
      <c r="K6744" t="inlineStr">
        <is>
          <t>Solicitud de ajuste/soporte tecnológico en Comuna 5.</t>
        </is>
      </c>
      <c r="L6744" s="5" t="n">
        <v>3.464098133995802</v>
      </c>
      <c r="M6744" s="5" t="n">
        <v>-76.49049616826143</v>
      </c>
    </row>
    <row r="6745">
      <c r="A6745" t="inlineStr">
        <is>
          <t>TKT-006744</t>
        </is>
      </c>
      <c r="B6745" t="inlineStr">
        <is>
          <t>Comuna 17</t>
        </is>
      </c>
      <c r="C6745" t="inlineStr">
        <is>
          <t>Operación</t>
        </is>
      </c>
      <c r="D6745" t="n">
        <v>4</v>
      </c>
      <c r="E6745" s="2" t="n">
        <v>46002.01979443412</v>
      </c>
      <c r="F6745" s="2" t="n">
        <v>46002.90109919407</v>
      </c>
      <c r="G6745" t="inlineStr">
        <is>
          <t>Cerrado</t>
        </is>
      </c>
      <c r="H6745" s="3">
        <f>IF(F6745="",(NOW()-E6745)*24,(F6745-E6745)*24)</f>
        <v/>
      </c>
      <c r="I6745" s="4">
        <f>CHOOSE(D6745,72,48,24,8,4)</f>
        <v/>
      </c>
      <c r="J6745" s="4">
        <f>IF(F6745="","",IF(H6745&lt;=I6745,1,0))</f>
        <v/>
      </c>
      <c r="K6745" t="inlineStr">
        <is>
          <t>Incidencia operativa registrada en Comuna 17; validar procedimiento.</t>
        </is>
      </c>
      <c r="L6745" s="5" t="n">
        <v>3.382808183560615</v>
      </c>
      <c r="M6745" s="5" t="n">
        <v>-76.51998327315465</v>
      </c>
    </row>
    <row r="6746">
      <c r="A6746" t="inlineStr">
        <is>
          <t>TKT-006745</t>
        </is>
      </c>
      <c r="B6746" t="inlineStr">
        <is>
          <t>Comuna 7</t>
        </is>
      </c>
      <c r="C6746" t="inlineStr">
        <is>
          <t>Infraestructura</t>
        </is>
      </c>
      <c r="D6746" t="n">
        <v>3</v>
      </c>
      <c r="E6746" s="2" t="n">
        <v>45973.82149229154</v>
      </c>
      <c r="F6746" s="2" t="n">
        <v>45974.26969491818</v>
      </c>
      <c r="G6746" t="inlineStr">
        <is>
          <t>Cerrado</t>
        </is>
      </c>
      <c r="H6746" s="3">
        <f>IF(F6746="",(NOW()-E6746)*24,(F6746-E6746)*24)</f>
        <v/>
      </c>
      <c r="I6746" s="4">
        <f>CHOOSE(D6746,72,48,24,8,4)</f>
        <v/>
      </c>
      <c r="J6746" s="4">
        <f>IF(F6746="","",IF(H6746&lt;=I6746,1,0))</f>
        <v/>
      </c>
      <c r="K6746" t="inlineStr">
        <is>
          <t>Daño físico detectado en Comuna 7; requiere verificación en sitio.</t>
        </is>
      </c>
      <c r="L6746" s="5" t="n">
        <v>3.459377581217418</v>
      </c>
      <c r="M6746" s="5" t="n">
        <v>-76.48804415478554</v>
      </c>
    </row>
    <row r="6747">
      <c r="A6747" t="inlineStr">
        <is>
          <t>TKT-006746</t>
        </is>
      </c>
      <c r="B6747" t="inlineStr">
        <is>
          <t>Comuna 19</t>
        </is>
      </c>
      <c r="C6747" t="inlineStr">
        <is>
          <t>Operación</t>
        </is>
      </c>
      <c r="D6747" t="n">
        <v>3</v>
      </c>
      <c r="E6747" s="2" t="n">
        <v>45986.85454919469</v>
      </c>
      <c r="F6747" s="2" t="n">
        <v>45987.30721471878</v>
      </c>
      <c r="G6747" t="inlineStr">
        <is>
          <t>Cerrado</t>
        </is>
      </c>
      <c r="H6747" s="3">
        <f>IF(F6747="",(NOW()-E6747)*24,(F6747-E6747)*24)</f>
        <v/>
      </c>
      <c r="I6747" s="4">
        <f>CHOOSE(D6747,72,48,24,8,4)</f>
        <v/>
      </c>
      <c r="J6747" s="4">
        <f>IF(F6747="","",IF(H6747&lt;=I6747,1,0))</f>
        <v/>
      </c>
      <c r="K6747" t="inlineStr">
        <is>
          <t>Desviación operativa en Comuna 19; se solicita corrección.</t>
        </is>
      </c>
      <c r="L6747" s="5" t="n">
        <v>3.416579052304938</v>
      </c>
      <c r="M6747" s="5" t="n">
        <v>-76.55224772305687</v>
      </c>
    </row>
    <row r="6748">
      <c r="A6748" t="inlineStr">
        <is>
          <t>TKT-006747</t>
        </is>
      </c>
      <c r="B6748" t="inlineStr">
        <is>
          <t>Comuna 17</t>
        </is>
      </c>
      <c r="C6748" t="inlineStr">
        <is>
          <t>Infraestructura</t>
        </is>
      </c>
      <c r="D6748" t="n">
        <v>5</v>
      </c>
      <c r="E6748" s="2" t="n">
        <v>45977.63990833347</v>
      </c>
      <c r="F6748" s="2" t="n">
        <v>45977.66170118687</v>
      </c>
      <c r="G6748" t="inlineStr">
        <is>
          <t>Cerrado</t>
        </is>
      </c>
      <c r="H6748" s="3">
        <f>IF(F6748="",(NOW()-E6748)*24,(F6748-E6748)*24)</f>
        <v/>
      </c>
      <c r="I6748" s="4">
        <f>CHOOSE(D6748,72,48,24,8,4)</f>
        <v/>
      </c>
      <c r="J6748" s="4">
        <f>IF(F6748="","",IF(H6748&lt;=I6748,1,0))</f>
        <v/>
      </c>
      <c r="K6748" t="inlineStr">
        <is>
          <t>Afectación de infraestructura reportada en Comuna 17.</t>
        </is>
      </c>
      <c r="L6748" s="5" t="n">
        <v>3.371533708056837</v>
      </c>
      <c r="M6748" s="5" t="n">
        <v>-76.51691276022525</v>
      </c>
    </row>
    <row r="6749">
      <c r="A6749" t="inlineStr">
        <is>
          <t>TKT-006748</t>
        </is>
      </c>
      <c r="B6749" t="inlineStr">
        <is>
          <t>Comuna 17</t>
        </is>
      </c>
      <c r="C6749" t="inlineStr">
        <is>
          <t>Tecnología</t>
        </is>
      </c>
      <c r="D6749" t="n">
        <v>3</v>
      </c>
      <c r="E6749" s="2" t="n">
        <v>45974.97333018668</v>
      </c>
      <c r="F6749" s="2" t="n">
        <v>45977.26165101115</v>
      </c>
      <c r="G6749" t="inlineStr">
        <is>
          <t>Cerrado</t>
        </is>
      </c>
      <c r="H6749" s="3">
        <f>IF(F6749="",(NOW()-E6749)*24,(F6749-E6749)*24)</f>
        <v/>
      </c>
      <c r="I6749" s="4">
        <f>CHOOSE(D6749,72,48,24,8,4)</f>
        <v/>
      </c>
      <c r="J6749" s="4">
        <f>IF(F6749="","",IF(H6749&lt;=I6749,1,0))</f>
        <v/>
      </c>
      <c r="K6749" t="inlineStr">
        <is>
          <t>Solicitud de ajuste/soporte tecnológico en Comuna 17.</t>
        </is>
      </c>
      <c r="L6749" s="5" t="n">
        <v>3.387121705556968</v>
      </c>
      <c r="M6749" s="5" t="n">
        <v>-76.53902798601986</v>
      </c>
    </row>
    <row r="6750">
      <c r="A6750" t="inlineStr">
        <is>
          <t>TKT-006749</t>
        </is>
      </c>
      <c r="B6750" t="inlineStr">
        <is>
          <t>Comuna 17</t>
        </is>
      </c>
      <c r="C6750" t="inlineStr">
        <is>
          <t>Tecnología</t>
        </is>
      </c>
      <c r="D6750" t="n">
        <v>5</v>
      </c>
      <c r="E6750" s="2" t="n">
        <v>45909.1109169729</v>
      </c>
      <c r="F6750" s="2" t="n">
        <v>45909.34721609125</v>
      </c>
      <c r="G6750" t="inlineStr">
        <is>
          <t>Cerrado</t>
        </is>
      </c>
      <c r="H6750" s="3">
        <f>IF(F6750="",(NOW()-E6750)*24,(F6750-E6750)*24)</f>
        <v/>
      </c>
      <c r="I6750" s="4">
        <f>CHOOSE(D6750,72,48,24,8,4)</f>
        <v/>
      </c>
      <c r="J6750" s="4">
        <f>IF(F6750="","",IF(H6750&lt;=I6750,1,0))</f>
        <v/>
      </c>
      <c r="K6750" t="inlineStr">
        <is>
          <t>Evento tecnológico reportado en Comuna 17; requiere diagnóstico.</t>
        </is>
      </c>
      <c r="L6750" s="5" t="n">
        <v>3.3798887056302</v>
      </c>
      <c r="M6750" s="5" t="n">
        <v>-76.52933388774896</v>
      </c>
    </row>
    <row r="6751">
      <c r="A6751" t="inlineStr">
        <is>
          <t>TKT-006750</t>
        </is>
      </c>
      <c r="B6751" t="inlineStr">
        <is>
          <t>Comuna 3</t>
        </is>
      </c>
      <c r="C6751" t="inlineStr">
        <is>
          <t>Operación</t>
        </is>
      </c>
      <c r="D6751" t="n">
        <v>2</v>
      </c>
      <c r="E6751" s="2" t="n">
        <v>45976.49214803122</v>
      </c>
      <c r="F6751" s="2" t="n">
        <v>45977.23164170254</v>
      </c>
      <c r="G6751" t="inlineStr">
        <is>
          <t>Cerrado</t>
        </is>
      </c>
      <c r="H6751" s="3">
        <f>IF(F6751="",(NOW()-E6751)*24,(F6751-E6751)*24)</f>
        <v/>
      </c>
      <c r="I6751" s="4">
        <f>CHOOSE(D6751,72,48,24,8,4)</f>
        <v/>
      </c>
      <c r="J6751" s="4">
        <f>IF(F6751="","",IF(H6751&lt;=I6751,1,0))</f>
        <v/>
      </c>
      <c r="K6751" t="inlineStr">
        <is>
          <t>Incidencia operativa registrada en Comuna 3; validar procedimiento.</t>
        </is>
      </c>
      <c r="L6751" s="5" t="n">
        <v>3.449818799002994</v>
      </c>
      <c r="M6751" s="5" t="n">
        <v>-76.53117522336866</v>
      </c>
    </row>
    <row r="6752">
      <c r="A6752" t="inlineStr">
        <is>
          <t>TKT-006751</t>
        </is>
      </c>
      <c r="B6752" t="inlineStr">
        <is>
          <t>Comuna 4</t>
        </is>
      </c>
      <c r="C6752" t="inlineStr">
        <is>
          <t>Infraestructura</t>
        </is>
      </c>
      <c r="D6752" t="n">
        <v>3</v>
      </c>
      <c r="E6752" s="2" t="n">
        <v>45906.17273121815</v>
      </c>
      <c r="F6752" s="2" t="n">
        <v>45906.5618517726</v>
      </c>
      <c r="G6752" t="inlineStr">
        <is>
          <t>Cerrado</t>
        </is>
      </c>
      <c r="H6752" s="3">
        <f>IF(F6752="",(NOW()-E6752)*24,(F6752-E6752)*24)</f>
        <v/>
      </c>
      <c r="I6752" s="4">
        <f>CHOOSE(D6752,72,48,24,8,4)</f>
        <v/>
      </c>
      <c r="J6752" s="4">
        <f>IF(F6752="","",IF(H6752&lt;=I6752,1,0))</f>
        <v/>
      </c>
      <c r="K6752" t="inlineStr">
        <is>
          <t>Incidencia de infraestructura en Comuna 4 con impacto moderado.</t>
        </is>
      </c>
      <c r="L6752" s="5" t="n">
        <v>3.463725248809292</v>
      </c>
      <c r="M6752" s="5" t="n">
        <v>-76.50895764202268</v>
      </c>
    </row>
    <row r="6753">
      <c r="A6753" t="inlineStr">
        <is>
          <t>TKT-006752</t>
        </is>
      </c>
      <c r="B6753" t="inlineStr">
        <is>
          <t>Comuna 19</t>
        </is>
      </c>
      <c r="C6753" t="inlineStr">
        <is>
          <t>Infraestructura</t>
        </is>
      </c>
      <c r="D6753" t="n">
        <v>4</v>
      </c>
      <c r="E6753" s="2" t="n">
        <v>45998.08045569279</v>
      </c>
      <c r="F6753" s="2" t="n">
        <v>45998.95385722967</v>
      </c>
      <c r="G6753" t="inlineStr">
        <is>
          <t>Cerrado</t>
        </is>
      </c>
      <c r="H6753" s="3">
        <f>IF(F6753="",(NOW()-E6753)*24,(F6753-E6753)*24)</f>
        <v/>
      </c>
      <c r="I6753" s="4">
        <f>CHOOSE(D6753,72,48,24,8,4)</f>
        <v/>
      </c>
      <c r="J6753" s="4">
        <f>IF(F6753="","",IF(H6753&lt;=I6753,1,0))</f>
        <v/>
      </c>
      <c r="K6753" t="inlineStr">
        <is>
          <t>Incidencia de infraestructura en Comuna 19 con impacto moderado.</t>
        </is>
      </c>
      <c r="L6753" s="5" t="n">
        <v>3.423672117161842</v>
      </c>
      <c r="M6753" s="5" t="n">
        <v>-76.55010410229879</v>
      </c>
    </row>
    <row r="6754">
      <c r="A6754" t="inlineStr">
        <is>
          <t>TKT-006753</t>
        </is>
      </c>
      <c r="B6754" t="inlineStr">
        <is>
          <t>Comuna 17</t>
        </is>
      </c>
      <c r="C6754" t="inlineStr">
        <is>
          <t>Infraestructura</t>
        </is>
      </c>
      <c r="D6754" t="n">
        <v>2</v>
      </c>
      <c r="E6754" s="2" t="n">
        <v>45880.34466856172</v>
      </c>
      <c r="F6754" s="2" t="n">
        <v>45883.86055445212</v>
      </c>
      <c r="G6754" t="inlineStr">
        <is>
          <t>Cerrado</t>
        </is>
      </c>
      <c r="H6754" s="3">
        <f>IF(F6754="",(NOW()-E6754)*24,(F6754-E6754)*24)</f>
        <v/>
      </c>
      <c r="I6754" s="4">
        <f>CHOOSE(D6754,72,48,24,8,4)</f>
        <v/>
      </c>
      <c r="J6754" s="4">
        <f>IF(F6754="","",IF(H6754&lt;=I6754,1,0))</f>
        <v/>
      </c>
      <c r="K6754" t="inlineStr">
        <is>
          <t>Incidencia de infraestructura en Comuna 17 con impacto moderado.</t>
        </is>
      </c>
      <c r="L6754" s="5" t="n">
        <v>3.376302922502472</v>
      </c>
      <c r="M6754" s="5" t="n">
        <v>-76.53390996314153</v>
      </c>
    </row>
    <row r="6755">
      <c r="A6755" t="inlineStr">
        <is>
          <t>TKT-006754</t>
        </is>
      </c>
      <c r="B6755" t="inlineStr">
        <is>
          <t>Comuna 19</t>
        </is>
      </c>
      <c r="C6755" t="inlineStr">
        <is>
          <t>Atención</t>
        </is>
      </c>
      <c r="D6755" t="n">
        <v>3</v>
      </c>
      <c r="E6755" s="2" t="n">
        <v>45902.91837067928</v>
      </c>
      <c r="F6755" s="2" t="n">
        <v>45904.17781658574</v>
      </c>
      <c r="G6755" t="inlineStr">
        <is>
          <t>Cerrado</t>
        </is>
      </c>
      <c r="H6755" s="3">
        <f>IF(F6755="",(NOW()-E6755)*24,(F6755-E6755)*24)</f>
        <v/>
      </c>
      <c r="I6755" s="4">
        <f>CHOOSE(D6755,72,48,24,8,4)</f>
        <v/>
      </c>
      <c r="J6755" s="4">
        <f>IF(F6755="","",IF(H6755&lt;=I6755,1,0))</f>
        <v/>
      </c>
      <c r="K6755" t="inlineStr">
        <is>
          <t>Caso de atención pendiente en Comuna 19; se solicita seguimiento.</t>
        </is>
      </c>
      <c r="L6755" s="5" t="n">
        <v>3.415397170883292</v>
      </c>
      <c r="M6755" s="5" t="n">
        <v>-76.54498466982</v>
      </c>
    </row>
    <row r="6756">
      <c r="A6756" t="inlineStr">
        <is>
          <t>TKT-006755</t>
        </is>
      </c>
      <c r="B6756" t="inlineStr">
        <is>
          <t>Comuna 17</t>
        </is>
      </c>
      <c r="C6756" t="inlineStr">
        <is>
          <t>Atención</t>
        </is>
      </c>
      <c r="D6756" t="n">
        <v>3</v>
      </c>
      <c r="E6756" s="2" t="n">
        <v>46025.17426820144</v>
      </c>
      <c r="F6756" s="2" t="n">
        <v>46026.41115652919</v>
      </c>
      <c r="G6756" t="inlineStr">
        <is>
          <t>Cerrado</t>
        </is>
      </c>
      <c r="H6756" s="3">
        <f>IF(F6756="",(NOW()-E6756)*24,(F6756-E6756)*24)</f>
        <v/>
      </c>
      <c r="I6756" s="4">
        <f>CHOOSE(D6756,72,48,24,8,4)</f>
        <v/>
      </c>
      <c r="J6756" s="4">
        <f>IF(F6756="","",IF(H6756&lt;=I6756,1,0))</f>
        <v/>
      </c>
      <c r="K6756" t="inlineStr">
        <is>
          <t>Requerimiento de atención registrado en Comuna 17.</t>
        </is>
      </c>
      <c r="L6756" s="5" t="n">
        <v>3.388850266414438</v>
      </c>
      <c r="M6756" s="5" t="n">
        <v>-76.53807085000011</v>
      </c>
    </row>
    <row r="6757">
      <c r="A6757" t="inlineStr">
        <is>
          <t>TKT-006756</t>
        </is>
      </c>
      <c r="B6757" t="inlineStr">
        <is>
          <t>Comuna 15</t>
        </is>
      </c>
      <c r="C6757" t="inlineStr">
        <is>
          <t>Atención</t>
        </is>
      </c>
      <c r="D6757" t="n">
        <v>3</v>
      </c>
      <c r="E6757" s="2" t="n">
        <v>46015.43799409698</v>
      </c>
      <c r="F6757" s="2" t="n">
        <v>46016.1325502228</v>
      </c>
      <c r="G6757" t="inlineStr">
        <is>
          <t>Cerrado</t>
        </is>
      </c>
      <c r="H6757" s="3">
        <f>IF(F6757="",(NOW()-E6757)*24,(F6757-E6757)*24)</f>
        <v/>
      </c>
      <c r="I6757" s="4">
        <f>CHOOSE(D6757,72,48,24,8,4)</f>
        <v/>
      </c>
      <c r="J6757" s="4">
        <f>IF(F6757="","",IF(H6757&lt;=I6757,1,0))</f>
        <v/>
      </c>
      <c r="K6757" t="inlineStr">
        <is>
          <t>Caso de atención pendiente en Comuna 15; se solicita seguimiento.</t>
        </is>
      </c>
      <c r="L6757" s="5" t="n">
        <v>3.395721659525284</v>
      </c>
      <c r="M6757" s="5" t="n">
        <v>-76.50657301961024</v>
      </c>
    </row>
    <row r="6758">
      <c r="A6758" t="inlineStr">
        <is>
          <t>TKT-006757</t>
        </is>
      </c>
      <c r="B6758" t="inlineStr">
        <is>
          <t>Comuna 6</t>
        </is>
      </c>
      <c r="C6758" t="inlineStr">
        <is>
          <t>Infraestructura</t>
        </is>
      </c>
      <c r="D6758" t="n">
        <v>3</v>
      </c>
      <c r="E6758" s="2" t="n">
        <v>45985.18558195013</v>
      </c>
      <c r="F6758" s="2" t="n">
        <v>45986.63191922825</v>
      </c>
      <c r="G6758" t="inlineStr">
        <is>
          <t>Cerrado</t>
        </is>
      </c>
      <c r="H6758" s="3">
        <f>IF(F6758="",(NOW()-E6758)*24,(F6758-E6758)*24)</f>
        <v/>
      </c>
      <c r="I6758" s="4">
        <f>CHOOSE(D6758,72,48,24,8,4)</f>
        <v/>
      </c>
      <c r="J6758" s="4">
        <f>IF(F6758="","",IF(H6758&lt;=I6758,1,0))</f>
        <v/>
      </c>
      <c r="K6758" t="inlineStr">
        <is>
          <t>Daño físico detectado en Comuna 6; requiere verificación en sitio.</t>
        </is>
      </c>
      <c r="L6758" s="5" t="n">
        <v>3.485327754586952</v>
      </c>
      <c r="M6758" s="5" t="n">
        <v>-76.48172960597599</v>
      </c>
    </row>
    <row r="6759">
      <c r="A6759" t="inlineStr">
        <is>
          <t>TKT-006758</t>
        </is>
      </c>
      <c r="B6759" t="inlineStr">
        <is>
          <t>Comuna 16</t>
        </is>
      </c>
      <c r="C6759" t="inlineStr">
        <is>
          <t>Operación</t>
        </is>
      </c>
      <c r="D6759" t="n">
        <v>2</v>
      </c>
      <c r="E6759" s="2" t="n">
        <v>45987.91059940778</v>
      </c>
      <c r="F6759" s="2" t="n">
        <v>45991.22156962544</v>
      </c>
      <c r="G6759" t="inlineStr">
        <is>
          <t>Cerrado</t>
        </is>
      </c>
      <c r="H6759" s="3">
        <f>IF(F6759="",(NOW()-E6759)*24,(F6759-E6759)*24)</f>
        <v/>
      </c>
      <c r="I6759" s="4">
        <f>CHOOSE(D6759,72,48,24,8,4)</f>
        <v/>
      </c>
      <c r="J6759" s="4">
        <f>IF(F6759="","",IF(H6759&lt;=I6759,1,0))</f>
        <v/>
      </c>
      <c r="K6759" t="inlineStr">
        <is>
          <t>Evento operativo en Comuna 16 con necesidad de priorización.</t>
        </is>
      </c>
      <c r="L6759" s="5" t="n">
        <v>3.403766207468425</v>
      </c>
      <c r="M6759" s="5" t="n">
        <v>-76.51666271231753</v>
      </c>
    </row>
    <row r="6760">
      <c r="A6760" t="inlineStr">
        <is>
          <t>TKT-006759</t>
        </is>
      </c>
      <c r="B6760" t="inlineStr">
        <is>
          <t>Comuna 5</t>
        </is>
      </c>
      <c r="C6760" t="inlineStr">
        <is>
          <t>Infraestructura</t>
        </is>
      </c>
      <c r="D6760" t="n">
        <v>4</v>
      </c>
      <c r="E6760" s="2" t="n">
        <v>45905.95549430636</v>
      </c>
      <c r="F6760" s="2" t="n"/>
      <c r="G6760" t="inlineStr">
        <is>
          <t>Abierto</t>
        </is>
      </c>
      <c r="H6760" s="3">
        <f>IF(F6760="",(NOW()-E6760)*24,(F6760-E6760)*24)</f>
        <v/>
      </c>
      <c r="I6760" s="4">
        <f>CHOOSE(D6760,72,48,24,8,4)</f>
        <v/>
      </c>
      <c r="J6760" s="4">
        <f>IF(F6760="","",IF(H6760&lt;=I6760,1,0))</f>
        <v/>
      </c>
      <c r="K6760" t="inlineStr">
        <is>
          <t>Afectación de infraestructura reportada en Comuna 5.</t>
        </is>
      </c>
      <c r="L6760" s="5" t="n">
        <v>3.468205761975488</v>
      </c>
      <c r="M6760" s="5" t="n">
        <v>-76.48741003540896</v>
      </c>
    </row>
    <row r="6761">
      <c r="A6761" t="inlineStr">
        <is>
          <t>TKT-006760</t>
        </is>
      </c>
      <c r="B6761" t="inlineStr">
        <is>
          <t>Comuna 2</t>
        </is>
      </c>
      <c r="C6761" t="inlineStr">
        <is>
          <t>Operación</t>
        </is>
      </c>
      <c r="D6761" t="n">
        <v>3</v>
      </c>
      <c r="E6761" s="2" t="n">
        <v>45947.43655968634</v>
      </c>
      <c r="F6761" s="2" t="n">
        <v>45949.08551481906</v>
      </c>
      <c r="G6761" t="inlineStr">
        <is>
          <t>Cerrado</t>
        </is>
      </c>
      <c r="H6761" s="3">
        <f>IF(F6761="",(NOW()-E6761)*24,(F6761-E6761)*24)</f>
        <v/>
      </c>
      <c r="I6761" s="4">
        <f>CHOOSE(D6761,72,48,24,8,4)</f>
        <v/>
      </c>
      <c r="J6761" s="4">
        <f>IF(F6761="","",IF(H6761&lt;=I6761,1,0))</f>
        <v/>
      </c>
      <c r="K6761" t="inlineStr">
        <is>
          <t>Desviación operativa en Comuna 2; se solicita corrección.</t>
        </is>
      </c>
      <c r="L6761" s="5" t="n">
        <v>3.490584833485909</v>
      </c>
      <c r="M6761" s="5" t="n">
        <v>-76.51987279423423</v>
      </c>
    </row>
    <row r="6762">
      <c r="A6762" t="inlineStr">
        <is>
          <t>TKT-006761</t>
        </is>
      </c>
      <c r="B6762" t="inlineStr">
        <is>
          <t>Comuna 14</t>
        </is>
      </c>
      <c r="C6762" t="inlineStr">
        <is>
          <t>Infraestructura</t>
        </is>
      </c>
      <c r="D6762" t="n">
        <v>3</v>
      </c>
      <c r="E6762" s="2" t="n">
        <v>45982.62517798923</v>
      </c>
      <c r="F6762" s="2" t="n">
        <v>45984.284980174</v>
      </c>
      <c r="G6762" t="inlineStr">
        <is>
          <t>Cerrado</t>
        </is>
      </c>
      <c r="H6762" s="3">
        <f>IF(F6762="",(NOW()-E6762)*24,(F6762-E6762)*24)</f>
        <v/>
      </c>
      <c r="I6762" s="4">
        <f>CHOOSE(D6762,72,48,24,8,4)</f>
        <v/>
      </c>
      <c r="J6762" s="4">
        <f>IF(F6762="","",IF(H6762&lt;=I6762,1,0))</f>
        <v/>
      </c>
      <c r="K6762" t="inlineStr">
        <is>
          <t>Afectación de infraestructura reportada en Comuna 14.</t>
        </is>
      </c>
      <c r="L6762" s="5" t="n">
        <v>3.426548526686453</v>
      </c>
      <c r="M6762" s="5" t="n">
        <v>-76.48072234964664</v>
      </c>
    </row>
    <row r="6763">
      <c r="A6763" t="inlineStr">
        <is>
          <t>TKT-006762</t>
        </is>
      </c>
      <c r="B6763" t="inlineStr">
        <is>
          <t>Comuna 22</t>
        </is>
      </c>
      <c r="C6763" t="inlineStr">
        <is>
          <t>Operación</t>
        </is>
      </c>
      <c r="D6763" t="n">
        <v>1</v>
      </c>
      <c r="E6763" s="2" t="n">
        <v>45878.18364754767</v>
      </c>
      <c r="F6763" s="2" t="n">
        <v>45880.6440321738</v>
      </c>
      <c r="G6763" t="inlineStr">
        <is>
          <t>Cerrado</t>
        </is>
      </c>
      <c r="H6763" s="3">
        <f>IF(F6763="",(NOW()-E6763)*24,(F6763-E6763)*24)</f>
        <v/>
      </c>
      <c r="I6763" s="4">
        <f>CHOOSE(D6763,72,48,24,8,4)</f>
        <v/>
      </c>
      <c r="J6763" s="4">
        <f>IF(F6763="","",IF(H6763&lt;=I6763,1,0))</f>
        <v/>
      </c>
      <c r="K6763" t="inlineStr">
        <is>
          <t>Evento operativo en Comuna 22 con necesidad de priorización.</t>
        </is>
      </c>
      <c r="L6763" s="5" t="n">
        <v>3.347272708432986</v>
      </c>
      <c r="M6763" s="5" t="n">
        <v>-76.53395711398012</v>
      </c>
    </row>
    <row r="6764">
      <c r="A6764" t="inlineStr">
        <is>
          <t>TKT-006763</t>
        </is>
      </c>
      <c r="B6764" t="inlineStr">
        <is>
          <t>Comuna 19</t>
        </is>
      </c>
      <c r="C6764" t="inlineStr">
        <is>
          <t>Operación</t>
        </is>
      </c>
      <c r="D6764" t="n">
        <v>5</v>
      </c>
      <c r="E6764" s="2" t="n">
        <v>45930.31482081091</v>
      </c>
      <c r="F6764" s="2" t="n">
        <v>45930.38808836517</v>
      </c>
      <c r="G6764" t="inlineStr">
        <is>
          <t>Cerrado</t>
        </is>
      </c>
      <c r="H6764" s="3">
        <f>IF(F6764="",(NOW()-E6764)*24,(F6764-E6764)*24)</f>
        <v/>
      </c>
      <c r="I6764" s="4">
        <f>CHOOSE(D6764,72,48,24,8,4)</f>
        <v/>
      </c>
      <c r="J6764" s="4">
        <f>IF(F6764="","",IF(H6764&lt;=I6764,1,0))</f>
        <v/>
      </c>
      <c r="K6764" t="inlineStr">
        <is>
          <t>Desviación operativa en Comuna 19; se solicita corrección.</t>
        </is>
      </c>
      <c r="L6764" s="5" t="n">
        <v>3.438562651613665</v>
      </c>
      <c r="M6764" s="5" t="n">
        <v>-76.5448758546508</v>
      </c>
    </row>
    <row r="6765">
      <c r="A6765" t="inlineStr">
        <is>
          <t>TKT-006764</t>
        </is>
      </c>
      <c r="B6765" t="inlineStr">
        <is>
          <t>Comuna 14</t>
        </is>
      </c>
      <c r="C6765" t="inlineStr">
        <is>
          <t>Operación</t>
        </is>
      </c>
      <c r="D6765" t="n">
        <v>2</v>
      </c>
      <c r="E6765" s="2" t="n">
        <v>45936.9004414369</v>
      </c>
      <c r="F6765" s="2" t="n">
        <v>45939.09730044067</v>
      </c>
      <c r="G6765" t="inlineStr">
        <is>
          <t>Cerrado</t>
        </is>
      </c>
      <c r="H6765" s="3">
        <f>IF(F6765="",(NOW()-E6765)*24,(F6765-E6765)*24)</f>
        <v/>
      </c>
      <c r="I6765" s="4">
        <f>CHOOSE(D6765,72,48,24,8,4)</f>
        <v/>
      </c>
      <c r="J6765" s="4">
        <f>IF(F6765="","",IF(H6765&lt;=I6765,1,0))</f>
        <v/>
      </c>
      <c r="K6765" t="inlineStr">
        <is>
          <t>Evento operativo en Comuna 14 con necesidad de priorización.</t>
        </is>
      </c>
      <c r="L6765" s="5" t="n">
        <v>3.419634969941442</v>
      </c>
      <c r="M6765" s="5" t="n">
        <v>-76.47718372875437</v>
      </c>
    </row>
    <row r="6766">
      <c r="A6766" t="inlineStr">
        <is>
          <t>TKT-006765</t>
        </is>
      </c>
      <c r="B6766" t="inlineStr">
        <is>
          <t>Comuna 16</t>
        </is>
      </c>
      <c r="C6766" t="inlineStr">
        <is>
          <t>Infraestructura</t>
        </is>
      </c>
      <c r="D6766" t="n">
        <v>1</v>
      </c>
      <c r="E6766" s="2" t="n">
        <v>45936.85766425179</v>
      </c>
      <c r="F6766" s="2" t="n">
        <v>45940.03725150417</v>
      </c>
      <c r="G6766" t="inlineStr">
        <is>
          <t>Cerrado</t>
        </is>
      </c>
      <c r="H6766" s="3">
        <f>IF(F6766="",(NOW()-E6766)*24,(F6766-E6766)*24)</f>
        <v/>
      </c>
      <c r="I6766" s="4">
        <f>CHOOSE(D6766,72,48,24,8,4)</f>
        <v/>
      </c>
      <c r="J6766" s="4">
        <f>IF(F6766="","",IF(H6766&lt;=I6766,1,0))</f>
        <v/>
      </c>
      <c r="K6766" t="inlineStr">
        <is>
          <t>Afectación de infraestructura reportada en Comuna 16.</t>
        </is>
      </c>
      <c r="L6766" s="5" t="n">
        <v>3.413011194352078</v>
      </c>
      <c r="M6766" s="5" t="n">
        <v>-76.51388082376923</v>
      </c>
    </row>
    <row r="6767">
      <c r="A6767" t="inlineStr">
        <is>
          <t>TKT-006766</t>
        </is>
      </c>
      <c r="B6767" t="inlineStr">
        <is>
          <t>Comuna 3</t>
        </is>
      </c>
      <c r="C6767" t="inlineStr">
        <is>
          <t>Atención</t>
        </is>
      </c>
      <c r="D6767" t="n">
        <v>1</v>
      </c>
      <c r="E6767" s="2" t="n">
        <v>45946.69532735887</v>
      </c>
      <c r="F6767" s="2" t="n">
        <v>45952.87166032433</v>
      </c>
      <c r="G6767" t="inlineStr">
        <is>
          <t>Cerrado</t>
        </is>
      </c>
      <c r="H6767" s="3">
        <f>IF(F6767="",(NOW()-E6767)*24,(F6767-E6767)*24)</f>
        <v/>
      </c>
      <c r="I6767" s="4">
        <f>CHOOSE(D6767,72,48,24,8,4)</f>
        <v/>
      </c>
      <c r="J6767" s="4">
        <f>IF(F6767="","",IF(H6767&lt;=I6767,1,0))</f>
        <v/>
      </c>
      <c r="K6767" t="inlineStr">
        <is>
          <t>Requerimiento de atención registrado en Comuna 3.</t>
        </is>
      </c>
      <c r="L6767" s="5" t="n">
        <v>3.451495525274136</v>
      </c>
      <c r="M6767" s="5" t="n">
        <v>-76.53195620585484</v>
      </c>
    </row>
    <row r="6768">
      <c r="A6768" t="inlineStr">
        <is>
          <t>TKT-006767</t>
        </is>
      </c>
      <c r="B6768" t="inlineStr">
        <is>
          <t>Comuna 6</t>
        </is>
      </c>
      <c r="C6768" t="inlineStr">
        <is>
          <t>Tecnología</t>
        </is>
      </c>
      <c r="D6768" t="n">
        <v>2</v>
      </c>
      <c r="E6768" s="2" t="n">
        <v>45975.80363416812</v>
      </c>
      <c r="F6768" s="2" t="n">
        <v>45980.52278194195</v>
      </c>
      <c r="G6768" t="inlineStr">
        <is>
          <t>Cerrado</t>
        </is>
      </c>
      <c r="H6768" s="3">
        <f>IF(F6768="",(NOW()-E6768)*24,(F6768-E6768)*24)</f>
        <v/>
      </c>
      <c r="I6768" s="4">
        <f>CHOOSE(D6768,72,48,24,8,4)</f>
        <v/>
      </c>
      <c r="J6768" s="4">
        <f>IF(F6768="","",IF(H6768&lt;=I6768,1,0))</f>
        <v/>
      </c>
      <c r="K6768" t="inlineStr">
        <is>
          <t>Intermitencia en componente tecnológico en Comuna 6.</t>
        </is>
      </c>
      <c r="L6768" s="5" t="n">
        <v>3.493789544405511</v>
      </c>
      <c r="M6768" s="5" t="n">
        <v>-76.48586984486771</v>
      </c>
    </row>
    <row r="6769">
      <c r="A6769" t="inlineStr">
        <is>
          <t>TKT-006768</t>
        </is>
      </c>
      <c r="B6769" t="inlineStr">
        <is>
          <t>Comuna 12</t>
        </is>
      </c>
      <c r="C6769" t="inlineStr">
        <is>
          <t>Infraestructura</t>
        </is>
      </c>
      <c r="D6769" t="n">
        <v>3</v>
      </c>
      <c r="E6769" s="2" t="n">
        <v>45925.88087916982</v>
      </c>
      <c r="F6769" s="2" t="n">
        <v>45927.36448358657</v>
      </c>
      <c r="G6769" t="inlineStr">
        <is>
          <t>Cerrado</t>
        </is>
      </c>
      <c r="H6769" s="3">
        <f>IF(F6769="",(NOW()-E6769)*24,(F6769-E6769)*24)</f>
        <v/>
      </c>
      <c r="I6769" s="4">
        <f>CHOOSE(D6769,72,48,24,8,4)</f>
        <v/>
      </c>
      <c r="J6769" s="4">
        <f>IF(F6769="","",IF(H6769&lt;=I6769,1,0))</f>
        <v/>
      </c>
      <c r="K6769" t="inlineStr">
        <is>
          <t>Afectación de infraestructura reportada en Comuna 12.</t>
        </is>
      </c>
      <c r="L6769" s="5" t="n">
        <v>3.436572554559076</v>
      </c>
      <c r="M6769" s="5" t="n">
        <v>-76.50165657702328</v>
      </c>
    </row>
    <row r="6770">
      <c r="A6770" t="inlineStr">
        <is>
          <t>TKT-006769</t>
        </is>
      </c>
      <c r="B6770" t="inlineStr">
        <is>
          <t>Comuna 17</t>
        </is>
      </c>
      <c r="C6770" t="inlineStr">
        <is>
          <t>Infraestructura</t>
        </is>
      </c>
      <c r="D6770" t="n">
        <v>4</v>
      </c>
      <c r="E6770" s="2" t="n">
        <v>46024.97421504893</v>
      </c>
      <c r="F6770" s="2" t="n">
        <v>46025.06405681876</v>
      </c>
      <c r="G6770" t="inlineStr">
        <is>
          <t>Cerrado</t>
        </is>
      </c>
      <c r="H6770" s="3">
        <f>IF(F6770="",(NOW()-E6770)*24,(F6770-E6770)*24)</f>
        <v/>
      </c>
      <c r="I6770" s="4">
        <f>CHOOSE(D6770,72,48,24,8,4)</f>
        <v/>
      </c>
      <c r="J6770" s="4">
        <f>IF(F6770="","",IF(H6770&lt;=I6770,1,0))</f>
        <v/>
      </c>
      <c r="K6770" t="inlineStr">
        <is>
          <t>Daño físico detectado en Comuna 17; requiere verificación en sitio.</t>
        </is>
      </c>
      <c r="L6770" s="5" t="n">
        <v>3.395616017983974</v>
      </c>
      <c r="M6770" s="5" t="n">
        <v>-76.54188847462919</v>
      </c>
    </row>
    <row r="6771">
      <c r="A6771" t="inlineStr">
        <is>
          <t>TKT-006770</t>
        </is>
      </c>
      <c r="B6771" t="inlineStr">
        <is>
          <t>Comuna 22</t>
        </is>
      </c>
      <c r="C6771" t="inlineStr">
        <is>
          <t>Operación</t>
        </is>
      </c>
      <c r="D6771" t="n">
        <v>1</v>
      </c>
      <c r="E6771" s="2" t="n">
        <v>45947.40951823303</v>
      </c>
      <c r="F6771" s="2" t="n">
        <v>45952.11473409669</v>
      </c>
      <c r="G6771" t="inlineStr">
        <is>
          <t>Cerrado</t>
        </is>
      </c>
      <c r="H6771" s="3">
        <f>IF(F6771="",(NOW()-E6771)*24,(F6771-E6771)*24)</f>
        <v/>
      </c>
      <c r="I6771" s="4">
        <f>CHOOSE(D6771,72,48,24,8,4)</f>
        <v/>
      </c>
      <c r="J6771" s="4">
        <f>IF(F6771="","",IF(H6771&lt;=I6771,1,0))</f>
        <v/>
      </c>
      <c r="K6771" t="inlineStr">
        <is>
          <t>Evento operativo en Comuna 22 con necesidad de priorización.</t>
        </is>
      </c>
      <c r="L6771" s="5" t="n">
        <v>3.338505151103031</v>
      </c>
      <c r="M6771" s="5" t="n">
        <v>-76.53378281173845</v>
      </c>
    </row>
    <row r="6772">
      <c r="A6772" t="inlineStr">
        <is>
          <t>TKT-006771</t>
        </is>
      </c>
      <c r="B6772" t="inlineStr">
        <is>
          <t>Comuna 22</t>
        </is>
      </c>
      <c r="C6772" t="inlineStr">
        <is>
          <t>Infraestructura</t>
        </is>
      </c>
      <c r="D6772" t="n">
        <v>5</v>
      </c>
      <c r="E6772" s="2" t="n">
        <v>45882.85154994761</v>
      </c>
      <c r="F6772" s="2" t="n">
        <v>45883.08295652483</v>
      </c>
      <c r="G6772" t="inlineStr">
        <is>
          <t>Cerrado</t>
        </is>
      </c>
      <c r="H6772" s="3">
        <f>IF(F6772="",(NOW()-E6772)*24,(F6772-E6772)*24)</f>
        <v/>
      </c>
      <c r="I6772" s="4">
        <f>CHOOSE(D6772,72,48,24,8,4)</f>
        <v/>
      </c>
      <c r="J6772" s="4">
        <f>IF(F6772="","",IF(H6772&lt;=I6772,1,0))</f>
        <v/>
      </c>
      <c r="K6772" t="inlineStr">
        <is>
          <t>Daño físico detectado en Comuna 22; requiere verificación en sitio.</t>
        </is>
      </c>
      <c r="L6772" s="5" t="n">
        <v>3.334555272681102</v>
      </c>
      <c r="M6772" s="5" t="n">
        <v>-76.53742716451114</v>
      </c>
    </row>
    <row r="6773">
      <c r="A6773" t="inlineStr">
        <is>
          <t>TKT-006772</t>
        </is>
      </c>
      <c r="B6773" t="inlineStr">
        <is>
          <t>Comuna 13</t>
        </is>
      </c>
      <c r="C6773" t="inlineStr">
        <is>
          <t>Atención</t>
        </is>
      </c>
      <c r="D6773" t="n">
        <v>3</v>
      </c>
      <c r="E6773" s="2" t="n">
        <v>45987.68624152496</v>
      </c>
      <c r="F6773" s="2" t="n">
        <v>45989.62874934911</v>
      </c>
      <c r="G6773" t="inlineStr">
        <is>
          <t>Cerrado</t>
        </is>
      </c>
      <c r="H6773" s="3">
        <f>IF(F6773="",(NOW()-E6773)*24,(F6773-E6773)*24)</f>
        <v/>
      </c>
      <c r="I6773" s="4">
        <f>CHOOSE(D6773,72,48,24,8,4)</f>
        <v/>
      </c>
      <c r="J6773" s="4">
        <f>IF(F6773="","",IF(H6773&lt;=I6773,1,0))</f>
        <v/>
      </c>
      <c r="K6773" t="inlineStr">
        <is>
          <t>Requerimiento de atención registrado en Comuna 13.</t>
        </is>
      </c>
      <c r="L6773" s="5" t="n">
        <v>3.427863018936309</v>
      </c>
      <c r="M6773" s="5" t="n">
        <v>-76.48823737608907</v>
      </c>
    </row>
    <row r="6774">
      <c r="A6774" t="inlineStr">
        <is>
          <t>TKT-006773</t>
        </is>
      </c>
      <c r="B6774" t="inlineStr">
        <is>
          <t>Comuna 1</t>
        </is>
      </c>
      <c r="C6774" t="inlineStr">
        <is>
          <t>Infraestructura</t>
        </is>
      </c>
      <c r="D6774" t="n">
        <v>4</v>
      </c>
      <c r="E6774" s="2" t="n">
        <v>45975.30918472887</v>
      </c>
      <c r="F6774" s="2" t="n">
        <v>45975.83592994769</v>
      </c>
      <c r="G6774" t="inlineStr">
        <is>
          <t>Cerrado</t>
        </is>
      </c>
      <c r="H6774" s="3">
        <f>IF(F6774="",(NOW()-E6774)*24,(F6774-E6774)*24)</f>
        <v/>
      </c>
      <c r="I6774" s="4">
        <f>CHOOSE(D6774,72,48,24,8,4)</f>
        <v/>
      </c>
      <c r="J6774" s="4">
        <f>IF(F6774="","",IF(H6774&lt;=I6774,1,0))</f>
        <v/>
      </c>
      <c r="K6774" t="inlineStr">
        <is>
          <t>Incidencia de infraestructura en Comuna 1 con impacto moderado.</t>
        </is>
      </c>
      <c r="L6774" s="5" t="n">
        <v>3.450919878724032</v>
      </c>
      <c r="M6774" s="5" t="n">
        <v>-76.56077585493809</v>
      </c>
    </row>
    <row r="6775">
      <c r="A6775" t="inlineStr">
        <is>
          <t>TKT-006774</t>
        </is>
      </c>
      <c r="B6775" t="inlineStr">
        <is>
          <t>Comuna 1</t>
        </is>
      </c>
      <c r="C6775" t="inlineStr">
        <is>
          <t>Atención</t>
        </is>
      </c>
      <c r="D6775" t="n">
        <v>5</v>
      </c>
      <c r="E6775" s="2" t="n">
        <v>46026.44192273821</v>
      </c>
      <c r="F6775" s="2" t="n">
        <v>46026.6960273451</v>
      </c>
      <c r="G6775" t="inlineStr">
        <is>
          <t>Cerrado</t>
        </is>
      </c>
      <c r="H6775" s="3">
        <f>IF(F6775="",(NOW()-E6775)*24,(F6775-E6775)*24)</f>
        <v/>
      </c>
      <c r="I6775" s="4">
        <f>CHOOSE(D6775,72,48,24,8,4)</f>
        <v/>
      </c>
      <c r="J6775" s="4">
        <f>IF(F6775="","",IF(H6775&lt;=I6775,1,0))</f>
        <v/>
      </c>
      <c r="K6775" t="inlineStr">
        <is>
          <t>Caso de atención pendiente en Comuna 1; se solicita seguimiento.</t>
        </is>
      </c>
      <c r="L6775" s="5" t="n">
        <v>3.456739167500551</v>
      </c>
      <c r="M6775" s="5" t="n">
        <v>-76.5774256872787</v>
      </c>
    </row>
    <row r="6776">
      <c r="A6776" t="inlineStr">
        <is>
          <t>TKT-006775</t>
        </is>
      </c>
      <c r="B6776" t="inlineStr">
        <is>
          <t>Comuna 4</t>
        </is>
      </c>
      <c r="C6776" t="inlineStr">
        <is>
          <t>Operación</t>
        </is>
      </c>
      <c r="D6776" t="n">
        <v>1</v>
      </c>
      <c r="E6776" s="2" t="n">
        <v>45974.85609908072</v>
      </c>
      <c r="F6776" s="2" t="n">
        <v>45980.51290191279</v>
      </c>
      <c r="G6776" t="inlineStr">
        <is>
          <t>Cerrado</t>
        </is>
      </c>
      <c r="H6776" s="3">
        <f>IF(F6776="",(NOW()-E6776)*24,(F6776-E6776)*24)</f>
        <v/>
      </c>
      <c r="I6776" s="4">
        <f>CHOOSE(D6776,72,48,24,8,4)</f>
        <v/>
      </c>
      <c r="J6776" s="4">
        <f>IF(F6776="","",IF(H6776&lt;=I6776,1,0))</f>
        <v/>
      </c>
      <c r="K6776" t="inlineStr">
        <is>
          <t>Incidencia operativa registrada en Comuna 4; validar procedimiento.</t>
        </is>
      </c>
      <c r="L6776" s="5" t="n">
        <v>3.462940384022889</v>
      </c>
      <c r="M6776" s="5" t="n">
        <v>-76.51419902431353</v>
      </c>
    </row>
    <row r="6777">
      <c r="A6777" t="inlineStr">
        <is>
          <t>TKT-006776</t>
        </is>
      </c>
      <c r="B6777" t="inlineStr">
        <is>
          <t>Comuna 6</t>
        </is>
      </c>
      <c r="C6777" t="inlineStr">
        <is>
          <t>Operación</t>
        </is>
      </c>
      <c r="D6777" t="n">
        <v>4</v>
      </c>
      <c r="E6777" s="2" t="n">
        <v>46014.72685916331</v>
      </c>
      <c r="F6777" s="2" t="n"/>
      <c r="G6777" t="inlineStr">
        <is>
          <t>Abierto</t>
        </is>
      </c>
      <c r="H6777" s="3">
        <f>IF(F6777="",(NOW()-E6777)*24,(F6777-E6777)*24)</f>
        <v/>
      </c>
      <c r="I6777" s="4">
        <f>CHOOSE(D6777,72,48,24,8,4)</f>
        <v/>
      </c>
      <c r="J6777" s="4">
        <f>IF(F6777="","",IF(H6777&lt;=I6777,1,0))</f>
        <v/>
      </c>
      <c r="K6777" t="inlineStr">
        <is>
          <t>Incidencia operativa registrada en Comuna 6; validar procedimiento.</t>
        </is>
      </c>
      <c r="L6777" s="5" t="n">
        <v>3.48155205706031</v>
      </c>
      <c r="M6777" s="5" t="n">
        <v>-76.48348000343405</v>
      </c>
    </row>
    <row r="6778">
      <c r="A6778" t="inlineStr">
        <is>
          <t>TKT-006777</t>
        </is>
      </c>
      <c r="B6778" t="inlineStr">
        <is>
          <t>Comuna 14</t>
        </is>
      </c>
      <c r="C6778" t="inlineStr">
        <is>
          <t>Infraestructura</t>
        </is>
      </c>
      <c r="D6778" t="n">
        <v>3</v>
      </c>
      <c r="E6778" s="2" t="n">
        <v>45909.4838760047</v>
      </c>
      <c r="F6778" s="2" t="n">
        <v>45911.25994558368</v>
      </c>
      <c r="G6778" t="inlineStr">
        <is>
          <t>Cerrado</t>
        </is>
      </c>
      <c r="H6778" s="3">
        <f>IF(F6778="",(NOW()-E6778)*24,(F6778-E6778)*24)</f>
        <v/>
      </c>
      <c r="I6778" s="4">
        <f>CHOOSE(D6778,72,48,24,8,4)</f>
        <v/>
      </c>
      <c r="J6778" s="4">
        <f>IF(F6778="","",IF(H6778&lt;=I6778,1,0))</f>
        <v/>
      </c>
      <c r="K6778" t="inlineStr">
        <is>
          <t>Daño físico detectado en Comuna 14; requiere verificación en sitio.</t>
        </is>
      </c>
      <c r="L6778" s="5" t="n">
        <v>3.42509598436408</v>
      </c>
      <c r="M6778" s="5" t="n">
        <v>-76.47970908896991</v>
      </c>
    </row>
    <row r="6779">
      <c r="A6779" t="inlineStr">
        <is>
          <t>TKT-006778</t>
        </is>
      </c>
      <c r="B6779" t="inlineStr">
        <is>
          <t>Comuna 17</t>
        </is>
      </c>
      <c r="C6779" t="inlineStr">
        <is>
          <t>Operación</t>
        </is>
      </c>
      <c r="D6779" t="n">
        <v>3</v>
      </c>
      <c r="E6779" s="2" t="n">
        <v>46022.88865995023</v>
      </c>
      <c r="F6779" s="2" t="n">
        <v>46023.91879873146</v>
      </c>
      <c r="G6779" t="inlineStr">
        <is>
          <t>Cerrado</t>
        </is>
      </c>
      <c r="H6779" s="3">
        <f>IF(F6779="",(NOW()-E6779)*24,(F6779-E6779)*24)</f>
        <v/>
      </c>
      <c r="I6779" s="4">
        <f>CHOOSE(D6779,72,48,24,8,4)</f>
        <v/>
      </c>
      <c r="J6779" s="4">
        <f>IF(F6779="","",IF(H6779&lt;=I6779,1,0))</f>
        <v/>
      </c>
      <c r="K6779" t="inlineStr">
        <is>
          <t>Incidencia operativa registrada en Comuna 17; validar procedimiento.</t>
        </is>
      </c>
      <c r="L6779" s="5" t="n">
        <v>3.401936319339723</v>
      </c>
      <c r="M6779" s="5" t="n">
        <v>-76.5347812621696</v>
      </c>
    </row>
    <row r="6780">
      <c r="A6780" t="inlineStr">
        <is>
          <t>TKT-006779</t>
        </is>
      </c>
      <c r="B6780" t="inlineStr">
        <is>
          <t>Comuna 14</t>
        </is>
      </c>
      <c r="C6780" t="inlineStr">
        <is>
          <t>Infraestructura</t>
        </is>
      </c>
      <c r="D6780" t="n">
        <v>4</v>
      </c>
      <c r="E6780" s="2" t="n">
        <v>45974.94166206961</v>
      </c>
      <c r="F6780" s="2" t="n"/>
      <c r="G6780" t="inlineStr">
        <is>
          <t>Abierto</t>
        </is>
      </c>
      <c r="H6780" s="3">
        <f>IF(F6780="",(NOW()-E6780)*24,(F6780-E6780)*24)</f>
        <v/>
      </c>
      <c r="I6780" s="4">
        <f>CHOOSE(D6780,72,48,24,8,4)</f>
        <v/>
      </c>
      <c r="J6780" s="4">
        <f>IF(F6780="","",IF(H6780&lt;=I6780,1,0))</f>
        <v/>
      </c>
      <c r="K6780" t="inlineStr">
        <is>
          <t>Afectación de infraestructura reportada en Comuna 14.</t>
        </is>
      </c>
      <c r="L6780" s="5" t="n">
        <v>3.431340546428585</v>
      </c>
      <c r="M6780" s="5" t="n">
        <v>-76.47232842092744</v>
      </c>
    </row>
    <row r="6781">
      <c r="A6781" t="inlineStr">
        <is>
          <t>TKT-006780</t>
        </is>
      </c>
      <c r="B6781" t="inlineStr">
        <is>
          <t>Comuna 6</t>
        </is>
      </c>
      <c r="C6781" t="inlineStr">
        <is>
          <t>Operación</t>
        </is>
      </c>
      <c r="D6781" t="n">
        <v>2</v>
      </c>
      <c r="E6781" s="2" t="n">
        <v>45981.1000302292</v>
      </c>
      <c r="F6781" s="2" t="n">
        <v>45985.34997452232</v>
      </c>
      <c r="G6781" t="inlineStr">
        <is>
          <t>Cerrado</t>
        </is>
      </c>
      <c r="H6781" s="3">
        <f>IF(F6781="",(NOW()-E6781)*24,(F6781-E6781)*24)</f>
        <v/>
      </c>
      <c r="I6781" s="4">
        <f>CHOOSE(D6781,72,48,24,8,4)</f>
        <v/>
      </c>
      <c r="J6781" s="4">
        <f>IF(F6781="","",IF(H6781&lt;=I6781,1,0))</f>
        <v/>
      </c>
      <c r="K6781" t="inlineStr">
        <is>
          <t>Incidencia operativa registrada en Comuna 6; validar procedimiento.</t>
        </is>
      </c>
      <c r="L6781" s="5" t="n">
        <v>3.492811344263184</v>
      </c>
      <c r="M6781" s="5" t="n">
        <v>-76.4907964565479</v>
      </c>
    </row>
    <row r="6782">
      <c r="A6782" t="inlineStr">
        <is>
          <t>TKT-006781</t>
        </is>
      </c>
      <c r="B6782" t="inlineStr">
        <is>
          <t>Comuna 3</t>
        </is>
      </c>
      <c r="C6782" t="inlineStr">
        <is>
          <t>Infraestructura</t>
        </is>
      </c>
      <c r="D6782" t="n">
        <v>3</v>
      </c>
      <c r="E6782" s="2" t="n">
        <v>45909.93418732676</v>
      </c>
      <c r="F6782" s="2" t="n">
        <v>45910.55225293037</v>
      </c>
      <c r="G6782" t="inlineStr">
        <is>
          <t>Cerrado</t>
        </is>
      </c>
      <c r="H6782" s="3">
        <f>IF(F6782="",(NOW()-E6782)*24,(F6782-E6782)*24)</f>
        <v/>
      </c>
      <c r="I6782" s="4">
        <f>CHOOSE(D6782,72,48,24,8,4)</f>
        <v/>
      </c>
      <c r="J6782" s="4">
        <f>IF(F6782="","",IF(H6782&lt;=I6782,1,0))</f>
        <v/>
      </c>
      <c r="K6782" t="inlineStr">
        <is>
          <t>Afectación de infraestructura reportada en Comuna 3.</t>
        </is>
      </c>
      <c r="L6782" s="5" t="n">
        <v>3.446877547495224</v>
      </c>
      <c r="M6782" s="5" t="n">
        <v>-76.54274837675622</v>
      </c>
    </row>
    <row r="6783">
      <c r="A6783" t="inlineStr">
        <is>
          <t>TKT-006782</t>
        </is>
      </c>
      <c r="B6783" t="inlineStr">
        <is>
          <t>Comuna 16</t>
        </is>
      </c>
      <c r="C6783" t="inlineStr">
        <is>
          <t>Tecnología</t>
        </is>
      </c>
      <c r="D6783" t="n">
        <v>1</v>
      </c>
      <c r="E6783" s="2" t="n">
        <v>45997.02027809508</v>
      </c>
      <c r="F6783" s="2" t="n">
        <v>46002.71683273297</v>
      </c>
      <c r="G6783" t="inlineStr">
        <is>
          <t>Cerrado</t>
        </is>
      </c>
      <c r="H6783" s="3">
        <f>IF(F6783="",(NOW()-E6783)*24,(F6783-E6783)*24)</f>
        <v/>
      </c>
      <c r="I6783" s="4">
        <f>CHOOSE(D6783,72,48,24,8,4)</f>
        <v/>
      </c>
      <c r="J6783" s="4">
        <f>IF(F6783="","",IF(H6783&lt;=I6783,1,0))</f>
        <v/>
      </c>
      <c r="K6783" t="inlineStr">
        <is>
          <t>Evento tecnológico reportado en Comuna 16; requiere diagnóstico.</t>
        </is>
      </c>
      <c r="L6783" s="5" t="n">
        <v>3.402578913208656</v>
      </c>
      <c r="M6783" s="5" t="n">
        <v>-76.51915095475437</v>
      </c>
    </row>
    <row r="6784">
      <c r="A6784" t="inlineStr">
        <is>
          <t>TKT-006783</t>
        </is>
      </c>
      <c r="B6784" t="inlineStr">
        <is>
          <t>Comuna 19</t>
        </is>
      </c>
      <c r="C6784" t="inlineStr">
        <is>
          <t>Tecnología</t>
        </is>
      </c>
      <c r="D6784" t="n">
        <v>3</v>
      </c>
      <c r="E6784" s="2" t="n">
        <v>45962.31510800416</v>
      </c>
      <c r="F6784" s="2" t="n">
        <v>45964.71955900754</v>
      </c>
      <c r="G6784" t="inlineStr">
        <is>
          <t>Cerrado</t>
        </is>
      </c>
      <c r="H6784" s="3">
        <f>IF(F6784="",(NOW()-E6784)*24,(F6784-E6784)*24)</f>
        <v/>
      </c>
      <c r="I6784" s="4">
        <f>CHOOSE(D6784,72,48,24,8,4)</f>
        <v/>
      </c>
      <c r="J6784" s="4">
        <f>IF(F6784="","",IF(H6784&lt;=I6784,1,0))</f>
        <v/>
      </c>
      <c r="K6784" t="inlineStr">
        <is>
          <t>Evento tecnológico reportado en Comuna 19; requiere diagnóstico.</t>
        </is>
      </c>
      <c r="L6784" s="5" t="n">
        <v>3.41007639732181</v>
      </c>
      <c r="M6784" s="5" t="n">
        <v>-76.55792412088857</v>
      </c>
    </row>
    <row r="6785">
      <c r="A6785" t="inlineStr">
        <is>
          <t>TKT-006784</t>
        </is>
      </c>
      <c r="B6785" t="inlineStr">
        <is>
          <t>Comuna 17</t>
        </is>
      </c>
      <c r="C6785" t="inlineStr">
        <is>
          <t>Atención</t>
        </is>
      </c>
      <c r="D6785" t="n">
        <v>3</v>
      </c>
      <c r="E6785" s="2" t="n">
        <v>45902.74818432974</v>
      </c>
      <c r="F6785" s="2" t="n">
        <v>45904.24527316499</v>
      </c>
      <c r="G6785" t="inlineStr">
        <is>
          <t>Cerrado</t>
        </is>
      </c>
      <c r="H6785" s="3">
        <f>IF(F6785="",(NOW()-E6785)*24,(F6785-E6785)*24)</f>
        <v/>
      </c>
      <c r="I6785" s="4">
        <f>CHOOSE(D6785,72,48,24,8,4)</f>
        <v/>
      </c>
      <c r="J6785" s="4">
        <f>IF(F6785="","",IF(H6785&lt;=I6785,1,0))</f>
        <v/>
      </c>
      <c r="K6785" t="inlineStr">
        <is>
          <t>Solicitud del usuario final en Comuna 17; requiere respuesta.</t>
        </is>
      </c>
      <c r="L6785" s="5" t="n">
        <v>3.374758843461751</v>
      </c>
      <c r="M6785" s="5" t="n">
        <v>-76.54178491801838</v>
      </c>
    </row>
    <row r="6786">
      <c r="A6786" t="inlineStr">
        <is>
          <t>TKT-006785</t>
        </is>
      </c>
      <c r="B6786" t="inlineStr">
        <is>
          <t>Comuna 1</t>
        </is>
      </c>
      <c r="C6786" t="inlineStr">
        <is>
          <t>Infraestructura</t>
        </is>
      </c>
      <c r="D6786" t="n">
        <v>1</v>
      </c>
      <c r="E6786" s="2" t="n">
        <v>46018.97673252688</v>
      </c>
      <c r="F6786" s="2" t="n">
        <v>46021.19240077276</v>
      </c>
      <c r="G6786" t="inlineStr">
        <is>
          <t>Cerrado</t>
        </is>
      </c>
      <c r="H6786" s="3">
        <f>IF(F6786="",(NOW()-E6786)*24,(F6786-E6786)*24)</f>
        <v/>
      </c>
      <c r="I6786" s="4">
        <f>CHOOSE(D6786,72,48,24,8,4)</f>
        <v/>
      </c>
      <c r="J6786" s="4">
        <f>IF(F6786="","",IF(H6786&lt;=I6786,1,0))</f>
        <v/>
      </c>
      <c r="K6786" t="inlineStr">
        <is>
          <t>Afectación de infraestructura reportada en Comuna 1.</t>
        </is>
      </c>
      <c r="L6786" s="5" t="n">
        <v>3.456700170781826</v>
      </c>
      <c r="M6786" s="5" t="n">
        <v>-76.54821633464122</v>
      </c>
    </row>
    <row r="6787">
      <c r="A6787" t="inlineStr">
        <is>
          <t>TKT-006786</t>
        </is>
      </c>
      <c r="B6787" t="inlineStr">
        <is>
          <t>Comuna 22</t>
        </is>
      </c>
      <c r="C6787" t="inlineStr">
        <is>
          <t>Tecnología</t>
        </is>
      </c>
      <c r="D6787" t="n">
        <v>5</v>
      </c>
      <c r="E6787" s="2" t="n">
        <v>45893.73525081206</v>
      </c>
      <c r="F6787" s="2" t="n">
        <v>45894.16620003672</v>
      </c>
      <c r="G6787" t="inlineStr">
        <is>
          <t>Cerrado</t>
        </is>
      </c>
      <c r="H6787" s="3">
        <f>IF(F6787="",(NOW()-E6787)*24,(F6787-E6787)*24)</f>
        <v/>
      </c>
      <c r="I6787" s="4">
        <f>CHOOSE(D6787,72,48,24,8,4)</f>
        <v/>
      </c>
      <c r="J6787" s="4">
        <f>IF(F6787="","",IF(H6787&lt;=I6787,1,0))</f>
        <v/>
      </c>
      <c r="K6787" t="inlineStr">
        <is>
          <t>Evento tecnológico reportado en Comuna 22; requiere diagnóstico.</t>
        </is>
      </c>
      <c r="L6787" s="5" t="n">
        <v>3.342739638393312</v>
      </c>
      <c r="M6787" s="5" t="n">
        <v>-76.53000709462673</v>
      </c>
    </row>
    <row r="6788">
      <c r="A6788" t="inlineStr">
        <is>
          <t>TKT-006787</t>
        </is>
      </c>
      <c r="B6788" t="inlineStr">
        <is>
          <t>Comuna 18</t>
        </is>
      </c>
      <c r="C6788" t="inlineStr">
        <is>
          <t>Tecnología</t>
        </is>
      </c>
      <c r="D6788" t="n">
        <v>4</v>
      </c>
      <c r="E6788" s="2" t="n">
        <v>45998.8547056774</v>
      </c>
      <c r="F6788" s="2" t="n">
        <v>45999.38875507314</v>
      </c>
      <c r="G6788" t="inlineStr">
        <is>
          <t>Cerrado</t>
        </is>
      </c>
      <c r="H6788" s="3">
        <f>IF(F6788="",(NOW()-E6788)*24,(F6788-E6788)*24)</f>
        <v/>
      </c>
      <c r="I6788" s="4">
        <f>CHOOSE(D6788,72,48,24,8,4)</f>
        <v/>
      </c>
      <c r="J6788" s="4">
        <f>IF(F6788="","",IF(H6788&lt;=I6788,1,0))</f>
        <v/>
      </c>
      <c r="K6788" t="inlineStr">
        <is>
          <t>Solicitud de ajuste/soporte tecnológico en Comuna 18.</t>
        </is>
      </c>
      <c r="L6788" s="5" t="n">
        <v>3.388412647685992</v>
      </c>
      <c r="M6788" s="5" t="n">
        <v>-76.55135537969024</v>
      </c>
    </row>
    <row r="6789">
      <c r="A6789" t="inlineStr">
        <is>
          <t>TKT-006788</t>
        </is>
      </c>
      <c r="B6789" t="inlineStr">
        <is>
          <t>Comuna 8</t>
        </is>
      </c>
      <c r="C6789" t="inlineStr">
        <is>
          <t>Operación</t>
        </is>
      </c>
      <c r="D6789" t="n">
        <v>2</v>
      </c>
      <c r="E6789" s="2" t="n">
        <v>45909.78991364899</v>
      </c>
      <c r="F6789" s="2" t="n">
        <v>45910.64295008255</v>
      </c>
      <c r="G6789" t="inlineStr">
        <is>
          <t>Cerrado</t>
        </is>
      </c>
      <c r="H6789" s="3">
        <f>IF(F6789="",(NOW()-E6789)*24,(F6789-E6789)*24)</f>
        <v/>
      </c>
      <c r="I6789" s="4">
        <f>CHOOSE(D6789,72,48,24,8,4)</f>
        <v/>
      </c>
      <c r="J6789" s="4">
        <f>IF(F6789="","",IF(H6789&lt;=I6789,1,0))</f>
        <v/>
      </c>
      <c r="K6789" t="inlineStr">
        <is>
          <t>Incidencia operativa registrada en Comuna 8; validar procedimiento.</t>
        </is>
      </c>
      <c r="L6789" s="5" t="n">
        <v>3.456283926278071</v>
      </c>
      <c r="M6789" s="5" t="n">
        <v>-76.51278919719925</v>
      </c>
    </row>
    <row r="6790">
      <c r="A6790" t="inlineStr">
        <is>
          <t>TKT-006789</t>
        </is>
      </c>
      <c r="B6790" t="inlineStr">
        <is>
          <t>Comuna 9</t>
        </is>
      </c>
      <c r="C6790" t="inlineStr">
        <is>
          <t>Atención</t>
        </is>
      </c>
      <c r="D6790" t="n">
        <v>1</v>
      </c>
      <c r="E6790" s="2" t="n">
        <v>45881.89156490142</v>
      </c>
      <c r="F6790" s="2" t="n"/>
      <c r="G6790" t="inlineStr">
        <is>
          <t>Abierto</t>
        </is>
      </c>
      <c r="H6790" s="3">
        <f>IF(F6790="",(NOW()-E6790)*24,(F6790-E6790)*24)</f>
        <v/>
      </c>
      <c r="I6790" s="4">
        <f>CHOOSE(D6790,72,48,24,8,4)</f>
        <v/>
      </c>
      <c r="J6790" s="4">
        <f>IF(F6790="","",IF(H6790&lt;=I6790,1,0))</f>
        <v/>
      </c>
      <c r="K6790" t="inlineStr">
        <is>
          <t>Solicitud del usuario final en Comuna 9; requiere respuesta.</t>
        </is>
      </c>
      <c r="L6790" s="5" t="n">
        <v>3.444654822966581</v>
      </c>
      <c r="M6790" s="5" t="n">
        <v>-76.52646964572537</v>
      </c>
    </row>
    <row r="6791">
      <c r="A6791" t="inlineStr">
        <is>
          <t>TKT-006790</t>
        </is>
      </c>
      <c r="B6791" t="inlineStr">
        <is>
          <t>Comuna 4</t>
        </is>
      </c>
      <c r="C6791" t="inlineStr">
        <is>
          <t>Infraestructura</t>
        </is>
      </c>
      <c r="D6791" t="n">
        <v>3</v>
      </c>
      <c r="E6791" s="2" t="n">
        <v>45871.36779831172</v>
      </c>
      <c r="F6791" s="2" t="n">
        <v>45872.55861646412</v>
      </c>
      <c r="G6791" t="inlineStr">
        <is>
          <t>Cerrado</t>
        </is>
      </c>
      <c r="H6791" s="3">
        <f>IF(F6791="",(NOW()-E6791)*24,(F6791-E6791)*24)</f>
        <v/>
      </c>
      <c r="I6791" s="4">
        <f>CHOOSE(D6791,72,48,24,8,4)</f>
        <v/>
      </c>
      <c r="J6791" s="4">
        <f>IF(F6791="","",IF(H6791&lt;=I6791,1,0))</f>
        <v/>
      </c>
      <c r="K6791" t="inlineStr">
        <is>
          <t>Afectación de infraestructura reportada en Comuna 4.</t>
        </is>
      </c>
      <c r="L6791" s="5" t="n">
        <v>3.464529368377844</v>
      </c>
      <c r="M6791" s="5" t="n">
        <v>-76.51707946934785</v>
      </c>
    </row>
    <row r="6792">
      <c r="A6792" t="inlineStr">
        <is>
          <t>TKT-006791</t>
        </is>
      </c>
      <c r="B6792" t="inlineStr">
        <is>
          <t>Comuna 22</t>
        </is>
      </c>
      <c r="C6792" t="inlineStr">
        <is>
          <t>Infraestructura</t>
        </is>
      </c>
      <c r="D6792" t="n">
        <v>3</v>
      </c>
      <c r="E6792" s="2" t="n">
        <v>45982.8541546315</v>
      </c>
      <c r="F6792" s="2" t="n">
        <v>45985.59480295252</v>
      </c>
      <c r="G6792" t="inlineStr">
        <is>
          <t>Cerrado</t>
        </is>
      </c>
      <c r="H6792" s="3">
        <f>IF(F6792="",(NOW()-E6792)*24,(F6792-E6792)*24)</f>
        <v/>
      </c>
      <c r="I6792" s="4">
        <f>CHOOSE(D6792,72,48,24,8,4)</f>
        <v/>
      </c>
      <c r="J6792" s="4">
        <f>IF(F6792="","",IF(H6792&lt;=I6792,1,0))</f>
        <v/>
      </c>
      <c r="K6792" t="inlineStr">
        <is>
          <t>Incidencia de infraestructura en Comuna 22 con impacto moderado.</t>
        </is>
      </c>
      <c r="L6792" s="5" t="n">
        <v>3.342533841453765</v>
      </c>
      <c r="M6792" s="5" t="n">
        <v>-76.53810186029034</v>
      </c>
    </row>
    <row r="6793">
      <c r="A6793" t="inlineStr">
        <is>
          <t>TKT-006792</t>
        </is>
      </c>
      <c r="B6793" t="inlineStr">
        <is>
          <t>Comuna 6</t>
        </is>
      </c>
      <c r="C6793" t="inlineStr">
        <is>
          <t>Infraestructura</t>
        </is>
      </c>
      <c r="D6793" t="n">
        <v>3</v>
      </c>
      <c r="E6793" s="2" t="n">
        <v>46026.76714978824</v>
      </c>
      <c r="F6793" s="2" t="n"/>
      <c r="G6793" t="inlineStr">
        <is>
          <t>Abierto</t>
        </is>
      </c>
      <c r="H6793" s="3">
        <f>IF(F6793="",(NOW()-E6793)*24,(F6793-E6793)*24)</f>
        <v/>
      </c>
      <c r="I6793" s="4">
        <f>CHOOSE(D6793,72,48,24,8,4)</f>
        <v/>
      </c>
      <c r="J6793" s="4">
        <f>IF(F6793="","",IF(H6793&lt;=I6793,1,0))</f>
        <v/>
      </c>
      <c r="K6793" t="inlineStr">
        <is>
          <t>Daño físico detectado en Comuna 6; requiere verificación en sitio.</t>
        </is>
      </c>
      <c r="L6793" s="5" t="n">
        <v>3.487104169291118</v>
      </c>
      <c r="M6793" s="5" t="n">
        <v>-76.4858057855362</v>
      </c>
    </row>
    <row r="6794">
      <c r="A6794" t="inlineStr">
        <is>
          <t>TKT-006793</t>
        </is>
      </c>
      <c r="B6794" t="inlineStr">
        <is>
          <t>Comuna 15</t>
        </is>
      </c>
      <c r="C6794" t="inlineStr">
        <is>
          <t>Atención</t>
        </is>
      </c>
      <c r="D6794" t="n">
        <v>5</v>
      </c>
      <c r="E6794" s="2" t="n">
        <v>45970.34217181584</v>
      </c>
      <c r="F6794" s="2" t="n"/>
      <c r="G6794" t="inlineStr">
        <is>
          <t>Abierto</t>
        </is>
      </c>
      <c r="H6794" s="3">
        <f>IF(F6794="",(NOW()-E6794)*24,(F6794-E6794)*24)</f>
        <v/>
      </c>
      <c r="I6794" s="4">
        <f>CHOOSE(D6794,72,48,24,8,4)</f>
        <v/>
      </c>
      <c r="J6794" s="4">
        <f>IF(F6794="","",IF(H6794&lt;=I6794,1,0))</f>
        <v/>
      </c>
      <c r="K6794" t="inlineStr">
        <is>
          <t>Solicitud del usuario final en Comuna 15; requiere respuesta.</t>
        </is>
      </c>
      <c r="L6794" s="5" t="n">
        <v>3.416406924778845</v>
      </c>
      <c r="M6794" s="5" t="n">
        <v>-76.48670127330873</v>
      </c>
    </row>
    <row r="6795">
      <c r="A6795" t="inlineStr">
        <is>
          <t>TKT-006794</t>
        </is>
      </c>
      <c r="B6795" t="inlineStr">
        <is>
          <t>Comuna 5</t>
        </is>
      </c>
      <c r="C6795" t="inlineStr">
        <is>
          <t>Infraestructura</t>
        </is>
      </c>
      <c r="D6795" t="n">
        <v>4</v>
      </c>
      <c r="E6795" s="2" t="n">
        <v>45900.21662047299</v>
      </c>
      <c r="F6795" s="2" t="n">
        <v>45900.89241237865</v>
      </c>
      <c r="G6795" t="inlineStr">
        <is>
          <t>Cerrado</t>
        </is>
      </c>
      <c r="H6795" s="3">
        <f>IF(F6795="",(NOW()-E6795)*24,(F6795-E6795)*24)</f>
        <v/>
      </c>
      <c r="I6795" s="4">
        <f>CHOOSE(D6795,72,48,24,8,4)</f>
        <v/>
      </c>
      <c r="J6795" s="4">
        <f>IF(F6795="","",IF(H6795&lt;=I6795,1,0))</f>
        <v/>
      </c>
      <c r="K6795" t="inlineStr">
        <is>
          <t>Incidencia de infraestructura en Comuna 5 con impacto moderado.</t>
        </is>
      </c>
      <c r="L6795" s="5" t="n">
        <v>3.475342142780316</v>
      </c>
      <c r="M6795" s="5" t="n">
        <v>-76.49461937446711</v>
      </c>
    </row>
    <row r="6796">
      <c r="A6796" t="inlineStr">
        <is>
          <t>TKT-006795</t>
        </is>
      </c>
      <c r="B6796" t="inlineStr">
        <is>
          <t>Comuna 17</t>
        </is>
      </c>
      <c r="C6796" t="inlineStr">
        <is>
          <t>Operación</t>
        </is>
      </c>
      <c r="D6796" t="n">
        <v>1</v>
      </c>
      <c r="E6796" s="2" t="n">
        <v>45934.90302419924</v>
      </c>
      <c r="F6796" s="2" t="n">
        <v>45938.82066317058</v>
      </c>
      <c r="G6796" t="inlineStr">
        <is>
          <t>Cerrado</t>
        </is>
      </c>
      <c r="H6796" s="3">
        <f>IF(F6796="",(NOW()-E6796)*24,(F6796-E6796)*24)</f>
        <v/>
      </c>
      <c r="I6796" s="4">
        <f>CHOOSE(D6796,72,48,24,8,4)</f>
        <v/>
      </c>
      <c r="J6796" s="4">
        <f>IF(F6796="","",IF(H6796&lt;=I6796,1,0))</f>
        <v/>
      </c>
      <c r="K6796" t="inlineStr">
        <is>
          <t>Evento operativo en Comuna 17 con necesidad de priorización.</t>
        </is>
      </c>
      <c r="L6796" s="5" t="n">
        <v>3.383299996076311</v>
      </c>
      <c r="M6796" s="5" t="n">
        <v>-76.5438652168869</v>
      </c>
    </row>
    <row r="6797">
      <c r="A6797" t="inlineStr">
        <is>
          <t>TKT-006796</t>
        </is>
      </c>
      <c r="B6797" t="inlineStr">
        <is>
          <t>Comuna 15</t>
        </is>
      </c>
      <c r="C6797" t="inlineStr">
        <is>
          <t>Atención</t>
        </is>
      </c>
      <c r="D6797" t="n">
        <v>3</v>
      </c>
      <c r="E6797" s="2" t="n">
        <v>45903.7623505272</v>
      </c>
      <c r="F6797" s="2" t="n">
        <v>45904.00819372371</v>
      </c>
      <c r="G6797" t="inlineStr">
        <is>
          <t>Cerrado</t>
        </is>
      </c>
      <c r="H6797" s="3">
        <f>IF(F6797="",(NOW()-E6797)*24,(F6797-E6797)*24)</f>
        <v/>
      </c>
      <c r="I6797" s="4">
        <f>CHOOSE(D6797,72,48,24,8,4)</f>
        <v/>
      </c>
      <c r="J6797" s="4">
        <f>IF(F6797="","",IF(H6797&lt;=I6797,1,0))</f>
        <v/>
      </c>
      <c r="K6797" t="inlineStr">
        <is>
          <t>Caso de atención pendiente en Comuna 15; se solicita seguimiento.</t>
        </is>
      </c>
      <c r="L6797" s="5" t="n">
        <v>3.394577647199545</v>
      </c>
      <c r="M6797" s="5" t="n">
        <v>-76.51200658347224</v>
      </c>
    </row>
    <row r="6798">
      <c r="A6798" t="inlineStr">
        <is>
          <t>TKT-006797</t>
        </is>
      </c>
      <c r="B6798" t="inlineStr">
        <is>
          <t>Comuna 17</t>
        </is>
      </c>
      <c r="C6798" t="inlineStr">
        <is>
          <t>Operación</t>
        </is>
      </c>
      <c r="D6798" t="n">
        <v>1</v>
      </c>
      <c r="E6798" s="2" t="n">
        <v>46012.94318020087</v>
      </c>
      <c r="F6798" s="2" t="n">
        <v>46018.40297111314</v>
      </c>
      <c r="G6798" t="inlineStr">
        <is>
          <t>Cerrado</t>
        </is>
      </c>
      <c r="H6798" s="3">
        <f>IF(F6798="",(NOW()-E6798)*24,(F6798-E6798)*24)</f>
        <v/>
      </c>
      <c r="I6798" s="4">
        <f>CHOOSE(D6798,72,48,24,8,4)</f>
        <v/>
      </c>
      <c r="J6798" s="4">
        <f>IF(F6798="","",IF(H6798&lt;=I6798,1,0))</f>
        <v/>
      </c>
      <c r="K6798" t="inlineStr">
        <is>
          <t>Evento operativo en Comuna 17 con necesidad de priorización.</t>
        </is>
      </c>
      <c r="L6798" s="5" t="n">
        <v>3.383278042263702</v>
      </c>
      <c r="M6798" s="5" t="n">
        <v>-76.52407216686855</v>
      </c>
    </row>
    <row r="6799">
      <c r="A6799" t="inlineStr">
        <is>
          <t>TKT-006798</t>
        </is>
      </c>
      <c r="B6799" t="inlineStr">
        <is>
          <t>Comuna 4</t>
        </is>
      </c>
      <c r="C6799" t="inlineStr">
        <is>
          <t>Atención</t>
        </is>
      </c>
      <c r="D6799" t="n">
        <v>2</v>
      </c>
      <c r="E6799" s="2" t="n">
        <v>45946.6125491006</v>
      </c>
      <c r="F6799" s="2" t="n">
        <v>45950.09918304205</v>
      </c>
      <c r="G6799" t="inlineStr">
        <is>
          <t>Cerrado</t>
        </is>
      </c>
      <c r="H6799" s="3">
        <f>IF(F6799="",(NOW()-E6799)*24,(F6799-E6799)*24)</f>
        <v/>
      </c>
      <c r="I6799" s="4">
        <f>CHOOSE(D6799,72,48,24,8,4)</f>
        <v/>
      </c>
      <c r="J6799" s="4">
        <f>IF(F6799="","",IF(H6799&lt;=I6799,1,0))</f>
        <v/>
      </c>
      <c r="K6799" t="inlineStr">
        <is>
          <t>Solicitud del usuario final en Comuna 4; requiere respuesta.</t>
        </is>
      </c>
      <c r="L6799" s="5" t="n">
        <v>3.467591813295781</v>
      </c>
      <c r="M6799" s="5" t="n">
        <v>-76.51004266390309</v>
      </c>
    </row>
    <row r="6800">
      <c r="A6800" t="inlineStr">
        <is>
          <t>TKT-006799</t>
        </is>
      </c>
      <c r="B6800" t="inlineStr">
        <is>
          <t>Comuna 15</t>
        </is>
      </c>
      <c r="C6800" t="inlineStr">
        <is>
          <t>Infraestructura</t>
        </is>
      </c>
      <c r="D6800" t="n">
        <v>3</v>
      </c>
      <c r="E6800" s="2" t="n">
        <v>45943.38635527568</v>
      </c>
      <c r="F6800" s="2" t="n">
        <v>45945.9152840333</v>
      </c>
      <c r="G6800" t="inlineStr">
        <is>
          <t>Cerrado</t>
        </is>
      </c>
      <c r="H6800" s="3">
        <f>IF(F6800="",(NOW()-E6800)*24,(F6800-E6800)*24)</f>
        <v/>
      </c>
      <c r="I6800" s="4">
        <f>CHOOSE(D6800,72,48,24,8,4)</f>
        <v/>
      </c>
      <c r="J6800" s="4">
        <f>IF(F6800="","",IF(H6800&lt;=I6800,1,0))</f>
        <v/>
      </c>
      <c r="K6800" t="inlineStr">
        <is>
          <t>Afectación de infraestructura reportada en Comuna 15.</t>
        </is>
      </c>
      <c r="L6800" s="5" t="n">
        <v>3.39300062452076</v>
      </c>
      <c r="M6800" s="5" t="n">
        <v>-76.50448474147123</v>
      </c>
    </row>
    <row r="6801">
      <c r="A6801" t="inlineStr">
        <is>
          <t>TKT-006800</t>
        </is>
      </c>
      <c r="B6801" t="inlineStr">
        <is>
          <t>Comuna 4</t>
        </is>
      </c>
      <c r="C6801" t="inlineStr">
        <is>
          <t>Infraestructura</t>
        </is>
      </c>
      <c r="D6801" t="n">
        <v>5</v>
      </c>
      <c r="E6801" s="2" t="n">
        <v>45926.90807389528</v>
      </c>
      <c r="F6801" s="2" t="n">
        <v>45926.97137144019</v>
      </c>
      <c r="G6801" t="inlineStr">
        <is>
          <t>Cerrado</t>
        </is>
      </c>
      <c r="H6801" s="3">
        <f>IF(F6801="",(NOW()-E6801)*24,(F6801-E6801)*24)</f>
        <v/>
      </c>
      <c r="I6801" s="4">
        <f>CHOOSE(D6801,72,48,24,8,4)</f>
        <v/>
      </c>
      <c r="J6801" s="4">
        <f>IF(F6801="","",IF(H6801&lt;=I6801,1,0))</f>
        <v/>
      </c>
      <c r="K6801" t="inlineStr">
        <is>
          <t>Incidencia de infraestructura en Comuna 4 con impacto moderado.</t>
        </is>
      </c>
      <c r="L6801" s="5" t="n">
        <v>3.478660299077723</v>
      </c>
      <c r="M6801" s="5" t="n">
        <v>-76.50678992296942</v>
      </c>
    </row>
    <row r="6802">
      <c r="A6802" t="inlineStr">
        <is>
          <t>TKT-006801</t>
        </is>
      </c>
      <c r="B6802" t="inlineStr">
        <is>
          <t>Comuna 9</t>
        </is>
      </c>
      <c r="C6802" t="inlineStr">
        <is>
          <t>Infraestructura</t>
        </is>
      </c>
      <c r="D6802" t="n">
        <v>4</v>
      </c>
      <c r="E6802" s="2" t="n">
        <v>45941.87815176001</v>
      </c>
      <c r="F6802" s="2" t="n">
        <v>45942.087847701</v>
      </c>
      <c r="G6802" t="inlineStr">
        <is>
          <t>Cerrado</t>
        </is>
      </c>
      <c r="H6802" s="3">
        <f>IF(F6802="",(NOW()-E6802)*24,(F6802-E6802)*24)</f>
        <v/>
      </c>
      <c r="I6802" s="4">
        <f>CHOOSE(D6802,72,48,24,8,4)</f>
        <v/>
      </c>
      <c r="J6802" s="4">
        <f>IF(F6802="","",IF(H6802&lt;=I6802,1,0))</f>
        <v/>
      </c>
      <c r="K6802" t="inlineStr">
        <is>
          <t>Afectación de infraestructura reportada en Comuna 9.</t>
        </is>
      </c>
      <c r="L6802" s="5" t="n">
        <v>3.435891132825083</v>
      </c>
      <c r="M6802" s="5" t="n">
        <v>-76.52503963235358</v>
      </c>
    </row>
    <row r="6803">
      <c r="A6803" t="inlineStr">
        <is>
          <t>TKT-006802</t>
        </is>
      </c>
      <c r="B6803" t="inlineStr">
        <is>
          <t>Comuna 9</t>
        </is>
      </c>
      <c r="C6803" t="inlineStr">
        <is>
          <t>Infraestructura</t>
        </is>
      </c>
      <c r="D6803" t="n">
        <v>4</v>
      </c>
      <c r="E6803" s="2" t="n">
        <v>45961.27580098371</v>
      </c>
      <c r="F6803" s="2" t="n">
        <v>45962.14091020113</v>
      </c>
      <c r="G6803" t="inlineStr">
        <is>
          <t>Cerrado</t>
        </is>
      </c>
      <c r="H6803" s="3">
        <f>IF(F6803="",(NOW()-E6803)*24,(F6803-E6803)*24)</f>
        <v/>
      </c>
      <c r="I6803" s="4">
        <f>CHOOSE(D6803,72,48,24,8,4)</f>
        <v/>
      </c>
      <c r="J6803" s="4">
        <f>IF(F6803="","",IF(H6803&lt;=I6803,1,0))</f>
        <v/>
      </c>
      <c r="K6803" t="inlineStr">
        <is>
          <t>Afectación de infraestructura reportada en Comuna 9.</t>
        </is>
      </c>
      <c r="L6803" s="5" t="n">
        <v>3.448153479516396</v>
      </c>
      <c r="M6803" s="5" t="n">
        <v>-76.51866048839192</v>
      </c>
    </row>
    <row r="6804">
      <c r="A6804" t="inlineStr">
        <is>
          <t>TKT-006803</t>
        </is>
      </c>
      <c r="B6804" t="inlineStr">
        <is>
          <t>Comuna 20</t>
        </is>
      </c>
      <c r="C6804" t="inlineStr">
        <is>
          <t>Tecnología</t>
        </is>
      </c>
      <c r="D6804" t="n">
        <v>1</v>
      </c>
      <c r="E6804" s="2" t="n">
        <v>45962.07836144495</v>
      </c>
      <c r="F6804" s="2" t="n">
        <v>45967.63820197374</v>
      </c>
      <c r="G6804" t="inlineStr">
        <is>
          <t>Cerrado</t>
        </is>
      </c>
      <c r="H6804" s="3">
        <f>IF(F6804="",(NOW()-E6804)*24,(F6804-E6804)*24)</f>
        <v/>
      </c>
      <c r="I6804" s="4">
        <f>CHOOSE(D6804,72,48,24,8,4)</f>
        <v/>
      </c>
      <c r="J6804" s="4">
        <f>IF(F6804="","",IF(H6804&lt;=I6804,1,0))</f>
        <v/>
      </c>
      <c r="K6804" t="inlineStr">
        <is>
          <t>Solicitud de ajuste/soporte tecnológico en Comuna 20.</t>
        </is>
      </c>
      <c r="L6804" s="5" t="n">
        <v>3.419764948630608</v>
      </c>
      <c r="M6804" s="5" t="n">
        <v>-76.55449522691707</v>
      </c>
    </row>
    <row r="6805">
      <c r="A6805" t="inlineStr">
        <is>
          <t>TKT-006804</t>
        </is>
      </c>
      <c r="B6805" t="inlineStr">
        <is>
          <t>Comuna 12</t>
        </is>
      </c>
      <c r="C6805" t="inlineStr">
        <is>
          <t>Atención</t>
        </is>
      </c>
      <c r="D6805" t="n">
        <v>3</v>
      </c>
      <c r="E6805" s="2" t="n">
        <v>45962.25874309937</v>
      </c>
      <c r="F6805" s="2" t="n">
        <v>45964.15964201019</v>
      </c>
      <c r="G6805" t="inlineStr">
        <is>
          <t>Cerrado</t>
        </is>
      </c>
      <c r="H6805" s="3">
        <f>IF(F6805="",(NOW()-E6805)*24,(F6805-E6805)*24)</f>
        <v/>
      </c>
      <c r="I6805" s="4">
        <f>CHOOSE(D6805,72,48,24,8,4)</f>
        <v/>
      </c>
      <c r="J6805" s="4">
        <f>IF(F6805="","",IF(H6805&lt;=I6805,1,0))</f>
        <v/>
      </c>
      <c r="K6805" t="inlineStr">
        <is>
          <t>Solicitud del usuario final en Comuna 12; requiere respuesta.</t>
        </is>
      </c>
      <c r="L6805" s="5" t="n">
        <v>3.44280340000054</v>
      </c>
      <c r="M6805" s="5" t="n">
        <v>-76.49812402547253</v>
      </c>
    </row>
    <row r="6806">
      <c r="A6806" t="inlineStr">
        <is>
          <t>TKT-006805</t>
        </is>
      </c>
      <c r="B6806" t="inlineStr">
        <is>
          <t>Comuna 4</t>
        </is>
      </c>
      <c r="C6806" t="inlineStr">
        <is>
          <t>Operación</t>
        </is>
      </c>
      <c r="D6806" t="n">
        <v>2</v>
      </c>
      <c r="E6806" s="2" t="n">
        <v>45946.79499719398</v>
      </c>
      <c r="F6806" s="2" t="n"/>
      <c r="G6806" t="inlineStr">
        <is>
          <t>Abierto</t>
        </is>
      </c>
      <c r="H6806" s="3">
        <f>IF(F6806="",(NOW()-E6806)*24,(F6806-E6806)*24)</f>
        <v/>
      </c>
      <c r="I6806" s="4">
        <f>CHOOSE(D6806,72,48,24,8,4)</f>
        <v/>
      </c>
      <c r="J6806" s="4">
        <f>IF(F6806="","",IF(H6806&lt;=I6806,1,0))</f>
        <v/>
      </c>
      <c r="K6806" t="inlineStr">
        <is>
          <t>Desviación operativa en Comuna 4; se solicita corrección.</t>
        </is>
      </c>
      <c r="L6806" s="5" t="n">
        <v>3.486304928138648</v>
      </c>
      <c r="M6806" s="5" t="n">
        <v>-76.50381803786151</v>
      </c>
    </row>
    <row r="6807">
      <c r="A6807" t="inlineStr">
        <is>
          <t>TKT-006806</t>
        </is>
      </c>
      <c r="B6807" t="inlineStr">
        <is>
          <t>Comuna 22</t>
        </is>
      </c>
      <c r="C6807" t="inlineStr">
        <is>
          <t>Infraestructura</t>
        </is>
      </c>
      <c r="D6807" t="n">
        <v>5</v>
      </c>
      <c r="E6807" s="2" t="n">
        <v>45962.60860474825</v>
      </c>
      <c r="F6807" s="2" t="n">
        <v>45962.83228767983</v>
      </c>
      <c r="G6807" t="inlineStr">
        <is>
          <t>Cerrado</t>
        </is>
      </c>
      <c r="H6807" s="3">
        <f>IF(F6807="",(NOW()-E6807)*24,(F6807-E6807)*24)</f>
        <v/>
      </c>
      <c r="I6807" s="4">
        <f>CHOOSE(D6807,72,48,24,8,4)</f>
        <v/>
      </c>
      <c r="J6807" s="4">
        <f>IF(F6807="","",IF(H6807&lt;=I6807,1,0))</f>
        <v/>
      </c>
      <c r="K6807" t="inlineStr">
        <is>
          <t>Daño físico detectado en Comuna 22; requiere verificación en sitio.</t>
        </is>
      </c>
      <c r="L6807" s="5" t="n">
        <v>3.363958767573009</v>
      </c>
      <c r="M6807" s="5" t="n">
        <v>-76.54214428576627</v>
      </c>
    </row>
    <row r="6808">
      <c r="A6808" t="inlineStr">
        <is>
          <t>TKT-006807</t>
        </is>
      </c>
      <c r="B6808" t="inlineStr">
        <is>
          <t>Comuna 9</t>
        </is>
      </c>
      <c r="C6808" t="inlineStr">
        <is>
          <t>Tecnología</t>
        </is>
      </c>
      <c r="D6808" t="n">
        <v>4</v>
      </c>
      <c r="E6808" s="2" t="n">
        <v>45910.83242218974</v>
      </c>
      <c r="F6808" s="2" t="n">
        <v>45911.67327375448</v>
      </c>
      <c r="G6808" t="inlineStr">
        <is>
          <t>Cerrado</t>
        </is>
      </c>
      <c r="H6808" s="3">
        <f>IF(F6808="",(NOW()-E6808)*24,(F6808-E6808)*24)</f>
        <v/>
      </c>
      <c r="I6808" s="4">
        <f>CHOOSE(D6808,72,48,24,8,4)</f>
        <v/>
      </c>
      <c r="J6808" s="4">
        <f>IF(F6808="","",IF(H6808&lt;=I6808,1,0))</f>
        <v/>
      </c>
      <c r="K6808" t="inlineStr">
        <is>
          <t>Solicitud de ajuste/soporte tecnológico en Comuna 9.</t>
        </is>
      </c>
      <c r="L6808" s="5" t="n">
        <v>3.446414822830782</v>
      </c>
      <c r="M6808" s="5" t="n">
        <v>-76.52017896773762</v>
      </c>
    </row>
    <row r="6809">
      <c r="A6809" t="inlineStr">
        <is>
          <t>TKT-006808</t>
        </is>
      </c>
      <c r="B6809" t="inlineStr">
        <is>
          <t>Comuna 2</t>
        </is>
      </c>
      <c r="C6809" t="inlineStr">
        <is>
          <t>Infraestructura</t>
        </is>
      </c>
      <c r="D6809" t="n">
        <v>4</v>
      </c>
      <c r="E6809" s="2" t="n">
        <v>45907.13491244464</v>
      </c>
      <c r="F6809" s="2" t="n">
        <v>45908.02519734795</v>
      </c>
      <c r="G6809" t="inlineStr">
        <is>
          <t>Cerrado</t>
        </is>
      </c>
      <c r="H6809" s="3">
        <f>IF(F6809="",(NOW()-E6809)*24,(F6809-E6809)*24)</f>
        <v/>
      </c>
      <c r="I6809" s="4">
        <f>CHOOSE(D6809,72,48,24,8,4)</f>
        <v/>
      </c>
      <c r="J6809" s="4">
        <f>IF(F6809="","",IF(H6809&lt;=I6809,1,0))</f>
        <v/>
      </c>
      <c r="K6809" t="inlineStr">
        <is>
          <t>Afectación de infraestructura reportada en Comuna 2.</t>
        </is>
      </c>
      <c r="L6809" s="5" t="n">
        <v>3.452541396629014</v>
      </c>
      <c r="M6809" s="5" t="n">
        <v>-76.54756204256006</v>
      </c>
    </row>
    <row r="6810">
      <c r="A6810" t="inlineStr">
        <is>
          <t>TKT-006809</t>
        </is>
      </c>
      <c r="B6810" t="inlineStr">
        <is>
          <t>Comuna 19</t>
        </is>
      </c>
      <c r="C6810" t="inlineStr">
        <is>
          <t>Infraestructura</t>
        </is>
      </c>
      <c r="D6810" t="n">
        <v>2</v>
      </c>
      <c r="E6810" s="2" t="n">
        <v>45877.5228298648</v>
      </c>
      <c r="F6810" s="2" t="n">
        <v>45879.78954023676</v>
      </c>
      <c r="G6810" t="inlineStr">
        <is>
          <t>Cerrado</t>
        </is>
      </c>
      <c r="H6810" s="3">
        <f>IF(F6810="",(NOW()-E6810)*24,(F6810-E6810)*24)</f>
        <v/>
      </c>
      <c r="I6810" s="4">
        <f>CHOOSE(D6810,72,48,24,8,4)</f>
        <v/>
      </c>
      <c r="J6810" s="4">
        <f>IF(F6810="","",IF(H6810&lt;=I6810,1,0))</f>
        <v/>
      </c>
      <c r="K6810" t="inlineStr">
        <is>
          <t>Afectación de infraestructura reportada en Comuna 19.</t>
        </is>
      </c>
      <c r="L6810" s="5" t="n">
        <v>3.432925509676467</v>
      </c>
      <c r="M6810" s="5" t="n">
        <v>-76.53780736433185</v>
      </c>
    </row>
    <row r="6811">
      <c r="A6811" t="inlineStr">
        <is>
          <t>TKT-006810</t>
        </is>
      </c>
      <c r="B6811" t="inlineStr">
        <is>
          <t>Comuna 21</t>
        </is>
      </c>
      <c r="C6811" t="inlineStr">
        <is>
          <t>Operación</t>
        </is>
      </c>
      <c r="D6811" t="n">
        <v>3</v>
      </c>
      <c r="E6811" s="2" t="n">
        <v>45929.14866065332</v>
      </c>
      <c r="F6811" s="2" t="n"/>
      <c r="G6811" t="inlineStr">
        <is>
          <t>Abierto</t>
        </is>
      </c>
      <c r="H6811" s="3">
        <f>IF(F6811="",(NOW()-E6811)*24,(F6811-E6811)*24)</f>
        <v/>
      </c>
      <c r="I6811" s="4">
        <f>CHOOSE(D6811,72,48,24,8,4)</f>
        <v/>
      </c>
      <c r="J6811" s="4">
        <f>IF(F6811="","",IF(H6811&lt;=I6811,1,0))</f>
        <v/>
      </c>
      <c r="K6811" t="inlineStr">
        <is>
          <t>Desviación operativa en Comuna 21; se solicita corrección.</t>
        </is>
      </c>
      <c r="L6811" s="5" t="n">
        <v>3.409480436904575</v>
      </c>
      <c r="M6811" s="5" t="n">
        <v>-76.47304375060374</v>
      </c>
    </row>
    <row r="6812">
      <c r="A6812" t="inlineStr">
        <is>
          <t>TKT-006811</t>
        </is>
      </c>
      <c r="B6812" t="inlineStr">
        <is>
          <t>Comuna 2</t>
        </is>
      </c>
      <c r="C6812" t="inlineStr">
        <is>
          <t>Tecnología</t>
        </is>
      </c>
      <c r="D6812" t="n">
        <v>4</v>
      </c>
      <c r="E6812" s="2" t="n">
        <v>45900.84007991599</v>
      </c>
      <c r="F6812" s="2" t="n">
        <v>45901.47692259764</v>
      </c>
      <c r="G6812" t="inlineStr">
        <is>
          <t>Cerrado</t>
        </is>
      </c>
      <c r="H6812" s="3">
        <f>IF(F6812="",(NOW()-E6812)*24,(F6812-E6812)*24)</f>
        <v/>
      </c>
      <c r="I6812" s="4">
        <f>CHOOSE(D6812,72,48,24,8,4)</f>
        <v/>
      </c>
      <c r="J6812" s="4">
        <f>IF(F6812="","",IF(H6812&lt;=I6812,1,0))</f>
        <v/>
      </c>
      <c r="K6812" t="inlineStr">
        <is>
          <t>Intermitencia en componente tecnológico en Comuna 2.</t>
        </is>
      </c>
      <c r="L6812" s="5" t="n">
        <v>3.489448754079911</v>
      </c>
      <c r="M6812" s="5" t="n">
        <v>-76.52049057262403</v>
      </c>
    </row>
    <row r="6813">
      <c r="A6813" t="inlineStr">
        <is>
          <t>TKT-006812</t>
        </is>
      </c>
      <c r="B6813" t="inlineStr">
        <is>
          <t>Comuna 16</t>
        </is>
      </c>
      <c r="C6813" t="inlineStr">
        <is>
          <t>Tecnología</t>
        </is>
      </c>
      <c r="D6813" t="n">
        <v>4</v>
      </c>
      <c r="E6813" s="2" t="n">
        <v>45875.30898448436</v>
      </c>
      <c r="F6813" s="2" t="n">
        <v>45875.89701754496</v>
      </c>
      <c r="G6813" t="inlineStr">
        <is>
          <t>Cerrado</t>
        </is>
      </c>
      <c r="H6813" s="3">
        <f>IF(F6813="",(NOW()-E6813)*24,(F6813-E6813)*24)</f>
        <v/>
      </c>
      <c r="I6813" s="4">
        <f>CHOOSE(D6813,72,48,24,8,4)</f>
        <v/>
      </c>
      <c r="J6813" s="4">
        <f>IF(F6813="","",IF(H6813&lt;=I6813,1,0))</f>
        <v/>
      </c>
      <c r="K6813" t="inlineStr">
        <is>
          <t>Solicitud de ajuste/soporte tecnológico en Comuna 16.</t>
        </is>
      </c>
      <c r="L6813" s="5" t="n">
        <v>3.408152787203899</v>
      </c>
      <c r="M6813" s="5" t="n">
        <v>-76.51150507383329</v>
      </c>
    </row>
    <row r="6814">
      <c r="A6814" t="inlineStr">
        <is>
          <t>TKT-006813</t>
        </is>
      </c>
      <c r="B6814" t="inlineStr">
        <is>
          <t>Comuna 1</t>
        </is>
      </c>
      <c r="C6814" t="inlineStr">
        <is>
          <t>Tecnología</t>
        </is>
      </c>
      <c r="D6814" t="n">
        <v>1</v>
      </c>
      <c r="E6814" s="2" t="n">
        <v>45881.53511644401</v>
      </c>
      <c r="F6814" s="2" t="n"/>
      <c r="G6814" t="inlineStr">
        <is>
          <t>Abierto</t>
        </is>
      </c>
      <c r="H6814" s="3">
        <f>IF(F6814="",(NOW()-E6814)*24,(F6814-E6814)*24)</f>
        <v/>
      </c>
      <c r="I6814" s="4">
        <f>CHOOSE(D6814,72,48,24,8,4)</f>
        <v/>
      </c>
      <c r="J6814" s="4">
        <f>IF(F6814="","",IF(H6814&lt;=I6814,1,0))</f>
        <v/>
      </c>
      <c r="K6814" t="inlineStr">
        <is>
          <t>Intermitencia en componente tecnológico en Comuna 1.</t>
        </is>
      </c>
      <c r="L6814" s="5" t="n">
        <v>3.461689578161789</v>
      </c>
      <c r="M6814" s="5" t="n">
        <v>-76.5872082977839</v>
      </c>
    </row>
    <row r="6815">
      <c r="A6815" t="inlineStr">
        <is>
          <t>TKT-006814</t>
        </is>
      </c>
      <c r="B6815" t="inlineStr">
        <is>
          <t>Comuna 22</t>
        </is>
      </c>
      <c r="C6815" t="inlineStr">
        <is>
          <t>Infraestructura</t>
        </is>
      </c>
      <c r="D6815" t="n">
        <v>2</v>
      </c>
      <c r="E6815" s="2" t="n">
        <v>45976.10688540529</v>
      </c>
      <c r="F6815" s="2" t="n">
        <v>45976.64242365211</v>
      </c>
      <c r="G6815" t="inlineStr">
        <is>
          <t>Cerrado</t>
        </is>
      </c>
      <c r="H6815" s="3">
        <f>IF(F6815="",(NOW()-E6815)*24,(F6815-E6815)*24)</f>
        <v/>
      </c>
      <c r="I6815" s="4">
        <f>CHOOSE(D6815,72,48,24,8,4)</f>
        <v/>
      </c>
      <c r="J6815" s="4">
        <f>IF(F6815="","",IF(H6815&lt;=I6815,1,0))</f>
        <v/>
      </c>
      <c r="K6815" t="inlineStr">
        <is>
          <t>Afectación de infraestructura reportada en Comuna 22.</t>
        </is>
      </c>
      <c r="L6815" s="5" t="n">
        <v>3.333231824282425</v>
      </c>
      <c r="M6815" s="5" t="n">
        <v>-76.54228884348308</v>
      </c>
    </row>
    <row r="6816">
      <c r="A6816" t="inlineStr">
        <is>
          <t>TKT-006815</t>
        </is>
      </c>
      <c r="B6816" t="inlineStr">
        <is>
          <t>Comuna 9</t>
        </is>
      </c>
      <c r="C6816" t="inlineStr">
        <is>
          <t>Operación</t>
        </is>
      </c>
      <c r="D6816" t="n">
        <v>2</v>
      </c>
      <c r="E6816" s="2" t="n">
        <v>45926.14487638055</v>
      </c>
      <c r="F6816" s="2" t="n">
        <v>45928.86778321137</v>
      </c>
      <c r="G6816" t="inlineStr">
        <is>
          <t>Cerrado</t>
        </is>
      </c>
      <c r="H6816" s="3">
        <f>IF(F6816="",(NOW()-E6816)*24,(F6816-E6816)*24)</f>
        <v/>
      </c>
      <c r="I6816" s="4">
        <f>CHOOSE(D6816,72,48,24,8,4)</f>
        <v/>
      </c>
      <c r="J6816" s="4">
        <f>IF(F6816="","",IF(H6816&lt;=I6816,1,0))</f>
        <v/>
      </c>
      <c r="K6816" t="inlineStr">
        <is>
          <t>Desviación operativa en Comuna 9; se solicita corrección.</t>
        </is>
      </c>
      <c r="L6816" s="5" t="n">
        <v>3.448127102013325</v>
      </c>
      <c r="M6816" s="5" t="n">
        <v>-76.52226128206928</v>
      </c>
    </row>
    <row r="6817">
      <c r="A6817" t="inlineStr">
        <is>
          <t>TKT-006816</t>
        </is>
      </c>
      <c r="B6817" t="inlineStr">
        <is>
          <t>Comuna 17</t>
        </is>
      </c>
      <c r="C6817" t="inlineStr">
        <is>
          <t>Operación</t>
        </is>
      </c>
      <c r="D6817" t="n">
        <v>3</v>
      </c>
      <c r="E6817" s="2" t="n">
        <v>45991.42086352859</v>
      </c>
      <c r="F6817" s="2" t="n">
        <v>45991.69731918078</v>
      </c>
      <c r="G6817" t="inlineStr">
        <is>
          <t>Cerrado</t>
        </is>
      </c>
      <c r="H6817" s="3">
        <f>IF(F6817="",(NOW()-E6817)*24,(F6817-E6817)*24)</f>
        <v/>
      </c>
      <c r="I6817" s="4">
        <f>CHOOSE(D6817,72,48,24,8,4)</f>
        <v/>
      </c>
      <c r="J6817" s="4">
        <f>IF(F6817="","",IF(H6817&lt;=I6817,1,0))</f>
        <v/>
      </c>
      <c r="K6817" t="inlineStr">
        <is>
          <t>Desviación operativa en Comuna 17; se solicita corrección.</t>
        </is>
      </c>
      <c r="L6817" s="5" t="n">
        <v>3.392283379631766</v>
      </c>
      <c r="M6817" s="5" t="n">
        <v>-76.52730742439759</v>
      </c>
    </row>
    <row r="6818">
      <c r="A6818" t="inlineStr">
        <is>
          <t>TKT-006817</t>
        </is>
      </c>
      <c r="B6818" t="inlineStr">
        <is>
          <t>Comuna 22</t>
        </is>
      </c>
      <c r="C6818" t="inlineStr">
        <is>
          <t>Infraestructura</t>
        </is>
      </c>
      <c r="D6818" t="n">
        <v>4</v>
      </c>
      <c r="E6818" s="2" t="n">
        <v>45943.69059399227</v>
      </c>
      <c r="F6818" s="2" t="n">
        <v>45943.89616101712</v>
      </c>
      <c r="G6818" t="inlineStr">
        <is>
          <t>Cerrado</t>
        </is>
      </c>
      <c r="H6818" s="3">
        <f>IF(F6818="",(NOW()-E6818)*24,(F6818-E6818)*24)</f>
        <v/>
      </c>
      <c r="I6818" s="4">
        <f>CHOOSE(D6818,72,48,24,8,4)</f>
        <v/>
      </c>
      <c r="J6818" s="4">
        <f>IF(F6818="","",IF(H6818&lt;=I6818,1,0))</f>
        <v/>
      </c>
      <c r="K6818" t="inlineStr">
        <is>
          <t>Afectación de infraestructura reportada en Comuna 22.</t>
        </is>
      </c>
      <c r="L6818" s="5" t="n">
        <v>3.337497481953159</v>
      </c>
      <c r="M6818" s="5" t="n">
        <v>-76.53128992566479</v>
      </c>
    </row>
    <row r="6819">
      <c r="A6819" t="inlineStr">
        <is>
          <t>TKT-006818</t>
        </is>
      </c>
      <c r="B6819" t="inlineStr">
        <is>
          <t>Comuna 17</t>
        </is>
      </c>
      <c r="C6819" t="inlineStr">
        <is>
          <t>Operación</t>
        </is>
      </c>
      <c r="D6819" t="n">
        <v>3</v>
      </c>
      <c r="E6819" s="2" t="n">
        <v>45975.93651215253</v>
      </c>
      <c r="F6819" s="2" t="n">
        <v>45976.99955183001</v>
      </c>
      <c r="G6819" t="inlineStr">
        <is>
          <t>Cerrado</t>
        </is>
      </c>
      <c r="H6819" s="3">
        <f>IF(F6819="",(NOW()-E6819)*24,(F6819-E6819)*24)</f>
        <v/>
      </c>
      <c r="I6819" s="4">
        <f>CHOOSE(D6819,72,48,24,8,4)</f>
        <v/>
      </c>
      <c r="J6819" s="4">
        <f>IF(F6819="","",IF(H6819&lt;=I6819,1,0))</f>
        <v/>
      </c>
      <c r="K6819" t="inlineStr">
        <is>
          <t>Desviación operativa en Comuna 17; se solicita corrección.</t>
        </is>
      </c>
      <c r="L6819" s="5" t="n">
        <v>3.406967889521782</v>
      </c>
      <c r="M6819" s="5" t="n">
        <v>-76.52939079555171</v>
      </c>
    </row>
    <row r="6820">
      <c r="A6820" t="inlineStr">
        <is>
          <t>TKT-006819</t>
        </is>
      </c>
      <c r="B6820" t="inlineStr">
        <is>
          <t>Comuna 8</t>
        </is>
      </c>
      <c r="C6820" t="inlineStr">
        <is>
          <t>Infraestructura</t>
        </is>
      </c>
      <c r="D6820" t="n">
        <v>5</v>
      </c>
      <c r="E6820" s="2" t="n">
        <v>45972.16771978527</v>
      </c>
      <c r="F6820" s="2" t="n">
        <v>45972.3322421211</v>
      </c>
      <c r="G6820" t="inlineStr">
        <is>
          <t>Cerrado</t>
        </is>
      </c>
      <c r="H6820" s="3">
        <f>IF(F6820="",(NOW()-E6820)*24,(F6820-E6820)*24)</f>
        <v/>
      </c>
      <c r="I6820" s="4">
        <f>CHOOSE(D6820,72,48,24,8,4)</f>
        <v/>
      </c>
      <c r="J6820" s="4">
        <f>IF(F6820="","",IF(H6820&lt;=I6820,1,0))</f>
        <v/>
      </c>
      <c r="K6820" t="inlineStr">
        <is>
          <t>Afectación de infraestructura reportada en Comuna 8.</t>
        </is>
      </c>
      <c r="L6820" s="5" t="n">
        <v>3.4535250891875</v>
      </c>
      <c r="M6820" s="5" t="n">
        <v>-76.50701288607601</v>
      </c>
    </row>
    <row r="6821">
      <c r="A6821" t="inlineStr">
        <is>
          <t>TKT-006820</t>
        </is>
      </c>
      <c r="B6821" t="inlineStr">
        <is>
          <t>Comuna 2</t>
        </is>
      </c>
      <c r="C6821" t="inlineStr">
        <is>
          <t>Operación</t>
        </is>
      </c>
      <c r="D6821" t="n">
        <v>1</v>
      </c>
      <c r="E6821" s="2" t="n">
        <v>45919.25579657812</v>
      </c>
      <c r="F6821" s="2" t="n">
        <v>45923.02069317606</v>
      </c>
      <c r="G6821" t="inlineStr">
        <is>
          <t>Cerrado</t>
        </is>
      </c>
      <c r="H6821" s="3">
        <f>IF(F6821="",(NOW()-E6821)*24,(F6821-E6821)*24)</f>
        <v/>
      </c>
      <c r="I6821" s="4">
        <f>CHOOSE(D6821,72,48,24,8,4)</f>
        <v/>
      </c>
      <c r="J6821" s="4">
        <f>IF(F6821="","",IF(H6821&lt;=I6821,1,0))</f>
        <v/>
      </c>
      <c r="K6821" t="inlineStr">
        <is>
          <t>Evento operativo en Comuna 2 con necesidad de priorización.</t>
        </is>
      </c>
      <c r="L6821" s="5" t="n">
        <v>3.463253303860583</v>
      </c>
      <c r="M6821" s="5" t="n">
        <v>-76.52867531296988</v>
      </c>
    </row>
    <row r="6822">
      <c r="A6822" t="inlineStr">
        <is>
          <t>TKT-006821</t>
        </is>
      </c>
      <c r="B6822" t="inlineStr">
        <is>
          <t>Comuna 15</t>
        </is>
      </c>
      <c r="C6822" t="inlineStr">
        <is>
          <t>Atención</t>
        </is>
      </c>
      <c r="D6822" t="n">
        <v>3</v>
      </c>
      <c r="E6822" s="2" t="n">
        <v>45896.99363377801</v>
      </c>
      <c r="F6822" s="2" t="n">
        <v>45897.82332708242</v>
      </c>
      <c r="G6822" t="inlineStr">
        <is>
          <t>Cerrado</t>
        </is>
      </c>
      <c r="H6822" s="3">
        <f>IF(F6822="",(NOW()-E6822)*24,(F6822-E6822)*24)</f>
        <v/>
      </c>
      <c r="I6822" s="4">
        <f>CHOOSE(D6822,72,48,24,8,4)</f>
        <v/>
      </c>
      <c r="J6822" s="4">
        <f>IF(F6822="","",IF(H6822&lt;=I6822,1,0))</f>
        <v/>
      </c>
      <c r="K6822" t="inlineStr">
        <is>
          <t>Requerimiento de atención registrado en Comuna 15.</t>
        </is>
      </c>
      <c r="L6822" s="5" t="n">
        <v>3.403119500954292</v>
      </c>
      <c r="M6822" s="5" t="n">
        <v>-76.4985146841039</v>
      </c>
    </row>
    <row r="6823">
      <c r="A6823" t="inlineStr">
        <is>
          <t>TKT-006822</t>
        </is>
      </c>
      <c r="B6823" t="inlineStr">
        <is>
          <t>Comuna 14</t>
        </is>
      </c>
      <c r="C6823" t="inlineStr">
        <is>
          <t>Atención</t>
        </is>
      </c>
      <c r="D6823" t="n">
        <v>3</v>
      </c>
      <c r="E6823" s="2" t="n">
        <v>45972.80456365432</v>
      </c>
      <c r="F6823" s="2" t="n">
        <v>45975.17034690675</v>
      </c>
      <c r="G6823" t="inlineStr">
        <is>
          <t>Cerrado</t>
        </is>
      </c>
      <c r="H6823" s="3">
        <f>IF(F6823="",(NOW()-E6823)*24,(F6823-E6823)*24)</f>
        <v/>
      </c>
      <c r="I6823" s="4">
        <f>CHOOSE(D6823,72,48,24,8,4)</f>
        <v/>
      </c>
      <c r="J6823" s="4">
        <f>IF(F6823="","",IF(H6823&lt;=I6823,1,0))</f>
        <v/>
      </c>
      <c r="K6823" t="inlineStr">
        <is>
          <t>Requerimiento de atención registrado en Comuna 14.</t>
        </is>
      </c>
      <c r="L6823" s="5" t="n">
        <v>3.425052857829822</v>
      </c>
      <c r="M6823" s="5" t="n">
        <v>-76.46761670016026</v>
      </c>
    </row>
    <row r="6824">
      <c r="A6824" t="inlineStr">
        <is>
          <t>TKT-006823</t>
        </is>
      </c>
      <c r="B6824" t="inlineStr">
        <is>
          <t>Comuna 17</t>
        </is>
      </c>
      <c r="C6824" t="inlineStr">
        <is>
          <t>Infraestructura</t>
        </is>
      </c>
      <c r="D6824" t="n">
        <v>3</v>
      </c>
      <c r="E6824" s="2" t="n">
        <v>45941.23900706081</v>
      </c>
      <c r="F6824" s="2" t="n">
        <v>45941.98938245263</v>
      </c>
      <c r="G6824" t="inlineStr">
        <is>
          <t>Cerrado</t>
        </is>
      </c>
      <c r="H6824" s="3">
        <f>IF(F6824="",(NOW()-E6824)*24,(F6824-E6824)*24)</f>
        <v/>
      </c>
      <c r="I6824" s="4">
        <f>CHOOSE(D6824,72,48,24,8,4)</f>
        <v/>
      </c>
      <c r="J6824" s="4">
        <f>IF(F6824="","",IF(H6824&lt;=I6824,1,0))</f>
        <v/>
      </c>
      <c r="K6824" t="inlineStr">
        <is>
          <t>Daño físico detectado en Comuna 17; requiere verificación en sitio.</t>
        </is>
      </c>
      <c r="L6824" s="5" t="n">
        <v>3.369261371190524</v>
      </c>
      <c r="M6824" s="5" t="n">
        <v>-76.53324655557786</v>
      </c>
    </row>
    <row r="6825">
      <c r="A6825" t="inlineStr">
        <is>
          <t>TKT-006824</t>
        </is>
      </c>
      <c r="B6825" t="inlineStr">
        <is>
          <t>Comuna 22</t>
        </is>
      </c>
      <c r="C6825" t="inlineStr">
        <is>
          <t>Operación</t>
        </is>
      </c>
      <c r="D6825" t="n">
        <v>3</v>
      </c>
      <c r="E6825" s="2" t="n">
        <v>45902.83649685824</v>
      </c>
      <c r="F6825" s="2" t="n">
        <v>45903.16345068294</v>
      </c>
      <c r="G6825" t="inlineStr">
        <is>
          <t>Cerrado</t>
        </is>
      </c>
      <c r="H6825" s="3">
        <f>IF(F6825="",(NOW()-E6825)*24,(F6825-E6825)*24)</f>
        <v/>
      </c>
      <c r="I6825" s="4">
        <f>CHOOSE(D6825,72,48,24,8,4)</f>
        <v/>
      </c>
      <c r="J6825" s="4">
        <f>IF(F6825="","",IF(H6825&lt;=I6825,1,0))</f>
        <v/>
      </c>
      <c r="K6825" t="inlineStr">
        <is>
          <t>Evento operativo en Comuna 22 con necesidad de priorización.</t>
        </is>
      </c>
      <c r="L6825" s="5" t="n">
        <v>3.352821846508643</v>
      </c>
      <c r="M6825" s="5" t="n">
        <v>-76.53523948592814</v>
      </c>
    </row>
    <row r="6826">
      <c r="A6826" t="inlineStr">
        <is>
          <t>TKT-006825</t>
        </is>
      </c>
      <c r="B6826" t="inlineStr">
        <is>
          <t>Comuna 18</t>
        </is>
      </c>
      <c r="C6826" t="inlineStr">
        <is>
          <t>Atención</t>
        </is>
      </c>
      <c r="D6826" t="n">
        <v>5</v>
      </c>
      <c r="E6826" s="2" t="n">
        <v>45915.40281382269</v>
      </c>
      <c r="F6826" s="2" t="n">
        <v>45915.44757592658</v>
      </c>
      <c r="G6826" t="inlineStr">
        <is>
          <t>Cerrado</t>
        </is>
      </c>
      <c r="H6826" s="3">
        <f>IF(F6826="",(NOW()-E6826)*24,(F6826-E6826)*24)</f>
        <v/>
      </c>
      <c r="I6826" s="4">
        <f>CHOOSE(D6826,72,48,24,8,4)</f>
        <v/>
      </c>
      <c r="J6826" s="4">
        <f>IF(F6826="","",IF(H6826&lt;=I6826,1,0))</f>
        <v/>
      </c>
      <c r="K6826" t="inlineStr">
        <is>
          <t>Requerimiento de atención registrado en Comuna 18.</t>
        </is>
      </c>
      <c r="L6826" s="5" t="n">
        <v>3.392985781619909</v>
      </c>
      <c r="M6826" s="5" t="n">
        <v>-76.55063580052662</v>
      </c>
    </row>
    <row r="6827">
      <c r="A6827" t="inlineStr">
        <is>
          <t>TKT-006826</t>
        </is>
      </c>
      <c r="B6827" t="inlineStr">
        <is>
          <t>Comuna 3</t>
        </is>
      </c>
      <c r="C6827" t="inlineStr">
        <is>
          <t>Operación</t>
        </is>
      </c>
      <c r="D6827" t="n">
        <v>1</v>
      </c>
      <c r="E6827" s="2" t="n">
        <v>45979.81739824825</v>
      </c>
      <c r="F6827" s="2" t="n">
        <v>45985.08691966258</v>
      </c>
      <c r="G6827" t="inlineStr">
        <is>
          <t>Cerrado</t>
        </is>
      </c>
      <c r="H6827" s="3">
        <f>IF(F6827="",(NOW()-E6827)*24,(F6827-E6827)*24)</f>
        <v/>
      </c>
      <c r="I6827" s="4">
        <f>CHOOSE(D6827,72,48,24,8,4)</f>
        <v/>
      </c>
      <c r="J6827" s="4">
        <f>IF(F6827="","",IF(H6827&lt;=I6827,1,0))</f>
        <v/>
      </c>
      <c r="K6827" t="inlineStr">
        <is>
          <t>Incidencia operativa registrada en Comuna 3; validar procedimiento.</t>
        </is>
      </c>
      <c r="L6827" s="5" t="n">
        <v>3.441197362769141</v>
      </c>
      <c r="M6827" s="5" t="n">
        <v>-76.537986544539</v>
      </c>
    </row>
    <row r="6828">
      <c r="A6828" t="inlineStr">
        <is>
          <t>TKT-006827</t>
        </is>
      </c>
      <c r="B6828" t="inlineStr">
        <is>
          <t>Comuna 2</t>
        </is>
      </c>
      <c r="C6828" t="inlineStr">
        <is>
          <t>Operación</t>
        </is>
      </c>
      <c r="D6828" t="n">
        <v>1</v>
      </c>
      <c r="E6828" s="2" t="n">
        <v>45924.20698603132</v>
      </c>
      <c r="F6828" s="2" t="n">
        <v>45927.19408602056</v>
      </c>
      <c r="G6828" t="inlineStr">
        <is>
          <t>Cerrado</t>
        </is>
      </c>
      <c r="H6828" s="3">
        <f>IF(F6828="",(NOW()-E6828)*24,(F6828-E6828)*24)</f>
        <v/>
      </c>
      <c r="I6828" s="4">
        <f>CHOOSE(D6828,72,48,24,8,4)</f>
        <v/>
      </c>
      <c r="J6828" s="4">
        <f>IF(F6828="","",IF(H6828&lt;=I6828,1,0))</f>
        <v/>
      </c>
      <c r="K6828" t="inlineStr">
        <is>
          <t>Incidencia operativa registrada en Comuna 2; validar procedimiento.</t>
        </is>
      </c>
      <c r="L6828" s="5" t="n">
        <v>3.489856241446423</v>
      </c>
      <c r="M6828" s="5" t="n">
        <v>-76.51642131616077</v>
      </c>
    </row>
    <row r="6829">
      <c r="A6829" t="inlineStr">
        <is>
          <t>TKT-006828</t>
        </is>
      </c>
      <c r="B6829" t="inlineStr">
        <is>
          <t>Comuna 7</t>
        </is>
      </c>
      <c r="C6829" t="inlineStr">
        <is>
          <t>Operación</t>
        </is>
      </c>
      <c r="D6829" t="n">
        <v>1</v>
      </c>
      <c r="E6829" s="2" t="n">
        <v>45906.71607005422</v>
      </c>
      <c r="F6829" s="2" t="n">
        <v>45907.23633786873</v>
      </c>
      <c r="G6829" t="inlineStr">
        <is>
          <t>Cerrado</t>
        </is>
      </c>
      <c r="H6829" s="3">
        <f>IF(F6829="",(NOW()-E6829)*24,(F6829-E6829)*24)</f>
        <v/>
      </c>
      <c r="I6829" s="4">
        <f>CHOOSE(D6829,72,48,24,8,4)</f>
        <v/>
      </c>
      <c r="J6829" s="4">
        <f>IF(F6829="","",IF(H6829&lt;=I6829,1,0))</f>
        <v/>
      </c>
      <c r="K6829" t="inlineStr">
        <is>
          <t>Evento operativo en Comuna 7 con necesidad de priorización.</t>
        </is>
      </c>
      <c r="L6829" s="5" t="n">
        <v>3.454520156022386</v>
      </c>
      <c r="M6829" s="5" t="n">
        <v>-76.50318564632799</v>
      </c>
    </row>
    <row r="6830">
      <c r="A6830" t="inlineStr">
        <is>
          <t>TKT-006829</t>
        </is>
      </c>
      <c r="B6830" t="inlineStr">
        <is>
          <t>Comuna 18</t>
        </is>
      </c>
      <c r="C6830" t="inlineStr">
        <is>
          <t>Infraestructura</t>
        </is>
      </c>
      <c r="D6830" t="n">
        <v>5</v>
      </c>
      <c r="E6830" s="2" t="n">
        <v>45998.96686924648</v>
      </c>
      <c r="F6830" s="2" t="n">
        <v>45999.00330337065</v>
      </c>
      <c r="G6830" t="inlineStr">
        <is>
          <t>Cerrado</t>
        </is>
      </c>
      <c r="H6830" s="3">
        <f>IF(F6830="",(NOW()-E6830)*24,(F6830-E6830)*24)</f>
        <v/>
      </c>
      <c r="I6830" s="4">
        <f>CHOOSE(D6830,72,48,24,8,4)</f>
        <v/>
      </c>
      <c r="J6830" s="4">
        <f>IF(F6830="","",IF(H6830&lt;=I6830,1,0))</f>
        <v/>
      </c>
      <c r="K6830" t="inlineStr">
        <is>
          <t>Afectación de infraestructura reportada en Comuna 18.</t>
        </is>
      </c>
      <c r="L6830" s="5" t="n">
        <v>3.380807029009062</v>
      </c>
      <c r="M6830" s="5" t="n">
        <v>-76.54926342945163</v>
      </c>
    </row>
    <row r="6831">
      <c r="A6831" t="inlineStr">
        <is>
          <t>TKT-006830</t>
        </is>
      </c>
      <c r="B6831" t="inlineStr">
        <is>
          <t>Comuna 19</t>
        </is>
      </c>
      <c r="C6831" t="inlineStr">
        <is>
          <t>Atención</t>
        </is>
      </c>
      <c r="D6831" t="n">
        <v>4</v>
      </c>
      <c r="E6831" s="2" t="n">
        <v>45914.37357636949</v>
      </c>
      <c r="F6831" s="2" t="n">
        <v>45915.13149646488</v>
      </c>
      <c r="G6831" t="inlineStr">
        <is>
          <t>Cerrado</t>
        </is>
      </c>
      <c r="H6831" s="3">
        <f>IF(F6831="",(NOW()-E6831)*24,(F6831-E6831)*24)</f>
        <v/>
      </c>
      <c r="I6831" s="4">
        <f>CHOOSE(D6831,72,48,24,8,4)</f>
        <v/>
      </c>
      <c r="J6831" s="4">
        <f>IF(F6831="","",IF(H6831&lt;=I6831,1,0))</f>
        <v/>
      </c>
      <c r="K6831" t="inlineStr">
        <is>
          <t>Solicitud del usuario final en Comuna 19; requiere respuesta.</t>
        </is>
      </c>
      <c r="L6831" s="5" t="n">
        <v>3.4250217351057</v>
      </c>
      <c r="M6831" s="5" t="n">
        <v>-76.54601543440883</v>
      </c>
    </row>
    <row r="6832">
      <c r="A6832" t="inlineStr">
        <is>
          <t>TKT-006831</t>
        </is>
      </c>
      <c r="B6832" t="inlineStr">
        <is>
          <t>Comuna 5</t>
        </is>
      </c>
      <c r="C6832" t="inlineStr">
        <is>
          <t>Operación</t>
        </is>
      </c>
      <c r="D6832" t="n">
        <v>3</v>
      </c>
      <c r="E6832" s="2" t="n">
        <v>45903.72500130684</v>
      </c>
      <c r="F6832" s="2" t="n">
        <v>45906.44135774903</v>
      </c>
      <c r="G6832" t="inlineStr">
        <is>
          <t>Cerrado</t>
        </is>
      </c>
      <c r="H6832" s="3">
        <f>IF(F6832="",(NOW()-E6832)*24,(F6832-E6832)*24)</f>
        <v/>
      </c>
      <c r="I6832" s="4">
        <f>CHOOSE(D6832,72,48,24,8,4)</f>
        <v/>
      </c>
      <c r="J6832" s="4">
        <f>IF(F6832="","",IF(H6832&lt;=I6832,1,0))</f>
        <v/>
      </c>
      <c r="K6832" t="inlineStr">
        <is>
          <t>Evento operativo en Comuna 5 con necesidad de priorización.</t>
        </is>
      </c>
      <c r="L6832" s="5" t="n">
        <v>3.476072590738916</v>
      </c>
      <c r="M6832" s="5" t="n">
        <v>-76.48946040904461</v>
      </c>
    </row>
    <row r="6833">
      <c r="A6833" t="inlineStr">
        <is>
          <t>TKT-006832</t>
        </is>
      </c>
      <c r="B6833" t="inlineStr">
        <is>
          <t>Comuna 8</t>
        </is>
      </c>
      <c r="C6833" t="inlineStr">
        <is>
          <t>Operación</t>
        </is>
      </c>
      <c r="D6833" t="n">
        <v>2</v>
      </c>
      <c r="E6833" s="2" t="n">
        <v>45883.80609614422</v>
      </c>
      <c r="F6833" s="2" t="n">
        <v>45884.19473250372</v>
      </c>
      <c r="G6833" t="inlineStr">
        <is>
          <t>Cerrado</t>
        </is>
      </c>
      <c r="H6833" s="3">
        <f>IF(F6833="",(NOW()-E6833)*24,(F6833-E6833)*24)</f>
        <v/>
      </c>
      <c r="I6833" s="4">
        <f>CHOOSE(D6833,72,48,24,8,4)</f>
        <v/>
      </c>
      <c r="J6833" s="4">
        <f>IF(F6833="","",IF(H6833&lt;=I6833,1,0))</f>
        <v/>
      </c>
      <c r="K6833" t="inlineStr">
        <is>
          <t>Desviación operativa en Comuna 8; se solicita corrección.</t>
        </is>
      </c>
      <c r="L6833" s="5" t="n">
        <v>3.447203023604724</v>
      </c>
      <c r="M6833" s="5" t="n">
        <v>-76.51445397799303</v>
      </c>
    </row>
    <row r="6834">
      <c r="A6834" t="inlineStr">
        <is>
          <t>TKT-006833</t>
        </is>
      </c>
      <c r="B6834" t="inlineStr">
        <is>
          <t>Comuna 10</t>
        </is>
      </c>
      <c r="C6834" t="inlineStr">
        <is>
          <t>Infraestructura</t>
        </is>
      </c>
      <c r="D6834" t="n">
        <v>3</v>
      </c>
      <c r="E6834" s="2" t="n">
        <v>45932.36413221992</v>
      </c>
      <c r="F6834" s="2" t="n">
        <v>45933.68237267286</v>
      </c>
      <c r="G6834" t="inlineStr">
        <is>
          <t>Cerrado</t>
        </is>
      </c>
      <c r="H6834" s="3">
        <f>IF(F6834="",(NOW()-E6834)*24,(F6834-E6834)*24)</f>
        <v/>
      </c>
      <c r="I6834" s="4">
        <f>CHOOSE(D6834,72,48,24,8,4)</f>
        <v/>
      </c>
      <c r="J6834" s="4">
        <f>IF(F6834="","",IF(H6834&lt;=I6834,1,0))</f>
        <v/>
      </c>
      <c r="K6834" t="inlineStr">
        <is>
          <t>Daño físico detectado en Comuna 10; requiere verificación en sitio.</t>
        </is>
      </c>
      <c r="L6834" s="5" t="n">
        <v>3.412972971690484</v>
      </c>
      <c r="M6834" s="5" t="n">
        <v>-76.52652865512503</v>
      </c>
    </row>
    <row r="6835">
      <c r="A6835" t="inlineStr">
        <is>
          <t>TKT-006834</t>
        </is>
      </c>
      <c r="B6835" t="inlineStr">
        <is>
          <t>Comuna 7</t>
        </is>
      </c>
      <c r="C6835" t="inlineStr">
        <is>
          <t>Tecnología</t>
        </is>
      </c>
      <c r="D6835" t="n">
        <v>5</v>
      </c>
      <c r="E6835" s="2" t="n">
        <v>45991.43294431666</v>
      </c>
      <c r="F6835" s="2" t="n"/>
      <c r="G6835" t="inlineStr">
        <is>
          <t>Abierto</t>
        </is>
      </c>
      <c r="H6835" s="3">
        <f>IF(F6835="",(NOW()-E6835)*24,(F6835-E6835)*24)</f>
        <v/>
      </c>
      <c r="I6835" s="4">
        <f>CHOOSE(D6835,72,48,24,8,4)</f>
        <v/>
      </c>
      <c r="J6835" s="4">
        <f>IF(F6835="","",IF(H6835&lt;=I6835,1,0))</f>
        <v/>
      </c>
      <c r="K6835" t="inlineStr">
        <is>
          <t>Intermitencia en componente tecnológico en Comuna 7.</t>
        </is>
      </c>
      <c r="L6835" s="5" t="n">
        <v>3.458739975463085</v>
      </c>
      <c r="M6835" s="5" t="n">
        <v>-76.48515836669731</v>
      </c>
    </row>
    <row r="6836">
      <c r="A6836" t="inlineStr">
        <is>
          <t>TKT-006835</t>
        </is>
      </c>
      <c r="B6836" t="inlineStr">
        <is>
          <t>Comuna 11</t>
        </is>
      </c>
      <c r="C6836" t="inlineStr">
        <is>
          <t>Operación</t>
        </is>
      </c>
      <c r="D6836" t="n">
        <v>5</v>
      </c>
      <c r="E6836" s="2" t="n">
        <v>45914.195223777</v>
      </c>
      <c r="F6836" s="2" t="n">
        <v>45914.46998179656</v>
      </c>
      <c r="G6836" t="inlineStr">
        <is>
          <t>Cerrado</t>
        </is>
      </c>
      <c r="H6836" s="3">
        <f>IF(F6836="",(NOW()-E6836)*24,(F6836-E6836)*24)</f>
        <v/>
      </c>
      <c r="I6836" s="4">
        <f>CHOOSE(D6836,72,48,24,8,4)</f>
        <v/>
      </c>
      <c r="J6836" s="4">
        <f>IF(F6836="","",IF(H6836&lt;=I6836,1,0))</f>
        <v/>
      </c>
      <c r="K6836" t="inlineStr">
        <is>
          <t>Desviación operativa en Comuna 11; se solicita corrección.</t>
        </is>
      </c>
      <c r="L6836" s="5" t="n">
        <v>3.420121445744428</v>
      </c>
      <c r="M6836" s="5" t="n">
        <v>-76.51811482015677</v>
      </c>
    </row>
    <row r="6837">
      <c r="A6837" t="inlineStr">
        <is>
          <t>TKT-006836</t>
        </is>
      </c>
      <c r="B6837" t="inlineStr">
        <is>
          <t>Comuna 17</t>
        </is>
      </c>
      <c r="C6837" t="inlineStr">
        <is>
          <t>Tecnología</t>
        </is>
      </c>
      <c r="D6837" t="n">
        <v>5</v>
      </c>
      <c r="E6837" s="2" t="n">
        <v>46022.17667759297</v>
      </c>
      <c r="F6837" s="2" t="n"/>
      <c r="G6837" t="inlineStr">
        <is>
          <t>Abierto</t>
        </is>
      </c>
      <c r="H6837" s="3">
        <f>IF(F6837="",(NOW()-E6837)*24,(F6837-E6837)*24)</f>
        <v/>
      </c>
      <c r="I6837" s="4">
        <f>CHOOSE(D6837,72,48,24,8,4)</f>
        <v/>
      </c>
      <c r="J6837" s="4">
        <f>IF(F6837="","",IF(H6837&lt;=I6837,1,0))</f>
        <v/>
      </c>
      <c r="K6837" t="inlineStr">
        <is>
          <t>Evento tecnológico reportado en Comuna 17; requiere diagnóstico.</t>
        </is>
      </c>
      <c r="L6837" s="5" t="n">
        <v>3.38744599391721</v>
      </c>
      <c r="M6837" s="5" t="n">
        <v>-76.53520136622845</v>
      </c>
    </row>
    <row r="6838">
      <c r="A6838" t="inlineStr">
        <is>
          <t>TKT-006837</t>
        </is>
      </c>
      <c r="B6838" t="inlineStr">
        <is>
          <t>Comuna 5</t>
        </is>
      </c>
      <c r="C6838" t="inlineStr">
        <is>
          <t>Operación</t>
        </is>
      </c>
      <c r="D6838" t="n">
        <v>3</v>
      </c>
      <c r="E6838" s="2" t="n">
        <v>45901.17871736723</v>
      </c>
      <c r="F6838" s="2" t="n">
        <v>45901.76459337545</v>
      </c>
      <c r="G6838" t="inlineStr">
        <is>
          <t>Cerrado</t>
        </is>
      </c>
      <c r="H6838" s="3">
        <f>IF(F6838="",(NOW()-E6838)*24,(F6838-E6838)*24)</f>
        <v/>
      </c>
      <c r="I6838" s="4">
        <f>CHOOSE(D6838,72,48,24,8,4)</f>
        <v/>
      </c>
      <c r="J6838" s="4">
        <f>IF(F6838="","",IF(H6838&lt;=I6838,1,0))</f>
        <v/>
      </c>
      <c r="K6838" t="inlineStr">
        <is>
          <t>Incidencia operativa registrada en Comuna 5; validar procedimiento.</t>
        </is>
      </c>
      <c r="L6838" s="5" t="n">
        <v>3.48105182248718</v>
      </c>
      <c r="M6838" s="5" t="n">
        <v>-76.48967390529776</v>
      </c>
    </row>
    <row r="6839">
      <c r="A6839" t="inlineStr">
        <is>
          <t>TKT-006838</t>
        </is>
      </c>
      <c r="B6839" t="inlineStr">
        <is>
          <t>Comuna 2</t>
        </is>
      </c>
      <c r="C6839" t="inlineStr">
        <is>
          <t>Infraestructura</t>
        </is>
      </c>
      <c r="D6839" t="n">
        <v>3</v>
      </c>
      <c r="E6839" s="2" t="n">
        <v>45902.26289279776</v>
      </c>
      <c r="F6839" s="2" t="n">
        <v>45903.77476613336</v>
      </c>
      <c r="G6839" t="inlineStr">
        <is>
          <t>Cerrado</t>
        </is>
      </c>
      <c r="H6839" s="3">
        <f>IF(F6839="",(NOW()-E6839)*24,(F6839-E6839)*24)</f>
        <v/>
      </c>
      <c r="I6839" s="4">
        <f>CHOOSE(D6839,72,48,24,8,4)</f>
        <v/>
      </c>
      <c r="J6839" s="4">
        <f>IF(F6839="","",IF(H6839&lt;=I6839,1,0))</f>
        <v/>
      </c>
      <c r="K6839" t="inlineStr">
        <is>
          <t>Afectación de infraestructura reportada en Comuna 2.</t>
        </is>
      </c>
      <c r="L6839" s="5" t="n">
        <v>3.494390282107099</v>
      </c>
      <c r="M6839" s="5" t="n">
        <v>-76.52434144655413</v>
      </c>
    </row>
    <row r="6840">
      <c r="A6840" t="inlineStr">
        <is>
          <t>TKT-006839</t>
        </is>
      </c>
      <c r="B6840" t="inlineStr">
        <is>
          <t>Comuna 8</t>
        </is>
      </c>
      <c r="C6840" t="inlineStr">
        <is>
          <t>Operación</t>
        </is>
      </c>
      <c r="D6840" t="n">
        <v>1</v>
      </c>
      <c r="E6840" s="2" t="n">
        <v>45930.32150789475</v>
      </c>
      <c r="F6840" s="2" t="n">
        <v>45934.1298569449</v>
      </c>
      <c r="G6840" t="inlineStr">
        <is>
          <t>Cerrado</t>
        </is>
      </c>
      <c r="H6840" s="3">
        <f>IF(F6840="",(NOW()-E6840)*24,(F6840-E6840)*24)</f>
        <v/>
      </c>
      <c r="I6840" s="4">
        <f>CHOOSE(D6840,72,48,24,8,4)</f>
        <v/>
      </c>
      <c r="J6840" s="4">
        <f>IF(F6840="","",IF(H6840&lt;=I6840,1,0))</f>
        <v/>
      </c>
      <c r="K6840" t="inlineStr">
        <is>
          <t>Evento operativo en Comuna 8 con necesidad de priorización.</t>
        </is>
      </c>
      <c r="L6840" s="5" t="n">
        <v>3.443098238326231</v>
      </c>
      <c r="M6840" s="5" t="n">
        <v>-76.50779718705982</v>
      </c>
    </row>
    <row r="6841">
      <c r="A6841" t="inlineStr">
        <is>
          <t>TKT-006840</t>
        </is>
      </c>
      <c r="B6841" t="inlineStr">
        <is>
          <t>Comuna 5</t>
        </is>
      </c>
      <c r="C6841" t="inlineStr">
        <is>
          <t>Operación</t>
        </is>
      </c>
      <c r="D6841" t="n">
        <v>5</v>
      </c>
      <c r="E6841" s="2" t="n">
        <v>45894.0546345455</v>
      </c>
      <c r="F6841" s="2" t="n">
        <v>45894.11272334295</v>
      </c>
      <c r="G6841" t="inlineStr">
        <is>
          <t>Cerrado</t>
        </is>
      </c>
      <c r="H6841" s="3">
        <f>IF(F6841="",(NOW()-E6841)*24,(F6841-E6841)*24)</f>
        <v/>
      </c>
      <c r="I6841" s="4">
        <f>CHOOSE(D6841,72,48,24,8,4)</f>
        <v/>
      </c>
      <c r="J6841" s="4">
        <f>IF(F6841="","",IF(H6841&lt;=I6841,1,0))</f>
        <v/>
      </c>
      <c r="K6841" t="inlineStr">
        <is>
          <t>Incidencia operativa registrada en Comuna 5; validar procedimiento.</t>
        </is>
      </c>
      <c r="L6841" s="5" t="n">
        <v>3.478583387688131</v>
      </c>
      <c r="M6841" s="5" t="n">
        <v>-76.50089483086336</v>
      </c>
    </row>
    <row r="6842">
      <c r="A6842" t="inlineStr">
        <is>
          <t>TKT-006841</t>
        </is>
      </c>
      <c r="B6842" t="inlineStr">
        <is>
          <t>Comuna 2</t>
        </is>
      </c>
      <c r="C6842" t="inlineStr">
        <is>
          <t>Operación</t>
        </is>
      </c>
      <c r="D6842" t="n">
        <v>4</v>
      </c>
      <c r="E6842" s="2" t="n">
        <v>45960.50901584691</v>
      </c>
      <c r="F6842" s="2" t="n">
        <v>45961.12477315223</v>
      </c>
      <c r="G6842" t="inlineStr">
        <is>
          <t>Cerrado</t>
        </is>
      </c>
      <c r="H6842" s="3">
        <f>IF(F6842="",(NOW()-E6842)*24,(F6842-E6842)*24)</f>
        <v/>
      </c>
      <c r="I6842" s="4">
        <f>CHOOSE(D6842,72,48,24,8,4)</f>
        <v/>
      </c>
      <c r="J6842" s="4">
        <f>IF(F6842="","",IF(H6842&lt;=I6842,1,0))</f>
        <v/>
      </c>
      <c r="K6842" t="inlineStr">
        <is>
          <t>Evento operativo en Comuna 2 con necesidad de priorización.</t>
        </is>
      </c>
      <c r="L6842" s="5" t="n">
        <v>3.464037648263417</v>
      </c>
      <c r="M6842" s="5" t="n">
        <v>-76.53323397093351</v>
      </c>
    </row>
    <row r="6843">
      <c r="A6843" t="inlineStr">
        <is>
          <t>TKT-006842</t>
        </is>
      </c>
      <c r="B6843" t="inlineStr">
        <is>
          <t>Comuna 11</t>
        </is>
      </c>
      <c r="C6843" t="inlineStr">
        <is>
          <t>Tecnología</t>
        </is>
      </c>
      <c r="D6843" t="n">
        <v>3</v>
      </c>
      <c r="E6843" s="2" t="n">
        <v>45985.00934228274</v>
      </c>
      <c r="F6843" s="2" t="n">
        <v>45986.51198960285</v>
      </c>
      <c r="G6843" t="inlineStr">
        <is>
          <t>Cerrado</t>
        </is>
      </c>
      <c r="H6843" s="3">
        <f>IF(F6843="",(NOW()-E6843)*24,(F6843-E6843)*24)</f>
        <v/>
      </c>
      <c r="I6843" s="4">
        <f>CHOOSE(D6843,72,48,24,8,4)</f>
        <v/>
      </c>
      <c r="J6843" s="4">
        <f>IF(F6843="","",IF(H6843&lt;=I6843,1,0))</f>
        <v/>
      </c>
      <c r="K6843" t="inlineStr">
        <is>
          <t>Evento tecnológico reportado en Comuna 11; requiere diagnóstico.</t>
        </is>
      </c>
      <c r="L6843" s="5" t="n">
        <v>3.422276700187326</v>
      </c>
      <c r="M6843" s="5" t="n">
        <v>-76.51856812248089</v>
      </c>
    </row>
    <row r="6844">
      <c r="A6844" t="inlineStr">
        <is>
          <t>TKT-006843</t>
        </is>
      </c>
      <c r="B6844" t="inlineStr">
        <is>
          <t>Comuna 2</t>
        </is>
      </c>
      <c r="C6844" t="inlineStr">
        <is>
          <t>Atención</t>
        </is>
      </c>
      <c r="D6844" t="n">
        <v>3</v>
      </c>
      <c r="E6844" s="2" t="n">
        <v>45918.52567581794</v>
      </c>
      <c r="F6844" s="2" t="n">
        <v>45921.19154558663</v>
      </c>
      <c r="G6844" t="inlineStr">
        <is>
          <t>Cerrado</t>
        </is>
      </c>
      <c r="H6844" s="3">
        <f>IF(F6844="",(NOW()-E6844)*24,(F6844-E6844)*24)</f>
        <v/>
      </c>
      <c r="I6844" s="4">
        <f>CHOOSE(D6844,72,48,24,8,4)</f>
        <v/>
      </c>
      <c r="J6844" s="4">
        <f>IF(F6844="","",IF(H6844&lt;=I6844,1,0))</f>
        <v/>
      </c>
      <c r="K6844" t="inlineStr">
        <is>
          <t>Solicitud del usuario final en Comuna 2; requiere respuesta.</t>
        </is>
      </c>
      <c r="L6844" s="5" t="n">
        <v>3.45853060797273</v>
      </c>
      <c r="M6844" s="5" t="n">
        <v>-76.53989158289512</v>
      </c>
    </row>
    <row r="6845">
      <c r="A6845" t="inlineStr">
        <is>
          <t>TKT-006844</t>
        </is>
      </c>
      <c r="B6845" t="inlineStr">
        <is>
          <t>Comuna 12</t>
        </is>
      </c>
      <c r="C6845" t="inlineStr">
        <is>
          <t>Operación</t>
        </is>
      </c>
      <c r="D6845" t="n">
        <v>3</v>
      </c>
      <c r="E6845" s="2" t="n">
        <v>45929.82089169008</v>
      </c>
      <c r="F6845" s="2" t="n">
        <v>45931.9281740811</v>
      </c>
      <c r="G6845" t="inlineStr">
        <is>
          <t>Cerrado</t>
        </is>
      </c>
      <c r="H6845" s="3">
        <f>IF(F6845="",(NOW()-E6845)*24,(F6845-E6845)*24)</f>
        <v/>
      </c>
      <c r="I6845" s="4">
        <f>CHOOSE(D6845,72,48,24,8,4)</f>
        <v/>
      </c>
      <c r="J6845" s="4">
        <f>IF(F6845="","",IF(H6845&lt;=I6845,1,0))</f>
        <v/>
      </c>
      <c r="K6845" t="inlineStr">
        <is>
          <t>Desviación operativa en Comuna 12; se solicita corrección.</t>
        </is>
      </c>
      <c r="L6845" s="5" t="n">
        <v>3.440920285967883</v>
      </c>
      <c r="M6845" s="5" t="n">
        <v>-76.49785053156778</v>
      </c>
    </row>
    <row r="6846">
      <c r="A6846" t="inlineStr">
        <is>
          <t>TKT-006845</t>
        </is>
      </c>
      <c r="B6846" t="inlineStr">
        <is>
          <t>Comuna 6</t>
        </is>
      </c>
      <c r="C6846" t="inlineStr">
        <is>
          <t>Infraestructura</t>
        </is>
      </c>
      <c r="D6846" t="n">
        <v>2</v>
      </c>
      <c r="E6846" s="2" t="n">
        <v>45870.3700268425</v>
      </c>
      <c r="F6846" s="2" t="n">
        <v>45873.74813312249</v>
      </c>
      <c r="G6846" t="inlineStr">
        <is>
          <t>Cerrado</t>
        </is>
      </c>
      <c r="H6846" s="3">
        <f>IF(F6846="",(NOW()-E6846)*24,(F6846-E6846)*24)</f>
        <v/>
      </c>
      <c r="I6846" s="4">
        <f>CHOOSE(D6846,72,48,24,8,4)</f>
        <v/>
      </c>
      <c r="J6846" s="4">
        <f>IF(F6846="","",IF(H6846&lt;=I6846,1,0))</f>
        <v/>
      </c>
      <c r="K6846" t="inlineStr">
        <is>
          <t>Daño físico detectado en Comuna 6; requiere verificación en sitio.</t>
        </is>
      </c>
      <c r="L6846" s="5" t="n">
        <v>3.482197256439106</v>
      </c>
      <c r="M6846" s="5" t="n">
        <v>-76.48410858292839</v>
      </c>
    </row>
    <row r="6847">
      <c r="A6847" t="inlineStr">
        <is>
          <t>TKT-006846</t>
        </is>
      </c>
      <c r="B6847" t="inlineStr">
        <is>
          <t>Comuna 2</t>
        </is>
      </c>
      <c r="C6847" t="inlineStr">
        <is>
          <t>Atención</t>
        </is>
      </c>
      <c r="D6847" t="n">
        <v>3</v>
      </c>
      <c r="E6847" s="2" t="n">
        <v>46025.00826305724</v>
      </c>
      <c r="F6847" s="2" t="n">
        <v>46027.5567515169</v>
      </c>
      <c r="G6847" t="inlineStr">
        <is>
          <t>Cerrado</t>
        </is>
      </c>
      <c r="H6847" s="3">
        <f>IF(F6847="",(NOW()-E6847)*24,(F6847-E6847)*24)</f>
        <v/>
      </c>
      <c r="I6847" s="4">
        <f>CHOOSE(D6847,72,48,24,8,4)</f>
        <v/>
      </c>
      <c r="J6847" s="4">
        <f>IF(F6847="","",IF(H6847&lt;=I6847,1,0))</f>
        <v/>
      </c>
      <c r="K6847" t="inlineStr">
        <is>
          <t>Solicitud del usuario final en Comuna 2; requiere respuesta.</t>
        </is>
      </c>
      <c r="L6847" s="5" t="n">
        <v>3.461817691973472</v>
      </c>
      <c r="M6847" s="5" t="n">
        <v>-76.53528448541402</v>
      </c>
    </row>
    <row r="6848">
      <c r="A6848" t="inlineStr">
        <is>
          <t>TKT-006847</t>
        </is>
      </c>
      <c r="B6848" t="inlineStr">
        <is>
          <t>Comuna 7</t>
        </is>
      </c>
      <c r="C6848" t="inlineStr">
        <is>
          <t>Tecnología</t>
        </is>
      </c>
      <c r="D6848" t="n">
        <v>4</v>
      </c>
      <c r="E6848" s="2" t="n">
        <v>45989.48699580389</v>
      </c>
      <c r="F6848" s="2" t="n">
        <v>45989.59569018248</v>
      </c>
      <c r="G6848" t="inlineStr">
        <is>
          <t>Cerrado</t>
        </is>
      </c>
      <c r="H6848" s="3">
        <f>IF(F6848="",(NOW()-E6848)*24,(F6848-E6848)*24)</f>
        <v/>
      </c>
      <c r="I6848" s="4">
        <f>CHOOSE(D6848,72,48,24,8,4)</f>
        <v/>
      </c>
      <c r="J6848" s="4">
        <f>IF(F6848="","",IF(H6848&lt;=I6848,1,0))</f>
        <v/>
      </c>
      <c r="K6848" t="inlineStr">
        <is>
          <t>Solicitud de ajuste/soporte tecnológico en Comuna 7.</t>
        </is>
      </c>
      <c r="L6848" s="5" t="n">
        <v>3.462544930746957</v>
      </c>
      <c r="M6848" s="5" t="n">
        <v>-76.48371552595096</v>
      </c>
    </row>
    <row r="6849">
      <c r="A6849" t="inlineStr">
        <is>
          <t>TKT-006848</t>
        </is>
      </c>
      <c r="B6849" t="inlineStr">
        <is>
          <t>Comuna 22</t>
        </is>
      </c>
      <c r="C6849" t="inlineStr">
        <is>
          <t>Operación</t>
        </is>
      </c>
      <c r="D6849" t="n">
        <v>2</v>
      </c>
      <c r="E6849" s="2" t="n">
        <v>45936.42498336934</v>
      </c>
      <c r="F6849" s="2" t="n">
        <v>45938.36240844977</v>
      </c>
      <c r="G6849" t="inlineStr">
        <is>
          <t>Cerrado</t>
        </is>
      </c>
      <c r="H6849" s="3">
        <f>IF(F6849="",(NOW()-E6849)*24,(F6849-E6849)*24)</f>
        <v/>
      </c>
      <c r="I6849" s="4">
        <f>CHOOSE(D6849,72,48,24,8,4)</f>
        <v/>
      </c>
      <c r="J6849" s="4">
        <f>IF(F6849="","",IF(H6849&lt;=I6849,1,0))</f>
        <v/>
      </c>
      <c r="K6849" t="inlineStr">
        <is>
          <t>Desviación operativa en Comuna 22; se solicita corrección.</t>
        </is>
      </c>
      <c r="L6849" s="5" t="n">
        <v>3.357983280982615</v>
      </c>
      <c r="M6849" s="5" t="n">
        <v>-76.53735959011021</v>
      </c>
    </row>
    <row r="6850">
      <c r="A6850" t="inlineStr">
        <is>
          <t>TKT-006849</t>
        </is>
      </c>
      <c r="B6850" t="inlineStr">
        <is>
          <t>Comuna 8</t>
        </is>
      </c>
      <c r="C6850" t="inlineStr">
        <is>
          <t>Atención</t>
        </is>
      </c>
      <c r="D6850" t="n">
        <v>1</v>
      </c>
      <c r="E6850" s="2" t="n">
        <v>45945.78553601776</v>
      </c>
      <c r="F6850" s="2" t="n">
        <v>45948.64318944192</v>
      </c>
      <c r="G6850" t="inlineStr">
        <is>
          <t>Cerrado</t>
        </is>
      </c>
      <c r="H6850" s="3">
        <f>IF(F6850="",(NOW()-E6850)*24,(F6850-E6850)*24)</f>
        <v/>
      </c>
      <c r="I6850" s="4">
        <f>CHOOSE(D6850,72,48,24,8,4)</f>
        <v/>
      </c>
      <c r="J6850" s="4">
        <f>IF(F6850="","",IF(H6850&lt;=I6850,1,0))</f>
        <v/>
      </c>
      <c r="K6850" t="inlineStr">
        <is>
          <t>Solicitud del usuario final en Comuna 8; requiere respuesta.</t>
        </is>
      </c>
      <c r="L6850" s="5" t="n">
        <v>3.440019982829236</v>
      </c>
      <c r="M6850" s="5" t="n">
        <v>-76.50313024188978</v>
      </c>
    </row>
    <row r="6851">
      <c r="A6851" t="inlineStr">
        <is>
          <t>TKT-006850</t>
        </is>
      </c>
      <c r="B6851" t="inlineStr">
        <is>
          <t>Comuna 3</t>
        </is>
      </c>
      <c r="C6851" t="inlineStr">
        <is>
          <t>Infraestructura</t>
        </is>
      </c>
      <c r="D6851" t="n">
        <v>4</v>
      </c>
      <c r="E6851" s="2" t="n">
        <v>45884.51701663996</v>
      </c>
      <c r="F6851" s="2" t="n">
        <v>45884.82415500563</v>
      </c>
      <c r="G6851" t="inlineStr">
        <is>
          <t>Cerrado</t>
        </is>
      </c>
      <c r="H6851" s="3">
        <f>IF(F6851="",(NOW()-E6851)*24,(F6851-E6851)*24)</f>
        <v/>
      </c>
      <c r="I6851" s="4">
        <f>CHOOSE(D6851,72,48,24,8,4)</f>
        <v/>
      </c>
      <c r="J6851" s="4">
        <f>IF(F6851="","",IF(H6851&lt;=I6851,1,0))</f>
        <v/>
      </c>
      <c r="K6851" t="inlineStr">
        <is>
          <t>Afectación de infraestructura reportada en Comuna 3.</t>
        </is>
      </c>
      <c r="L6851" s="5" t="n">
        <v>3.447706420764187</v>
      </c>
      <c r="M6851" s="5" t="n">
        <v>-76.53323456245363</v>
      </c>
    </row>
    <row r="6852">
      <c r="A6852" t="inlineStr">
        <is>
          <t>TKT-006851</t>
        </is>
      </c>
      <c r="B6852" t="inlineStr">
        <is>
          <t>Comuna 3</t>
        </is>
      </c>
      <c r="C6852" t="inlineStr">
        <is>
          <t>Infraestructura</t>
        </is>
      </c>
      <c r="D6852" t="n">
        <v>4</v>
      </c>
      <c r="E6852" s="2" t="n">
        <v>46001.05592994572</v>
      </c>
      <c r="F6852" s="2" t="n"/>
      <c r="G6852" t="inlineStr">
        <is>
          <t>Abierto</t>
        </is>
      </c>
      <c r="H6852" s="3">
        <f>IF(F6852="",(NOW()-E6852)*24,(F6852-E6852)*24)</f>
        <v/>
      </c>
      <c r="I6852" s="4">
        <f>CHOOSE(D6852,72,48,24,8,4)</f>
        <v/>
      </c>
      <c r="J6852" s="4">
        <f>IF(F6852="","",IF(H6852&lt;=I6852,1,0))</f>
        <v/>
      </c>
      <c r="K6852" t="inlineStr">
        <is>
          <t>Afectación de infraestructura reportada en Comuna 3.</t>
        </is>
      </c>
      <c r="L6852" s="5" t="n">
        <v>3.457240838169948</v>
      </c>
      <c r="M6852" s="5" t="n">
        <v>-76.52506916593995</v>
      </c>
    </row>
    <row r="6853">
      <c r="A6853" t="inlineStr">
        <is>
          <t>TKT-006852</t>
        </is>
      </c>
      <c r="B6853" t="inlineStr">
        <is>
          <t>Comuna 15</t>
        </is>
      </c>
      <c r="C6853" t="inlineStr">
        <is>
          <t>Operación</t>
        </is>
      </c>
      <c r="D6853" t="n">
        <v>3</v>
      </c>
      <c r="E6853" s="2" t="n">
        <v>45964.76876831686</v>
      </c>
      <c r="F6853" s="2" t="n">
        <v>45965.15786080672</v>
      </c>
      <c r="G6853" t="inlineStr">
        <is>
          <t>Cerrado</t>
        </is>
      </c>
      <c r="H6853" s="3">
        <f>IF(F6853="",(NOW()-E6853)*24,(F6853-E6853)*24)</f>
        <v/>
      </c>
      <c r="I6853" s="4">
        <f>CHOOSE(D6853,72,48,24,8,4)</f>
        <v/>
      </c>
      <c r="J6853" s="4">
        <f>IF(F6853="","",IF(H6853&lt;=I6853,1,0))</f>
        <v/>
      </c>
      <c r="K6853" t="inlineStr">
        <is>
          <t>Desviación operativa en Comuna 15; se solicita corrección.</t>
        </is>
      </c>
      <c r="L6853" s="5" t="n">
        <v>3.415952380886148</v>
      </c>
      <c r="M6853" s="5" t="n">
        <v>-76.49309577917236</v>
      </c>
    </row>
    <row r="6854">
      <c r="A6854" t="inlineStr">
        <is>
          <t>TKT-006853</t>
        </is>
      </c>
      <c r="B6854" t="inlineStr">
        <is>
          <t>Comuna 14</t>
        </is>
      </c>
      <c r="C6854" t="inlineStr">
        <is>
          <t>Infraestructura</t>
        </is>
      </c>
      <c r="D6854" t="n">
        <v>3</v>
      </c>
      <c r="E6854" s="2" t="n">
        <v>45883.59988565992</v>
      </c>
      <c r="F6854" s="2" t="n">
        <v>45886.39873793624</v>
      </c>
      <c r="G6854" t="inlineStr">
        <is>
          <t>Cerrado</t>
        </is>
      </c>
      <c r="H6854" s="3">
        <f>IF(F6854="",(NOW()-E6854)*24,(F6854-E6854)*24)</f>
        <v/>
      </c>
      <c r="I6854" s="4">
        <f>CHOOSE(D6854,72,48,24,8,4)</f>
        <v/>
      </c>
      <c r="J6854" s="4">
        <f>IF(F6854="","",IF(H6854&lt;=I6854,1,0))</f>
        <v/>
      </c>
      <c r="K6854" t="inlineStr">
        <is>
          <t>Afectación de infraestructura reportada en Comuna 14.</t>
        </is>
      </c>
      <c r="L6854" s="5" t="n">
        <v>3.42260635609569</v>
      </c>
      <c r="M6854" s="5" t="n">
        <v>-76.48108749779091</v>
      </c>
    </row>
    <row r="6855">
      <c r="A6855" t="inlineStr">
        <is>
          <t>TKT-006854</t>
        </is>
      </c>
      <c r="B6855" t="inlineStr">
        <is>
          <t>Comuna 19</t>
        </is>
      </c>
      <c r="C6855" t="inlineStr">
        <is>
          <t>Atención</t>
        </is>
      </c>
      <c r="D6855" t="n">
        <v>3</v>
      </c>
      <c r="E6855" s="2" t="n">
        <v>45984.6661927455</v>
      </c>
      <c r="F6855" s="2" t="n">
        <v>45984.94093649922</v>
      </c>
      <c r="G6855" t="inlineStr">
        <is>
          <t>Cerrado</t>
        </is>
      </c>
      <c r="H6855" s="3">
        <f>IF(F6855="",(NOW()-E6855)*24,(F6855-E6855)*24)</f>
        <v/>
      </c>
      <c r="I6855" s="4">
        <f>CHOOSE(D6855,72,48,24,8,4)</f>
        <v/>
      </c>
      <c r="J6855" s="4">
        <f>IF(F6855="","",IF(H6855&lt;=I6855,1,0))</f>
        <v/>
      </c>
      <c r="K6855" t="inlineStr">
        <is>
          <t>Caso de atención pendiente en Comuna 19; se solicita seguimiento.</t>
        </is>
      </c>
      <c r="L6855" s="5" t="n">
        <v>3.433281752892939</v>
      </c>
      <c r="M6855" s="5" t="n">
        <v>-76.53899381076857</v>
      </c>
    </row>
    <row r="6856">
      <c r="A6856" t="inlineStr">
        <is>
          <t>TKT-006855</t>
        </is>
      </c>
      <c r="B6856" t="inlineStr">
        <is>
          <t>Comuna 4</t>
        </is>
      </c>
      <c r="C6856" t="inlineStr">
        <is>
          <t>Infraestructura</t>
        </is>
      </c>
      <c r="D6856" t="n">
        <v>2</v>
      </c>
      <c r="E6856" s="2" t="n">
        <v>45957.77462122867</v>
      </c>
      <c r="F6856" s="2" t="n">
        <v>45960.23198168646</v>
      </c>
      <c r="G6856" t="inlineStr">
        <is>
          <t>Cerrado</t>
        </is>
      </c>
      <c r="H6856" s="3">
        <f>IF(F6856="",(NOW()-E6856)*24,(F6856-E6856)*24)</f>
        <v/>
      </c>
      <c r="I6856" s="4">
        <f>CHOOSE(D6856,72,48,24,8,4)</f>
        <v/>
      </c>
      <c r="J6856" s="4">
        <f>IF(F6856="","",IF(H6856&lt;=I6856,1,0))</f>
        <v/>
      </c>
      <c r="K6856" t="inlineStr">
        <is>
          <t>Daño físico detectado en Comuna 4; requiere verificación en sitio.</t>
        </is>
      </c>
      <c r="L6856" s="5" t="n">
        <v>3.484306850552137</v>
      </c>
      <c r="M6856" s="5" t="n">
        <v>-76.49667686498657</v>
      </c>
    </row>
    <row r="6857">
      <c r="A6857" t="inlineStr">
        <is>
          <t>TKT-006856</t>
        </is>
      </c>
      <c r="B6857" t="inlineStr">
        <is>
          <t>Comuna 16</t>
        </is>
      </c>
      <c r="C6857" t="inlineStr">
        <is>
          <t>Infraestructura</t>
        </is>
      </c>
      <c r="D6857" t="n">
        <v>4</v>
      </c>
      <c r="E6857" s="2" t="n">
        <v>45968.79200354275</v>
      </c>
      <c r="F6857" s="2" t="n">
        <v>45969.41519022972</v>
      </c>
      <c r="G6857" t="inlineStr">
        <is>
          <t>Cerrado</t>
        </is>
      </c>
      <c r="H6857" s="3">
        <f>IF(F6857="",(NOW()-E6857)*24,(F6857-E6857)*24)</f>
        <v/>
      </c>
      <c r="I6857" s="4">
        <f>CHOOSE(D6857,72,48,24,8,4)</f>
        <v/>
      </c>
      <c r="J6857" s="4">
        <f>IF(F6857="","",IF(H6857&lt;=I6857,1,0))</f>
        <v/>
      </c>
      <c r="K6857" t="inlineStr">
        <is>
          <t>Incidencia de infraestructura en Comuna 16 con impacto moderado.</t>
        </is>
      </c>
      <c r="L6857" s="5" t="n">
        <v>3.392584137032832</v>
      </c>
      <c r="M6857" s="5" t="n">
        <v>-76.52220732091061</v>
      </c>
    </row>
    <row r="6858">
      <c r="A6858" t="inlineStr">
        <is>
          <t>TKT-006857</t>
        </is>
      </c>
      <c r="B6858" t="inlineStr">
        <is>
          <t>Comuna 19</t>
        </is>
      </c>
      <c r="C6858" t="inlineStr">
        <is>
          <t>Tecnología</t>
        </is>
      </c>
      <c r="D6858" t="n">
        <v>1</v>
      </c>
      <c r="E6858" s="2" t="n">
        <v>45933.80479088514</v>
      </c>
      <c r="F6858" s="2" t="n">
        <v>45934.57108368493</v>
      </c>
      <c r="G6858" t="inlineStr">
        <is>
          <t>Cerrado</t>
        </is>
      </c>
      <c r="H6858" s="3">
        <f>IF(F6858="",(NOW()-E6858)*24,(F6858-E6858)*24)</f>
        <v/>
      </c>
      <c r="I6858" s="4">
        <f>CHOOSE(D6858,72,48,24,8,4)</f>
        <v/>
      </c>
      <c r="J6858" s="4">
        <f>IF(F6858="","",IF(H6858&lt;=I6858,1,0))</f>
        <v/>
      </c>
      <c r="K6858" t="inlineStr">
        <is>
          <t>Solicitud de ajuste/soporte tecnológico en Comuna 19.</t>
        </is>
      </c>
      <c r="L6858" s="5" t="n">
        <v>3.434591373079762</v>
      </c>
      <c r="M6858" s="5" t="n">
        <v>-76.54531656723418</v>
      </c>
    </row>
    <row r="6859">
      <c r="A6859" t="inlineStr">
        <is>
          <t>TKT-006858</t>
        </is>
      </c>
      <c r="B6859" t="inlineStr">
        <is>
          <t>Comuna 7</t>
        </is>
      </c>
      <c r="C6859" t="inlineStr">
        <is>
          <t>Tecnología</t>
        </is>
      </c>
      <c r="D6859" t="n">
        <v>3</v>
      </c>
      <c r="E6859" s="2" t="n">
        <v>46000.03749892236</v>
      </c>
      <c r="F6859" s="2" t="n">
        <v>46002.54044007924</v>
      </c>
      <c r="G6859" t="inlineStr">
        <is>
          <t>Cerrado</t>
        </is>
      </c>
      <c r="H6859" s="3">
        <f>IF(F6859="",(NOW()-E6859)*24,(F6859-E6859)*24)</f>
        <v/>
      </c>
      <c r="I6859" s="4">
        <f>CHOOSE(D6859,72,48,24,8,4)</f>
        <v/>
      </c>
      <c r="J6859" s="4">
        <f>IF(F6859="","",IF(H6859&lt;=I6859,1,0))</f>
        <v/>
      </c>
      <c r="K6859" t="inlineStr">
        <is>
          <t>Evento tecnológico reportado en Comuna 7; requiere diagnóstico.</t>
        </is>
      </c>
      <c r="L6859" s="5" t="n">
        <v>3.454492335796445</v>
      </c>
      <c r="M6859" s="5" t="n">
        <v>-76.50095469192695</v>
      </c>
    </row>
    <row r="6860">
      <c r="A6860" t="inlineStr">
        <is>
          <t>TKT-006859</t>
        </is>
      </c>
      <c r="B6860" t="inlineStr">
        <is>
          <t>Comuna 17</t>
        </is>
      </c>
      <c r="C6860" t="inlineStr">
        <is>
          <t>Infraestructura</t>
        </is>
      </c>
      <c r="D6860" t="n">
        <v>5</v>
      </c>
      <c r="E6860" s="2" t="n">
        <v>45923.72906928955</v>
      </c>
      <c r="F6860" s="2" t="n">
        <v>45924.14493447741</v>
      </c>
      <c r="G6860" t="inlineStr">
        <is>
          <t>Cerrado</t>
        </is>
      </c>
      <c r="H6860" s="3">
        <f>IF(F6860="",(NOW()-E6860)*24,(F6860-E6860)*24)</f>
        <v/>
      </c>
      <c r="I6860" s="4">
        <f>CHOOSE(D6860,72,48,24,8,4)</f>
        <v/>
      </c>
      <c r="J6860" s="4">
        <f>IF(F6860="","",IF(H6860&lt;=I6860,1,0))</f>
        <v/>
      </c>
      <c r="K6860" t="inlineStr">
        <is>
          <t>Daño físico detectado en Comuna 17; requiere verificación en sitio.</t>
        </is>
      </c>
      <c r="L6860" s="5" t="n">
        <v>3.384982320879112</v>
      </c>
      <c r="M6860" s="5" t="n">
        <v>-76.52599662824942</v>
      </c>
    </row>
    <row r="6861">
      <c r="A6861" t="inlineStr">
        <is>
          <t>TKT-006860</t>
        </is>
      </c>
      <c r="B6861" t="inlineStr">
        <is>
          <t>Comuna 4</t>
        </is>
      </c>
      <c r="C6861" t="inlineStr">
        <is>
          <t>Operación</t>
        </is>
      </c>
      <c r="D6861" t="n">
        <v>5</v>
      </c>
      <c r="E6861" s="2" t="n">
        <v>45943.75946723401</v>
      </c>
      <c r="F6861" s="2" t="n">
        <v>45944.07262915971</v>
      </c>
      <c r="G6861" t="inlineStr">
        <is>
          <t>Cerrado</t>
        </is>
      </c>
      <c r="H6861" s="3">
        <f>IF(F6861="",(NOW()-E6861)*24,(F6861-E6861)*24)</f>
        <v/>
      </c>
      <c r="I6861" s="4">
        <f>CHOOSE(D6861,72,48,24,8,4)</f>
        <v/>
      </c>
      <c r="J6861" s="4">
        <f>IF(F6861="","",IF(H6861&lt;=I6861,1,0))</f>
        <v/>
      </c>
      <c r="K6861" t="inlineStr">
        <is>
          <t>Incidencia operativa registrada en Comuna 4; validar procedimiento.</t>
        </is>
      </c>
      <c r="L6861" s="5" t="n">
        <v>3.466183231238601</v>
      </c>
      <c r="M6861" s="5" t="n">
        <v>-76.51192164559147</v>
      </c>
    </row>
    <row r="6862">
      <c r="A6862" t="inlineStr">
        <is>
          <t>TKT-006861</t>
        </is>
      </c>
      <c r="B6862" t="inlineStr">
        <is>
          <t>Comuna 10</t>
        </is>
      </c>
      <c r="C6862" t="inlineStr">
        <is>
          <t>Infraestructura</t>
        </is>
      </c>
      <c r="D6862" t="n">
        <v>1</v>
      </c>
      <c r="E6862" s="2" t="n">
        <v>46027.70961099461</v>
      </c>
      <c r="F6862" s="2" t="n">
        <v>46032.39195501986</v>
      </c>
      <c r="G6862" t="inlineStr">
        <is>
          <t>Cerrado</t>
        </is>
      </c>
      <c r="H6862" s="3">
        <f>IF(F6862="",(NOW()-E6862)*24,(F6862-E6862)*24)</f>
        <v/>
      </c>
      <c r="I6862" s="4">
        <f>CHOOSE(D6862,72,48,24,8,4)</f>
        <v/>
      </c>
      <c r="J6862" s="4">
        <f>IF(F6862="","",IF(H6862&lt;=I6862,1,0))</f>
        <v/>
      </c>
      <c r="K6862" t="inlineStr">
        <is>
          <t>Daño físico detectado en Comuna 10; requiere verificación en sitio.</t>
        </is>
      </c>
      <c r="L6862" s="5" t="n">
        <v>3.422133840318842</v>
      </c>
      <c r="M6862" s="5" t="n">
        <v>-76.52631943392176</v>
      </c>
    </row>
    <row r="6863">
      <c r="A6863" t="inlineStr">
        <is>
          <t>TKT-006862</t>
        </is>
      </c>
      <c r="B6863" t="inlineStr">
        <is>
          <t>Comuna 4</t>
        </is>
      </c>
      <c r="C6863" t="inlineStr">
        <is>
          <t>Infraestructura</t>
        </is>
      </c>
      <c r="D6863" t="n">
        <v>2</v>
      </c>
      <c r="E6863" s="2" t="n">
        <v>45967.39874081423</v>
      </c>
      <c r="F6863" s="2" t="n">
        <v>45969.85330176212</v>
      </c>
      <c r="G6863" t="inlineStr">
        <is>
          <t>Cerrado</t>
        </is>
      </c>
      <c r="H6863" s="3">
        <f>IF(F6863="",(NOW()-E6863)*24,(F6863-E6863)*24)</f>
        <v/>
      </c>
      <c r="I6863" s="4">
        <f>CHOOSE(D6863,72,48,24,8,4)</f>
        <v/>
      </c>
      <c r="J6863" s="4">
        <f>IF(F6863="","",IF(H6863&lt;=I6863,1,0))</f>
        <v/>
      </c>
      <c r="K6863" t="inlineStr">
        <is>
          <t>Afectación de infraestructura reportada en Comuna 4.</t>
        </is>
      </c>
      <c r="L6863" s="5" t="n">
        <v>3.4795789912972</v>
      </c>
      <c r="M6863" s="5" t="n">
        <v>-76.50801303425376</v>
      </c>
    </row>
    <row r="6864">
      <c r="A6864" t="inlineStr">
        <is>
          <t>TKT-006863</t>
        </is>
      </c>
      <c r="B6864" t="inlineStr">
        <is>
          <t>Comuna 4</t>
        </is>
      </c>
      <c r="C6864" t="inlineStr">
        <is>
          <t>Tecnología</t>
        </is>
      </c>
      <c r="D6864" t="n">
        <v>4</v>
      </c>
      <c r="E6864" s="2" t="n">
        <v>45874.55146534553</v>
      </c>
      <c r="F6864" s="2" t="n">
        <v>45874.65212102733</v>
      </c>
      <c r="G6864" t="inlineStr">
        <is>
          <t>Cerrado</t>
        </is>
      </c>
      <c r="H6864" s="3">
        <f>IF(F6864="",(NOW()-E6864)*24,(F6864-E6864)*24)</f>
        <v/>
      </c>
      <c r="I6864" s="4">
        <f>CHOOSE(D6864,72,48,24,8,4)</f>
        <v/>
      </c>
      <c r="J6864" s="4">
        <f>IF(F6864="","",IF(H6864&lt;=I6864,1,0))</f>
        <v/>
      </c>
      <c r="K6864" t="inlineStr">
        <is>
          <t>Solicitud de ajuste/soporte tecnológico en Comuna 4.</t>
        </is>
      </c>
      <c r="L6864" s="5" t="n">
        <v>3.482033472816715</v>
      </c>
      <c r="M6864" s="5" t="n">
        <v>-76.50035440685984</v>
      </c>
    </row>
    <row r="6865">
      <c r="A6865" t="inlineStr">
        <is>
          <t>TKT-006864</t>
        </is>
      </c>
      <c r="B6865" t="inlineStr">
        <is>
          <t>Comuna 2</t>
        </is>
      </c>
      <c r="C6865" t="inlineStr">
        <is>
          <t>Atención</t>
        </is>
      </c>
      <c r="D6865" t="n">
        <v>4</v>
      </c>
      <c r="E6865" s="2" t="n">
        <v>46001.58562295378</v>
      </c>
      <c r="F6865" s="2" t="n">
        <v>46002.52939793433</v>
      </c>
      <c r="G6865" t="inlineStr">
        <is>
          <t>Cerrado</t>
        </is>
      </c>
      <c r="H6865" s="3">
        <f>IF(F6865="",(NOW()-E6865)*24,(F6865-E6865)*24)</f>
        <v/>
      </c>
      <c r="I6865" s="4">
        <f>CHOOSE(D6865,72,48,24,8,4)</f>
        <v/>
      </c>
      <c r="J6865" s="4">
        <f>IF(F6865="","",IF(H6865&lt;=I6865,1,0))</f>
        <v/>
      </c>
      <c r="K6865" t="inlineStr">
        <is>
          <t>Caso de atención pendiente en Comuna 2; se solicita seguimiento.</t>
        </is>
      </c>
      <c r="L6865" s="5" t="n">
        <v>3.472777045118684</v>
      </c>
      <c r="M6865" s="5" t="n">
        <v>-76.51477867936246</v>
      </c>
    </row>
    <row r="6866">
      <c r="A6866" t="inlineStr">
        <is>
          <t>TKT-006865</t>
        </is>
      </c>
      <c r="B6866" t="inlineStr">
        <is>
          <t>Comuna 5</t>
        </is>
      </c>
      <c r="C6866" t="inlineStr">
        <is>
          <t>Operación</t>
        </is>
      </c>
      <c r="D6866" t="n">
        <v>5</v>
      </c>
      <c r="E6866" s="2" t="n">
        <v>45886.25112132754</v>
      </c>
      <c r="F6866" s="2" t="n">
        <v>45886.55529010214</v>
      </c>
      <c r="G6866" t="inlineStr">
        <is>
          <t>Cerrado</t>
        </is>
      </c>
      <c r="H6866" s="3">
        <f>IF(F6866="",(NOW()-E6866)*24,(F6866-E6866)*24)</f>
        <v/>
      </c>
      <c r="I6866" s="4">
        <f>CHOOSE(D6866,72,48,24,8,4)</f>
        <v/>
      </c>
      <c r="J6866" s="4">
        <f>IF(F6866="","",IF(H6866&lt;=I6866,1,0))</f>
        <v/>
      </c>
      <c r="K6866" t="inlineStr">
        <is>
          <t>Evento operativo en Comuna 5 con necesidad de priorización.</t>
        </is>
      </c>
      <c r="L6866" s="5" t="n">
        <v>3.465192935912861</v>
      </c>
      <c r="M6866" s="5" t="n">
        <v>-76.50317823050112</v>
      </c>
    </row>
    <row r="6867">
      <c r="A6867" t="inlineStr">
        <is>
          <t>TKT-006866</t>
        </is>
      </c>
      <c r="B6867" t="inlineStr">
        <is>
          <t>Comuna 20</t>
        </is>
      </c>
      <c r="C6867" t="inlineStr">
        <is>
          <t>Tecnología</t>
        </is>
      </c>
      <c r="D6867" t="n">
        <v>2</v>
      </c>
      <c r="E6867" s="2" t="n">
        <v>45914.09880537015</v>
      </c>
      <c r="F6867" s="2" t="n">
        <v>45918.69517317641</v>
      </c>
      <c r="G6867" t="inlineStr">
        <is>
          <t>Cerrado</t>
        </is>
      </c>
      <c r="H6867" s="3">
        <f>IF(F6867="",(NOW()-E6867)*24,(F6867-E6867)*24)</f>
        <v/>
      </c>
      <c r="I6867" s="4">
        <f>CHOOSE(D6867,72,48,24,8,4)</f>
        <v/>
      </c>
      <c r="J6867" s="4">
        <f>IF(F6867="","",IF(H6867&lt;=I6867,1,0))</f>
        <v/>
      </c>
      <c r="K6867" t="inlineStr">
        <is>
          <t>Evento tecnológico reportado en Comuna 20; requiere diagnóstico.</t>
        </is>
      </c>
      <c r="L6867" s="5" t="n">
        <v>3.416951306862476</v>
      </c>
      <c r="M6867" s="5" t="n">
        <v>-76.56580477269975</v>
      </c>
    </row>
    <row r="6868">
      <c r="A6868" t="inlineStr">
        <is>
          <t>TKT-006867</t>
        </is>
      </c>
      <c r="B6868" t="inlineStr">
        <is>
          <t>Comuna 19</t>
        </is>
      </c>
      <c r="C6868" t="inlineStr">
        <is>
          <t>Tecnología</t>
        </is>
      </c>
      <c r="D6868" t="n">
        <v>3</v>
      </c>
      <c r="E6868" s="2" t="n">
        <v>45940.10691558168</v>
      </c>
      <c r="F6868" s="2" t="n">
        <v>45942.03262024645</v>
      </c>
      <c r="G6868" t="inlineStr">
        <is>
          <t>Cerrado</t>
        </is>
      </c>
      <c r="H6868" s="3">
        <f>IF(F6868="",(NOW()-E6868)*24,(F6868-E6868)*24)</f>
        <v/>
      </c>
      <c r="I6868" s="4">
        <f>CHOOSE(D6868,72,48,24,8,4)</f>
        <v/>
      </c>
      <c r="J6868" s="4">
        <f>IF(F6868="","",IF(H6868&lt;=I6868,1,0))</f>
        <v/>
      </c>
      <c r="K6868" t="inlineStr">
        <is>
          <t>Evento tecnológico reportado en Comuna 19; requiere diagnóstico.</t>
        </is>
      </c>
      <c r="L6868" s="5" t="n">
        <v>3.413195108916898</v>
      </c>
      <c r="M6868" s="5" t="n">
        <v>-76.54634526462098</v>
      </c>
    </row>
    <row r="6869">
      <c r="A6869" t="inlineStr">
        <is>
          <t>TKT-006868</t>
        </is>
      </c>
      <c r="B6869" t="inlineStr">
        <is>
          <t>Comuna 15</t>
        </is>
      </c>
      <c r="C6869" t="inlineStr">
        <is>
          <t>Operación</t>
        </is>
      </c>
      <c r="D6869" t="n">
        <v>4</v>
      </c>
      <c r="E6869" s="2" t="n">
        <v>45999.50783840557</v>
      </c>
      <c r="F6869" s="2" t="n"/>
      <c r="G6869" t="inlineStr">
        <is>
          <t>Abierto</t>
        </is>
      </c>
      <c r="H6869" s="3">
        <f>IF(F6869="",(NOW()-E6869)*24,(F6869-E6869)*24)</f>
        <v/>
      </c>
      <c r="I6869" s="4">
        <f>CHOOSE(D6869,72,48,24,8,4)</f>
        <v/>
      </c>
      <c r="J6869" s="4">
        <f>IF(F6869="","",IF(H6869&lt;=I6869,1,0))</f>
        <v/>
      </c>
      <c r="K6869" t="inlineStr">
        <is>
          <t>Incidencia operativa registrada en Comuna 15; validar procedimiento.</t>
        </is>
      </c>
      <c r="L6869" s="5" t="n">
        <v>3.414347269648292</v>
      </c>
      <c r="M6869" s="5" t="n">
        <v>-76.49194602831078</v>
      </c>
    </row>
    <row r="6870">
      <c r="A6870" t="inlineStr">
        <is>
          <t>TKT-006869</t>
        </is>
      </c>
      <c r="B6870" t="inlineStr">
        <is>
          <t>Comuna 11</t>
        </is>
      </c>
      <c r="C6870" t="inlineStr">
        <is>
          <t>Operación</t>
        </is>
      </c>
      <c r="D6870" t="n">
        <v>3</v>
      </c>
      <c r="E6870" s="2" t="n">
        <v>45872.24000175579</v>
      </c>
      <c r="F6870" s="2" t="n"/>
      <c r="G6870" t="inlineStr">
        <is>
          <t>Abierto</t>
        </is>
      </c>
      <c r="H6870" s="3">
        <f>IF(F6870="",(NOW()-E6870)*24,(F6870-E6870)*24)</f>
        <v/>
      </c>
      <c r="I6870" s="4">
        <f>CHOOSE(D6870,72,48,24,8,4)</f>
        <v/>
      </c>
      <c r="J6870" s="4">
        <f>IF(F6870="","",IF(H6870&lt;=I6870,1,0))</f>
        <v/>
      </c>
      <c r="K6870" t="inlineStr">
        <is>
          <t>Evento operativo en Comuna 11 con necesidad de priorización.</t>
        </is>
      </c>
      <c r="L6870" s="5" t="n">
        <v>3.425958724854365</v>
      </c>
      <c r="M6870" s="5" t="n">
        <v>-76.51194174508498</v>
      </c>
    </row>
    <row r="6871">
      <c r="A6871" t="inlineStr">
        <is>
          <t>TKT-006870</t>
        </is>
      </c>
      <c r="B6871" t="inlineStr">
        <is>
          <t>Comuna 19</t>
        </is>
      </c>
      <c r="C6871" t="inlineStr">
        <is>
          <t>Infraestructura</t>
        </is>
      </c>
      <c r="D6871" t="n">
        <v>3</v>
      </c>
      <c r="E6871" s="2" t="n">
        <v>46001.96734664916</v>
      </c>
      <c r="F6871" s="2" t="n">
        <v>46002.62933668437</v>
      </c>
      <c r="G6871" t="inlineStr">
        <is>
          <t>Cerrado</t>
        </is>
      </c>
      <c r="H6871" s="3">
        <f>IF(F6871="",(NOW()-E6871)*24,(F6871-E6871)*24)</f>
        <v/>
      </c>
      <c r="I6871" s="4">
        <f>CHOOSE(D6871,72,48,24,8,4)</f>
        <v/>
      </c>
      <c r="J6871" s="4">
        <f>IF(F6871="","",IF(H6871&lt;=I6871,1,0))</f>
        <v/>
      </c>
      <c r="K6871" t="inlineStr">
        <is>
          <t>Daño físico detectado en Comuna 19; requiere verificación en sitio.</t>
        </is>
      </c>
      <c r="L6871" s="5" t="n">
        <v>3.417416680972265</v>
      </c>
      <c r="M6871" s="5" t="n">
        <v>-76.54785857461037</v>
      </c>
    </row>
    <row r="6872">
      <c r="A6872" t="inlineStr">
        <is>
          <t>TKT-006871</t>
        </is>
      </c>
      <c r="B6872" t="inlineStr">
        <is>
          <t>Comuna 4</t>
        </is>
      </c>
      <c r="C6872" t="inlineStr">
        <is>
          <t>Infraestructura</t>
        </is>
      </c>
      <c r="D6872" t="n">
        <v>3</v>
      </c>
      <c r="E6872" s="2" t="n">
        <v>45966.39561021566</v>
      </c>
      <c r="F6872" s="2" t="n">
        <v>45968.22936085729</v>
      </c>
      <c r="G6872" t="inlineStr">
        <is>
          <t>Cerrado</t>
        </is>
      </c>
      <c r="H6872" s="3">
        <f>IF(F6872="",(NOW()-E6872)*24,(F6872-E6872)*24)</f>
        <v/>
      </c>
      <c r="I6872" s="4">
        <f>CHOOSE(D6872,72,48,24,8,4)</f>
        <v/>
      </c>
      <c r="J6872" s="4">
        <f>IF(F6872="","",IF(H6872&lt;=I6872,1,0))</f>
        <v/>
      </c>
      <c r="K6872" t="inlineStr">
        <is>
          <t>Afectación de infraestructura reportada en Comuna 4.</t>
        </is>
      </c>
      <c r="L6872" s="5" t="n">
        <v>3.474314454592619</v>
      </c>
      <c r="M6872" s="5" t="n">
        <v>-76.510173139331</v>
      </c>
    </row>
    <row r="6873">
      <c r="A6873" t="inlineStr">
        <is>
          <t>TKT-006872</t>
        </is>
      </c>
      <c r="B6873" t="inlineStr">
        <is>
          <t>Comuna 22</t>
        </is>
      </c>
      <c r="C6873" t="inlineStr">
        <is>
          <t>Operación</t>
        </is>
      </c>
      <c r="D6873" t="n">
        <v>2</v>
      </c>
      <c r="E6873" s="2" t="n">
        <v>45893.59322247205</v>
      </c>
      <c r="F6873" s="2" t="n">
        <v>45895.15368569008</v>
      </c>
      <c r="G6873" t="inlineStr">
        <is>
          <t>Cerrado</t>
        </is>
      </c>
      <c r="H6873" s="3">
        <f>IF(F6873="",(NOW()-E6873)*24,(F6873-E6873)*24)</f>
        <v/>
      </c>
      <c r="I6873" s="4">
        <f>CHOOSE(D6873,72,48,24,8,4)</f>
        <v/>
      </c>
      <c r="J6873" s="4">
        <f>IF(F6873="","",IF(H6873&lt;=I6873,1,0))</f>
        <v/>
      </c>
      <c r="K6873" t="inlineStr">
        <is>
          <t>Desviación operativa en Comuna 22; se solicita corrección.</t>
        </is>
      </c>
      <c r="L6873" s="5" t="n">
        <v>3.34104448054545</v>
      </c>
      <c r="M6873" s="5" t="n">
        <v>-76.54703430847806</v>
      </c>
    </row>
    <row r="6874">
      <c r="A6874" t="inlineStr">
        <is>
          <t>TKT-006873</t>
        </is>
      </c>
      <c r="B6874" t="inlineStr">
        <is>
          <t>Comuna 12</t>
        </is>
      </c>
      <c r="C6874" t="inlineStr">
        <is>
          <t>Tecnología</t>
        </is>
      </c>
      <c r="D6874" t="n">
        <v>3</v>
      </c>
      <c r="E6874" s="2" t="n">
        <v>45975.31655695025</v>
      </c>
      <c r="F6874" s="2" t="n">
        <v>45975.9383514647</v>
      </c>
      <c r="G6874" t="inlineStr">
        <is>
          <t>Cerrado</t>
        </is>
      </c>
      <c r="H6874" s="3">
        <f>IF(F6874="",(NOW()-E6874)*24,(F6874-E6874)*24)</f>
        <v/>
      </c>
      <c r="I6874" s="4">
        <f>CHOOSE(D6874,72,48,24,8,4)</f>
        <v/>
      </c>
      <c r="J6874" s="4">
        <f>IF(F6874="","",IF(H6874&lt;=I6874,1,0))</f>
        <v/>
      </c>
      <c r="K6874" t="inlineStr">
        <is>
          <t>Evento tecnológico reportado en Comuna 12; requiere diagnóstico.</t>
        </is>
      </c>
      <c r="L6874" s="5" t="n">
        <v>3.431816431533035</v>
      </c>
      <c r="M6874" s="5" t="n">
        <v>-76.50406566162478</v>
      </c>
    </row>
    <row r="6875">
      <c r="A6875" t="inlineStr">
        <is>
          <t>TKT-006874</t>
        </is>
      </c>
      <c r="B6875" t="inlineStr">
        <is>
          <t>Comuna 22</t>
        </is>
      </c>
      <c r="C6875" t="inlineStr">
        <is>
          <t>Tecnología</t>
        </is>
      </c>
      <c r="D6875" t="n">
        <v>3</v>
      </c>
      <c r="E6875" s="2" t="n">
        <v>45886.95832143838</v>
      </c>
      <c r="F6875" s="2" t="n">
        <v>45888.12741593739</v>
      </c>
      <c r="G6875" t="inlineStr">
        <is>
          <t>Cerrado</t>
        </is>
      </c>
      <c r="H6875" s="3">
        <f>IF(F6875="",(NOW()-E6875)*24,(F6875-E6875)*24)</f>
        <v/>
      </c>
      <c r="I6875" s="4">
        <f>CHOOSE(D6875,72,48,24,8,4)</f>
        <v/>
      </c>
      <c r="J6875" s="4">
        <f>IF(F6875="","",IF(H6875&lt;=I6875,1,0))</f>
        <v/>
      </c>
      <c r="K6875" t="inlineStr">
        <is>
          <t>Solicitud de ajuste/soporte tecnológico en Comuna 22.</t>
        </is>
      </c>
      <c r="L6875" s="5" t="n">
        <v>3.333429656178508</v>
      </c>
      <c r="M6875" s="5" t="n">
        <v>-76.5479867529007</v>
      </c>
    </row>
    <row r="6876">
      <c r="A6876" t="inlineStr">
        <is>
          <t>TKT-006875</t>
        </is>
      </c>
      <c r="B6876" t="inlineStr">
        <is>
          <t>Comuna 2</t>
        </is>
      </c>
      <c r="C6876" t="inlineStr">
        <is>
          <t>Operación</t>
        </is>
      </c>
      <c r="D6876" t="n">
        <v>3</v>
      </c>
      <c r="E6876" s="2" t="n">
        <v>45961.67635181607</v>
      </c>
      <c r="F6876" s="2" t="n">
        <v>45962.02289404858</v>
      </c>
      <c r="G6876" t="inlineStr">
        <is>
          <t>Cerrado</t>
        </is>
      </c>
      <c r="H6876" s="3">
        <f>IF(F6876="",(NOW()-E6876)*24,(F6876-E6876)*24)</f>
        <v/>
      </c>
      <c r="I6876" s="4">
        <f>CHOOSE(D6876,72,48,24,8,4)</f>
        <v/>
      </c>
      <c r="J6876" s="4">
        <f>IF(F6876="","",IF(H6876&lt;=I6876,1,0))</f>
        <v/>
      </c>
      <c r="K6876" t="inlineStr">
        <is>
          <t>Incidencia operativa registrada en Comuna 2; validar procedimiento.</t>
        </is>
      </c>
      <c r="L6876" s="5" t="n">
        <v>3.494350208719268</v>
      </c>
      <c r="M6876" s="5" t="n">
        <v>-76.50196215264225</v>
      </c>
    </row>
    <row r="6877">
      <c r="A6877" t="inlineStr">
        <is>
          <t>TKT-006876</t>
        </is>
      </c>
      <c r="B6877" t="inlineStr">
        <is>
          <t>Comuna 20</t>
        </is>
      </c>
      <c r="C6877" t="inlineStr">
        <is>
          <t>Infraestructura</t>
        </is>
      </c>
      <c r="D6877" t="n">
        <v>2</v>
      </c>
      <c r="E6877" s="2" t="n">
        <v>45937.42685929548</v>
      </c>
      <c r="F6877" s="2" t="n">
        <v>45939.88534663257</v>
      </c>
      <c r="G6877" t="inlineStr">
        <is>
          <t>Cerrado</t>
        </is>
      </c>
      <c r="H6877" s="3">
        <f>IF(F6877="",(NOW()-E6877)*24,(F6877-E6877)*24)</f>
        <v/>
      </c>
      <c r="I6877" s="4">
        <f>CHOOSE(D6877,72,48,24,8,4)</f>
        <v/>
      </c>
      <c r="J6877" s="4">
        <f>IF(F6877="","",IF(H6877&lt;=I6877,1,0))</f>
        <v/>
      </c>
      <c r="K6877" t="inlineStr">
        <is>
          <t>Afectación de infraestructura reportada en Comuna 20.</t>
        </is>
      </c>
      <c r="L6877" s="5" t="n">
        <v>3.425601870608923</v>
      </c>
      <c r="M6877" s="5" t="n">
        <v>-76.55634988512661</v>
      </c>
    </row>
    <row r="6878">
      <c r="A6878" t="inlineStr">
        <is>
          <t>TKT-006877</t>
        </is>
      </c>
      <c r="B6878" t="inlineStr">
        <is>
          <t>Comuna 10</t>
        </is>
      </c>
      <c r="C6878" t="inlineStr">
        <is>
          <t>Infraestructura</t>
        </is>
      </c>
      <c r="D6878" t="n">
        <v>2</v>
      </c>
      <c r="E6878" s="2" t="n">
        <v>45878.4144115306</v>
      </c>
      <c r="F6878" s="2" t="n">
        <v>45883.30193915944</v>
      </c>
      <c r="G6878" t="inlineStr">
        <is>
          <t>Cerrado</t>
        </is>
      </c>
      <c r="H6878" s="3">
        <f>IF(F6878="",(NOW()-E6878)*24,(F6878-E6878)*24)</f>
        <v/>
      </c>
      <c r="I6878" s="4">
        <f>CHOOSE(D6878,72,48,24,8,4)</f>
        <v/>
      </c>
      <c r="J6878" s="4">
        <f>IF(F6878="","",IF(H6878&lt;=I6878,1,0))</f>
        <v/>
      </c>
      <c r="K6878" t="inlineStr">
        <is>
          <t>Afectación de infraestructura reportada en Comuna 10.</t>
        </is>
      </c>
      <c r="L6878" s="5" t="n">
        <v>3.420900864985084</v>
      </c>
      <c r="M6878" s="5" t="n">
        <v>-76.52976061942151</v>
      </c>
    </row>
    <row r="6879">
      <c r="A6879" t="inlineStr">
        <is>
          <t>TKT-006878</t>
        </is>
      </c>
      <c r="B6879" t="inlineStr">
        <is>
          <t>Comuna 4</t>
        </is>
      </c>
      <c r="C6879" t="inlineStr">
        <is>
          <t>Atención</t>
        </is>
      </c>
      <c r="D6879" t="n">
        <v>2</v>
      </c>
      <c r="E6879" s="2" t="n">
        <v>45935.5365610001</v>
      </c>
      <c r="F6879" s="2" t="n">
        <v>45937.90240263796</v>
      </c>
      <c r="G6879" t="inlineStr">
        <is>
          <t>Cerrado</t>
        </is>
      </c>
      <c r="H6879" s="3">
        <f>IF(F6879="",(NOW()-E6879)*24,(F6879-E6879)*24)</f>
        <v/>
      </c>
      <c r="I6879" s="4">
        <f>CHOOSE(D6879,72,48,24,8,4)</f>
        <v/>
      </c>
      <c r="J6879" s="4">
        <f>IF(F6879="","",IF(H6879&lt;=I6879,1,0))</f>
        <v/>
      </c>
      <c r="K6879" t="inlineStr">
        <is>
          <t>Caso de atención pendiente en Comuna 4; se solicita seguimiento.</t>
        </is>
      </c>
      <c r="L6879" s="5" t="n">
        <v>3.461410341328513</v>
      </c>
      <c r="M6879" s="5" t="n">
        <v>-76.51314518799336</v>
      </c>
    </row>
    <row r="6880">
      <c r="A6880" t="inlineStr">
        <is>
          <t>TKT-006879</t>
        </is>
      </c>
      <c r="B6880" t="inlineStr">
        <is>
          <t>Comuna 8</t>
        </is>
      </c>
      <c r="C6880" t="inlineStr">
        <is>
          <t>Atención</t>
        </is>
      </c>
      <c r="D6880" t="n">
        <v>1</v>
      </c>
      <c r="E6880" s="2" t="n">
        <v>46017.40224478778</v>
      </c>
      <c r="F6880" s="2" t="n">
        <v>46021.82556801287</v>
      </c>
      <c r="G6880" t="inlineStr">
        <is>
          <t>Cerrado</t>
        </is>
      </c>
      <c r="H6880" s="3">
        <f>IF(F6880="",(NOW()-E6880)*24,(F6880-E6880)*24)</f>
        <v/>
      </c>
      <c r="I6880" s="4">
        <f>CHOOSE(D6880,72,48,24,8,4)</f>
        <v/>
      </c>
      <c r="J6880" s="4">
        <f>IF(F6880="","",IF(H6880&lt;=I6880,1,0))</f>
        <v/>
      </c>
      <c r="K6880" t="inlineStr">
        <is>
          <t>Requerimiento de atención registrado en Comuna 8.</t>
        </is>
      </c>
      <c r="L6880" s="5" t="n">
        <v>3.442233665990436</v>
      </c>
      <c r="M6880" s="5" t="n">
        <v>-76.51381063761916</v>
      </c>
    </row>
    <row r="6881">
      <c r="A6881" t="inlineStr">
        <is>
          <t>TKT-006880</t>
        </is>
      </c>
      <c r="B6881" t="inlineStr">
        <is>
          <t>Comuna 22</t>
        </is>
      </c>
      <c r="C6881" t="inlineStr">
        <is>
          <t>Tecnología</t>
        </is>
      </c>
      <c r="D6881" t="n">
        <v>4</v>
      </c>
      <c r="E6881" s="2" t="n">
        <v>45909.18118181326</v>
      </c>
      <c r="F6881" s="2" t="n">
        <v>45909.92443514254</v>
      </c>
      <c r="G6881" t="inlineStr">
        <is>
          <t>Cerrado</t>
        </is>
      </c>
      <c r="H6881" s="3">
        <f>IF(F6881="",(NOW()-E6881)*24,(F6881-E6881)*24)</f>
        <v/>
      </c>
      <c r="I6881" s="4">
        <f>CHOOSE(D6881,72,48,24,8,4)</f>
        <v/>
      </c>
      <c r="J6881" s="4">
        <f>IF(F6881="","",IF(H6881&lt;=I6881,1,0))</f>
        <v/>
      </c>
      <c r="K6881" t="inlineStr">
        <is>
          <t>Solicitud de ajuste/soporte tecnológico en Comuna 22.</t>
        </is>
      </c>
      <c r="L6881" s="5" t="n">
        <v>3.344605420455418</v>
      </c>
      <c r="M6881" s="5" t="n">
        <v>-76.53527111339449</v>
      </c>
    </row>
    <row r="6882">
      <c r="A6882" t="inlineStr">
        <is>
          <t>TKT-006881</t>
        </is>
      </c>
      <c r="B6882" t="inlineStr">
        <is>
          <t>Comuna 9</t>
        </is>
      </c>
      <c r="C6882" t="inlineStr">
        <is>
          <t>Tecnología</t>
        </is>
      </c>
      <c r="D6882" t="n">
        <v>3</v>
      </c>
      <c r="E6882" s="2" t="n">
        <v>46007.74826415065</v>
      </c>
      <c r="F6882" s="2" t="n">
        <v>46009.42312217835</v>
      </c>
      <c r="G6882" t="inlineStr">
        <is>
          <t>Cerrado</t>
        </is>
      </c>
      <c r="H6882" s="3">
        <f>IF(F6882="",(NOW()-E6882)*24,(F6882-E6882)*24)</f>
        <v/>
      </c>
      <c r="I6882" s="4">
        <f>CHOOSE(D6882,72,48,24,8,4)</f>
        <v/>
      </c>
      <c r="J6882" s="4">
        <f>IF(F6882="","",IF(H6882&lt;=I6882,1,0))</f>
        <v/>
      </c>
      <c r="K6882" t="inlineStr">
        <is>
          <t>Evento tecnológico reportado en Comuna 9; requiere diagnóstico.</t>
        </is>
      </c>
      <c r="L6882" s="5" t="n">
        <v>3.444207519622995</v>
      </c>
      <c r="M6882" s="5" t="n">
        <v>-76.52455458731603</v>
      </c>
    </row>
    <row r="6883">
      <c r="A6883" t="inlineStr">
        <is>
          <t>TKT-006882</t>
        </is>
      </c>
      <c r="B6883" t="inlineStr">
        <is>
          <t>Comuna 16</t>
        </is>
      </c>
      <c r="C6883" t="inlineStr">
        <is>
          <t>Infraestructura</t>
        </is>
      </c>
      <c r="D6883" t="n">
        <v>2</v>
      </c>
      <c r="E6883" s="2" t="n">
        <v>45952.62511687514</v>
      </c>
      <c r="F6883" s="2" t="n">
        <v>45955.82517489778</v>
      </c>
      <c r="G6883" t="inlineStr">
        <is>
          <t>Cerrado</t>
        </is>
      </c>
      <c r="H6883" s="3">
        <f>IF(F6883="",(NOW()-E6883)*24,(F6883-E6883)*24)</f>
        <v/>
      </c>
      <c r="I6883" s="4">
        <f>CHOOSE(D6883,72,48,24,8,4)</f>
        <v/>
      </c>
      <c r="J6883" s="4">
        <f>IF(F6883="","",IF(H6883&lt;=I6883,1,0))</f>
        <v/>
      </c>
      <c r="K6883" t="inlineStr">
        <is>
          <t>Incidencia de infraestructura en Comuna 16 con impacto moderado.</t>
        </is>
      </c>
      <c r="L6883" s="5" t="n">
        <v>3.414588537722866</v>
      </c>
      <c r="M6883" s="5" t="n">
        <v>-76.50388801880101</v>
      </c>
    </row>
    <row r="6884">
      <c r="A6884" t="inlineStr">
        <is>
          <t>TKT-006883</t>
        </is>
      </c>
      <c r="B6884" t="inlineStr">
        <is>
          <t>Comuna 17</t>
        </is>
      </c>
      <c r="C6884" t="inlineStr">
        <is>
          <t>Tecnología</t>
        </is>
      </c>
      <c r="D6884" t="n">
        <v>5</v>
      </c>
      <c r="E6884" s="2" t="n">
        <v>45942.69273773757</v>
      </c>
      <c r="F6884" s="2" t="n">
        <v>45942.95992769574</v>
      </c>
      <c r="G6884" t="inlineStr">
        <is>
          <t>Cerrado</t>
        </is>
      </c>
      <c r="H6884" s="3">
        <f>IF(F6884="",(NOW()-E6884)*24,(F6884-E6884)*24)</f>
        <v/>
      </c>
      <c r="I6884" s="4">
        <f>CHOOSE(D6884,72,48,24,8,4)</f>
        <v/>
      </c>
      <c r="J6884" s="4">
        <f>IF(F6884="","",IF(H6884&lt;=I6884,1,0))</f>
        <v/>
      </c>
      <c r="K6884" t="inlineStr">
        <is>
          <t>Evento tecnológico reportado en Comuna 17; requiere diagnóstico.</t>
        </is>
      </c>
      <c r="L6884" s="5" t="n">
        <v>3.387366536922875</v>
      </c>
      <c r="M6884" s="5" t="n">
        <v>-76.54112213975181</v>
      </c>
    </row>
    <row r="6885">
      <c r="A6885" t="inlineStr">
        <is>
          <t>TKT-006884</t>
        </is>
      </c>
      <c r="B6885" t="inlineStr">
        <is>
          <t>Comuna 19</t>
        </is>
      </c>
      <c r="C6885" t="inlineStr">
        <is>
          <t>Operación</t>
        </is>
      </c>
      <c r="D6885" t="n">
        <v>4</v>
      </c>
      <c r="E6885" s="2" t="n">
        <v>45997.86053462877</v>
      </c>
      <c r="F6885" s="2" t="n">
        <v>45998.52856019606</v>
      </c>
      <c r="G6885" t="inlineStr">
        <is>
          <t>Cerrado</t>
        </is>
      </c>
      <c r="H6885" s="3">
        <f>IF(F6885="",(NOW()-E6885)*24,(F6885-E6885)*24)</f>
        <v/>
      </c>
      <c r="I6885" s="4">
        <f>CHOOSE(D6885,72,48,24,8,4)</f>
        <v/>
      </c>
      <c r="J6885" s="4">
        <f>IF(F6885="","",IF(H6885&lt;=I6885,1,0))</f>
        <v/>
      </c>
      <c r="K6885" t="inlineStr">
        <is>
          <t>Incidencia operativa registrada en Comuna 19; validar procedimiento.</t>
        </is>
      </c>
      <c r="L6885" s="5" t="n">
        <v>3.400251434700619</v>
      </c>
      <c r="M6885" s="5" t="n">
        <v>-76.54851535682118</v>
      </c>
    </row>
    <row r="6886">
      <c r="A6886" t="inlineStr">
        <is>
          <t>TKT-006885</t>
        </is>
      </c>
      <c r="B6886" t="inlineStr">
        <is>
          <t>Comuna 22</t>
        </is>
      </c>
      <c r="C6886" t="inlineStr">
        <is>
          <t>Atención</t>
        </is>
      </c>
      <c r="D6886" t="n">
        <v>5</v>
      </c>
      <c r="E6886" s="2" t="n">
        <v>45919.43937285925</v>
      </c>
      <c r="F6886" s="2" t="n">
        <v>45919.60084709956</v>
      </c>
      <c r="G6886" t="inlineStr">
        <is>
          <t>Cerrado</t>
        </is>
      </c>
      <c r="H6886" s="3">
        <f>IF(F6886="",(NOW()-E6886)*24,(F6886-E6886)*24)</f>
        <v/>
      </c>
      <c r="I6886" s="4">
        <f>CHOOSE(D6886,72,48,24,8,4)</f>
        <v/>
      </c>
      <c r="J6886" s="4">
        <f>IF(F6886="","",IF(H6886&lt;=I6886,1,0))</f>
        <v/>
      </c>
      <c r="K6886" t="inlineStr">
        <is>
          <t>Caso de atención pendiente en Comuna 22; se solicita seguimiento.</t>
        </is>
      </c>
      <c r="L6886" s="5" t="n">
        <v>3.343199809287803</v>
      </c>
      <c r="M6886" s="5" t="n">
        <v>-76.53654621163811</v>
      </c>
    </row>
    <row r="6887">
      <c r="A6887" t="inlineStr">
        <is>
          <t>TKT-006886</t>
        </is>
      </c>
      <c r="B6887" t="inlineStr">
        <is>
          <t>Comuna 4</t>
        </is>
      </c>
      <c r="C6887" t="inlineStr">
        <is>
          <t>Operación</t>
        </is>
      </c>
      <c r="D6887" t="n">
        <v>3</v>
      </c>
      <c r="E6887" s="2" t="n">
        <v>45882.8149695825</v>
      </c>
      <c r="F6887" s="2" t="n">
        <v>45885.41568270426</v>
      </c>
      <c r="G6887" t="inlineStr">
        <is>
          <t>Cerrado</t>
        </is>
      </c>
      <c r="H6887" s="3">
        <f>IF(F6887="",(NOW()-E6887)*24,(F6887-E6887)*24)</f>
        <v/>
      </c>
      <c r="I6887" s="4">
        <f>CHOOSE(D6887,72,48,24,8,4)</f>
        <v/>
      </c>
      <c r="J6887" s="4">
        <f>IF(F6887="","",IF(H6887&lt;=I6887,1,0))</f>
        <v/>
      </c>
      <c r="K6887" t="inlineStr">
        <is>
          <t>Incidencia operativa registrada en Comuna 4; validar procedimiento.</t>
        </is>
      </c>
      <c r="L6887" s="5" t="n">
        <v>3.453853904912422</v>
      </c>
      <c r="M6887" s="5" t="n">
        <v>-76.51803920160569</v>
      </c>
    </row>
    <row r="6888">
      <c r="A6888" t="inlineStr">
        <is>
          <t>TKT-006887</t>
        </is>
      </c>
      <c r="B6888" t="inlineStr">
        <is>
          <t>Comuna 6</t>
        </is>
      </c>
      <c r="C6888" t="inlineStr">
        <is>
          <t>Operación</t>
        </is>
      </c>
      <c r="D6888" t="n">
        <v>4</v>
      </c>
      <c r="E6888" s="2" t="n">
        <v>45882.95715903687</v>
      </c>
      <c r="F6888" s="2" t="n">
        <v>45883.36853594257</v>
      </c>
      <c r="G6888" t="inlineStr">
        <is>
          <t>Cerrado</t>
        </is>
      </c>
      <c r="H6888" s="3">
        <f>IF(F6888="",(NOW()-E6888)*24,(F6888-E6888)*24)</f>
        <v/>
      </c>
      <c r="I6888" s="4">
        <f>CHOOSE(D6888,72,48,24,8,4)</f>
        <v/>
      </c>
      <c r="J6888" s="4">
        <f>IF(F6888="","",IF(H6888&lt;=I6888,1,0))</f>
        <v/>
      </c>
      <c r="K6888" t="inlineStr">
        <is>
          <t>Evento operativo en Comuna 6 con necesidad de priorización.</t>
        </is>
      </c>
      <c r="L6888" s="5" t="n">
        <v>3.493660291564401</v>
      </c>
      <c r="M6888" s="5" t="n">
        <v>-76.48485581741637</v>
      </c>
    </row>
    <row r="6889">
      <c r="A6889" t="inlineStr">
        <is>
          <t>TKT-006888</t>
        </is>
      </c>
      <c r="B6889" t="inlineStr">
        <is>
          <t>Comuna 8</t>
        </is>
      </c>
      <c r="C6889" t="inlineStr">
        <is>
          <t>Tecnología</t>
        </is>
      </c>
      <c r="D6889" t="n">
        <v>3</v>
      </c>
      <c r="E6889" s="2" t="n">
        <v>45936.45385227647</v>
      </c>
      <c r="F6889" s="2" t="n">
        <v>45938.42803923912</v>
      </c>
      <c r="G6889" t="inlineStr">
        <is>
          <t>Cerrado</t>
        </is>
      </c>
      <c r="H6889" s="3">
        <f>IF(F6889="",(NOW()-E6889)*24,(F6889-E6889)*24)</f>
        <v/>
      </c>
      <c r="I6889" s="4">
        <f>CHOOSE(D6889,72,48,24,8,4)</f>
        <v/>
      </c>
      <c r="J6889" s="4">
        <f>IF(F6889="","",IF(H6889&lt;=I6889,1,0))</f>
        <v/>
      </c>
      <c r="K6889" t="inlineStr">
        <is>
          <t>Solicitud de ajuste/soporte tecnológico en Comuna 8.</t>
        </is>
      </c>
      <c r="L6889" s="5" t="n">
        <v>3.448453415484599</v>
      </c>
      <c r="M6889" s="5" t="n">
        <v>-76.5076752192783</v>
      </c>
    </row>
    <row r="6890">
      <c r="A6890" t="inlineStr">
        <is>
          <t>TKT-006889</t>
        </is>
      </c>
      <c r="B6890" t="inlineStr">
        <is>
          <t>Comuna 9</t>
        </is>
      </c>
      <c r="C6890" t="inlineStr">
        <is>
          <t>Operación</t>
        </is>
      </c>
      <c r="D6890" t="n">
        <v>3</v>
      </c>
      <c r="E6890" s="2" t="n">
        <v>45913.68266951383</v>
      </c>
      <c r="F6890" s="2" t="n">
        <v>45913.87348901397</v>
      </c>
      <c r="G6890" t="inlineStr">
        <is>
          <t>Cerrado</t>
        </is>
      </c>
      <c r="H6890" s="3">
        <f>IF(F6890="",(NOW()-E6890)*24,(F6890-E6890)*24)</f>
        <v/>
      </c>
      <c r="I6890" s="4">
        <f>CHOOSE(D6890,72,48,24,8,4)</f>
        <v/>
      </c>
      <c r="J6890" s="4">
        <f>IF(F6890="","",IF(H6890&lt;=I6890,1,0))</f>
        <v/>
      </c>
      <c r="K6890" t="inlineStr">
        <is>
          <t>Desviación operativa en Comuna 9; se solicita corrección.</t>
        </is>
      </c>
      <c r="L6890" s="5" t="n">
        <v>3.448475204317122</v>
      </c>
      <c r="M6890" s="5" t="n">
        <v>-76.52430398184165</v>
      </c>
    </row>
    <row r="6891">
      <c r="A6891" t="inlineStr">
        <is>
          <t>TKT-006890</t>
        </is>
      </c>
      <c r="B6891" t="inlineStr">
        <is>
          <t>Comuna 13</t>
        </is>
      </c>
      <c r="C6891" t="inlineStr">
        <is>
          <t>Operación</t>
        </is>
      </c>
      <c r="D6891" t="n">
        <v>4</v>
      </c>
      <c r="E6891" s="2" t="n">
        <v>45931.91583733929</v>
      </c>
      <c r="F6891" s="2" t="n">
        <v>45932.11202738938</v>
      </c>
      <c r="G6891" t="inlineStr">
        <is>
          <t>Cerrado</t>
        </is>
      </c>
      <c r="H6891" s="3">
        <f>IF(F6891="",(NOW()-E6891)*24,(F6891-E6891)*24)</f>
        <v/>
      </c>
      <c r="I6891" s="4">
        <f>CHOOSE(D6891,72,48,24,8,4)</f>
        <v/>
      </c>
      <c r="J6891" s="4">
        <f>IF(F6891="","",IF(H6891&lt;=I6891,1,0))</f>
        <v/>
      </c>
      <c r="K6891" t="inlineStr">
        <is>
          <t>Evento operativo en Comuna 13 con necesidad de priorización.</t>
        </is>
      </c>
      <c r="L6891" s="5" t="n">
        <v>3.431414261438643</v>
      </c>
      <c r="M6891" s="5" t="n">
        <v>-76.49007203017665</v>
      </c>
    </row>
    <row r="6892">
      <c r="A6892" t="inlineStr">
        <is>
          <t>TKT-006891</t>
        </is>
      </c>
      <c r="B6892" t="inlineStr">
        <is>
          <t>Comuna 9</t>
        </is>
      </c>
      <c r="C6892" t="inlineStr">
        <is>
          <t>Operación</t>
        </is>
      </c>
      <c r="D6892" t="n">
        <v>5</v>
      </c>
      <c r="E6892" s="2" t="n">
        <v>45930.86184545075</v>
      </c>
      <c r="F6892" s="2" t="n">
        <v>45931.00728617315</v>
      </c>
      <c r="G6892" t="inlineStr">
        <is>
          <t>Cerrado</t>
        </is>
      </c>
      <c r="H6892" s="3">
        <f>IF(F6892="",(NOW()-E6892)*24,(F6892-E6892)*24)</f>
        <v/>
      </c>
      <c r="I6892" s="4">
        <f>CHOOSE(D6892,72,48,24,8,4)</f>
        <v/>
      </c>
      <c r="J6892" s="4">
        <f>IF(F6892="","",IF(H6892&lt;=I6892,1,0))</f>
        <v/>
      </c>
      <c r="K6892" t="inlineStr">
        <is>
          <t>Evento operativo en Comuna 9 con necesidad de priorización.</t>
        </is>
      </c>
      <c r="L6892" s="5" t="n">
        <v>3.444833085964723</v>
      </c>
      <c r="M6892" s="5" t="n">
        <v>-76.519496726691</v>
      </c>
    </row>
    <row r="6893">
      <c r="A6893" t="inlineStr">
        <is>
          <t>TKT-006892</t>
        </is>
      </c>
      <c r="B6893" t="inlineStr">
        <is>
          <t>Comuna 5</t>
        </is>
      </c>
      <c r="C6893" t="inlineStr">
        <is>
          <t>Operación</t>
        </is>
      </c>
      <c r="D6893" t="n">
        <v>2</v>
      </c>
      <c r="E6893" s="2" t="n">
        <v>46026.59718626469</v>
      </c>
      <c r="F6893" s="2" t="n"/>
      <c r="G6893" t="inlineStr">
        <is>
          <t>Abierto</t>
        </is>
      </c>
      <c r="H6893" s="3">
        <f>IF(F6893="",(NOW()-E6893)*24,(F6893-E6893)*24)</f>
        <v/>
      </c>
      <c r="I6893" s="4">
        <f>CHOOSE(D6893,72,48,24,8,4)</f>
        <v/>
      </c>
      <c r="J6893" s="4">
        <f>IF(F6893="","",IF(H6893&lt;=I6893,1,0))</f>
        <v/>
      </c>
      <c r="K6893" t="inlineStr">
        <is>
          <t>Incidencia operativa registrada en Comuna 5; validar procedimiento.</t>
        </is>
      </c>
      <c r="L6893" s="5" t="n">
        <v>3.467095234203126</v>
      </c>
      <c r="M6893" s="5" t="n">
        <v>-76.5016002954369</v>
      </c>
    </row>
    <row r="6894">
      <c r="A6894" t="inlineStr">
        <is>
          <t>TKT-006893</t>
        </is>
      </c>
      <c r="B6894" t="inlineStr">
        <is>
          <t>Comuna 18</t>
        </is>
      </c>
      <c r="C6894" t="inlineStr">
        <is>
          <t>Infraestructura</t>
        </is>
      </c>
      <c r="D6894" t="n">
        <v>3</v>
      </c>
      <c r="E6894" s="2" t="n">
        <v>46019.06235506448</v>
      </c>
      <c r="F6894" s="2" t="n">
        <v>46019.77269258945</v>
      </c>
      <c r="G6894" t="inlineStr">
        <is>
          <t>Cerrado</t>
        </is>
      </c>
      <c r="H6894" s="3">
        <f>IF(F6894="",(NOW()-E6894)*24,(F6894-E6894)*24)</f>
        <v/>
      </c>
      <c r="I6894" s="4">
        <f>CHOOSE(D6894,72,48,24,8,4)</f>
        <v/>
      </c>
      <c r="J6894" s="4">
        <f>IF(F6894="","",IF(H6894&lt;=I6894,1,0))</f>
        <v/>
      </c>
      <c r="K6894" t="inlineStr">
        <is>
          <t>Daño físico detectado en Comuna 18; requiere verificación en sitio.</t>
        </is>
      </c>
      <c r="L6894" s="5" t="n">
        <v>3.38134476266902</v>
      </c>
      <c r="M6894" s="5" t="n">
        <v>-76.55810007282068</v>
      </c>
    </row>
    <row r="6895">
      <c r="A6895" t="inlineStr">
        <is>
          <t>TKT-006894</t>
        </is>
      </c>
      <c r="B6895" t="inlineStr">
        <is>
          <t>Comuna 19</t>
        </is>
      </c>
      <c r="C6895" t="inlineStr">
        <is>
          <t>Operación</t>
        </is>
      </c>
      <c r="D6895" t="n">
        <v>3</v>
      </c>
      <c r="E6895" s="2" t="n">
        <v>45978.85492413454</v>
      </c>
      <c r="F6895" s="2" t="n">
        <v>45980.0636111124</v>
      </c>
      <c r="G6895" t="inlineStr">
        <is>
          <t>Cerrado</t>
        </is>
      </c>
      <c r="H6895" s="3">
        <f>IF(F6895="",(NOW()-E6895)*24,(F6895-E6895)*24)</f>
        <v/>
      </c>
      <c r="I6895" s="4">
        <f>CHOOSE(D6895,72,48,24,8,4)</f>
        <v/>
      </c>
      <c r="J6895" s="4">
        <f>IF(F6895="","",IF(H6895&lt;=I6895,1,0))</f>
        <v/>
      </c>
      <c r="K6895" t="inlineStr">
        <is>
          <t>Incidencia operativa registrada en Comuna 19; validar procedimiento.</t>
        </is>
      </c>
      <c r="L6895" s="5" t="n">
        <v>3.439859664475357</v>
      </c>
      <c r="M6895" s="5" t="n">
        <v>-76.55041937015501</v>
      </c>
    </row>
    <row r="6896">
      <c r="A6896" t="inlineStr">
        <is>
          <t>TKT-006895</t>
        </is>
      </c>
      <c r="B6896" t="inlineStr">
        <is>
          <t>Comuna 10</t>
        </is>
      </c>
      <c r="C6896" t="inlineStr">
        <is>
          <t>Infraestructura</t>
        </is>
      </c>
      <c r="D6896" t="n">
        <v>2</v>
      </c>
      <c r="E6896" s="2" t="n">
        <v>45983.63338527303</v>
      </c>
      <c r="F6896" s="2" t="n">
        <v>45984.23381223954</v>
      </c>
      <c r="G6896" t="inlineStr">
        <is>
          <t>Cerrado</t>
        </is>
      </c>
      <c r="H6896" s="3">
        <f>IF(F6896="",(NOW()-E6896)*24,(F6896-E6896)*24)</f>
        <v/>
      </c>
      <c r="I6896" s="4">
        <f>CHOOSE(D6896,72,48,24,8,4)</f>
        <v/>
      </c>
      <c r="J6896" s="4">
        <f>IF(F6896="","",IF(H6896&lt;=I6896,1,0))</f>
        <v/>
      </c>
      <c r="K6896" t="inlineStr">
        <is>
          <t>Afectación de infraestructura reportada en Comuna 10.</t>
        </is>
      </c>
      <c r="L6896" s="5" t="n">
        <v>3.42746558473684</v>
      </c>
      <c r="M6896" s="5" t="n">
        <v>-76.53011832857617</v>
      </c>
    </row>
    <row r="6897">
      <c r="A6897" t="inlineStr">
        <is>
          <t>TKT-006896</t>
        </is>
      </c>
      <c r="B6897" t="inlineStr">
        <is>
          <t>Comuna 14</t>
        </is>
      </c>
      <c r="C6897" t="inlineStr">
        <is>
          <t>Operación</t>
        </is>
      </c>
      <c r="D6897" t="n">
        <v>3</v>
      </c>
      <c r="E6897" s="2" t="n">
        <v>46021.84621801032</v>
      </c>
      <c r="F6897" s="2" t="n">
        <v>46023.10123909177</v>
      </c>
      <c r="G6897" t="inlineStr">
        <is>
          <t>Cerrado</t>
        </is>
      </c>
      <c r="H6897" s="3">
        <f>IF(F6897="",(NOW()-E6897)*24,(F6897-E6897)*24)</f>
        <v/>
      </c>
      <c r="I6897" s="4">
        <f>CHOOSE(D6897,72,48,24,8,4)</f>
        <v/>
      </c>
      <c r="J6897" s="4">
        <f>IF(F6897="","",IF(H6897&lt;=I6897,1,0))</f>
        <v/>
      </c>
      <c r="K6897" t="inlineStr">
        <is>
          <t>Incidencia operativa registrada en Comuna 14; validar procedimiento.</t>
        </is>
      </c>
      <c r="L6897" s="5" t="n">
        <v>3.419657047989617</v>
      </c>
      <c r="M6897" s="5" t="n">
        <v>-76.47943316101617</v>
      </c>
    </row>
    <row r="6898">
      <c r="A6898" t="inlineStr">
        <is>
          <t>TKT-006897</t>
        </is>
      </c>
      <c r="B6898" t="inlineStr">
        <is>
          <t>Comuna 8</t>
        </is>
      </c>
      <c r="C6898" t="inlineStr">
        <is>
          <t>Infraestructura</t>
        </is>
      </c>
      <c r="D6898" t="n">
        <v>3</v>
      </c>
      <c r="E6898" s="2" t="n">
        <v>45976.53304974862</v>
      </c>
      <c r="F6898" s="2" t="n">
        <v>45977.44012506772</v>
      </c>
      <c r="G6898" t="inlineStr">
        <is>
          <t>Cerrado</t>
        </is>
      </c>
      <c r="H6898" s="3">
        <f>IF(F6898="",(NOW()-E6898)*24,(F6898-E6898)*24)</f>
        <v/>
      </c>
      <c r="I6898" s="4">
        <f>CHOOSE(D6898,72,48,24,8,4)</f>
        <v/>
      </c>
      <c r="J6898" s="4">
        <f>IF(F6898="","",IF(H6898&lt;=I6898,1,0))</f>
        <v/>
      </c>
      <c r="K6898" t="inlineStr">
        <is>
          <t>Daño físico detectado en Comuna 8; requiere verificación en sitio.</t>
        </is>
      </c>
      <c r="L6898" s="5" t="n">
        <v>3.443269988666831</v>
      </c>
      <c r="M6898" s="5" t="n">
        <v>-76.51488536665673</v>
      </c>
    </row>
    <row r="6899">
      <c r="A6899" t="inlineStr">
        <is>
          <t>TKT-006898</t>
        </is>
      </c>
      <c r="B6899" t="inlineStr">
        <is>
          <t>Comuna 19</t>
        </is>
      </c>
      <c r="C6899" t="inlineStr">
        <is>
          <t>Infraestructura</t>
        </is>
      </c>
      <c r="D6899" t="n">
        <v>5</v>
      </c>
      <c r="E6899" s="2" t="n">
        <v>45947.95680134344</v>
      </c>
      <c r="F6899" s="2" t="n">
        <v>45948.36870542846</v>
      </c>
      <c r="G6899" t="inlineStr">
        <is>
          <t>Cerrado</t>
        </is>
      </c>
      <c r="H6899" s="3">
        <f>IF(F6899="",(NOW()-E6899)*24,(F6899-E6899)*24)</f>
        <v/>
      </c>
      <c r="I6899" s="4">
        <f>CHOOSE(D6899,72,48,24,8,4)</f>
        <v/>
      </c>
      <c r="J6899" s="4">
        <f>IF(F6899="","",IF(H6899&lt;=I6899,1,0))</f>
        <v/>
      </c>
      <c r="K6899" t="inlineStr">
        <is>
          <t>Incidencia de infraestructura en Comuna 19 con impacto moderado.</t>
        </is>
      </c>
      <c r="L6899" s="5" t="n">
        <v>3.403730378595575</v>
      </c>
      <c r="M6899" s="5" t="n">
        <v>-76.55033872200971</v>
      </c>
    </row>
    <row r="6900">
      <c r="A6900" t="inlineStr">
        <is>
          <t>TKT-006899</t>
        </is>
      </c>
      <c r="B6900" t="inlineStr">
        <is>
          <t>Comuna 17</t>
        </is>
      </c>
      <c r="C6900" t="inlineStr">
        <is>
          <t>Atención</t>
        </is>
      </c>
      <c r="D6900" t="n">
        <v>1</v>
      </c>
      <c r="E6900" s="2" t="n">
        <v>45906.5764659604</v>
      </c>
      <c r="F6900" s="2" t="n">
        <v>45911.0621221332</v>
      </c>
      <c r="G6900" t="inlineStr">
        <is>
          <t>Cerrado</t>
        </is>
      </c>
      <c r="H6900" s="3">
        <f>IF(F6900="",(NOW()-E6900)*24,(F6900-E6900)*24)</f>
        <v/>
      </c>
      <c r="I6900" s="4">
        <f>CHOOSE(D6900,72,48,24,8,4)</f>
        <v/>
      </c>
      <c r="J6900" s="4">
        <f>IF(F6900="","",IF(H6900&lt;=I6900,1,0))</f>
        <v/>
      </c>
      <c r="K6900" t="inlineStr">
        <is>
          <t>Caso de atención pendiente en Comuna 17; se solicita seguimiento.</t>
        </is>
      </c>
      <c r="L6900" s="5" t="n">
        <v>3.381188638178435</v>
      </c>
      <c r="M6900" s="5" t="n">
        <v>-76.53107964895597</v>
      </c>
    </row>
    <row r="6901">
      <c r="A6901" t="inlineStr">
        <is>
          <t>TKT-006900</t>
        </is>
      </c>
      <c r="B6901" t="inlineStr">
        <is>
          <t>Comuna 19</t>
        </is>
      </c>
      <c r="C6901" t="inlineStr">
        <is>
          <t>Operación</t>
        </is>
      </c>
      <c r="D6901" t="n">
        <v>3</v>
      </c>
      <c r="E6901" s="2" t="n">
        <v>45882.21504909418</v>
      </c>
      <c r="F6901" s="2" t="n">
        <v>45884.34105755289</v>
      </c>
      <c r="G6901" t="inlineStr">
        <is>
          <t>Cerrado</t>
        </is>
      </c>
      <c r="H6901" s="3">
        <f>IF(F6901="",(NOW()-E6901)*24,(F6901-E6901)*24)</f>
        <v/>
      </c>
      <c r="I6901" s="4">
        <f>CHOOSE(D6901,72,48,24,8,4)</f>
        <v/>
      </c>
      <c r="J6901" s="4">
        <f>IF(F6901="","",IF(H6901&lt;=I6901,1,0))</f>
        <v/>
      </c>
      <c r="K6901" t="inlineStr">
        <is>
          <t>Evento operativo en Comuna 19 con necesidad de priorización.</t>
        </is>
      </c>
      <c r="L6901" s="5" t="n">
        <v>3.409242113228313</v>
      </c>
      <c r="M6901" s="5" t="n">
        <v>-76.54431659910774</v>
      </c>
    </row>
    <row r="6902">
      <c r="A6902" t="inlineStr">
        <is>
          <t>TKT-006901</t>
        </is>
      </c>
      <c r="B6902" t="inlineStr">
        <is>
          <t>Comuna 4</t>
        </is>
      </c>
      <c r="C6902" t="inlineStr">
        <is>
          <t>Operación</t>
        </is>
      </c>
      <c r="D6902" t="n">
        <v>5</v>
      </c>
      <c r="E6902" s="2" t="n">
        <v>45989.90982879318</v>
      </c>
      <c r="F6902" s="2" t="n">
        <v>45990.18343640801</v>
      </c>
      <c r="G6902" t="inlineStr">
        <is>
          <t>Cerrado</t>
        </is>
      </c>
      <c r="H6902" s="3">
        <f>IF(F6902="",(NOW()-E6902)*24,(F6902-E6902)*24)</f>
        <v/>
      </c>
      <c r="I6902" s="4">
        <f>CHOOSE(D6902,72,48,24,8,4)</f>
        <v/>
      </c>
      <c r="J6902" s="4">
        <f>IF(F6902="","",IF(H6902&lt;=I6902,1,0))</f>
        <v/>
      </c>
      <c r="K6902" t="inlineStr">
        <is>
          <t>Desviación operativa en Comuna 4; se solicita corrección.</t>
        </is>
      </c>
      <c r="L6902" s="5" t="n">
        <v>3.487150806186177</v>
      </c>
      <c r="M6902" s="5" t="n">
        <v>-76.50157419537369</v>
      </c>
    </row>
    <row r="6903">
      <c r="A6903" t="inlineStr">
        <is>
          <t>TKT-006902</t>
        </is>
      </c>
      <c r="B6903" t="inlineStr">
        <is>
          <t>Comuna 22</t>
        </is>
      </c>
      <c r="C6903" t="inlineStr">
        <is>
          <t>Operación</t>
        </is>
      </c>
      <c r="D6903" t="n">
        <v>4</v>
      </c>
      <c r="E6903" s="2" t="n">
        <v>45872.60123524617</v>
      </c>
      <c r="F6903" s="2" t="n">
        <v>45873.3151470743</v>
      </c>
      <c r="G6903" t="inlineStr">
        <is>
          <t>Cerrado</t>
        </is>
      </c>
      <c r="H6903" s="3">
        <f>IF(F6903="",(NOW()-E6903)*24,(F6903-E6903)*24)</f>
        <v/>
      </c>
      <c r="I6903" s="4">
        <f>CHOOSE(D6903,72,48,24,8,4)</f>
        <v/>
      </c>
      <c r="J6903" s="4">
        <f>IF(F6903="","",IF(H6903&lt;=I6903,1,0))</f>
        <v/>
      </c>
      <c r="K6903" t="inlineStr">
        <is>
          <t>Evento operativo en Comuna 22 con necesidad de priorización.</t>
        </is>
      </c>
      <c r="L6903" s="5" t="n">
        <v>3.341947489983008</v>
      </c>
      <c r="M6903" s="5" t="n">
        <v>-76.53245887483625</v>
      </c>
    </row>
    <row r="6904">
      <c r="A6904" t="inlineStr">
        <is>
          <t>TKT-006903</t>
        </is>
      </c>
      <c r="B6904" t="inlineStr">
        <is>
          <t>Comuna 19</t>
        </is>
      </c>
      <c r="C6904" t="inlineStr">
        <is>
          <t>Tecnología</t>
        </is>
      </c>
      <c r="D6904" t="n">
        <v>4</v>
      </c>
      <c r="E6904" s="2" t="n">
        <v>46009.58149587858</v>
      </c>
      <c r="F6904" s="2" t="n">
        <v>46009.72147050824</v>
      </c>
      <c r="G6904" t="inlineStr">
        <is>
          <t>Cerrado</t>
        </is>
      </c>
      <c r="H6904" s="3">
        <f>IF(F6904="",(NOW()-E6904)*24,(F6904-E6904)*24)</f>
        <v/>
      </c>
      <c r="I6904" s="4">
        <f>CHOOSE(D6904,72,48,24,8,4)</f>
        <v/>
      </c>
      <c r="J6904" s="4">
        <f>IF(F6904="","",IF(H6904&lt;=I6904,1,0))</f>
        <v/>
      </c>
      <c r="K6904" t="inlineStr">
        <is>
          <t>Intermitencia en componente tecnológico en Comuna 19.</t>
        </is>
      </c>
      <c r="L6904" s="5" t="n">
        <v>3.423640910979689</v>
      </c>
      <c r="M6904" s="5" t="n">
        <v>-76.54554203592464</v>
      </c>
    </row>
    <row r="6905">
      <c r="A6905" t="inlineStr">
        <is>
          <t>TKT-006904</t>
        </is>
      </c>
      <c r="B6905" t="inlineStr">
        <is>
          <t>Comuna 3</t>
        </is>
      </c>
      <c r="C6905" t="inlineStr">
        <is>
          <t>Tecnología</t>
        </is>
      </c>
      <c r="D6905" t="n">
        <v>3</v>
      </c>
      <c r="E6905" s="2" t="n">
        <v>45944.89386195807</v>
      </c>
      <c r="F6905" s="2" t="n"/>
      <c r="G6905" t="inlineStr">
        <is>
          <t>Abierto</t>
        </is>
      </c>
      <c r="H6905" s="3">
        <f>IF(F6905="",(NOW()-E6905)*24,(F6905-E6905)*24)</f>
        <v/>
      </c>
      <c r="I6905" s="4">
        <f>CHOOSE(D6905,72,48,24,8,4)</f>
        <v/>
      </c>
      <c r="J6905" s="4">
        <f>IF(F6905="","",IF(H6905&lt;=I6905,1,0))</f>
        <v/>
      </c>
      <c r="K6905" t="inlineStr">
        <is>
          <t>Evento tecnológico reportado en Comuna 3; requiere diagnóstico.</t>
        </is>
      </c>
      <c r="L6905" s="5" t="n">
        <v>3.44491110574321</v>
      </c>
      <c r="M6905" s="5" t="n">
        <v>-76.5335513592036</v>
      </c>
    </row>
    <row r="6906">
      <c r="A6906" t="inlineStr">
        <is>
          <t>TKT-006905</t>
        </is>
      </c>
      <c r="B6906" t="inlineStr">
        <is>
          <t>Comuna 4</t>
        </is>
      </c>
      <c r="C6906" t="inlineStr">
        <is>
          <t>Operación</t>
        </is>
      </c>
      <c r="D6906" t="n">
        <v>5</v>
      </c>
      <c r="E6906" s="2" t="n">
        <v>45976.49512690929</v>
      </c>
      <c r="F6906" s="2" t="n">
        <v>45976.79876397956</v>
      </c>
      <c r="G6906" t="inlineStr">
        <is>
          <t>Cerrado</t>
        </is>
      </c>
      <c r="H6906" s="3">
        <f>IF(F6906="",(NOW()-E6906)*24,(F6906-E6906)*24)</f>
        <v/>
      </c>
      <c r="I6906" s="4">
        <f>CHOOSE(D6906,72,48,24,8,4)</f>
        <v/>
      </c>
      <c r="J6906" s="4">
        <f>IF(F6906="","",IF(H6906&lt;=I6906,1,0))</f>
        <v/>
      </c>
      <c r="K6906" t="inlineStr">
        <is>
          <t>Desviación operativa en Comuna 4; se solicita corrección.</t>
        </is>
      </c>
      <c r="L6906" s="5" t="n">
        <v>3.468186397912273</v>
      </c>
      <c r="M6906" s="5" t="n">
        <v>-76.51413951549115</v>
      </c>
    </row>
    <row r="6907">
      <c r="A6907" t="inlineStr">
        <is>
          <t>TKT-006906</t>
        </is>
      </c>
      <c r="B6907" t="inlineStr">
        <is>
          <t>Comuna 16</t>
        </is>
      </c>
      <c r="C6907" t="inlineStr">
        <is>
          <t>Infraestructura</t>
        </is>
      </c>
      <c r="D6907" t="n">
        <v>3</v>
      </c>
      <c r="E6907" s="2" t="n">
        <v>45945.40484628138</v>
      </c>
      <c r="F6907" s="2" t="n">
        <v>45948.30132262493</v>
      </c>
      <c r="G6907" t="inlineStr">
        <is>
          <t>Cerrado</t>
        </is>
      </c>
      <c r="H6907" s="3">
        <f>IF(F6907="",(NOW()-E6907)*24,(F6907-E6907)*24)</f>
        <v/>
      </c>
      <c r="I6907" s="4">
        <f>CHOOSE(D6907,72,48,24,8,4)</f>
        <v/>
      </c>
      <c r="J6907" s="4">
        <f>IF(F6907="","",IF(H6907&lt;=I6907,1,0))</f>
        <v/>
      </c>
      <c r="K6907" t="inlineStr">
        <is>
          <t>Incidencia de infraestructura en Comuna 16 con impacto moderado.</t>
        </is>
      </c>
      <c r="L6907" s="5" t="n">
        <v>3.403878331444711</v>
      </c>
      <c r="M6907" s="5" t="n">
        <v>-76.51997220710133</v>
      </c>
    </row>
    <row r="6908">
      <c r="A6908" t="inlineStr">
        <is>
          <t>TKT-006907</t>
        </is>
      </c>
      <c r="B6908" t="inlineStr">
        <is>
          <t>Comuna 19</t>
        </is>
      </c>
      <c r="C6908" t="inlineStr">
        <is>
          <t>Tecnología</t>
        </is>
      </c>
      <c r="D6908" t="n">
        <v>3</v>
      </c>
      <c r="E6908" s="2" t="n">
        <v>45913.7040121084</v>
      </c>
      <c r="F6908" s="2" t="n">
        <v>45915.25421253782</v>
      </c>
      <c r="G6908" t="inlineStr">
        <is>
          <t>Cerrado</t>
        </is>
      </c>
      <c r="H6908" s="3">
        <f>IF(F6908="",(NOW()-E6908)*24,(F6908-E6908)*24)</f>
        <v/>
      </c>
      <c r="I6908" s="4">
        <f>CHOOSE(D6908,72,48,24,8,4)</f>
        <v/>
      </c>
      <c r="J6908" s="4">
        <f>IF(F6908="","",IF(H6908&lt;=I6908,1,0))</f>
        <v/>
      </c>
      <c r="K6908" t="inlineStr">
        <is>
          <t>Intermitencia en componente tecnológico en Comuna 19.</t>
        </is>
      </c>
      <c r="L6908" s="5" t="n">
        <v>3.438168897317265</v>
      </c>
      <c r="M6908" s="5" t="n">
        <v>-76.54668430693566</v>
      </c>
    </row>
    <row r="6909">
      <c r="A6909" t="inlineStr">
        <is>
          <t>TKT-006908</t>
        </is>
      </c>
      <c r="B6909" t="inlineStr">
        <is>
          <t>Comuna 6</t>
        </is>
      </c>
      <c r="C6909" t="inlineStr">
        <is>
          <t>Infraestructura</t>
        </is>
      </c>
      <c r="D6909" t="n">
        <v>3</v>
      </c>
      <c r="E6909" s="2" t="n">
        <v>46019.78377049869</v>
      </c>
      <c r="F6909" s="2" t="n">
        <v>46020.32979987178</v>
      </c>
      <c r="G6909" t="inlineStr">
        <is>
          <t>Cerrado</t>
        </is>
      </c>
      <c r="H6909" s="3">
        <f>IF(F6909="",(NOW()-E6909)*24,(F6909-E6909)*24)</f>
        <v/>
      </c>
      <c r="I6909" s="4">
        <f>CHOOSE(D6909,72,48,24,8,4)</f>
        <v/>
      </c>
      <c r="J6909" s="4">
        <f>IF(F6909="","",IF(H6909&lt;=I6909,1,0))</f>
        <v/>
      </c>
      <c r="K6909" t="inlineStr">
        <is>
          <t>Daño físico detectado en Comuna 6; requiere verificación en sitio.</t>
        </is>
      </c>
      <c r="L6909" s="5" t="n">
        <v>3.479416137064588</v>
      </c>
      <c r="M6909" s="5" t="n">
        <v>-76.47941283286362</v>
      </c>
    </row>
    <row r="6910">
      <c r="A6910" t="inlineStr">
        <is>
          <t>TKT-006909</t>
        </is>
      </c>
      <c r="B6910" t="inlineStr">
        <is>
          <t>Comuna 2</t>
        </is>
      </c>
      <c r="C6910" t="inlineStr">
        <is>
          <t>Atención</t>
        </is>
      </c>
      <c r="D6910" t="n">
        <v>1</v>
      </c>
      <c r="E6910" s="2" t="n">
        <v>45890.30970974108</v>
      </c>
      <c r="F6910" s="2" t="n">
        <v>45895.98424771637</v>
      </c>
      <c r="G6910" t="inlineStr">
        <is>
          <t>Cerrado</t>
        </is>
      </c>
      <c r="H6910" s="3">
        <f>IF(F6910="",(NOW()-E6910)*24,(F6910-E6910)*24)</f>
        <v/>
      </c>
      <c r="I6910" s="4">
        <f>CHOOSE(D6910,72,48,24,8,4)</f>
        <v/>
      </c>
      <c r="J6910" s="4">
        <f>IF(F6910="","",IF(H6910&lt;=I6910,1,0))</f>
        <v/>
      </c>
      <c r="K6910" t="inlineStr">
        <is>
          <t>Requerimiento de atención registrado en Comuna 2.</t>
        </is>
      </c>
      <c r="L6910" s="5" t="n">
        <v>3.482110372665637</v>
      </c>
      <c r="M6910" s="5" t="n">
        <v>-76.52025522066752</v>
      </c>
    </row>
    <row r="6911">
      <c r="A6911" t="inlineStr">
        <is>
          <t>TKT-006910</t>
        </is>
      </c>
      <c r="B6911" t="inlineStr">
        <is>
          <t>Comuna 2</t>
        </is>
      </c>
      <c r="C6911" t="inlineStr">
        <is>
          <t>Operación</t>
        </is>
      </c>
      <c r="D6911" t="n">
        <v>2</v>
      </c>
      <c r="E6911" s="2" t="n">
        <v>45938.38856597837</v>
      </c>
      <c r="F6911" s="2" t="n">
        <v>45939.69096479602</v>
      </c>
      <c r="G6911" t="inlineStr">
        <is>
          <t>Cerrado</t>
        </is>
      </c>
      <c r="H6911" s="3">
        <f>IF(F6911="",(NOW()-E6911)*24,(F6911-E6911)*24)</f>
        <v/>
      </c>
      <c r="I6911" s="4">
        <f>CHOOSE(D6911,72,48,24,8,4)</f>
        <v/>
      </c>
      <c r="J6911" s="4">
        <f>IF(F6911="","",IF(H6911&lt;=I6911,1,0))</f>
        <v/>
      </c>
      <c r="K6911" t="inlineStr">
        <is>
          <t>Evento operativo en Comuna 2 con necesidad de priorización.</t>
        </is>
      </c>
      <c r="L6911" s="5" t="n">
        <v>3.452394836530647</v>
      </c>
      <c r="M6911" s="5" t="n">
        <v>-76.55394930955562</v>
      </c>
    </row>
    <row r="6912">
      <c r="A6912" t="inlineStr">
        <is>
          <t>TKT-006911</t>
        </is>
      </c>
      <c r="B6912" t="inlineStr">
        <is>
          <t>Comuna 19</t>
        </is>
      </c>
      <c r="C6912" t="inlineStr">
        <is>
          <t>Operación</t>
        </is>
      </c>
      <c r="D6912" t="n">
        <v>3</v>
      </c>
      <c r="E6912" s="2" t="n">
        <v>45891.88183027806</v>
      </c>
      <c r="F6912" s="2" t="n">
        <v>45893.21232220527</v>
      </c>
      <c r="G6912" t="inlineStr">
        <is>
          <t>Cerrado</t>
        </is>
      </c>
      <c r="H6912" s="3">
        <f>IF(F6912="",(NOW()-E6912)*24,(F6912-E6912)*24)</f>
        <v/>
      </c>
      <c r="I6912" s="4">
        <f>CHOOSE(D6912,72,48,24,8,4)</f>
        <v/>
      </c>
      <c r="J6912" s="4">
        <f>IF(F6912="","",IF(H6912&lt;=I6912,1,0))</f>
        <v/>
      </c>
      <c r="K6912" t="inlineStr">
        <is>
          <t>Incidencia operativa registrada en Comuna 19; validar procedimiento.</t>
        </is>
      </c>
      <c r="L6912" s="5" t="n">
        <v>3.42455709432807</v>
      </c>
      <c r="M6912" s="5" t="n">
        <v>-76.55209545392236</v>
      </c>
    </row>
    <row r="6913">
      <c r="A6913" t="inlineStr">
        <is>
          <t>TKT-006912</t>
        </is>
      </c>
      <c r="B6913" t="inlineStr">
        <is>
          <t>Comuna 3</t>
        </is>
      </c>
      <c r="C6913" t="inlineStr">
        <is>
          <t>Tecnología</t>
        </is>
      </c>
      <c r="D6913" t="n">
        <v>3</v>
      </c>
      <c r="E6913" s="2" t="n">
        <v>45925.76196296773</v>
      </c>
      <c r="F6913" s="2" t="n">
        <v>45928.70830200127</v>
      </c>
      <c r="G6913" t="inlineStr">
        <is>
          <t>Cerrado</t>
        </is>
      </c>
      <c r="H6913" s="3">
        <f>IF(F6913="",(NOW()-E6913)*24,(F6913-E6913)*24)</f>
        <v/>
      </c>
      <c r="I6913" s="4">
        <f>CHOOSE(D6913,72,48,24,8,4)</f>
        <v/>
      </c>
      <c r="J6913" s="4">
        <f>IF(F6913="","",IF(H6913&lt;=I6913,1,0))</f>
        <v/>
      </c>
      <c r="K6913" t="inlineStr">
        <is>
          <t>Intermitencia en componente tecnológico en Comuna 3.</t>
        </is>
      </c>
      <c r="L6913" s="5" t="n">
        <v>3.452510935181899</v>
      </c>
      <c r="M6913" s="5" t="n">
        <v>-76.52653392370284</v>
      </c>
    </row>
    <row r="6914">
      <c r="A6914" t="inlineStr">
        <is>
          <t>TKT-006913</t>
        </is>
      </c>
      <c r="B6914" t="inlineStr">
        <is>
          <t>Comuna 3</t>
        </is>
      </c>
      <c r="C6914" t="inlineStr">
        <is>
          <t>Atención</t>
        </is>
      </c>
      <c r="D6914" t="n">
        <v>3</v>
      </c>
      <c r="E6914" s="2" t="n">
        <v>45911.66998676181</v>
      </c>
      <c r="F6914" s="2" t="n">
        <v>45912.62633686574</v>
      </c>
      <c r="G6914" t="inlineStr">
        <is>
          <t>Cerrado</t>
        </is>
      </c>
      <c r="H6914" s="3">
        <f>IF(F6914="",(NOW()-E6914)*24,(F6914-E6914)*24)</f>
        <v/>
      </c>
      <c r="I6914" s="4">
        <f>CHOOSE(D6914,72,48,24,8,4)</f>
        <v/>
      </c>
      <c r="J6914" s="4">
        <f>IF(F6914="","",IF(H6914&lt;=I6914,1,0))</f>
        <v/>
      </c>
      <c r="K6914" t="inlineStr">
        <is>
          <t>Caso de atención pendiente en Comuna 3; se solicita seguimiento.</t>
        </is>
      </c>
      <c r="L6914" s="5" t="n">
        <v>3.45055856469321</v>
      </c>
      <c r="M6914" s="5" t="n">
        <v>-76.54178866316605</v>
      </c>
    </row>
    <row r="6915">
      <c r="A6915" t="inlineStr">
        <is>
          <t>TKT-006914</t>
        </is>
      </c>
      <c r="B6915" t="inlineStr">
        <is>
          <t>Comuna 6</t>
        </is>
      </c>
      <c r="C6915" t="inlineStr">
        <is>
          <t>Atención</t>
        </is>
      </c>
      <c r="D6915" t="n">
        <v>3</v>
      </c>
      <c r="E6915" s="2" t="n">
        <v>45911.38369559105</v>
      </c>
      <c r="F6915" s="2" t="n">
        <v>45913.49205351498</v>
      </c>
      <c r="G6915" t="inlineStr">
        <is>
          <t>Cerrado</t>
        </is>
      </c>
      <c r="H6915" s="3">
        <f>IF(F6915="",(NOW()-E6915)*24,(F6915-E6915)*24)</f>
        <v/>
      </c>
      <c r="I6915" s="4">
        <f>CHOOSE(D6915,72,48,24,8,4)</f>
        <v/>
      </c>
      <c r="J6915" s="4">
        <f>IF(F6915="","",IF(H6915&lt;=I6915,1,0))</f>
        <v/>
      </c>
      <c r="K6915" t="inlineStr">
        <is>
          <t>Solicitud del usuario final en Comuna 6; requiere respuesta.</t>
        </is>
      </c>
      <c r="L6915" s="5" t="n">
        <v>3.489154617266124</v>
      </c>
      <c r="M6915" s="5" t="n">
        <v>-76.49682043244957</v>
      </c>
    </row>
    <row r="6916">
      <c r="A6916" t="inlineStr">
        <is>
          <t>TKT-006915</t>
        </is>
      </c>
      <c r="B6916" t="inlineStr">
        <is>
          <t>Comuna 17</t>
        </is>
      </c>
      <c r="C6916" t="inlineStr">
        <is>
          <t>Infraestructura</t>
        </is>
      </c>
      <c r="D6916" t="n">
        <v>3</v>
      </c>
      <c r="E6916" s="2" t="n">
        <v>46011.33348740347</v>
      </c>
      <c r="F6916" s="2" t="n">
        <v>46013.0868755258</v>
      </c>
      <c r="G6916" t="inlineStr">
        <is>
          <t>Cerrado</t>
        </is>
      </c>
      <c r="H6916" s="3">
        <f>IF(F6916="",(NOW()-E6916)*24,(F6916-E6916)*24)</f>
        <v/>
      </c>
      <c r="I6916" s="4">
        <f>CHOOSE(D6916,72,48,24,8,4)</f>
        <v/>
      </c>
      <c r="J6916" s="4">
        <f>IF(F6916="","",IF(H6916&lt;=I6916,1,0))</f>
        <v/>
      </c>
      <c r="K6916" t="inlineStr">
        <is>
          <t>Daño físico detectado en Comuna 17; requiere verificación en sitio.</t>
        </is>
      </c>
      <c r="L6916" s="5" t="n">
        <v>3.374491349511645</v>
      </c>
      <c r="M6916" s="5" t="n">
        <v>-76.53055734597926</v>
      </c>
    </row>
    <row r="6917">
      <c r="A6917" t="inlineStr">
        <is>
          <t>TKT-006916</t>
        </is>
      </c>
      <c r="B6917" t="inlineStr">
        <is>
          <t>Comuna 11</t>
        </is>
      </c>
      <c r="C6917" t="inlineStr">
        <is>
          <t>Operación</t>
        </is>
      </c>
      <c r="D6917" t="n">
        <v>2</v>
      </c>
      <c r="E6917" s="2" t="n">
        <v>45966.00057801732</v>
      </c>
      <c r="F6917" s="2" t="n">
        <v>45968.66468856434</v>
      </c>
      <c r="G6917" t="inlineStr">
        <is>
          <t>Cerrado</t>
        </is>
      </c>
      <c r="H6917" s="3">
        <f>IF(F6917="",(NOW()-E6917)*24,(F6917-E6917)*24)</f>
        <v/>
      </c>
      <c r="I6917" s="4">
        <f>CHOOSE(D6917,72,48,24,8,4)</f>
        <v/>
      </c>
      <c r="J6917" s="4">
        <f>IF(F6917="","",IF(H6917&lt;=I6917,1,0))</f>
        <v/>
      </c>
      <c r="K6917" t="inlineStr">
        <is>
          <t>Evento operativo en Comuna 11 con necesidad de priorización.</t>
        </is>
      </c>
      <c r="L6917" s="5" t="n">
        <v>3.408452223646484</v>
      </c>
      <c r="M6917" s="5" t="n">
        <v>-76.51972096237866</v>
      </c>
    </row>
    <row r="6918">
      <c r="A6918" t="inlineStr">
        <is>
          <t>TKT-006917</t>
        </is>
      </c>
      <c r="B6918" t="inlineStr">
        <is>
          <t>Comuna 7</t>
        </is>
      </c>
      <c r="C6918" t="inlineStr">
        <is>
          <t>Operación</t>
        </is>
      </c>
      <c r="D6918" t="n">
        <v>3</v>
      </c>
      <c r="E6918" s="2" t="n">
        <v>45966.48095814551</v>
      </c>
      <c r="F6918" s="2" t="n">
        <v>45968.15251168687</v>
      </c>
      <c r="G6918" t="inlineStr">
        <is>
          <t>Cerrado</t>
        </is>
      </c>
      <c r="H6918" s="3">
        <f>IF(F6918="",(NOW()-E6918)*24,(F6918-E6918)*24)</f>
        <v/>
      </c>
      <c r="I6918" s="4">
        <f>CHOOSE(D6918,72,48,24,8,4)</f>
        <v/>
      </c>
      <c r="J6918" s="4">
        <f>IF(F6918="","",IF(H6918&lt;=I6918,1,0))</f>
        <v/>
      </c>
      <c r="K6918" t="inlineStr">
        <is>
          <t>Evento operativo en Comuna 7 con necesidad de priorización.</t>
        </is>
      </c>
      <c r="L6918" s="5" t="n">
        <v>3.447608749331384</v>
      </c>
      <c r="M6918" s="5" t="n">
        <v>-76.48062424609307</v>
      </c>
    </row>
    <row r="6919">
      <c r="A6919" t="inlineStr">
        <is>
          <t>TKT-006918</t>
        </is>
      </c>
      <c r="B6919" t="inlineStr">
        <is>
          <t>Comuna 3</t>
        </is>
      </c>
      <c r="C6919" t="inlineStr">
        <is>
          <t>Operación</t>
        </is>
      </c>
      <c r="D6919" t="n">
        <v>3</v>
      </c>
      <c r="E6919" s="2" t="n">
        <v>45980.31125175944</v>
      </c>
      <c r="F6919" s="2" t="n">
        <v>45981.0482715785</v>
      </c>
      <c r="G6919" t="inlineStr">
        <is>
          <t>Cerrado</t>
        </is>
      </c>
      <c r="H6919" s="3">
        <f>IF(F6919="",(NOW()-E6919)*24,(F6919-E6919)*24)</f>
        <v/>
      </c>
      <c r="I6919" s="4">
        <f>CHOOSE(D6919,72,48,24,8,4)</f>
        <v/>
      </c>
      <c r="J6919" s="4">
        <f>IF(F6919="","",IF(H6919&lt;=I6919,1,0))</f>
        <v/>
      </c>
      <c r="K6919" t="inlineStr">
        <is>
          <t>Desviación operativa en Comuna 3; se solicita corrección.</t>
        </is>
      </c>
      <c r="L6919" s="5" t="n">
        <v>3.459303801457213</v>
      </c>
      <c r="M6919" s="5" t="n">
        <v>-76.52527193694878</v>
      </c>
    </row>
    <row r="6920">
      <c r="A6920" t="inlineStr">
        <is>
          <t>TKT-006919</t>
        </is>
      </c>
      <c r="B6920" t="inlineStr">
        <is>
          <t>Comuna 5</t>
        </is>
      </c>
      <c r="C6920" t="inlineStr">
        <is>
          <t>Infraestructura</t>
        </is>
      </c>
      <c r="D6920" t="n">
        <v>2</v>
      </c>
      <c r="E6920" s="2" t="n">
        <v>46000.22345614309</v>
      </c>
      <c r="F6920" s="2" t="n">
        <v>46003.09371866029</v>
      </c>
      <c r="G6920" t="inlineStr">
        <is>
          <t>Cerrado</t>
        </is>
      </c>
      <c r="H6920" s="3">
        <f>IF(F6920="",(NOW()-E6920)*24,(F6920-E6920)*24)</f>
        <v/>
      </c>
      <c r="I6920" s="4">
        <f>CHOOSE(D6920,72,48,24,8,4)</f>
        <v/>
      </c>
      <c r="J6920" s="4">
        <f>IF(F6920="","",IF(H6920&lt;=I6920,1,0))</f>
        <v/>
      </c>
      <c r="K6920" t="inlineStr">
        <is>
          <t>Afectación de infraestructura reportada en Comuna 5.</t>
        </is>
      </c>
      <c r="L6920" s="5" t="n">
        <v>3.462212206549478</v>
      </c>
      <c r="M6920" s="5" t="n">
        <v>-76.49559196704094</v>
      </c>
    </row>
    <row r="6921">
      <c r="A6921" t="inlineStr">
        <is>
          <t>TKT-006920</t>
        </is>
      </c>
      <c r="B6921" t="inlineStr">
        <is>
          <t>Comuna 2</t>
        </is>
      </c>
      <c r="C6921" t="inlineStr">
        <is>
          <t>Operación</t>
        </is>
      </c>
      <c r="D6921" t="n">
        <v>5</v>
      </c>
      <c r="E6921" s="2" t="n">
        <v>45954.75167580264</v>
      </c>
      <c r="F6921" s="2" t="n">
        <v>45955.1954275686</v>
      </c>
      <c r="G6921" t="inlineStr">
        <is>
          <t>Cerrado</t>
        </is>
      </c>
      <c r="H6921" s="3">
        <f>IF(F6921="",(NOW()-E6921)*24,(F6921-E6921)*24)</f>
        <v/>
      </c>
      <c r="I6921" s="4">
        <f>CHOOSE(D6921,72,48,24,8,4)</f>
        <v/>
      </c>
      <c r="J6921" s="4">
        <f>IF(F6921="","",IF(H6921&lt;=I6921,1,0))</f>
        <v/>
      </c>
      <c r="K6921" t="inlineStr">
        <is>
          <t>Incidencia operativa registrada en Comuna 2; validar procedimiento.</t>
        </is>
      </c>
      <c r="L6921" s="5" t="n">
        <v>3.45053768937125</v>
      </c>
      <c r="M6921" s="5" t="n">
        <v>-76.54801961347268</v>
      </c>
    </row>
    <row r="6922">
      <c r="A6922" t="inlineStr">
        <is>
          <t>TKT-006921</t>
        </is>
      </c>
      <c r="B6922" t="inlineStr">
        <is>
          <t>Comuna 19</t>
        </is>
      </c>
      <c r="C6922" t="inlineStr">
        <is>
          <t>Atención</t>
        </is>
      </c>
      <c r="D6922" t="n">
        <v>2</v>
      </c>
      <c r="E6922" s="2" t="n">
        <v>45885.9338791811</v>
      </c>
      <c r="F6922" s="2" t="n">
        <v>45887.89793303837</v>
      </c>
      <c r="G6922" t="inlineStr">
        <is>
          <t>Cerrado</t>
        </is>
      </c>
      <c r="H6922" s="3">
        <f>IF(F6922="",(NOW()-E6922)*24,(F6922-E6922)*24)</f>
        <v/>
      </c>
      <c r="I6922" s="4">
        <f>CHOOSE(D6922,72,48,24,8,4)</f>
        <v/>
      </c>
      <c r="J6922" s="4">
        <f>IF(F6922="","",IF(H6922&lt;=I6922,1,0))</f>
        <v/>
      </c>
      <c r="K6922" t="inlineStr">
        <is>
          <t>Solicitud del usuario final en Comuna 19; requiere respuesta.</t>
        </is>
      </c>
      <c r="L6922" s="5" t="n">
        <v>3.399136275388386</v>
      </c>
      <c r="M6922" s="5" t="n">
        <v>-76.549777711109</v>
      </c>
    </row>
    <row r="6923">
      <c r="A6923" t="inlineStr">
        <is>
          <t>TKT-006922</t>
        </is>
      </c>
      <c r="B6923" t="inlineStr">
        <is>
          <t>Comuna 12</t>
        </is>
      </c>
      <c r="C6923" t="inlineStr">
        <is>
          <t>Tecnología</t>
        </is>
      </c>
      <c r="D6923" t="n">
        <v>2</v>
      </c>
      <c r="E6923" s="2" t="n">
        <v>45965.92588682011</v>
      </c>
      <c r="F6923" s="2" t="n">
        <v>45969.06837438485</v>
      </c>
      <c r="G6923" t="inlineStr">
        <is>
          <t>Cerrado</t>
        </is>
      </c>
      <c r="H6923" s="3">
        <f>IF(F6923="",(NOW()-E6923)*24,(F6923-E6923)*24)</f>
        <v/>
      </c>
      <c r="I6923" s="4">
        <f>CHOOSE(D6923,72,48,24,8,4)</f>
        <v/>
      </c>
      <c r="J6923" s="4">
        <f>IF(F6923="","",IF(H6923&lt;=I6923,1,0))</f>
        <v/>
      </c>
      <c r="K6923" t="inlineStr">
        <is>
          <t>Intermitencia en componente tecnológico en Comuna 12.</t>
        </is>
      </c>
      <c r="L6923" s="5" t="n">
        <v>3.428127922612944</v>
      </c>
      <c r="M6923" s="5" t="n">
        <v>-76.50440691755182</v>
      </c>
    </row>
    <row r="6924">
      <c r="A6924" t="inlineStr">
        <is>
          <t>TKT-006923</t>
        </is>
      </c>
      <c r="B6924" t="inlineStr">
        <is>
          <t>Comuna 17</t>
        </is>
      </c>
      <c r="C6924" t="inlineStr">
        <is>
          <t>Infraestructura</t>
        </is>
      </c>
      <c r="D6924" t="n">
        <v>1</v>
      </c>
      <c r="E6924" s="2" t="n">
        <v>45956.0973683333</v>
      </c>
      <c r="F6924" s="2" t="n">
        <v>45956.73220845332</v>
      </c>
      <c r="G6924" t="inlineStr">
        <is>
          <t>Cerrado</t>
        </is>
      </c>
      <c r="H6924" s="3">
        <f>IF(F6924="",(NOW()-E6924)*24,(F6924-E6924)*24)</f>
        <v/>
      </c>
      <c r="I6924" s="4">
        <f>CHOOSE(D6924,72,48,24,8,4)</f>
        <v/>
      </c>
      <c r="J6924" s="4">
        <f>IF(F6924="","",IF(H6924&lt;=I6924,1,0))</f>
        <v/>
      </c>
      <c r="K6924" t="inlineStr">
        <is>
          <t>Daño físico detectado en Comuna 17; requiere verificación en sitio.</t>
        </is>
      </c>
      <c r="L6924" s="5" t="n">
        <v>3.379050204581681</v>
      </c>
      <c r="M6924" s="5" t="n">
        <v>-76.53384357081441</v>
      </c>
    </row>
    <row r="6925">
      <c r="A6925" t="inlineStr">
        <is>
          <t>TKT-006924</t>
        </is>
      </c>
      <c r="B6925" t="inlineStr">
        <is>
          <t>Comuna 2</t>
        </is>
      </c>
      <c r="C6925" t="inlineStr">
        <is>
          <t>Operación</t>
        </is>
      </c>
      <c r="D6925" t="n">
        <v>4</v>
      </c>
      <c r="E6925" s="2" t="n">
        <v>45908.72469862616</v>
      </c>
      <c r="F6925" s="2" t="n">
        <v>45908.95947463941</v>
      </c>
      <c r="G6925" t="inlineStr">
        <is>
          <t>Cerrado</t>
        </is>
      </c>
      <c r="H6925" s="3">
        <f>IF(F6925="",(NOW()-E6925)*24,(F6925-E6925)*24)</f>
        <v/>
      </c>
      <c r="I6925" s="4">
        <f>CHOOSE(D6925,72,48,24,8,4)</f>
        <v/>
      </c>
      <c r="J6925" s="4">
        <f>IF(F6925="","",IF(H6925&lt;=I6925,1,0))</f>
        <v/>
      </c>
      <c r="K6925" t="inlineStr">
        <is>
          <t>Evento operativo en Comuna 2 con necesidad de priorización.</t>
        </is>
      </c>
      <c r="L6925" s="5" t="n">
        <v>3.48548148644986</v>
      </c>
      <c r="M6925" s="5" t="n">
        <v>-76.51272954722513</v>
      </c>
    </row>
    <row r="6926">
      <c r="A6926" t="inlineStr">
        <is>
          <t>TKT-006925</t>
        </is>
      </c>
      <c r="B6926" t="inlineStr">
        <is>
          <t>Comuna 10</t>
        </is>
      </c>
      <c r="C6926" t="inlineStr">
        <is>
          <t>Infraestructura</t>
        </is>
      </c>
      <c r="D6926" t="n">
        <v>4</v>
      </c>
      <c r="E6926" s="2" t="n">
        <v>45962.18890600814</v>
      </c>
      <c r="F6926" s="2" t="n">
        <v>45962.4026549498</v>
      </c>
      <c r="G6926" t="inlineStr">
        <is>
          <t>Cerrado</t>
        </is>
      </c>
      <c r="H6926" s="3">
        <f>IF(F6926="",(NOW()-E6926)*24,(F6926-E6926)*24)</f>
        <v/>
      </c>
      <c r="I6926" s="4">
        <f>CHOOSE(D6926,72,48,24,8,4)</f>
        <v/>
      </c>
      <c r="J6926" s="4">
        <f>IF(F6926="","",IF(H6926&lt;=I6926,1,0))</f>
        <v/>
      </c>
      <c r="K6926" t="inlineStr">
        <is>
          <t>Incidencia de infraestructura en Comuna 10 con impacto moderado.</t>
        </is>
      </c>
      <c r="L6926" s="5" t="n">
        <v>3.40869262298384</v>
      </c>
      <c r="M6926" s="5" t="n">
        <v>-76.52747016296691</v>
      </c>
    </row>
    <row r="6927">
      <c r="A6927" t="inlineStr">
        <is>
          <t>TKT-006926</t>
        </is>
      </c>
      <c r="B6927" t="inlineStr">
        <is>
          <t>Comuna 14</t>
        </is>
      </c>
      <c r="C6927" t="inlineStr">
        <is>
          <t>Infraestructura</t>
        </is>
      </c>
      <c r="D6927" t="n">
        <v>3</v>
      </c>
      <c r="E6927" s="2" t="n">
        <v>46008.35467242435</v>
      </c>
      <c r="F6927" s="2" t="n">
        <v>46010.3462512914</v>
      </c>
      <c r="G6927" t="inlineStr">
        <is>
          <t>Cerrado</t>
        </is>
      </c>
      <c r="H6927" s="3">
        <f>IF(F6927="",(NOW()-E6927)*24,(F6927-E6927)*24)</f>
        <v/>
      </c>
      <c r="I6927" s="4">
        <f>CHOOSE(D6927,72,48,24,8,4)</f>
        <v/>
      </c>
      <c r="J6927" s="4">
        <f>IF(F6927="","",IF(H6927&lt;=I6927,1,0))</f>
        <v/>
      </c>
      <c r="K6927" t="inlineStr">
        <is>
          <t>Afectación de infraestructura reportada en Comuna 14.</t>
        </is>
      </c>
      <c r="L6927" s="5" t="n">
        <v>3.412337657702993</v>
      </c>
      <c r="M6927" s="5" t="n">
        <v>-76.47956858584199</v>
      </c>
    </row>
    <row r="6928">
      <c r="A6928" t="inlineStr">
        <is>
          <t>TKT-006927</t>
        </is>
      </c>
      <c r="B6928" t="inlineStr">
        <is>
          <t>Comuna 2</t>
        </is>
      </c>
      <c r="C6928" t="inlineStr">
        <is>
          <t>Infraestructura</t>
        </is>
      </c>
      <c r="D6928" t="n">
        <v>2</v>
      </c>
      <c r="E6928" s="2" t="n">
        <v>45903.14678068423</v>
      </c>
      <c r="F6928" s="2" t="n">
        <v>45906.6421659808</v>
      </c>
      <c r="G6928" t="inlineStr">
        <is>
          <t>Cerrado</t>
        </is>
      </c>
      <c r="H6928" s="3">
        <f>IF(F6928="",(NOW()-E6928)*24,(F6928-E6928)*24)</f>
        <v/>
      </c>
      <c r="I6928" s="4">
        <f>CHOOSE(D6928,72,48,24,8,4)</f>
        <v/>
      </c>
      <c r="J6928" s="4">
        <f>IF(F6928="","",IF(H6928&lt;=I6928,1,0))</f>
        <v/>
      </c>
      <c r="K6928" t="inlineStr">
        <is>
          <t>Daño físico detectado en Comuna 2; requiere verificación en sitio.</t>
        </is>
      </c>
      <c r="L6928" s="5" t="n">
        <v>3.471297752111548</v>
      </c>
      <c r="M6928" s="5" t="n">
        <v>-76.52751237253752</v>
      </c>
    </row>
    <row r="6929">
      <c r="A6929" t="inlineStr">
        <is>
          <t>TKT-006928</t>
        </is>
      </c>
      <c r="B6929" t="inlineStr">
        <is>
          <t>Comuna 3</t>
        </is>
      </c>
      <c r="C6929" t="inlineStr">
        <is>
          <t>Tecnología</t>
        </is>
      </c>
      <c r="D6929" t="n">
        <v>3</v>
      </c>
      <c r="E6929" s="2" t="n">
        <v>45918.37019567625</v>
      </c>
      <c r="F6929" s="2" t="n">
        <v>45919.55652493977</v>
      </c>
      <c r="G6929" t="inlineStr">
        <is>
          <t>Cerrado</t>
        </is>
      </c>
      <c r="H6929" s="3">
        <f>IF(F6929="",(NOW()-E6929)*24,(F6929-E6929)*24)</f>
        <v/>
      </c>
      <c r="I6929" s="4">
        <f>CHOOSE(D6929,72,48,24,8,4)</f>
        <v/>
      </c>
      <c r="J6929" s="4">
        <f>IF(F6929="","",IF(H6929&lt;=I6929,1,0))</f>
        <v/>
      </c>
      <c r="K6929" t="inlineStr">
        <is>
          <t>Evento tecnológico reportado en Comuna 3; requiere diagnóstico.</t>
        </is>
      </c>
      <c r="L6929" s="5" t="n">
        <v>3.451882069541016</v>
      </c>
      <c r="M6929" s="5" t="n">
        <v>-76.52953365448953</v>
      </c>
    </row>
    <row r="6930">
      <c r="A6930" t="inlineStr">
        <is>
          <t>TKT-006929</t>
        </is>
      </c>
      <c r="B6930" t="inlineStr">
        <is>
          <t>Comuna 6</t>
        </is>
      </c>
      <c r="C6930" t="inlineStr">
        <is>
          <t>Atención</t>
        </is>
      </c>
      <c r="D6930" t="n">
        <v>4</v>
      </c>
      <c r="E6930" s="2" t="n">
        <v>46014.82393636396</v>
      </c>
      <c r="F6930" s="2" t="n">
        <v>46015.79778103764</v>
      </c>
      <c r="G6930" t="inlineStr">
        <is>
          <t>Cerrado</t>
        </is>
      </c>
      <c r="H6930" s="3">
        <f>IF(F6930="",(NOW()-E6930)*24,(F6930-E6930)*24)</f>
        <v/>
      </c>
      <c r="I6930" s="4">
        <f>CHOOSE(D6930,72,48,24,8,4)</f>
        <v/>
      </c>
      <c r="J6930" s="4">
        <f>IF(F6930="","",IF(H6930&lt;=I6930,1,0))</f>
        <v/>
      </c>
      <c r="K6930" t="inlineStr">
        <is>
          <t>Requerimiento de atención registrado en Comuna 6.</t>
        </is>
      </c>
      <c r="L6930" s="5" t="n">
        <v>3.489952360316636</v>
      </c>
      <c r="M6930" s="5" t="n">
        <v>-76.48844130755914</v>
      </c>
    </row>
    <row r="6931">
      <c r="A6931" t="inlineStr">
        <is>
          <t>TKT-006930</t>
        </is>
      </c>
      <c r="B6931" t="inlineStr">
        <is>
          <t>Comuna 19</t>
        </is>
      </c>
      <c r="C6931" t="inlineStr">
        <is>
          <t>Tecnología</t>
        </is>
      </c>
      <c r="D6931" t="n">
        <v>5</v>
      </c>
      <c r="E6931" s="2" t="n">
        <v>45916.41228252884</v>
      </c>
      <c r="F6931" s="2" t="n">
        <v>45916.58328882665</v>
      </c>
      <c r="G6931" t="inlineStr">
        <is>
          <t>Cerrado</t>
        </is>
      </c>
      <c r="H6931" s="3">
        <f>IF(F6931="",(NOW()-E6931)*24,(F6931-E6931)*24)</f>
        <v/>
      </c>
      <c r="I6931" s="4">
        <f>CHOOSE(D6931,72,48,24,8,4)</f>
        <v/>
      </c>
      <c r="J6931" s="4">
        <f>IF(F6931="","",IF(H6931&lt;=I6931,1,0))</f>
        <v/>
      </c>
      <c r="K6931" t="inlineStr">
        <is>
          <t>Evento tecnológico reportado en Comuna 19; requiere diagnóstico.</t>
        </is>
      </c>
      <c r="L6931" s="5" t="n">
        <v>3.40550479102183</v>
      </c>
      <c r="M6931" s="5" t="n">
        <v>-76.55084323467371</v>
      </c>
    </row>
    <row r="6932">
      <c r="A6932" t="inlineStr">
        <is>
          <t>TKT-006931</t>
        </is>
      </c>
      <c r="B6932" t="inlineStr">
        <is>
          <t>Comuna 11</t>
        </is>
      </c>
      <c r="C6932" t="inlineStr">
        <is>
          <t>Atención</t>
        </is>
      </c>
      <c r="D6932" t="n">
        <v>2</v>
      </c>
      <c r="E6932" s="2" t="n">
        <v>45997.05635339184</v>
      </c>
      <c r="F6932" s="2" t="n">
        <v>45997.60055321344</v>
      </c>
      <c r="G6932" t="inlineStr">
        <is>
          <t>Cerrado</t>
        </is>
      </c>
      <c r="H6932" s="3">
        <f>IF(F6932="",(NOW()-E6932)*24,(F6932-E6932)*24)</f>
        <v/>
      </c>
      <c r="I6932" s="4">
        <f>CHOOSE(D6932,72,48,24,8,4)</f>
        <v/>
      </c>
      <c r="J6932" s="4">
        <f>IF(F6932="","",IF(H6932&lt;=I6932,1,0))</f>
        <v/>
      </c>
      <c r="K6932" t="inlineStr">
        <is>
          <t>Solicitud del usuario final en Comuna 11; requiere respuesta.</t>
        </is>
      </c>
      <c r="L6932" s="5" t="n">
        <v>3.417462012412892</v>
      </c>
      <c r="M6932" s="5" t="n">
        <v>-76.51701074392317</v>
      </c>
    </row>
    <row r="6933">
      <c r="A6933" t="inlineStr">
        <is>
          <t>TKT-006932</t>
        </is>
      </c>
      <c r="B6933" t="inlineStr">
        <is>
          <t>Comuna 22</t>
        </is>
      </c>
      <c r="C6933" t="inlineStr">
        <is>
          <t>Infraestructura</t>
        </is>
      </c>
      <c r="D6933" t="n">
        <v>3</v>
      </c>
      <c r="E6933" s="2" t="n">
        <v>46007.85072407044</v>
      </c>
      <c r="F6933" s="2" t="n">
        <v>46009.52287022441</v>
      </c>
      <c r="G6933" t="inlineStr">
        <is>
          <t>Cerrado</t>
        </is>
      </c>
      <c r="H6933" s="3">
        <f>IF(F6933="",(NOW()-E6933)*24,(F6933-E6933)*24)</f>
        <v/>
      </c>
      <c r="I6933" s="4">
        <f>CHOOSE(D6933,72,48,24,8,4)</f>
        <v/>
      </c>
      <c r="J6933" s="4">
        <f>IF(F6933="","",IF(H6933&lt;=I6933,1,0))</f>
        <v/>
      </c>
      <c r="K6933" t="inlineStr">
        <is>
          <t>Daño físico detectado en Comuna 22; requiere verificación en sitio.</t>
        </is>
      </c>
      <c r="L6933" s="5" t="n">
        <v>3.355748884468155</v>
      </c>
      <c r="M6933" s="5" t="n">
        <v>-76.53836587791974</v>
      </c>
    </row>
    <row r="6934">
      <c r="A6934" t="inlineStr">
        <is>
          <t>TKT-006933</t>
        </is>
      </c>
      <c r="B6934" t="inlineStr">
        <is>
          <t>Comuna 19</t>
        </is>
      </c>
      <c r="C6934" t="inlineStr">
        <is>
          <t>Tecnología</t>
        </is>
      </c>
      <c r="D6934" t="n">
        <v>4</v>
      </c>
      <c r="E6934" s="2" t="n">
        <v>45871.87786312662</v>
      </c>
      <c r="F6934" s="2" t="n">
        <v>45872.39792047295</v>
      </c>
      <c r="G6934" t="inlineStr">
        <is>
          <t>Cerrado</t>
        </is>
      </c>
      <c r="H6934" s="3">
        <f>IF(F6934="",(NOW()-E6934)*24,(F6934-E6934)*24)</f>
        <v/>
      </c>
      <c r="I6934" s="4">
        <f>CHOOSE(D6934,72,48,24,8,4)</f>
        <v/>
      </c>
      <c r="J6934" s="4">
        <f>IF(F6934="","",IF(H6934&lt;=I6934,1,0))</f>
        <v/>
      </c>
      <c r="K6934" t="inlineStr">
        <is>
          <t>Evento tecnológico reportado en Comuna 19; requiere diagnóstico.</t>
        </is>
      </c>
      <c r="L6934" s="5" t="n">
        <v>3.443697702106665</v>
      </c>
      <c r="M6934" s="5" t="n">
        <v>-76.55138094417966</v>
      </c>
    </row>
    <row r="6935">
      <c r="A6935" t="inlineStr">
        <is>
          <t>TKT-006934</t>
        </is>
      </c>
      <c r="B6935" t="inlineStr">
        <is>
          <t>Comuna 17</t>
        </is>
      </c>
      <c r="C6935" t="inlineStr">
        <is>
          <t>Operación</t>
        </is>
      </c>
      <c r="D6935" t="n">
        <v>2</v>
      </c>
      <c r="E6935" s="2" t="n">
        <v>45907.23875435888</v>
      </c>
      <c r="F6935" s="2" t="n">
        <v>45911.59847909628</v>
      </c>
      <c r="G6935" t="inlineStr">
        <is>
          <t>Cerrado</t>
        </is>
      </c>
      <c r="H6935" s="3">
        <f>IF(F6935="",(NOW()-E6935)*24,(F6935-E6935)*24)</f>
        <v/>
      </c>
      <c r="I6935" s="4">
        <f>CHOOSE(D6935,72,48,24,8,4)</f>
        <v/>
      </c>
      <c r="J6935" s="4">
        <f>IF(F6935="","",IF(H6935&lt;=I6935,1,0))</f>
        <v/>
      </c>
      <c r="K6935" t="inlineStr">
        <is>
          <t>Desviación operativa en Comuna 17; se solicita corrección.</t>
        </is>
      </c>
      <c r="L6935" s="5" t="n">
        <v>3.364990414294772</v>
      </c>
      <c r="M6935" s="5" t="n">
        <v>-76.51673396167965</v>
      </c>
    </row>
    <row r="6936">
      <c r="A6936" t="inlineStr">
        <is>
          <t>TKT-006935</t>
        </is>
      </c>
      <c r="B6936" t="inlineStr">
        <is>
          <t>Comuna 17</t>
        </is>
      </c>
      <c r="C6936" t="inlineStr">
        <is>
          <t>Infraestructura</t>
        </is>
      </c>
      <c r="D6936" t="n">
        <v>3</v>
      </c>
      <c r="E6936" s="2" t="n">
        <v>45959.1634153979</v>
      </c>
      <c r="F6936" s="2" t="n">
        <v>45959.6788195201</v>
      </c>
      <c r="G6936" t="inlineStr">
        <is>
          <t>Cerrado</t>
        </is>
      </c>
      <c r="H6936" s="3">
        <f>IF(F6936="",(NOW()-E6936)*24,(F6936-E6936)*24)</f>
        <v/>
      </c>
      <c r="I6936" s="4">
        <f>CHOOSE(D6936,72,48,24,8,4)</f>
        <v/>
      </c>
      <c r="J6936" s="4">
        <f>IF(F6936="","",IF(H6936&lt;=I6936,1,0))</f>
        <v/>
      </c>
      <c r="K6936" t="inlineStr">
        <is>
          <t>Incidencia de infraestructura en Comuna 17 con impacto moderado.</t>
        </is>
      </c>
      <c r="L6936" s="5" t="n">
        <v>3.366844023405349</v>
      </c>
      <c r="M6936" s="5" t="n">
        <v>-76.5147718686294</v>
      </c>
    </row>
    <row r="6937">
      <c r="A6937" t="inlineStr">
        <is>
          <t>TKT-006936</t>
        </is>
      </c>
      <c r="B6937" t="inlineStr">
        <is>
          <t>Comuna 2</t>
        </is>
      </c>
      <c r="C6937" t="inlineStr">
        <is>
          <t>Tecnología</t>
        </is>
      </c>
      <c r="D6937" t="n">
        <v>3</v>
      </c>
      <c r="E6937" s="2" t="n">
        <v>46018.63265813425</v>
      </c>
      <c r="F6937" s="2" t="n">
        <v>46020.76028992038</v>
      </c>
      <c r="G6937" t="inlineStr">
        <is>
          <t>Cerrado</t>
        </is>
      </c>
      <c r="H6937" s="3">
        <f>IF(F6937="",(NOW()-E6937)*24,(F6937-E6937)*24)</f>
        <v/>
      </c>
      <c r="I6937" s="4">
        <f>CHOOSE(D6937,72,48,24,8,4)</f>
        <v/>
      </c>
      <c r="J6937" s="4">
        <f>IF(F6937="","",IF(H6937&lt;=I6937,1,0))</f>
        <v/>
      </c>
      <c r="K6937" t="inlineStr">
        <is>
          <t>Intermitencia en componente tecnológico en Comuna 2.</t>
        </is>
      </c>
      <c r="L6937" s="5" t="n">
        <v>3.490409578994829</v>
      </c>
      <c r="M6937" s="5" t="n">
        <v>-76.5219215939519</v>
      </c>
    </row>
    <row r="6938">
      <c r="A6938" t="inlineStr">
        <is>
          <t>TKT-006937</t>
        </is>
      </c>
      <c r="B6938" t="inlineStr">
        <is>
          <t>Comuna 14</t>
        </is>
      </c>
      <c r="C6938" t="inlineStr">
        <is>
          <t>Atención</t>
        </is>
      </c>
      <c r="D6938" t="n">
        <v>3</v>
      </c>
      <c r="E6938" s="2" t="n">
        <v>45999.67678797481</v>
      </c>
      <c r="F6938" s="2" t="n">
        <v>46002.63848997872</v>
      </c>
      <c r="G6938" t="inlineStr">
        <is>
          <t>Cerrado</t>
        </is>
      </c>
      <c r="H6938" s="3">
        <f>IF(F6938="",(NOW()-E6938)*24,(F6938-E6938)*24)</f>
        <v/>
      </c>
      <c r="I6938" s="4">
        <f>CHOOSE(D6938,72,48,24,8,4)</f>
        <v/>
      </c>
      <c r="J6938" s="4">
        <f>IF(F6938="","",IF(H6938&lt;=I6938,1,0))</f>
        <v/>
      </c>
      <c r="K6938" t="inlineStr">
        <is>
          <t>Caso de atención pendiente en Comuna 14; se solicita seguimiento.</t>
        </is>
      </c>
      <c r="L6938" s="5" t="n">
        <v>3.426861070745286</v>
      </c>
      <c r="M6938" s="5" t="n">
        <v>-76.48222146051791</v>
      </c>
    </row>
    <row r="6939">
      <c r="A6939" t="inlineStr">
        <is>
          <t>TKT-006938</t>
        </is>
      </c>
      <c r="B6939" t="inlineStr">
        <is>
          <t>Comuna 22</t>
        </is>
      </c>
      <c r="C6939" t="inlineStr">
        <is>
          <t>Atención</t>
        </is>
      </c>
      <c r="D6939" t="n">
        <v>5</v>
      </c>
      <c r="E6939" s="2" t="n">
        <v>45873.21143476789</v>
      </c>
      <c r="F6939" s="2" t="n">
        <v>45873.60444272403</v>
      </c>
      <c r="G6939" t="inlineStr">
        <is>
          <t>Cerrado</t>
        </is>
      </c>
      <c r="H6939" s="3">
        <f>IF(F6939="",(NOW()-E6939)*24,(F6939-E6939)*24)</f>
        <v/>
      </c>
      <c r="I6939" s="4">
        <f>CHOOSE(D6939,72,48,24,8,4)</f>
        <v/>
      </c>
      <c r="J6939" s="4">
        <f>IF(F6939="","",IF(H6939&lt;=I6939,1,0))</f>
        <v/>
      </c>
      <c r="K6939" t="inlineStr">
        <is>
          <t>Requerimiento de atención registrado en Comuna 22.</t>
        </is>
      </c>
      <c r="L6939" s="5" t="n">
        <v>3.343095685522732</v>
      </c>
      <c r="M6939" s="5" t="n">
        <v>-76.53414509820583</v>
      </c>
    </row>
    <row r="6940">
      <c r="A6940" t="inlineStr">
        <is>
          <t>TKT-006939</t>
        </is>
      </c>
      <c r="B6940" t="inlineStr">
        <is>
          <t>Comuna 8</t>
        </is>
      </c>
      <c r="C6940" t="inlineStr">
        <is>
          <t>Operación</t>
        </is>
      </c>
      <c r="D6940" t="n">
        <v>2</v>
      </c>
      <c r="E6940" s="2" t="n">
        <v>46011.79709470703</v>
      </c>
      <c r="F6940" s="2" t="n">
        <v>46016.05500327313</v>
      </c>
      <c r="G6940" t="inlineStr">
        <is>
          <t>Cerrado</t>
        </is>
      </c>
      <c r="H6940" s="3">
        <f>IF(F6940="",(NOW()-E6940)*24,(F6940-E6940)*24)</f>
        <v/>
      </c>
      <c r="I6940" s="4">
        <f>CHOOSE(D6940,72,48,24,8,4)</f>
        <v/>
      </c>
      <c r="J6940" s="4">
        <f>IF(F6940="","",IF(H6940&lt;=I6940,1,0))</f>
        <v/>
      </c>
      <c r="K6940" t="inlineStr">
        <is>
          <t>Desviación operativa en Comuna 8; se solicita corrección.</t>
        </is>
      </c>
      <c r="L6940" s="5" t="n">
        <v>3.437002893159562</v>
      </c>
      <c r="M6940" s="5" t="n">
        <v>-76.51615015166544</v>
      </c>
    </row>
    <row r="6941">
      <c r="A6941" t="inlineStr">
        <is>
          <t>TKT-006940</t>
        </is>
      </c>
      <c r="B6941" t="inlineStr">
        <is>
          <t>Comuna 8</t>
        </is>
      </c>
      <c r="C6941" t="inlineStr">
        <is>
          <t>Infraestructura</t>
        </is>
      </c>
      <c r="D6941" t="n">
        <v>3</v>
      </c>
      <c r="E6941" s="2" t="n">
        <v>45881.25461981465</v>
      </c>
      <c r="F6941" s="2" t="n">
        <v>45881.45510565129</v>
      </c>
      <c r="G6941" t="inlineStr">
        <is>
          <t>Cerrado</t>
        </is>
      </c>
      <c r="H6941" s="3">
        <f>IF(F6941="",(NOW()-E6941)*24,(F6941-E6941)*24)</f>
        <v/>
      </c>
      <c r="I6941" s="4">
        <f>CHOOSE(D6941,72,48,24,8,4)</f>
        <v/>
      </c>
      <c r="J6941" s="4">
        <f>IF(F6941="","",IF(H6941&lt;=I6941,1,0))</f>
        <v/>
      </c>
      <c r="K6941" t="inlineStr">
        <is>
          <t>Daño físico detectado en Comuna 8; requiere verificación en sitio.</t>
        </is>
      </c>
      <c r="L6941" s="5" t="n">
        <v>3.444575771931273</v>
      </c>
      <c r="M6941" s="5" t="n">
        <v>-76.50484238788526</v>
      </c>
    </row>
    <row r="6942">
      <c r="A6942" t="inlineStr">
        <is>
          <t>TKT-006941</t>
        </is>
      </c>
      <c r="B6942" t="inlineStr">
        <is>
          <t>Comuna 18</t>
        </is>
      </c>
      <c r="C6942" t="inlineStr">
        <is>
          <t>Atención</t>
        </is>
      </c>
      <c r="D6942" t="n">
        <v>1</v>
      </c>
      <c r="E6942" s="2" t="n">
        <v>45901.74087950333</v>
      </c>
      <c r="F6942" s="2" t="n">
        <v>45906.49247419636</v>
      </c>
      <c r="G6942" t="inlineStr">
        <is>
          <t>Cerrado</t>
        </is>
      </c>
      <c r="H6942" s="3">
        <f>IF(F6942="",(NOW()-E6942)*24,(F6942-E6942)*24)</f>
        <v/>
      </c>
      <c r="I6942" s="4">
        <f>CHOOSE(D6942,72,48,24,8,4)</f>
        <v/>
      </c>
      <c r="J6942" s="4">
        <f>IF(F6942="","",IF(H6942&lt;=I6942,1,0))</f>
        <v/>
      </c>
      <c r="K6942" t="inlineStr">
        <is>
          <t>Solicitud del usuario final en Comuna 18; requiere respuesta.</t>
        </is>
      </c>
      <c r="L6942" s="5" t="n">
        <v>3.371822871699714</v>
      </c>
      <c r="M6942" s="5" t="n">
        <v>-76.5518951525942</v>
      </c>
    </row>
    <row r="6943">
      <c r="A6943" t="inlineStr">
        <is>
          <t>TKT-006942</t>
        </is>
      </c>
      <c r="B6943" t="inlineStr">
        <is>
          <t>Comuna 8</t>
        </is>
      </c>
      <c r="C6943" t="inlineStr">
        <is>
          <t>Operación</t>
        </is>
      </c>
      <c r="D6943" t="n">
        <v>1</v>
      </c>
      <c r="E6943" s="2" t="n">
        <v>45890.3679958135</v>
      </c>
      <c r="F6943" s="2" t="n">
        <v>45892.68033761936</v>
      </c>
      <c r="G6943" t="inlineStr">
        <is>
          <t>Cerrado</t>
        </is>
      </c>
      <c r="H6943" s="3">
        <f>IF(F6943="",(NOW()-E6943)*24,(F6943-E6943)*24)</f>
        <v/>
      </c>
      <c r="I6943" s="4">
        <f>CHOOSE(D6943,72,48,24,8,4)</f>
        <v/>
      </c>
      <c r="J6943" s="4">
        <f>IF(F6943="","",IF(H6943&lt;=I6943,1,0))</f>
        <v/>
      </c>
      <c r="K6943" t="inlineStr">
        <is>
          <t>Desviación operativa en Comuna 8; se solicita corrección.</t>
        </is>
      </c>
      <c r="L6943" s="5" t="n">
        <v>3.449679147321914</v>
      </c>
      <c r="M6943" s="5" t="n">
        <v>-76.50848654803667</v>
      </c>
    </row>
    <row r="6944">
      <c r="A6944" t="inlineStr">
        <is>
          <t>TKT-006943</t>
        </is>
      </c>
      <c r="B6944" t="inlineStr">
        <is>
          <t>Comuna 6</t>
        </is>
      </c>
      <c r="C6944" t="inlineStr">
        <is>
          <t>Operación</t>
        </is>
      </c>
      <c r="D6944" t="n">
        <v>5</v>
      </c>
      <c r="E6944" s="2" t="n">
        <v>45901.29550266214</v>
      </c>
      <c r="F6944" s="2" t="n">
        <v>45901.39304599462</v>
      </c>
      <c r="G6944" t="inlineStr">
        <is>
          <t>Cerrado</t>
        </is>
      </c>
      <c r="H6944" s="3">
        <f>IF(F6944="",(NOW()-E6944)*24,(F6944-E6944)*24)</f>
        <v/>
      </c>
      <c r="I6944" s="4">
        <f>CHOOSE(D6944,72,48,24,8,4)</f>
        <v/>
      </c>
      <c r="J6944" s="4">
        <f>IF(F6944="","",IF(H6944&lt;=I6944,1,0))</f>
        <v/>
      </c>
      <c r="K6944" t="inlineStr">
        <is>
          <t>Desviación operativa en Comuna 6; se solicita corrección.</t>
        </is>
      </c>
      <c r="L6944" s="5" t="n">
        <v>3.498258544468846</v>
      </c>
      <c r="M6944" s="5" t="n">
        <v>-76.48924962583411</v>
      </c>
    </row>
    <row r="6945">
      <c r="A6945" t="inlineStr">
        <is>
          <t>TKT-006944</t>
        </is>
      </c>
      <c r="B6945" t="inlineStr">
        <is>
          <t>Comuna 19</t>
        </is>
      </c>
      <c r="C6945" t="inlineStr">
        <is>
          <t>Infraestructura</t>
        </is>
      </c>
      <c r="D6945" t="n">
        <v>5</v>
      </c>
      <c r="E6945" s="2" t="n">
        <v>45908.25574854096</v>
      </c>
      <c r="F6945" s="2" t="n">
        <v>45908.57515359479</v>
      </c>
      <c r="G6945" t="inlineStr">
        <is>
          <t>Cerrado</t>
        </is>
      </c>
      <c r="H6945" s="3">
        <f>IF(F6945="",(NOW()-E6945)*24,(F6945-E6945)*24)</f>
        <v/>
      </c>
      <c r="I6945" s="4">
        <f>CHOOSE(D6945,72,48,24,8,4)</f>
        <v/>
      </c>
      <c r="J6945" s="4">
        <f>IF(F6945="","",IF(H6945&lt;=I6945,1,0))</f>
        <v/>
      </c>
      <c r="K6945" t="inlineStr">
        <is>
          <t>Afectación de infraestructura reportada en Comuna 19.</t>
        </is>
      </c>
      <c r="L6945" s="5" t="n">
        <v>3.413531183996631</v>
      </c>
      <c r="M6945" s="5" t="n">
        <v>-76.53862807236605</v>
      </c>
    </row>
    <row r="6946">
      <c r="A6946" t="inlineStr">
        <is>
          <t>TKT-006945</t>
        </is>
      </c>
      <c r="B6946" t="inlineStr">
        <is>
          <t>Comuna 19</t>
        </is>
      </c>
      <c r="C6946" t="inlineStr">
        <is>
          <t>Tecnología</t>
        </is>
      </c>
      <c r="D6946" t="n">
        <v>2</v>
      </c>
      <c r="E6946" s="2" t="n">
        <v>45900.17399569211</v>
      </c>
      <c r="F6946" s="2" t="n">
        <v>45902.10157246235</v>
      </c>
      <c r="G6946" t="inlineStr">
        <is>
          <t>Cerrado</t>
        </is>
      </c>
      <c r="H6946" s="3">
        <f>IF(F6946="",(NOW()-E6946)*24,(F6946-E6946)*24)</f>
        <v/>
      </c>
      <c r="I6946" s="4">
        <f>CHOOSE(D6946,72,48,24,8,4)</f>
        <v/>
      </c>
      <c r="J6946" s="4">
        <f>IF(F6946="","",IF(H6946&lt;=I6946,1,0))</f>
        <v/>
      </c>
      <c r="K6946" t="inlineStr">
        <is>
          <t>Solicitud de ajuste/soporte tecnológico en Comuna 19.</t>
        </is>
      </c>
      <c r="L6946" s="5" t="n">
        <v>3.403962194178042</v>
      </c>
      <c r="M6946" s="5" t="n">
        <v>-76.55166128590447</v>
      </c>
    </row>
    <row r="6947">
      <c r="A6947" t="inlineStr">
        <is>
          <t>TKT-006946</t>
        </is>
      </c>
      <c r="B6947" t="inlineStr">
        <is>
          <t>Comuna 9</t>
        </is>
      </c>
      <c r="C6947" t="inlineStr">
        <is>
          <t>Infraestructura</t>
        </is>
      </c>
      <c r="D6947" t="n">
        <v>3</v>
      </c>
      <c r="E6947" s="2" t="n">
        <v>45966.17432217798</v>
      </c>
      <c r="F6947" s="2" t="n">
        <v>45966.89413216941</v>
      </c>
      <c r="G6947" t="inlineStr">
        <is>
          <t>Cerrado</t>
        </is>
      </c>
      <c r="H6947" s="3">
        <f>IF(F6947="",(NOW()-E6947)*24,(F6947-E6947)*24)</f>
        <v/>
      </c>
      <c r="I6947" s="4">
        <f>CHOOSE(D6947,72,48,24,8,4)</f>
        <v/>
      </c>
      <c r="J6947" s="4">
        <f>IF(F6947="","",IF(H6947&lt;=I6947,1,0))</f>
        <v/>
      </c>
      <c r="K6947" t="inlineStr">
        <is>
          <t>Daño físico detectado en Comuna 9; requiere verificación en sitio.</t>
        </is>
      </c>
      <c r="L6947" s="5" t="n">
        <v>3.44101156888071</v>
      </c>
      <c r="M6947" s="5" t="n">
        <v>-76.53344077224762</v>
      </c>
    </row>
    <row r="6948">
      <c r="A6948" t="inlineStr">
        <is>
          <t>TKT-006947</t>
        </is>
      </c>
      <c r="B6948" t="inlineStr">
        <is>
          <t>Comuna 19</t>
        </is>
      </c>
      <c r="C6948" t="inlineStr">
        <is>
          <t>Infraestructura</t>
        </is>
      </c>
      <c r="D6948" t="n">
        <v>1</v>
      </c>
      <c r="E6948" s="2" t="n">
        <v>45893.92290734109</v>
      </c>
      <c r="F6948" s="2" t="n">
        <v>45899.33531414033</v>
      </c>
      <c r="G6948" t="inlineStr">
        <is>
          <t>Cerrado</t>
        </is>
      </c>
      <c r="H6948" s="3">
        <f>IF(F6948="",(NOW()-E6948)*24,(F6948-E6948)*24)</f>
        <v/>
      </c>
      <c r="I6948" s="4">
        <f>CHOOSE(D6948,72,48,24,8,4)</f>
        <v/>
      </c>
      <c r="J6948" s="4">
        <f>IF(F6948="","",IF(H6948&lt;=I6948,1,0))</f>
        <v/>
      </c>
      <c r="K6948" t="inlineStr">
        <is>
          <t>Daño físico detectado en Comuna 19; requiere verificación en sitio.</t>
        </is>
      </c>
      <c r="L6948" s="5" t="n">
        <v>3.434378811059016</v>
      </c>
      <c r="M6948" s="5" t="n">
        <v>-76.55322679252664</v>
      </c>
    </row>
    <row r="6949">
      <c r="A6949" t="inlineStr">
        <is>
          <t>TKT-006948</t>
        </is>
      </c>
      <c r="B6949" t="inlineStr">
        <is>
          <t>Comuna 13</t>
        </is>
      </c>
      <c r="C6949" t="inlineStr">
        <is>
          <t>Operación</t>
        </is>
      </c>
      <c r="D6949" t="n">
        <v>5</v>
      </c>
      <c r="E6949" s="2" t="n">
        <v>45924.4996656038</v>
      </c>
      <c r="F6949" s="2" t="n">
        <v>45924.8367085612</v>
      </c>
      <c r="G6949" t="inlineStr">
        <is>
          <t>Cerrado</t>
        </is>
      </c>
      <c r="H6949" s="3">
        <f>IF(F6949="",(NOW()-E6949)*24,(F6949-E6949)*24)</f>
        <v/>
      </c>
      <c r="I6949" s="4">
        <f>CHOOSE(D6949,72,48,24,8,4)</f>
        <v/>
      </c>
      <c r="J6949" s="4">
        <f>IF(F6949="","",IF(H6949&lt;=I6949,1,0))</f>
        <v/>
      </c>
      <c r="K6949" t="inlineStr">
        <is>
          <t>Desviación operativa en Comuna 13; se solicita corrección.</t>
        </is>
      </c>
      <c r="L6949" s="5" t="n">
        <v>3.435277978911357</v>
      </c>
      <c r="M6949" s="5" t="n">
        <v>-76.48798215158564</v>
      </c>
    </row>
    <row r="6950">
      <c r="A6950" t="inlineStr">
        <is>
          <t>TKT-006949</t>
        </is>
      </c>
      <c r="B6950" t="inlineStr">
        <is>
          <t>Comuna 19</t>
        </is>
      </c>
      <c r="C6950" t="inlineStr">
        <is>
          <t>Operación</t>
        </is>
      </c>
      <c r="D6950" t="n">
        <v>5</v>
      </c>
      <c r="E6950" s="2" t="n">
        <v>45940.08401335841</v>
      </c>
      <c r="F6950" s="2" t="n">
        <v>45940.27375901507</v>
      </c>
      <c r="G6950" t="inlineStr">
        <is>
          <t>Cerrado</t>
        </is>
      </c>
      <c r="H6950" s="3">
        <f>IF(F6950="",(NOW()-E6950)*24,(F6950-E6950)*24)</f>
        <v/>
      </c>
      <c r="I6950" s="4">
        <f>CHOOSE(D6950,72,48,24,8,4)</f>
        <v/>
      </c>
      <c r="J6950" s="4">
        <f>IF(F6950="","",IF(H6950&lt;=I6950,1,0))</f>
        <v/>
      </c>
      <c r="K6950" t="inlineStr">
        <is>
          <t>Evento operativo en Comuna 19 con necesidad de priorización.</t>
        </is>
      </c>
      <c r="L6950" s="5" t="n">
        <v>3.410427512503193</v>
      </c>
      <c r="M6950" s="5" t="n">
        <v>-76.54516950069538</v>
      </c>
    </row>
    <row r="6951">
      <c r="A6951" t="inlineStr">
        <is>
          <t>TKT-006950</t>
        </is>
      </c>
      <c r="B6951" t="inlineStr">
        <is>
          <t>Comuna 11</t>
        </is>
      </c>
      <c r="C6951" t="inlineStr">
        <is>
          <t>Infraestructura</t>
        </is>
      </c>
      <c r="D6951" t="n">
        <v>3</v>
      </c>
      <c r="E6951" s="2" t="n">
        <v>45883.80638422656</v>
      </c>
      <c r="F6951" s="2" t="n">
        <v>45885.71148159364</v>
      </c>
      <c r="G6951" t="inlineStr">
        <is>
          <t>Cerrado</t>
        </is>
      </c>
      <c r="H6951" s="3">
        <f>IF(F6951="",(NOW()-E6951)*24,(F6951-E6951)*24)</f>
        <v/>
      </c>
      <c r="I6951" s="4">
        <f>CHOOSE(D6951,72,48,24,8,4)</f>
        <v/>
      </c>
      <c r="J6951" s="4">
        <f>IF(F6951="","",IF(H6951&lt;=I6951,1,0))</f>
        <v/>
      </c>
      <c r="K6951" t="inlineStr">
        <is>
          <t>Daño físico detectado en Comuna 11; requiere verificación en sitio.</t>
        </is>
      </c>
      <c r="L6951" s="5" t="n">
        <v>3.42707833418678</v>
      </c>
      <c r="M6951" s="5" t="n">
        <v>-76.50556671811994</v>
      </c>
    </row>
    <row r="6952">
      <c r="A6952" t="inlineStr">
        <is>
          <t>TKT-006951</t>
        </is>
      </c>
      <c r="B6952" t="inlineStr">
        <is>
          <t>Comuna 19</t>
        </is>
      </c>
      <c r="C6952" t="inlineStr">
        <is>
          <t>Operación</t>
        </is>
      </c>
      <c r="D6952" t="n">
        <v>3</v>
      </c>
      <c r="E6952" s="2" t="n">
        <v>45964.34000040936</v>
      </c>
      <c r="F6952" s="2" t="n">
        <v>45966.66956185798</v>
      </c>
      <c r="G6952" t="inlineStr">
        <is>
          <t>Cerrado</t>
        </is>
      </c>
      <c r="H6952" s="3">
        <f>IF(F6952="",(NOW()-E6952)*24,(F6952-E6952)*24)</f>
        <v/>
      </c>
      <c r="I6952" s="4">
        <f>CHOOSE(D6952,72,48,24,8,4)</f>
        <v/>
      </c>
      <c r="J6952" s="4">
        <f>IF(F6952="","",IF(H6952&lt;=I6952,1,0))</f>
        <v/>
      </c>
      <c r="K6952" t="inlineStr">
        <is>
          <t>Evento operativo en Comuna 19 con necesidad de priorización.</t>
        </is>
      </c>
      <c r="L6952" s="5" t="n">
        <v>3.410097240996458</v>
      </c>
      <c r="M6952" s="5" t="n">
        <v>-76.54766257724675</v>
      </c>
    </row>
    <row r="6953">
      <c r="A6953" t="inlineStr">
        <is>
          <t>TKT-006952</t>
        </is>
      </c>
      <c r="B6953" t="inlineStr">
        <is>
          <t>Comuna 17</t>
        </is>
      </c>
      <c r="C6953" t="inlineStr">
        <is>
          <t>Operación</t>
        </is>
      </c>
      <c r="D6953" t="n">
        <v>4</v>
      </c>
      <c r="E6953" s="2" t="n">
        <v>45996.65019768875</v>
      </c>
      <c r="F6953" s="2" t="n">
        <v>45997.00207206737</v>
      </c>
      <c r="G6953" t="inlineStr">
        <is>
          <t>Cerrado</t>
        </is>
      </c>
      <c r="H6953" s="3">
        <f>IF(F6953="",(NOW()-E6953)*24,(F6953-E6953)*24)</f>
        <v/>
      </c>
      <c r="I6953" s="4">
        <f>CHOOSE(D6953,72,48,24,8,4)</f>
        <v/>
      </c>
      <c r="J6953" s="4">
        <f>IF(F6953="","",IF(H6953&lt;=I6953,1,0))</f>
        <v/>
      </c>
      <c r="K6953" t="inlineStr">
        <is>
          <t>Evento operativo en Comuna 17 con necesidad de priorización.</t>
        </is>
      </c>
      <c r="L6953" s="5" t="n">
        <v>3.373396191290884</v>
      </c>
      <c r="M6953" s="5" t="n">
        <v>-76.52938523887173</v>
      </c>
    </row>
    <row r="6954">
      <c r="A6954" t="inlineStr">
        <is>
          <t>TKT-006953</t>
        </is>
      </c>
      <c r="B6954" t="inlineStr">
        <is>
          <t>Comuna 2</t>
        </is>
      </c>
      <c r="C6954" t="inlineStr">
        <is>
          <t>Atención</t>
        </is>
      </c>
      <c r="D6954" t="n">
        <v>4</v>
      </c>
      <c r="E6954" s="2" t="n">
        <v>45899.11679648732</v>
      </c>
      <c r="F6954" s="2" t="n">
        <v>45900.04344455341</v>
      </c>
      <c r="G6954" t="inlineStr">
        <is>
          <t>Cerrado</t>
        </is>
      </c>
      <c r="H6954" s="3">
        <f>IF(F6954="",(NOW()-E6954)*24,(F6954-E6954)*24)</f>
        <v/>
      </c>
      <c r="I6954" s="4">
        <f>CHOOSE(D6954,72,48,24,8,4)</f>
        <v/>
      </c>
      <c r="J6954" s="4">
        <f>IF(F6954="","",IF(H6954&lt;=I6954,1,0))</f>
        <v/>
      </c>
      <c r="K6954" t="inlineStr">
        <is>
          <t>Caso de atención pendiente en Comuna 2; se solicita seguimiento.</t>
        </is>
      </c>
      <c r="L6954" s="5" t="n">
        <v>3.475867046626334</v>
      </c>
      <c r="M6954" s="5" t="n">
        <v>-76.51586746836155</v>
      </c>
    </row>
    <row r="6955">
      <c r="A6955" t="inlineStr">
        <is>
          <t>TKT-006954</t>
        </is>
      </c>
      <c r="B6955" t="inlineStr">
        <is>
          <t>Comuna 22</t>
        </is>
      </c>
      <c r="C6955" t="inlineStr">
        <is>
          <t>Atención</t>
        </is>
      </c>
      <c r="D6955" t="n">
        <v>2</v>
      </c>
      <c r="E6955" s="2" t="n">
        <v>45918.06732089234</v>
      </c>
      <c r="F6955" s="2" t="n">
        <v>45918.99456078123</v>
      </c>
      <c r="G6955" t="inlineStr">
        <is>
          <t>Cerrado</t>
        </is>
      </c>
      <c r="H6955" s="3">
        <f>IF(F6955="",(NOW()-E6955)*24,(F6955-E6955)*24)</f>
        <v/>
      </c>
      <c r="I6955" s="4">
        <f>CHOOSE(D6955,72,48,24,8,4)</f>
        <v/>
      </c>
      <c r="J6955" s="4">
        <f>IF(F6955="","",IF(H6955&lt;=I6955,1,0))</f>
        <v/>
      </c>
      <c r="K6955" t="inlineStr">
        <is>
          <t>Caso de atención pendiente en Comuna 22; se solicita seguimiento.</t>
        </is>
      </c>
      <c r="L6955" s="5" t="n">
        <v>3.348344745463637</v>
      </c>
      <c r="M6955" s="5" t="n">
        <v>-76.55110423437189</v>
      </c>
    </row>
    <row r="6956">
      <c r="A6956" t="inlineStr">
        <is>
          <t>TKT-006955</t>
        </is>
      </c>
      <c r="B6956" t="inlineStr">
        <is>
          <t>Comuna 2</t>
        </is>
      </c>
      <c r="C6956" t="inlineStr">
        <is>
          <t>Tecnología</t>
        </is>
      </c>
      <c r="D6956" t="n">
        <v>2</v>
      </c>
      <c r="E6956" s="2" t="n">
        <v>45968.80834616243</v>
      </c>
      <c r="F6956" s="2" t="n">
        <v>45970.26463502212</v>
      </c>
      <c r="G6956" t="inlineStr">
        <is>
          <t>Cerrado</t>
        </is>
      </c>
      <c r="H6956" s="3">
        <f>IF(F6956="",(NOW()-E6956)*24,(F6956-E6956)*24)</f>
        <v/>
      </c>
      <c r="I6956" s="4">
        <f>CHOOSE(D6956,72,48,24,8,4)</f>
        <v/>
      </c>
      <c r="J6956" s="4">
        <f>IF(F6956="","",IF(H6956&lt;=I6956,1,0))</f>
        <v/>
      </c>
      <c r="K6956" t="inlineStr">
        <is>
          <t>Evento tecnológico reportado en Comuna 2; requiere diagnóstico.</t>
        </is>
      </c>
      <c r="L6956" s="5" t="n">
        <v>3.489426614003772</v>
      </c>
      <c r="M6956" s="5" t="n">
        <v>-76.50279855760344</v>
      </c>
    </row>
    <row r="6957">
      <c r="A6957" t="inlineStr">
        <is>
          <t>TKT-006956</t>
        </is>
      </c>
      <c r="B6957" t="inlineStr">
        <is>
          <t>Comuna 17</t>
        </is>
      </c>
      <c r="C6957" t="inlineStr">
        <is>
          <t>Operación</t>
        </is>
      </c>
      <c r="D6957" t="n">
        <v>3</v>
      </c>
      <c r="E6957" s="2" t="n">
        <v>45900.86670396279</v>
      </c>
      <c r="F6957" s="2" t="n">
        <v>45902.13201403253</v>
      </c>
      <c r="G6957" t="inlineStr">
        <is>
          <t>Cerrado</t>
        </is>
      </c>
      <c r="H6957" s="3">
        <f>IF(F6957="",(NOW()-E6957)*24,(F6957-E6957)*24)</f>
        <v/>
      </c>
      <c r="I6957" s="4">
        <f>CHOOSE(D6957,72,48,24,8,4)</f>
        <v/>
      </c>
      <c r="J6957" s="4">
        <f>IF(F6957="","",IF(H6957&lt;=I6957,1,0))</f>
        <v/>
      </c>
      <c r="K6957" t="inlineStr">
        <is>
          <t>Evento operativo en Comuna 17 con necesidad de priorización.</t>
        </is>
      </c>
      <c r="L6957" s="5" t="n">
        <v>3.366054708178862</v>
      </c>
      <c r="M6957" s="5" t="n">
        <v>-76.52596758533504</v>
      </c>
    </row>
    <row r="6958">
      <c r="A6958" t="inlineStr">
        <is>
          <t>TKT-006957</t>
        </is>
      </c>
      <c r="B6958" t="inlineStr">
        <is>
          <t>Comuna 6</t>
        </is>
      </c>
      <c r="C6958" t="inlineStr">
        <is>
          <t>Infraestructura</t>
        </is>
      </c>
      <c r="D6958" t="n">
        <v>3</v>
      </c>
      <c r="E6958" s="2" t="n">
        <v>45897.59622947898</v>
      </c>
      <c r="F6958" s="2" t="n">
        <v>45899.0047170638</v>
      </c>
      <c r="G6958" t="inlineStr">
        <is>
          <t>Cerrado</t>
        </is>
      </c>
      <c r="H6958" s="3">
        <f>IF(F6958="",(NOW()-E6958)*24,(F6958-E6958)*24)</f>
        <v/>
      </c>
      <c r="I6958" s="4">
        <f>CHOOSE(D6958,72,48,24,8,4)</f>
        <v/>
      </c>
      <c r="J6958" s="4">
        <f>IF(F6958="","",IF(H6958&lt;=I6958,1,0))</f>
        <v/>
      </c>
      <c r="K6958" t="inlineStr">
        <is>
          <t>Afectación de infraestructura reportada en Comuna 6.</t>
        </is>
      </c>
      <c r="L6958" s="5" t="n">
        <v>3.476633519682344</v>
      </c>
      <c r="M6958" s="5" t="n">
        <v>-76.48628050756606</v>
      </c>
    </row>
    <row r="6959">
      <c r="A6959" t="inlineStr">
        <is>
          <t>TKT-006958</t>
        </is>
      </c>
      <c r="B6959" t="inlineStr">
        <is>
          <t>Comuna 1</t>
        </is>
      </c>
      <c r="C6959" t="inlineStr">
        <is>
          <t>Tecnología</t>
        </is>
      </c>
      <c r="D6959" t="n">
        <v>5</v>
      </c>
      <c r="E6959" s="2" t="n">
        <v>45944.15788407729</v>
      </c>
      <c r="F6959" s="2" t="n">
        <v>45944.44816219935</v>
      </c>
      <c r="G6959" t="inlineStr">
        <is>
          <t>Cerrado</t>
        </is>
      </c>
      <c r="H6959" s="3">
        <f>IF(F6959="",(NOW()-E6959)*24,(F6959-E6959)*24)</f>
        <v/>
      </c>
      <c r="I6959" s="4">
        <f>CHOOSE(D6959,72,48,24,8,4)</f>
        <v/>
      </c>
      <c r="J6959" s="4">
        <f>IF(F6959="","",IF(H6959&lt;=I6959,1,0))</f>
        <v/>
      </c>
      <c r="K6959" t="inlineStr">
        <is>
          <t>Intermitencia en componente tecnológico en Comuna 1.</t>
        </is>
      </c>
      <c r="L6959" s="5" t="n">
        <v>3.452016290401285</v>
      </c>
      <c r="M6959" s="5" t="n">
        <v>-76.5604859646849</v>
      </c>
    </row>
    <row r="6960">
      <c r="A6960" t="inlineStr">
        <is>
          <t>TKT-006959</t>
        </is>
      </c>
      <c r="B6960" t="inlineStr">
        <is>
          <t>Comuna 10</t>
        </is>
      </c>
      <c r="C6960" t="inlineStr">
        <is>
          <t>Operación</t>
        </is>
      </c>
      <c r="D6960" t="n">
        <v>5</v>
      </c>
      <c r="E6960" s="2" t="n">
        <v>46003.89084179916</v>
      </c>
      <c r="F6960" s="2" t="n">
        <v>46004.11817214294</v>
      </c>
      <c r="G6960" t="inlineStr">
        <is>
          <t>Cerrado</t>
        </is>
      </c>
      <c r="H6960" s="3">
        <f>IF(F6960="",(NOW()-E6960)*24,(F6960-E6960)*24)</f>
        <v/>
      </c>
      <c r="I6960" s="4">
        <f>CHOOSE(D6960,72,48,24,8,4)</f>
        <v/>
      </c>
      <c r="J6960" s="4">
        <f>IF(F6960="","",IF(H6960&lt;=I6960,1,0))</f>
        <v/>
      </c>
      <c r="K6960" t="inlineStr">
        <is>
          <t>Incidencia operativa registrada en Comuna 10; validar procedimiento.</t>
        </is>
      </c>
      <c r="L6960" s="5" t="n">
        <v>3.420403972531697</v>
      </c>
      <c r="M6960" s="5" t="n">
        <v>-76.52703940367994</v>
      </c>
    </row>
    <row r="6961">
      <c r="A6961" t="inlineStr">
        <is>
          <t>TKT-006960</t>
        </is>
      </c>
      <c r="B6961" t="inlineStr">
        <is>
          <t>Comuna 11</t>
        </is>
      </c>
      <c r="C6961" t="inlineStr">
        <is>
          <t>Tecnología</t>
        </is>
      </c>
      <c r="D6961" t="n">
        <v>2</v>
      </c>
      <c r="E6961" s="2" t="n">
        <v>46019.28651815309</v>
      </c>
      <c r="F6961" s="2" t="n">
        <v>46023.33003507838</v>
      </c>
      <c r="G6961" t="inlineStr">
        <is>
          <t>Cerrado</t>
        </is>
      </c>
      <c r="H6961" s="3">
        <f>IF(F6961="",(NOW()-E6961)*24,(F6961-E6961)*24)</f>
        <v/>
      </c>
      <c r="I6961" s="4">
        <f>CHOOSE(D6961,72,48,24,8,4)</f>
        <v/>
      </c>
      <c r="J6961" s="4">
        <f>IF(F6961="","",IF(H6961&lt;=I6961,1,0))</f>
        <v/>
      </c>
      <c r="K6961" t="inlineStr">
        <is>
          <t>Intermitencia en componente tecnológico en Comuna 11.</t>
        </is>
      </c>
      <c r="L6961" s="5" t="n">
        <v>3.428560858791182</v>
      </c>
      <c r="M6961" s="5" t="n">
        <v>-76.50937944940289</v>
      </c>
    </row>
    <row r="6962">
      <c r="A6962" t="inlineStr">
        <is>
          <t>TKT-006961</t>
        </is>
      </c>
      <c r="B6962" t="inlineStr">
        <is>
          <t>Comuna 9</t>
        </is>
      </c>
      <c r="C6962" t="inlineStr">
        <is>
          <t>Infraestructura</t>
        </is>
      </c>
      <c r="D6962" t="n">
        <v>3</v>
      </c>
      <c r="E6962" s="2" t="n">
        <v>45928.98436679524</v>
      </c>
      <c r="F6962" s="2" t="n">
        <v>45931.70781261993</v>
      </c>
      <c r="G6962" t="inlineStr">
        <is>
          <t>Cerrado</t>
        </is>
      </c>
      <c r="H6962" s="3">
        <f>IF(F6962="",(NOW()-E6962)*24,(F6962-E6962)*24)</f>
        <v/>
      </c>
      <c r="I6962" s="4">
        <f>CHOOSE(D6962,72,48,24,8,4)</f>
        <v/>
      </c>
      <c r="J6962" s="4">
        <f>IF(F6962="","",IF(H6962&lt;=I6962,1,0))</f>
        <v/>
      </c>
      <c r="K6962" t="inlineStr">
        <is>
          <t>Afectación de infraestructura reportada en Comuna 9.</t>
        </is>
      </c>
      <c r="L6962" s="5" t="n">
        <v>3.438141707910899</v>
      </c>
      <c r="M6962" s="5" t="n">
        <v>-76.52832968063558</v>
      </c>
    </row>
    <row r="6963">
      <c r="A6963" t="inlineStr">
        <is>
          <t>TKT-006962</t>
        </is>
      </c>
      <c r="B6963" t="inlineStr">
        <is>
          <t>Comuna 17</t>
        </is>
      </c>
      <c r="C6963" t="inlineStr">
        <is>
          <t>Operación</t>
        </is>
      </c>
      <c r="D6963" t="n">
        <v>3</v>
      </c>
      <c r="E6963" s="2" t="n">
        <v>45893.3144378471</v>
      </c>
      <c r="F6963" s="2" t="n">
        <v>45895.1548377089</v>
      </c>
      <c r="G6963" t="inlineStr">
        <is>
          <t>Cerrado</t>
        </is>
      </c>
      <c r="H6963" s="3">
        <f>IF(F6963="",(NOW()-E6963)*24,(F6963-E6963)*24)</f>
        <v/>
      </c>
      <c r="I6963" s="4">
        <f>CHOOSE(D6963,72,48,24,8,4)</f>
        <v/>
      </c>
      <c r="J6963" s="4">
        <f>IF(F6963="","",IF(H6963&lt;=I6963,1,0))</f>
        <v/>
      </c>
      <c r="K6963" t="inlineStr">
        <is>
          <t>Desviación operativa en Comuna 17; se solicita corrección.</t>
        </is>
      </c>
      <c r="L6963" s="5" t="n">
        <v>3.384327551480611</v>
      </c>
      <c r="M6963" s="5" t="n">
        <v>-76.5171238338999</v>
      </c>
    </row>
    <row r="6964">
      <c r="A6964" t="inlineStr">
        <is>
          <t>TKT-006963</t>
        </is>
      </c>
      <c r="B6964" t="inlineStr">
        <is>
          <t>Comuna 16</t>
        </is>
      </c>
      <c r="C6964" t="inlineStr">
        <is>
          <t>Infraestructura</t>
        </is>
      </c>
      <c r="D6964" t="n">
        <v>3</v>
      </c>
      <c r="E6964" s="2" t="n">
        <v>45924.9338908846</v>
      </c>
      <c r="F6964" s="2" t="n">
        <v>45926.26269234965</v>
      </c>
      <c r="G6964" t="inlineStr">
        <is>
          <t>Cerrado</t>
        </is>
      </c>
      <c r="H6964" s="3">
        <f>IF(F6964="",(NOW()-E6964)*24,(F6964-E6964)*24)</f>
        <v/>
      </c>
      <c r="I6964" s="4">
        <f>CHOOSE(D6964,72,48,24,8,4)</f>
        <v/>
      </c>
      <c r="J6964" s="4">
        <f>IF(F6964="","",IF(H6964&lt;=I6964,1,0))</f>
        <v/>
      </c>
      <c r="K6964" t="inlineStr">
        <is>
          <t>Incidencia de infraestructura en Comuna 16 con impacto moderado.</t>
        </is>
      </c>
      <c r="L6964" s="5" t="n">
        <v>3.405069706570992</v>
      </c>
      <c r="M6964" s="5" t="n">
        <v>-76.50872843769325</v>
      </c>
    </row>
    <row r="6965">
      <c r="A6965" t="inlineStr">
        <is>
          <t>TKT-006964</t>
        </is>
      </c>
      <c r="B6965" t="inlineStr">
        <is>
          <t>Comuna 2</t>
        </is>
      </c>
      <c r="C6965" t="inlineStr">
        <is>
          <t>Atención</t>
        </is>
      </c>
      <c r="D6965" t="n">
        <v>1</v>
      </c>
      <c r="E6965" s="2" t="n">
        <v>45999.84663862688</v>
      </c>
      <c r="F6965" s="2" t="n">
        <v>46005.43518890727</v>
      </c>
      <c r="G6965" t="inlineStr">
        <is>
          <t>Cerrado</t>
        </is>
      </c>
      <c r="H6965" s="3">
        <f>IF(F6965="",(NOW()-E6965)*24,(F6965-E6965)*24)</f>
        <v/>
      </c>
      <c r="I6965" s="4">
        <f>CHOOSE(D6965,72,48,24,8,4)</f>
        <v/>
      </c>
      <c r="J6965" s="4">
        <f>IF(F6965="","",IF(H6965&lt;=I6965,1,0))</f>
        <v/>
      </c>
      <c r="K6965" t="inlineStr">
        <is>
          <t>Requerimiento de atención registrado en Comuna 2.</t>
        </is>
      </c>
      <c r="L6965" s="5" t="n">
        <v>3.492043926843218</v>
      </c>
      <c r="M6965" s="5" t="n">
        <v>-76.53418392377282</v>
      </c>
    </row>
    <row r="6966">
      <c r="A6966" t="inlineStr">
        <is>
          <t>TKT-006965</t>
        </is>
      </c>
      <c r="B6966" t="inlineStr">
        <is>
          <t>Comuna 2</t>
        </is>
      </c>
      <c r="C6966" t="inlineStr">
        <is>
          <t>Atención</t>
        </is>
      </c>
      <c r="D6966" t="n">
        <v>4</v>
      </c>
      <c r="E6966" s="2" t="n">
        <v>45878.8348292732</v>
      </c>
      <c r="F6966" s="2" t="n">
        <v>45878.98056714293</v>
      </c>
      <c r="G6966" t="inlineStr">
        <is>
          <t>Cerrado</t>
        </is>
      </c>
      <c r="H6966" s="3">
        <f>IF(F6966="",(NOW()-E6966)*24,(F6966-E6966)*24)</f>
        <v/>
      </c>
      <c r="I6966" s="4">
        <f>CHOOSE(D6966,72,48,24,8,4)</f>
        <v/>
      </c>
      <c r="J6966" s="4">
        <f>IF(F6966="","",IF(H6966&lt;=I6966,1,0))</f>
        <v/>
      </c>
      <c r="K6966" t="inlineStr">
        <is>
          <t>Requerimiento de atención registrado en Comuna 2.</t>
        </is>
      </c>
      <c r="L6966" s="5" t="n">
        <v>3.489563841022587</v>
      </c>
      <c r="M6966" s="5" t="n">
        <v>-76.53017215592486</v>
      </c>
    </row>
    <row r="6967">
      <c r="A6967" t="inlineStr">
        <is>
          <t>TKT-006966</t>
        </is>
      </c>
      <c r="B6967" t="inlineStr">
        <is>
          <t>Comuna 15</t>
        </is>
      </c>
      <c r="C6967" t="inlineStr">
        <is>
          <t>Operación</t>
        </is>
      </c>
      <c r="D6967" t="n">
        <v>4</v>
      </c>
      <c r="E6967" s="2" t="n">
        <v>45990.63020620262</v>
      </c>
      <c r="F6967" s="2" t="n">
        <v>45991.20798943203</v>
      </c>
      <c r="G6967" t="inlineStr">
        <is>
          <t>Cerrado</t>
        </is>
      </c>
      <c r="H6967" s="3">
        <f>IF(F6967="",(NOW()-E6967)*24,(F6967-E6967)*24)</f>
        <v/>
      </c>
      <c r="I6967" s="4">
        <f>CHOOSE(D6967,72,48,24,8,4)</f>
        <v/>
      </c>
      <c r="J6967" s="4">
        <f>IF(F6967="","",IF(H6967&lt;=I6967,1,0))</f>
        <v/>
      </c>
      <c r="K6967" t="inlineStr">
        <is>
          <t>Evento operativo en Comuna 15 con necesidad de priorización.</t>
        </is>
      </c>
      <c r="L6967" s="5" t="n">
        <v>3.398074046862567</v>
      </c>
      <c r="M6967" s="5" t="n">
        <v>-76.51293095691985</v>
      </c>
    </row>
    <row r="6968">
      <c r="A6968" t="inlineStr">
        <is>
          <t>TKT-006967</t>
        </is>
      </c>
      <c r="B6968" t="inlineStr">
        <is>
          <t>Comuna 10</t>
        </is>
      </c>
      <c r="C6968" t="inlineStr">
        <is>
          <t>Operación</t>
        </is>
      </c>
      <c r="D6968" t="n">
        <v>4</v>
      </c>
      <c r="E6968" s="2" t="n">
        <v>45961.39937556002</v>
      </c>
      <c r="F6968" s="2" t="n">
        <v>45962.31587416078</v>
      </c>
      <c r="G6968" t="inlineStr">
        <is>
          <t>Cerrado</t>
        </is>
      </c>
      <c r="H6968" s="3">
        <f>IF(F6968="",(NOW()-E6968)*24,(F6968-E6968)*24)</f>
        <v/>
      </c>
      <c r="I6968" s="4">
        <f>CHOOSE(D6968,72,48,24,8,4)</f>
        <v/>
      </c>
      <c r="J6968" s="4">
        <f>IF(F6968="","",IF(H6968&lt;=I6968,1,0))</f>
        <v/>
      </c>
      <c r="K6968" t="inlineStr">
        <is>
          <t>Incidencia operativa registrada en Comuna 10; validar procedimiento.</t>
        </is>
      </c>
      <c r="L6968" s="5" t="n">
        <v>3.411838171096583</v>
      </c>
      <c r="M6968" s="5" t="n">
        <v>-76.53761140145717</v>
      </c>
    </row>
    <row r="6969">
      <c r="A6969" t="inlineStr">
        <is>
          <t>TKT-006968</t>
        </is>
      </c>
      <c r="B6969" t="inlineStr">
        <is>
          <t>Comuna 1</t>
        </is>
      </c>
      <c r="C6969" t="inlineStr">
        <is>
          <t>Infraestructura</t>
        </is>
      </c>
      <c r="D6969" t="n">
        <v>5</v>
      </c>
      <c r="E6969" s="2" t="n">
        <v>45873.08763836871</v>
      </c>
      <c r="F6969" s="2" t="n">
        <v>45873.51886839925</v>
      </c>
      <c r="G6969" t="inlineStr">
        <is>
          <t>Cerrado</t>
        </is>
      </c>
      <c r="H6969" s="3">
        <f>IF(F6969="",(NOW()-E6969)*24,(F6969-E6969)*24)</f>
        <v/>
      </c>
      <c r="I6969" s="4">
        <f>CHOOSE(D6969,72,48,24,8,4)</f>
        <v/>
      </c>
      <c r="J6969" s="4">
        <f>IF(F6969="","",IF(H6969&lt;=I6969,1,0))</f>
        <v/>
      </c>
      <c r="K6969" t="inlineStr">
        <is>
          <t>Incidencia de infraestructura en Comuna 1 con impacto moderado.</t>
        </is>
      </c>
      <c r="L6969" s="5" t="n">
        <v>3.453827794791648</v>
      </c>
      <c r="M6969" s="5" t="n">
        <v>-76.57098634760136</v>
      </c>
    </row>
    <row r="6970">
      <c r="A6970" t="inlineStr">
        <is>
          <t>TKT-006969</t>
        </is>
      </c>
      <c r="B6970" t="inlineStr">
        <is>
          <t>Comuna 22</t>
        </is>
      </c>
      <c r="C6970" t="inlineStr">
        <is>
          <t>Atención</t>
        </is>
      </c>
      <c r="D6970" t="n">
        <v>3</v>
      </c>
      <c r="E6970" s="2" t="n">
        <v>45907.52842379325</v>
      </c>
      <c r="F6970" s="2" t="n"/>
      <c r="G6970" t="inlineStr">
        <is>
          <t>Abierto</t>
        </is>
      </c>
      <c r="H6970" s="3">
        <f>IF(F6970="",(NOW()-E6970)*24,(F6970-E6970)*24)</f>
        <v/>
      </c>
      <c r="I6970" s="4">
        <f>CHOOSE(D6970,72,48,24,8,4)</f>
        <v/>
      </c>
      <c r="J6970" s="4">
        <f>IF(F6970="","",IF(H6970&lt;=I6970,1,0))</f>
        <v/>
      </c>
      <c r="K6970" t="inlineStr">
        <is>
          <t>Solicitud del usuario final en Comuna 22; requiere respuesta.</t>
        </is>
      </c>
      <c r="L6970" s="5" t="n">
        <v>3.351783991362676</v>
      </c>
      <c r="M6970" s="5" t="n">
        <v>-76.53635884100183</v>
      </c>
    </row>
    <row r="6971">
      <c r="A6971" t="inlineStr">
        <is>
          <t>TKT-006970</t>
        </is>
      </c>
      <c r="B6971" t="inlineStr">
        <is>
          <t>Comuna 17</t>
        </is>
      </c>
      <c r="C6971" t="inlineStr">
        <is>
          <t>Atención</t>
        </is>
      </c>
      <c r="D6971" t="n">
        <v>4</v>
      </c>
      <c r="E6971" s="2" t="n">
        <v>45905.55196094415</v>
      </c>
      <c r="F6971" s="2" t="n">
        <v>45905.64495622406</v>
      </c>
      <c r="G6971" t="inlineStr">
        <is>
          <t>Cerrado</t>
        </is>
      </c>
      <c r="H6971" s="3">
        <f>IF(F6971="",(NOW()-E6971)*24,(F6971-E6971)*24)</f>
        <v/>
      </c>
      <c r="I6971" s="4">
        <f>CHOOSE(D6971,72,48,24,8,4)</f>
        <v/>
      </c>
      <c r="J6971" s="4">
        <f>IF(F6971="","",IF(H6971&lt;=I6971,1,0))</f>
        <v/>
      </c>
      <c r="K6971" t="inlineStr">
        <is>
          <t>Solicitud del usuario final en Comuna 17; requiere respuesta.</t>
        </is>
      </c>
      <c r="L6971" s="5" t="n">
        <v>3.383674421927991</v>
      </c>
      <c r="M6971" s="5" t="n">
        <v>-76.52085395082015</v>
      </c>
    </row>
    <row r="6972">
      <c r="A6972" t="inlineStr">
        <is>
          <t>TKT-006971</t>
        </is>
      </c>
      <c r="B6972" t="inlineStr">
        <is>
          <t>Comuna 2</t>
        </is>
      </c>
      <c r="C6972" t="inlineStr">
        <is>
          <t>Atención</t>
        </is>
      </c>
      <c r="D6972" t="n">
        <v>4</v>
      </c>
      <c r="E6972" s="2" t="n">
        <v>46016.72250543789</v>
      </c>
      <c r="F6972" s="2" t="n">
        <v>46017.07435220676</v>
      </c>
      <c r="G6972" t="inlineStr">
        <is>
          <t>Cerrado</t>
        </is>
      </c>
      <c r="H6972" s="3">
        <f>IF(F6972="",(NOW()-E6972)*24,(F6972-E6972)*24)</f>
        <v/>
      </c>
      <c r="I6972" s="4">
        <f>CHOOSE(D6972,72,48,24,8,4)</f>
        <v/>
      </c>
      <c r="J6972" s="4">
        <f>IF(F6972="","",IF(H6972&lt;=I6972,1,0))</f>
        <v/>
      </c>
      <c r="K6972" t="inlineStr">
        <is>
          <t>Solicitud del usuario final en Comuna 2; requiere respuesta.</t>
        </is>
      </c>
      <c r="L6972" s="5" t="n">
        <v>3.470059049061333</v>
      </c>
      <c r="M6972" s="5" t="n">
        <v>-76.52818757259345</v>
      </c>
    </row>
    <row r="6973">
      <c r="A6973" t="inlineStr">
        <is>
          <t>TKT-006972</t>
        </is>
      </c>
      <c r="B6973" t="inlineStr">
        <is>
          <t>Comuna 2</t>
        </is>
      </c>
      <c r="C6973" t="inlineStr">
        <is>
          <t>Tecnología</t>
        </is>
      </c>
      <c r="D6973" t="n">
        <v>3</v>
      </c>
      <c r="E6973" s="2" t="n">
        <v>45973.43612370266</v>
      </c>
      <c r="F6973" s="2" t="n">
        <v>45974.54759815895</v>
      </c>
      <c r="G6973" t="inlineStr">
        <is>
          <t>Cerrado</t>
        </is>
      </c>
      <c r="H6973" s="3">
        <f>IF(F6973="",(NOW()-E6973)*24,(F6973-E6973)*24)</f>
        <v/>
      </c>
      <c r="I6973" s="4">
        <f>CHOOSE(D6973,72,48,24,8,4)</f>
        <v/>
      </c>
      <c r="J6973" s="4">
        <f>IF(F6973="","",IF(H6973&lt;=I6973,1,0))</f>
        <v/>
      </c>
      <c r="K6973" t="inlineStr">
        <is>
          <t>Solicitud de ajuste/soporte tecnológico en Comuna 2.</t>
        </is>
      </c>
      <c r="L6973" s="5" t="n">
        <v>3.464477516472711</v>
      </c>
      <c r="M6973" s="5" t="n">
        <v>-76.5348957505269</v>
      </c>
    </row>
    <row r="6974">
      <c r="A6974" t="inlineStr">
        <is>
          <t>TKT-006973</t>
        </is>
      </c>
      <c r="B6974" t="inlineStr">
        <is>
          <t>Comuna 19</t>
        </is>
      </c>
      <c r="C6974" t="inlineStr">
        <is>
          <t>Operación</t>
        </is>
      </c>
      <c r="D6974" t="n">
        <v>3</v>
      </c>
      <c r="E6974" s="2" t="n">
        <v>45915.8403873874</v>
      </c>
      <c r="F6974" s="2" t="n">
        <v>45916.87365070198</v>
      </c>
      <c r="G6974" t="inlineStr">
        <is>
          <t>Cerrado</t>
        </is>
      </c>
      <c r="H6974" s="3">
        <f>IF(F6974="",(NOW()-E6974)*24,(F6974-E6974)*24)</f>
        <v/>
      </c>
      <c r="I6974" s="4">
        <f>CHOOSE(D6974,72,48,24,8,4)</f>
        <v/>
      </c>
      <c r="J6974" s="4">
        <f>IF(F6974="","",IF(H6974&lt;=I6974,1,0))</f>
        <v/>
      </c>
      <c r="K6974" t="inlineStr">
        <is>
          <t>Incidencia operativa registrada en Comuna 19; validar procedimiento.</t>
        </is>
      </c>
      <c r="L6974" s="5" t="n">
        <v>3.428883552633548</v>
      </c>
      <c r="M6974" s="5" t="n">
        <v>-76.53061564318421</v>
      </c>
    </row>
    <row r="6975">
      <c r="A6975" t="inlineStr">
        <is>
          <t>TKT-006974</t>
        </is>
      </c>
      <c r="B6975" t="inlineStr">
        <is>
          <t>Comuna 3</t>
        </is>
      </c>
      <c r="C6975" t="inlineStr">
        <is>
          <t>Tecnología</t>
        </is>
      </c>
      <c r="D6975" t="n">
        <v>2</v>
      </c>
      <c r="E6975" s="2" t="n">
        <v>45984.5514746785</v>
      </c>
      <c r="F6975" s="2" t="n">
        <v>45986.3629134356</v>
      </c>
      <c r="G6975" t="inlineStr">
        <is>
          <t>Cerrado</t>
        </is>
      </c>
      <c r="H6975" s="3">
        <f>IF(F6975="",(NOW()-E6975)*24,(F6975-E6975)*24)</f>
        <v/>
      </c>
      <c r="I6975" s="4">
        <f>CHOOSE(D6975,72,48,24,8,4)</f>
        <v/>
      </c>
      <c r="J6975" s="4">
        <f>IF(F6975="","",IF(H6975&lt;=I6975,1,0))</f>
        <v/>
      </c>
      <c r="K6975" t="inlineStr">
        <is>
          <t>Evento tecnológico reportado en Comuna 3; requiere diagnóstico.</t>
        </is>
      </c>
      <c r="L6975" s="5" t="n">
        <v>3.447387219145452</v>
      </c>
      <c r="M6975" s="5" t="n">
        <v>-76.53221264753319</v>
      </c>
    </row>
    <row r="6976">
      <c r="A6976" t="inlineStr">
        <is>
          <t>TKT-006975</t>
        </is>
      </c>
      <c r="B6976" t="inlineStr">
        <is>
          <t>Comuna 17</t>
        </is>
      </c>
      <c r="C6976" t="inlineStr">
        <is>
          <t>Operación</t>
        </is>
      </c>
      <c r="D6976" t="n">
        <v>4</v>
      </c>
      <c r="E6976" s="2" t="n">
        <v>45909.31166334542</v>
      </c>
      <c r="F6976" s="2" t="n">
        <v>45910.25674897843</v>
      </c>
      <c r="G6976" t="inlineStr">
        <is>
          <t>Cerrado</t>
        </is>
      </c>
      <c r="H6976" s="3">
        <f>IF(F6976="",(NOW()-E6976)*24,(F6976-E6976)*24)</f>
        <v/>
      </c>
      <c r="I6976" s="4">
        <f>CHOOSE(D6976,72,48,24,8,4)</f>
        <v/>
      </c>
      <c r="J6976" s="4">
        <f>IF(F6976="","",IF(H6976&lt;=I6976,1,0))</f>
        <v/>
      </c>
      <c r="K6976" t="inlineStr">
        <is>
          <t>Evento operativo en Comuna 17 con necesidad de priorización.</t>
        </is>
      </c>
      <c r="L6976" s="5" t="n">
        <v>3.406967093746575</v>
      </c>
      <c r="M6976" s="5" t="n">
        <v>-76.53170888510263</v>
      </c>
    </row>
    <row r="6977">
      <c r="A6977" t="inlineStr">
        <is>
          <t>TKT-006976</t>
        </is>
      </c>
      <c r="B6977" t="inlineStr">
        <is>
          <t>Comuna 22</t>
        </is>
      </c>
      <c r="C6977" t="inlineStr">
        <is>
          <t>Tecnología</t>
        </is>
      </c>
      <c r="D6977" t="n">
        <v>3</v>
      </c>
      <c r="E6977" s="2" t="n">
        <v>45982.13410076764</v>
      </c>
      <c r="F6977" s="2" t="n">
        <v>45982.59241216397</v>
      </c>
      <c r="G6977" t="inlineStr">
        <is>
          <t>Cerrado</t>
        </is>
      </c>
      <c r="H6977" s="3">
        <f>IF(F6977="",(NOW()-E6977)*24,(F6977-E6977)*24)</f>
        <v/>
      </c>
      <c r="I6977" s="4">
        <f>CHOOSE(D6977,72,48,24,8,4)</f>
        <v/>
      </c>
      <c r="J6977" s="4">
        <f>IF(F6977="","",IF(H6977&lt;=I6977,1,0))</f>
        <v/>
      </c>
      <c r="K6977" t="inlineStr">
        <is>
          <t>Solicitud de ajuste/soporte tecnológico en Comuna 22.</t>
        </is>
      </c>
      <c r="L6977" s="5" t="n">
        <v>3.336813849541771</v>
      </c>
      <c r="M6977" s="5" t="n">
        <v>-76.53626297023006</v>
      </c>
    </row>
    <row r="6978">
      <c r="A6978" t="inlineStr">
        <is>
          <t>TKT-006977</t>
        </is>
      </c>
      <c r="B6978" t="inlineStr">
        <is>
          <t>Comuna 21</t>
        </is>
      </c>
      <c r="C6978" t="inlineStr">
        <is>
          <t>Tecnología</t>
        </is>
      </c>
      <c r="D6978" t="n">
        <v>4</v>
      </c>
      <c r="E6978" s="2" t="n">
        <v>45948.81942560787</v>
      </c>
      <c r="F6978" s="2" t="n">
        <v>45949.79030666433</v>
      </c>
      <c r="G6978" t="inlineStr">
        <is>
          <t>Cerrado</t>
        </is>
      </c>
      <c r="H6978" s="3">
        <f>IF(F6978="",(NOW()-E6978)*24,(F6978-E6978)*24)</f>
        <v/>
      </c>
      <c r="I6978" s="4">
        <f>CHOOSE(D6978,72,48,24,8,4)</f>
        <v/>
      </c>
      <c r="J6978" s="4">
        <f>IF(F6978="","",IF(H6978&lt;=I6978,1,0))</f>
        <v/>
      </c>
      <c r="K6978" t="inlineStr">
        <is>
          <t>Intermitencia en componente tecnológico en Comuna 21.</t>
        </is>
      </c>
      <c r="L6978" s="5" t="n">
        <v>3.448228809789298</v>
      </c>
      <c r="M6978" s="5" t="n">
        <v>-76.47640433646028</v>
      </c>
    </row>
    <row r="6979">
      <c r="A6979" t="inlineStr">
        <is>
          <t>TKT-006978</t>
        </is>
      </c>
      <c r="B6979" t="inlineStr">
        <is>
          <t>Comuna 22</t>
        </is>
      </c>
      <c r="C6979" t="inlineStr">
        <is>
          <t>Atención</t>
        </is>
      </c>
      <c r="D6979" t="n">
        <v>4</v>
      </c>
      <c r="E6979" s="2" t="n">
        <v>45895.04204275209</v>
      </c>
      <c r="F6979" s="2" t="n">
        <v>45895.70166756624</v>
      </c>
      <c r="G6979" t="inlineStr">
        <is>
          <t>Cerrado</t>
        </is>
      </c>
      <c r="H6979" s="3">
        <f>IF(F6979="",(NOW()-E6979)*24,(F6979-E6979)*24)</f>
        <v/>
      </c>
      <c r="I6979" s="4">
        <f>CHOOSE(D6979,72,48,24,8,4)</f>
        <v/>
      </c>
      <c r="J6979" s="4">
        <f>IF(F6979="","",IF(H6979&lt;=I6979,1,0))</f>
        <v/>
      </c>
      <c r="K6979" t="inlineStr">
        <is>
          <t>Requerimiento de atención registrado en Comuna 22.</t>
        </is>
      </c>
      <c r="L6979" s="5" t="n">
        <v>3.359632421094808</v>
      </c>
      <c r="M6979" s="5" t="n">
        <v>-76.52833038744143</v>
      </c>
    </row>
    <row r="6980">
      <c r="A6980" t="inlineStr">
        <is>
          <t>TKT-006979</t>
        </is>
      </c>
      <c r="B6980" t="inlineStr">
        <is>
          <t>Comuna 13</t>
        </is>
      </c>
      <c r="C6980" t="inlineStr">
        <is>
          <t>Infraestructura</t>
        </is>
      </c>
      <c r="D6980" t="n">
        <v>3</v>
      </c>
      <c r="E6980" s="2" t="n">
        <v>45937.43584754752</v>
      </c>
      <c r="F6980" s="2" t="n">
        <v>45937.97565555133</v>
      </c>
      <c r="G6980" t="inlineStr">
        <is>
          <t>Cerrado</t>
        </is>
      </c>
      <c r="H6980" s="3">
        <f>IF(F6980="",(NOW()-E6980)*24,(F6980-E6980)*24)</f>
        <v/>
      </c>
      <c r="I6980" s="4">
        <f>CHOOSE(D6980,72,48,24,8,4)</f>
        <v/>
      </c>
      <c r="J6980" s="4">
        <f>IF(F6980="","",IF(H6980&lt;=I6980,1,0))</f>
        <v/>
      </c>
      <c r="K6980" t="inlineStr">
        <is>
          <t>Afectación de infraestructura reportada en Comuna 13.</t>
        </is>
      </c>
      <c r="L6980" s="5" t="n">
        <v>3.42993250353062</v>
      </c>
      <c r="M6980" s="5" t="n">
        <v>-76.48955428631763</v>
      </c>
    </row>
    <row r="6981">
      <c r="A6981" t="inlineStr">
        <is>
          <t>TKT-006980</t>
        </is>
      </c>
      <c r="B6981" t="inlineStr">
        <is>
          <t>Comuna 20</t>
        </is>
      </c>
      <c r="C6981" t="inlineStr">
        <is>
          <t>Atención</t>
        </is>
      </c>
      <c r="D6981" t="n">
        <v>3</v>
      </c>
      <c r="E6981" s="2" t="n">
        <v>46015.15614272217</v>
      </c>
      <c r="F6981" s="2" t="n">
        <v>46016.14614432101</v>
      </c>
      <c r="G6981" t="inlineStr">
        <is>
          <t>Cerrado</t>
        </is>
      </c>
      <c r="H6981" s="3">
        <f>IF(F6981="",(NOW()-E6981)*24,(F6981-E6981)*24)</f>
        <v/>
      </c>
      <c r="I6981" s="4">
        <f>CHOOSE(D6981,72,48,24,8,4)</f>
        <v/>
      </c>
      <c r="J6981" s="4">
        <f>IF(F6981="","",IF(H6981&lt;=I6981,1,0))</f>
        <v/>
      </c>
      <c r="K6981" t="inlineStr">
        <is>
          <t>Caso de atención pendiente en Comuna 20; se solicita seguimiento.</t>
        </is>
      </c>
      <c r="L6981" s="5" t="n">
        <v>3.425012660724981</v>
      </c>
      <c r="M6981" s="5" t="n">
        <v>-76.56226672737671</v>
      </c>
    </row>
    <row r="6982">
      <c r="A6982" t="inlineStr">
        <is>
          <t>TKT-006981</t>
        </is>
      </c>
      <c r="B6982" t="inlineStr">
        <is>
          <t>Comuna 17</t>
        </is>
      </c>
      <c r="C6982" t="inlineStr">
        <is>
          <t>Tecnología</t>
        </is>
      </c>
      <c r="D6982" t="n">
        <v>4</v>
      </c>
      <c r="E6982" s="2" t="n">
        <v>45928.35441212868</v>
      </c>
      <c r="F6982" s="2" t="n">
        <v>45928.56818568741</v>
      </c>
      <c r="G6982" t="inlineStr">
        <is>
          <t>Cerrado</t>
        </is>
      </c>
      <c r="H6982" s="3">
        <f>IF(F6982="",(NOW()-E6982)*24,(F6982-E6982)*24)</f>
        <v/>
      </c>
      <c r="I6982" s="4">
        <f>CHOOSE(D6982,72,48,24,8,4)</f>
        <v/>
      </c>
      <c r="J6982" s="4">
        <f>IF(F6982="","",IF(H6982&lt;=I6982,1,0))</f>
        <v/>
      </c>
      <c r="K6982" t="inlineStr">
        <is>
          <t>Evento tecnológico reportado en Comuna 17; requiere diagnóstico.</t>
        </is>
      </c>
      <c r="L6982" s="5" t="n">
        <v>3.391200262153968</v>
      </c>
      <c r="M6982" s="5" t="n">
        <v>-76.536653956442</v>
      </c>
    </row>
    <row r="6983">
      <c r="A6983" t="inlineStr">
        <is>
          <t>TKT-006982</t>
        </is>
      </c>
      <c r="B6983" t="inlineStr">
        <is>
          <t>Comuna 19</t>
        </is>
      </c>
      <c r="C6983" t="inlineStr">
        <is>
          <t>Operación</t>
        </is>
      </c>
      <c r="D6983" t="n">
        <v>4</v>
      </c>
      <c r="E6983" s="2" t="n">
        <v>45898.46212844156</v>
      </c>
      <c r="F6983" s="2" t="n">
        <v>45898.63041518698</v>
      </c>
      <c r="G6983" t="inlineStr">
        <is>
          <t>Cerrado</t>
        </is>
      </c>
      <c r="H6983" s="3">
        <f>IF(F6983="",(NOW()-E6983)*24,(F6983-E6983)*24)</f>
        <v/>
      </c>
      <c r="I6983" s="4">
        <f>CHOOSE(D6983,72,48,24,8,4)</f>
        <v/>
      </c>
      <c r="J6983" s="4">
        <f>IF(F6983="","",IF(H6983&lt;=I6983,1,0))</f>
        <v/>
      </c>
      <c r="K6983" t="inlineStr">
        <is>
          <t>Incidencia operativa registrada en Comuna 19; validar procedimiento.</t>
        </is>
      </c>
      <c r="L6983" s="5" t="n">
        <v>3.440305010909389</v>
      </c>
      <c r="M6983" s="5" t="n">
        <v>-76.54914350985418</v>
      </c>
    </row>
    <row r="6984">
      <c r="A6984" t="inlineStr">
        <is>
          <t>TKT-006983</t>
        </is>
      </c>
      <c r="B6984" t="inlineStr">
        <is>
          <t>Comuna 19</t>
        </is>
      </c>
      <c r="C6984" t="inlineStr">
        <is>
          <t>Operación</t>
        </is>
      </c>
      <c r="D6984" t="n">
        <v>1</v>
      </c>
      <c r="E6984" s="2" t="n">
        <v>46019.96933414901</v>
      </c>
      <c r="F6984" s="2" t="n">
        <v>46024.22099450124</v>
      </c>
      <c r="G6984" t="inlineStr">
        <is>
          <t>Cerrado</t>
        </is>
      </c>
      <c r="H6984" s="3">
        <f>IF(F6984="",(NOW()-E6984)*24,(F6984-E6984)*24)</f>
        <v/>
      </c>
      <c r="I6984" s="4">
        <f>CHOOSE(D6984,72,48,24,8,4)</f>
        <v/>
      </c>
      <c r="J6984" s="4">
        <f>IF(F6984="","",IF(H6984&lt;=I6984,1,0))</f>
        <v/>
      </c>
      <c r="K6984" t="inlineStr">
        <is>
          <t>Desviación operativa en Comuna 19; se solicita corrección.</t>
        </is>
      </c>
      <c r="L6984" s="5" t="n">
        <v>3.414922219929318</v>
      </c>
      <c r="M6984" s="5" t="n">
        <v>-76.53872968141621</v>
      </c>
    </row>
    <row r="6985">
      <c r="A6985" t="inlineStr">
        <is>
          <t>TKT-006984</t>
        </is>
      </c>
      <c r="B6985" t="inlineStr">
        <is>
          <t>Comuna 9</t>
        </is>
      </c>
      <c r="C6985" t="inlineStr">
        <is>
          <t>Operación</t>
        </is>
      </c>
      <c r="D6985" t="n">
        <v>3</v>
      </c>
      <c r="E6985" s="2" t="n">
        <v>45966.10962314337</v>
      </c>
      <c r="F6985" s="2" t="n">
        <v>45967.45692273959</v>
      </c>
      <c r="G6985" t="inlineStr">
        <is>
          <t>Cerrado</t>
        </is>
      </c>
      <c r="H6985" s="3">
        <f>IF(F6985="",(NOW()-E6985)*24,(F6985-E6985)*24)</f>
        <v/>
      </c>
      <c r="I6985" s="4">
        <f>CHOOSE(D6985,72,48,24,8,4)</f>
        <v/>
      </c>
      <c r="J6985" s="4">
        <f>IF(F6985="","",IF(H6985&lt;=I6985,1,0))</f>
        <v/>
      </c>
      <c r="K6985" t="inlineStr">
        <is>
          <t>Evento operativo en Comuna 9 con necesidad de priorización.</t>
        </is>
      </c>
      <c r="L6985" s="5" t="n">
        <v>3.449508128070611</v>
      </c>
      <c r="M6985" s="5" t="n">
        <v>-76.51803957813829</v>
      </c>
    </row>
    <row r="6986">
      <c r="A6986" t="inlineStr">
        <is>
          <t>TKT-006985</t>
        </is>
      </c>
      <c r="B6986" t="inlineStr">
        <is>
          <t>Comuna 19</t>
        </is>
      </c>
      <c r="C6986" t="inlineStr">
        <is>
          <t>Tecnología</t>
        </is>
      </c>
      <c r="D6986" t="n">
        <v>1</v>
      </c>
      <c r="E6986" s="2" t="n">
        <v>45978.76688633031</v>
      </c>
      <c r="F6986" s="2" t="n">
        <v>45981.01412412211</v>
      </c>
      <c r="G6986" t="inlineStr">
        <is>
          <t>Cerrado</t>
        </is>
      </c>
      <c r="H6986" s="3">
        <f>IF(F6986="",(NOW()-E6986)*24,(F6986-E6986)*24)</f>
        <v/>
      </c>
      <c r="I6986" s="4">
        <f>CHOOSE(D6986,72,48,24,8,4)</f>
        <v/>
      </c>
      <c r="J6986" s="4">
        <f>IF(F6986="","",IF(H6986&lt;=I6986,1,0))</f>
        <v/>
      </c>
      <c r="K6986" t="inlineStr">
        <is>
          <t>Solicitud de ajuste/soporte tecnológico en Comuna 19.</t>
        </is>
      </c>
      <c r="L6986" s="5" t="n">
        <v>3.398214862283992</v>
      </c>
      <c r="M6986" s="5" t="n">
        <v>-76.54709671982351</v>
      </c>
    </row>
    <row r="6987">
      <c r="A6987" t="inlineStr">
        <is>
          <t>TKT-006986</t>
        </is>
      </c>
      <c r="B6987" t="inlineStr">
        <is>
          <t>Comuna 22</t>
        </is>
      </c>
      <c r="C6987" t="inlineStr">
        <is>
          <t>Tecnología</t>
        </is>
      </c>
      <c r="D6987" t="n">
        <v>2</v>
      </c>
      <c r="E6987" s="2" t="n">
        <v>46005.86256271517</v>
      </c>
      <c r="F6987" s="2" t="n">
        <v>46006.64939111779</v>
      </c>
      <c r="G6987" t="inlineStr">
        <is>
          <t>Cerrado</t>
        </is>
      </c>
      <c r="H6987" s="3">
        <f>IF(F6987="",(NOW()-E6987)*24,(F6987-E6987)*24)</f>
        <v/>
      </c>
      <c r="I6987" s="4">
        <f>CHOOSE(D6987,72,48,24,8,4)</f>
        <v/>
      </c>
      <c r="J6987" s="4">
        <f>IF(F6987="","",IF(H6987&lt;=I6987,1,0))</f>
        <v/>
      </c>
      <c r="K6987" t="inlineStr">
        <is>
          <t>Evento tecnológico reportado en Comuna 22; requiere diagnóstico.</t>
        </is>
      </c>
      <c r="L6987" s="5" t="n">
        <v>3.364162055786981</v>
      </c>
      <c r="M6987" s="5" t="n">
        <v>-76.53997408248894</v>
      </c>
    </row>
    <row r="6988">
      <c r="A6988" t="inlineStr">
        <is>
          <t>TKT-006987</t>
        </is>
      </c>
      <c r="B6988" t="inlineStr">
        <is>
          <t>Comuna 22</t>
        </is>
      </c>
      <c r="C6988" t="inlineStr">
        <is>
          <t>Tecnología</t>
        </is>
      </c>
      <c r="D6988" t="n">
        <v>4</v>
      </c>
      <c r="E6988" s="2" t="n">
        <v>45907.93943514489</v>
      </c>
      <c r="F6988" s="2" t="n">
        <v>45908.32369197338</v>
      </c>
      <c r="G6988" t="inlineStr">
        <is>
          <t>Cerrado</t>
        </is>
      </c>
      <c r="H6988" s="3">
        <f>IF(F6988="",(NOW()-E6988)*24,(F6988-E6988)*24)</f>
        <v/>
      </c>
      <c r="I6988" s="4">
        <f>CHOOSE(D6988,72,48,24,8,4)</f>
        <v/>
      </c>
      <c r="J6988" s="4">
        <f>IF(F6988="","",IF(H6988&lt;=I6988,1,0))</f>
        <v/>
      </c>
      <c r="K6988" t="inlineStr">
        <is>
          <t>Solicitud de ajuste/soporte tecnológico en Comuna 22.</t>
        </is>
      </c>
      <c r="L6988" s="5" t="n">
        <v>3.355593988556704</v>
      </c>
      <c r="M6988" s="5" t="n">
        <v>-76.54290406689243</v>
      </c>
    </row>
    <row r="6989">
      <c r="A6989" t="inlineStr">
        <is>
          <t>TKT-006988</t>
        </is>
      </c>
      <c r="B6989" t="inlineStr">
        <is>
          <t>Comuna 2</t>
        </is>
      </c>
      <c r="C6989" t="inlineStr">
        <is>
          <t>Atención</t>
        </is>
      </c>
      <c r="D6989" t="n">
        <v>3</v>
      </c>
      <c r="E6989" s="2" t="n">
        <v>46024.52344502991</v>
      </c>
      <c r="F6989" s="2" t="n"/>
      <c r="G6989" t="inlineStr">
        <is>
          <t>Abierto</t>
        </is>
      </c>
      <c r="H6989" s="3">
        <f>IF(F6989="",(NOW()-E6989)*24,(F6989-E6989)*24)</f>
        <v/>
      </c>
      <c r="I6989" s="4">
        <f>CHOOSE(D6989,72,48,24,8,4)</f>
        <v/>
      </c>
      <c r="J6989" s="4">
        <f>IF(F6989="","",IF(H6989&lt;=I6989,1,0))</f>
        <v/>
      </c>
      <c r="K6989" t="inlineStr">
        <is>
          <t>Requerimiento de atención registrado en Comuna 2.</t>
        </is>
      </c>
      <c r="L6989" s="5" t="n">
        <v>3.489628142734479</v>
      </c>
      <c r="M6989" s="5" t="n">
        <v>-76.51531329286009</v>
      </c>
    </row>
    <row r="6990">
      <c r="A6990" t="inlineStr">
        <is>
          <t>TKT-006989</t>
        </is>
      </c>
      <c r="B6990" t="inlineStr">
        <is>
          <t>Comuna 1</t>
        </is>
      </c>
      <c r="C6990" t="inlineStr">
        <is>
          <t>Operación</t>
        </is>
      </c>
      <c r="D6990" t="n">
        <v>3</v>
      </c>
      <c r="E6990" s="2" t="n">
        <v>45966.90825231565</v>
      </c>
      <c r="F6990" s="2" t="n">
        <v>45969.39342118498</v>
      </c>
      <c r="G6990" t="inlineStr">
        <is>
          <t>Cerrado</t>
        </is>
      </c>
      <c r="H6990" s="3">
        <f>IF(F6990="",(NOW()-E6990)*24,(F6990-E6990)*24)</f>
        <v/>
      </c>
      <c r="I6990" s="4">
        <f>CHOOSE(D6990,72,48,24,8,4)</f>
        <v/>
      </c>
      <c r="J6990" s="4">
        <f>IF(F6990="","",IF(H6990&lt;=I6990,1,0))</f>
        <v/>
      </c>
      <c r="K6990" t="inlineStr">
        <is>
          <t>Incidencia operativa registrada en Comuna 1; validar procedimiento.</t>
        </is>
      </c>
      <c r="L6990" s="5" t="n">
        <v>3.451923973023027</v>
      </c>
      <c r="M6990" s="5" t="n">
        <v>-76.55544792354212</v>
      </c>
    </row>
    <row r="6991">
      <c r="A6991" t="inlineStr">
        <is>
          <t>TKT-006990</t>
        </is>
      </c>
      <c r="B6991" t="inlineStr">
        <is>
          <t>Comuna 18</t>
        </is>
      </c>
      <c r="C6991" t="inlineStr">
        <is>
          <t>Tecnología</t>
        </is>
      </c>
      <c r="D6991" t="n">
        <v>5</v>
      </c>
      <c r="E6991" s="2" t="n">
        <v>45876.87081261022</v>
      </c>
      <c r="F6991" s="2" t="n">
        <v>45877.22425506687</v>
      </c>
      <c r="G6991" t="inlineStr">
        <is>
          <t>Cerrado</t>
        </is>
      </c>
      <c r="H6991" s="3">
        <f>IF(F6991="",(NOW()-E6991)*24,(F6991-E6991)*24)</f>
        <v/>
      </c>
      <c r="I6991" s="4">
        <f>CHOOSE(D6991,72,48,24,8,4)</f>
        <v/>
      </c>
      <c r="J6991" s="4">
        <f>IF(F6991="","",IF(H6991&lt;=I6991,1,0))</f>
        <v/>
      </c>
      <c r="K6991" t="inlineStr">
        <is>
          <t>Intermitencia en componente tecnológico en Comuna 18.</t>
        </is>
      </c>
      <c r="L6991" s="5" t="n">
        <v>3.377072399387702</v>
      </c>
      <c r="M6991" s="5" t="n">
        <v>-76.55916182810293</v>
      </c>
    </row>
    <row r="6992">
      <c r="A6992" t="inlineStr">
        <is>
          <t>TKT-006991</t>
        </is>
      </c>
      <c r="B6992" t="inlineStr">
        <is>
          <t>Comuna 2</t>
        </is>
      </c>
      <c r="C6992" t="inlineStr">
        <is>
          <t>Operación</t>
        </is>
      </c>
      <c r="D6992" t="n">
        <v>3</v>
      </c>
      <c r="E6992" s="2" t="n">
        <v>45975.86078594082</v>
      </c>
      <c r="F6992" s="2" t="n">
        <v>45977.2807612261</v>
      </c>
      <c r="G6992" t="inlineStr">
        <is>
          <t>Cerrado</t>
        </is>
      </c>
      <c r="H6992" s="3">
        <f>IF(F6992="",(NOW()-E6992)*24,(F6992-E6992)*24)</f>
        <v/>
      </c>
      <c r="I6992" s="4">
        <f>CHOOSE(D6992,72,48,24,8,4)</f>
        <v/>
      </c>
      <c r="J6992" s="4">
        <f>IF(F6992="","",IF(H6992&lt;=I6992,1,0))</f>
        <v/>
      </c>
      <c r="K6992" t="inlineStr">
        <is>
          <t>Desviación operativa en Comuna 2; se solicita corrección.</t>
        </is>
      </c>
      <c r="L6992" s="5" t="n">
        <v>3.492711026905229</v>
      </c>
      <c r="M6992" s="5" t="n">
        <v>-76.5193612597417</v>
      </c>
    </row>
    <row r="6993">
      <c r="A6993" t="inlineStr">
        <is>
          <t>TKT-006992</t>
        </is>
      </c>
      <c r="B6993" t="inlineStr">
        <is>
          <t>Comuna 4</t>
        </is>
      </c>
      <c r="C6993" t="inlineStr">
        <is>
          <t>Infraestructura</t>
        </is>
      </c>
      <c r="D6993" t="n">
        <v>4</v>
      </c>
      <c r="E6993" s="2" t="n">
        <v>45994.35857984314</v>
      </c>
      <c r="F6993" s="2" t="n">
        <v>45994.74986239531</v>
      </c>
      <c r="G6993" t="inlineStr">
        <is>
          <t>Cerrado</t>
        </is>
      </c>
      <c r="H6993" s="3">
        <f>IF(F6993="",(NOW()-E6993)*24,(F6993-E6993)*24)</f>
        <v/>
      </c>
      <c r="I6993" s="4">
        <f>CHOOSE(D6993,72,48,24,8,4)</f>
        <v/>
      </c>
      <c r="J6993" s="4">
        <f>IF(F6993="","",IF(H6993&lt;=I6993,1,0))</f>
        <v/>
      </c>
      <c r="K6993" t="inlineStr">
        <is>
          <t>Daño físico detectado en Comuna 4; requiere verificación en sitio.</t>
        </is>
      </c>
      <c r="L6993" s="5" t="n">
        <v>3.487235585615874</v>
      </c>
      <c r="M6993" s="5" t="n">
        <v>-76.50262102589379</v>
      </c>
    </row>
    <row r="6994">
      <c r="A6994" t="inlineStr">
        <is>
          <t>TKT-006993</t>
        </is>
      </c>
      <c r="B6994" t="inlineStr">
        <is>
          <t>Comuna 5</t>
        </is>
      </c>
      <c r="C6994" t="inlineStr">
        <is>
          <t>Operación</t>
        </is>
      </c>
      <c r="D6994" t="n">
        <v>3</v>
      </c>
      <c r="E6994" s="2" t="n">
        <v>45914.72712106421</v>
      </c>
      <c r="F6994" s="2" t="n">
        <v>45916.06006850581</v>
      </c>
      <c r="G6994" t="inlineStr">
        <is>
          <t>Cerrado</t>
        </is>
      </c>
      <c r="H6994" s="3">
        <f>IF(F6994="",(NOW()-E6994)*24,(F6994-E6994)*24)</f>
        <v/>
      </c>
      <c r="I6994" s="4">
        <f>CHOOSE(D6994,72,48,24,8,4)</f>
        <v/>
      </c>
      <c r="J6994" s="4">
        <f>IF(F6994="","",IF(H6994&lt;=I6994,1,0))</f>
        <v/>
      </c>
      <c r="K6994" t="inlineStr">
        <is>
          <t>Evento operativo en Comuna 5 con necesidad de priorización.</t>
        </is>
      </c>
      <c r="L6994" s="5" t="n">
        <v>3.484527757186436</v>
      </c>
      <c r="M6994" s="5" t="n">
        <v>-76.49358811274541</v>
      </c>
    </row>
    <row r="6995">
      <c r="A6995" t="inlineStr">
        <is>
          <t>TKT-006994</t>
        </is>
      </c>
      <c r="B6995" t="inlineStr">
        <is>
          <t>Comuna 1</t>
        </is>
      </c>
      <c r="C6995" t="inlineStr">
        <is>
          <t>Infraestructura</t>
        </is>
      </c>
      <c r="D6995" t="n">
        <v>4</v>
      </c>
      <c r="E6995" s="2" t="n">
        <v>45918.31827764203</v>
      </c>
      <c r="F6995" s="2" t="n">
        <v>45918.65228810254</v>
      </c>
      <c r="G6995" t="inlineStr">
        <is>
          <t>Cerrado</t>
        </is>
      </c>
      <c r="H6995" s="3">
        <f>IF(F6995="",(NOW()-E6995)*24,(F6995-E6995)*24)</f>
        <v/>
      </c>
      <c r="I6995" s="4">
        <f>CHOOSE(D6995,72,48,24,8,4)</f>
        <v/>
      </c>
      <c r="J6995" s="4">
        <f>IF(F6995="","",IF(H6995&lt;=I6995,1,0))</f>
        <v/>
      </c>
      <c r="K6995" t="inlineStr">
        <is>
          <t>Daño físico detectado en Comuna 1; requiere verificación en sitio.</t>
        </is>
      </c>
      <c r="L6995" s="5" t="n">
        <v>3.453966623494917</v>
      </c>
      <c r="M6995" s="5" t="n">
        <v>-76.54960805048083</v>
      </c>
    </row>
    <row r="6996">
      <c r="A6996" t="inlineStr">
        <is>
          <t>TKT-006995</t>
        </is>
      </c>
      <c r="B6996" t="inlineStr">
        <is>
          <t>Comuna 2</t>
        </is>
      </c>
      <c r="C6996" t="inlineStr">
        <is>
          <t>Atención</t>
        </is>
      </c>
      <c r="D6996" t="n">
        <v>2</v>
      </c>
      <c r="E6996" s="2" t="n">
        <v>45935.02383504077</v>
      </c>
      <c r="F6996" s="2" t="n">
        <v>45938.0322783723</v>
      </c>
      <c r="G6996" t="inlineStr">
        <is>
          <t>Cerrado</t>
        </is>
      </c>
      <c r="H6996" s="3">
        <f>IF(F6996="",(NOW()-E6996)*24,(F6996-E6996)*24)</f>
        <v/>
      </c>
      <c r="I6996" s="4">
        <f>CHOOSE(D6996,72,48,24,8,4)</f>
        <v/>
      </c>
      <c r="J6996" s="4">
        <f>IF(F6996="","",IF(H6996&lt;=I6996,1,0))</f>
        <v/>
      </c>
      <c r="K6996" t="inlineStr">
        <is>
          <t>Solicitud del usuario final en Comuna 2; requiere respuesta.</t>
        </is>
      </c>
      <c r="L6996" s="5" t="n">
        <v>3.463316569262215</v>
      </c>
      <c r="M6996" s="5" t="n">
        <v>-76.52601708147742</v>
      </c>
    </row>
    <row r="6997">
      <c r="A6997" t="inlineStr">
        <is>
          <t>TKT-006996</t>
        </is>
      </c>
      <c r="B6997" t="inlineStr">
        <is>
          <t>Comuna 3</t>
        </is>
      </c>
      <c r="C6997" t="inlineStr">
        <is>
          <t>Infraestructura</t>
        </is>
      </c>
      <c r="D6997" t="n">
        <v>4</v>
      </c>
      <c r="E6997" s="2" t="n">
        <v>45926.03939775378</v>
      </c>
      <c r="F6997" s="2" t="n">
        <v>45926.87456546942</v>
      </c>
      <c r="G6997" t="inlineStr">
        <is>
          <t>Cerrado</t>
        </is>
      </c>
      <c r="H6997" s="3">
        <f>IF(F6997="",(NOW()-E6997)*24,(F6997-E6997)*24)</f>
        <v/>
      </c>
      <c r="I6997" s="4">
        <f>CHOOSE(D6997,72,48,24,8,4)</f>
        <v/>
      </c>
      <c r="J6997" s="4">
        <f>IF(F6997="","",IF(H6997&lt;=I6997,1,0))</f>
        <v/>
      </c>
      <c r="K6997" t="inlineStr">
        <is>
          <t>Daño físico detectado en Comuna 3; requiere verificación en sitio.</t>
        </is>
      </c>
      <c r="L6997" s="5" t="n">
        <v>3.444967974968581</v>
      </c>
      <c r="M6997" s="5" t="n">
        <v>-76.53387310668158</v>
      </c>
    </row>
    <row r="6998">
      <c r="A6998" t="inlineStr">
        <is>
          <t>TKT-006997</t>
        </is>
      </c>
      <c r="B6998" t="inlineStr">
        <is>
          <t>Comuna 17</t>
        </is>
      </c>
      <c r="C6998" t="inlineStr">
        <is>
          <t>Tecnología</t>
        </is>
      </c>
      <c r="D6998" t="n">
        <v>4</v>
      </c>
      <c r="E6998" s="2" t="n">
        <v>46011.01640124137</v>
      </c>
      <c r="F6998" s="2" t="n">
        <v>46011.69061850544</v>
      </c>
      <c r="G6998" t="inlineStr">
        <is>
          <t>Cerrado</t>
        </is>
      </c>
      <c r="H6998" s="3">
        <f>IF(F6998="",(NOW()-E6998)*24,(F6998-E6998)*24)</f>
        <v/>
      </c>
      <c r="I6998" s="4">
        <f>CHOOSE(D6998,72,48,24,8,4)</f>
        <v/>
      </c>
      <c r="J6998" s="4">
        <f>IF(F6998="","",IF(H6998&lt;=I6998,1,0))</f>
        <v/>
      </c>
      <c r="K6998" t="inlineStr">
        <is>
          <t>Intermitencia en componente tecnológico en Comuna 17.</t>
        </is>
      </c>
      <c r="L6998" s="5" t="n">
        <v>3.396275566196462</v>
      </c>
      <c r="M6998" s="5" t="n">
        <v>-76.54489099732763</v>
      </c>
    </row>
    <row r="6999">
      <c r="A6999" t="inlineStr">
        <is>
          <t>TKT-006998</t>
        </is>
      </c>
      <c r="B6999" t="inlineStr">
        <is>
          <t>Comuna 2</t>
        </is>
      </c>
      <c r="C6999" t="inlineStr">
        <is>
          <t>Atención</t>
        </is>
      </c>
      <c r="D6999" t="n">
        <v>3</v>
      </c>
      <c r="E6999" s="2" t="n">
        <v>46007.23116049363</v>
      </c>
      <c r="F6999" s="2" t="n">
        <v>46008.03004566236</v>
      </c>
      <c r="G6999" t="inlineStr">
        <is>
          <t>Cerrado</t>
        </is>
      </c>
      <c r="H6999" s="3">
        <f>IF(F6999="",(NOW()-E6999)*24,(F6999-E6999)*24)</f>
        <v/>
      </c>
      <c r="I6999" s="4">
        <f>CHOOSE(D6999,72,48,24,8,4)</f>
        <v/>
      </c>
      <c r="J6999" s="4">
        <f>IF(F6999="","",IF(H6999&lt;=I6999,1,0))</f>
        <v/>
      </c>
      <c r="K6999" t="inlineStr">
        <is>
          <t>Solicitud del usuario final en Comuna 2; requiere respuesta.</t>
        </is>
      </c>
      <c r="L6999" s="5" t="n">
        <v>3.474366340794415</v>
      </c>
      <c r="M6999" s="5" t="n">
        <v>-76.52157881784399</v>
      </c>
    </row>
    <row r="7000">
      <c r="A7000" t="inlineStr">
        <is>
          <t>TKT-006999</t>
        </is>
      </c>
      <c r="B7000" t="inlineStr">
        <is>
          <t>Comuna 5</t>
        </is>
      </c>
      <c r="C7000" t="inlineStr">
        <is>
          <t>Tecnología</t>
        </is>
      </c>
      <c r="D7000" t="n">
        <v>4</v>
      </c>
      <c r="E7000" s="2" t="n">
        <v>45992.5756706504</v>
      </c>
      <c r="F7000" s="2" t="n">
        <v>45993.24830493243</v>
      </c>
      <c r="G7000" t="inlineStr">
        <is>
          <t>Cerrado</t>
        </is>
      </c>
      <c r="H7000" s="3">
        <f>IF(F7000="",(NOW()-E7000)*24,(F7000-E7000)*24)</f>
        <v/>
      </c>
      <c r="I7000" s="4">
        <f>CHOOSE(D7000,72,48,24,8,4)</f>
        <v/>
      </c>
      <c r="J7000" s="4">
        <f>IF(F7000="","",IF(H7000&lt;=I7000,1,0))</f>
        <v/>
      </c>
      <c r="K7000" t="inlineStr">
        <is>
          <t>Solicitud de ajuste/soporte tecnológico en Comuna 5.</t>
        </is>
      </c>
      <c r="L7000" s="5" t="n">
        <v>3.466866530112434</v>
      </c>
      <c r="M7000" s="5" t="n">
        <v>-76.50000839086009</v>
      </c>
    </row>
    <row r="7001">
      <c r="A7001" t="inlineStr">
        <is>
          <t>TKT-007000</t>
        </is>
      </c>
      <c r="B7001" t="inlineStr">
        <is>
          <t>Comuna 17</t>
        </is>
      </c>
      <c r="C7001" t="inlineStr">
        <is>
          <t>Tecnología</t>
        </is>
      </c>
      <c r="D7001" t="n">
        <v>2</v>
      </c>
      <c r="E7001" s="2" t="n">
        <v>46026.64849152567</v>
      </c>
      <c r="F7001" s="2" t="n">
        <v>46030.73328890216</v>
      </c>
      <c r="G7001" t="inlineStr">
        <is>
          <t>Cerrado</t>
        </is>
      </c>
      <c r="H7001" s="3">
        <f>IF(F7001="",(NOW()-E7001)*24,(F7001-E7001)*24)</f>
        <v/>
      </c>
      <c r="I7001" s="4">
        <f>CHOOSE(D7001,72,48,24,8,4)</f>
        <v/>
      </c>
      <c r="J7001" s="4">
        <f>IF(F7001="","",IF(H7001&lt;=I7001,1,0))</f>
        <v/>
      </c>
      <c r="K7001" t="inlineStr">
        <is>
          <t>Evento tecnológico reportado en Comuna 17; requiere diagnóstico.</t>
        </is>
      </c>
      <c r="L7001" s="5" t="n">
        <v>3.387681105600194</v>
      </c>
      <c r="M7001" s="5" t="n">
        <v>-76.51638901800214</v>
      </c>
    </row>
    <row r="7002">
      <c r="A7002" t="inlineStr">
        <is>
          <t>TKT-007001</t>
        </is>
      </c>
      <c r="B7002" t="inlineStr">
        <is>
          <t>Comuna 6</t>
        </is>
      </c>
      <c r="C7002" t="inlineStr">
        <is>
          <t>Operación</t>
        </is>
      </c>
      <c r="D7002" t="n">
        <v>3</v>
      </c>
      <c r="E7002" s="2" t="n">
        <v>46009.60286059066</v>
      </c>
      <c r="F7002" s="2" t="n">
        <v>46011.08241253503</v>
      </c>
      <c r="G7002" t="inlineStr">
        <is>
          <t>Cerrado</t>
        </is>
      </c>
      <c r="H7002" s="3">
        <f>IF(F7002="",(NOW()-E7002)*24,(F7002-E7002)*24)</f>
        <v/>
      </c>
      <c r="I7002" s="4">
        <f>CHOOSE(D7002,72,48,24,8,4)</f>
        <v/>
      </c>
      <c r="J7002" s="4">
        <f>IF(F7002="","",IF(H7002&lt;=I7002,1,0))</f>
        <v/>
      </c>
      <c r="K7002" t="inlineStr">
        <is>
          <t>Incidencia operativa registrada en Comuna 6; validar procedimiento.</t>
        </is>
      </c>
      <c r="L7002" s="5" t="n">
        <v>3.488410874763756</v>
      </c>
      <c r="M7002" s="5" t="n">
        <v>-76.49507504719294</v>
      </c>
    </row>
    <row r="7003">
      <c r="A7003" t="inlineStr">
        <is>
          <t>TKT-007002</t>
        </is>
      </c>
      <c r="B7003" t="inlineStr">
        <is>
          <t>Comuna 9</t>
        </is>
      </c>
      <c r="C7003" t="inlineStr">
        <is>
          <t>Operación</t>
        </is>
      </c>
      <c r="D7003" t="n">
        <v>2</v>
      </c>
      <c r="E7003" s="2" t="n">
        <v>45882.26244003075</v>
      </c>
      <c r="F7003" s="2" t="n">
        <v>45886.6748585051</v>
      </c>
      <c r="G7003" t="inlineStr">
        <is>
          <t>Cerrado</t>
        </is>
      </c>
      <c r="H7003" s="3">
        <f>IF(F7003="",(NOW()-E7003)*24,(F7003-E7003)*24)</f>
        <v/>
      </c>
      <c r="I7003" s="4">
        <f>CHOOSE(D7003,72,48,24,8,4)</f>
        <v/>
      </c>
      <c r="J7003" s="4">
        <f>IF(F7003="","",IF(H7003&lt;=I7003,1,0))</f>
        <v/>
      </c>
      <c r="K7003" t="inlineStr">
        <is>
          <t>Desviación operativa en Comuna 9; se solicita corrección.</t>
        </is>
      </c>
      <c r="L7003" s="5" t="n">
        <v>3.441352786602181</v>
      </c>
      <c r="M7003" s="5" t="n">
        <v>-76.52106155122118</v>
      </c>
    </row>
    <row r="7004">
      <c r="A7004" t="inlineStr">
        <is>
          <t>TKT-007003</t>
        </is>
      </c>
      <c r="B7004" t="inlineStr">
        <is>
          <t>Comuna 13</t>
        </is>
      </c>
      <c r="C7004" t="inlineStr">
        <is>
          <t>Infraestructura</t>
        </is>
      </c>
      <c r="D7004" t="n">
        <v>5</v>
      </c>
      <c r="E7004" s="2" t="n">
        <v>45885.20030213685</v>
      </c>
      <c r="F7004" s="2" t="n">
        <v>45885.3140715139</v>
      </c>
      <c r="G7004" t="inlineStr">
        <is>
          <t>Cerrado</t>
        </is>
      </c>
      <c r="H7004" s="3">
        <f>IF(F7004="",(NOW()-E7004)*24,(F7004-E7004)*24)</f>
        <v/>
      </c>
      <c r="I7004" s="4">
        <f>CHOOSE(D7004,72,48,24,8,4)</f>
        <v/>
      </c>
      <c r="J7004" s="4">
        <f>IF(F7004="","",IF(H7004&lt;=I7004,1,0))</f>
        <v/>
      </c>
      <c r="K7004" t="inlineStr">
        <is>
          <t>Daño físico detectado en Comuna 13; requiere verificación en sitio.</t>
        </is>
      </c>
      <c r="L7004" s="5" t="n">
        <v>3.423764048617126</v>
      </c>
      <c r="M7004" s="5" t="n">
        <v>-76.4947030047978</v>
      </c>
    </row>
    <row r="7005">
      <c r="A7005" t="inlineStr">
        <is>
          <t>TKT-007004</t>
        </is>
      </c>
      <c r="B7005" t="inlineStr">
        <is>
          <t>Comuna 1</t>
        </is>
      </c>
      <c r="C7005" t="inlineStr">
        <is>
          <t>Atención</t>
        </is>
      </c>
      <c r="D7005" t="n">
        <v>3</v>
      </c>
      <c r="E7005" s="2" t="n">
        <v>45969.28896231059</v>
      </c>
      <c r="F7005" s="2" t="n">
        <v>45970.46802385247</v>
      </c>
      <c r="G7005" t="inlineStr">
        <is>
          <t>Cerrado</t>
        </is>
      </c>
      <c r="H7005" s="3">
        <f>IF(F7005="",(NOW()-E7005)*24,(F7005-E7005)*24)</f>
        <v/>
      </c>
      <c r="I7005" s="4">
        <f>CHOOSE(D7005,72,48,24,8,4)</f>
        <v/>
      </c>
      <c r="J7005" s="4">
        <f>IF(F7005="","",IF(H7005&lt;=I7005,1,0))</f>
        <v/>
      </c>
      <c r="K7005" t="inlineStr">
        <is>
          <t>Caso de atención pendiente en Comuna 1; se solicita seguimiento.</t>
        </is>
      </c>
      <c r="L7005" s="5" t="n">
        <v>3.455410247493468</v>
      </c>
      <c r="M7005" s="5" t="n">
        <v>-76.54971019966774</v>
      </c>
    </row>
    <row r="7006">
      <c r="A7006" t="inlineStr">
        <is>
          <t>TKT-007005</t>
        </is>
      </c>
      <c r="B7006" t="inlineStr">
        <is>
          <t>Comuna 6</t>
        </is>
      </c>
      <c r="C7006" t="inlineStr">
        <is>
          <t>Infraestructura</t>
        </is>
      </c>
      <c r="D7006" t="n">
        <v>4</v>
      </c>
      <c r="E7006" s="2" t="n">
        <v>45875.40162942596</v>
      </c>
      <c r="F7006" s="2" t="n">
        <v>45876.21608396125</v>
      </c>
      <c r="G7006" t="inlineStr">
        <is>
          <t>Cerrado</t>
        </is>
      </c>
      <c r="H7006" s="3">
        <f>IF(F7006="",(NOW()-E7006)*24,(F7006-E7006)*24)</f>
        <v/>
      </c>
      <c r="I7006" s="4">
        <f>CHOOSE(D7006,72,48,24,8,4)</f>
        <v/>
      </c>
      <c r="J7006" s="4">
        <f>IF(F7006="","",IF(H7006&lt;=I7006,1,0))</f>
        <v/>
      </c>
      <c r="K7006" t="inlineStr">
        <is>
          <t>Incidencia de infraestructura en Comuna 6 con impacto moderado.</t>
        </is>
      </c>
      <c r="L7006" s="5" t="n">
        <v>3.484550977150592</v>
      </c>
      <c r="M7006" s="5" t="n">
        <v>-76.48364184362542</v>
      </c>
    </row>
    <row r="7007">
      <c r="A7007" t="inlineStr">
        <is>
          <t>TKT-007006</t>
        </is>
      </c>
      <c r="B7007" t="inlineStr">
        <is>
          <t>Comuna 6</t>
        </is>
      </c>
      <c r="C7007" t="inlineStr">
        <is>
          <t>Tecnología</t>
        </is>
      </c>
      <c r="D7007" t="n">
        <v>5</v>
      </c>
      <c r="E7007" s="2" t="n">
        <v>45908.20069352313</v>
      </c>
      <c r="F7007" s="2" t="n">
        <v>45908.23523499359</v>
      </c>
      <c r="G7007" t="inlineStr">
        <is>
          <t>Cerrado</t>
        </is>
      </c>
      <c r="H7007" s="3">
        <f>IF(F7007="",(NOW()-E7007)*24,(F7007-E7007)*24)</f>
        <v/>
      </c>
      <c r="I7007" s="4">
        <f>CHOOSE(D7007,72,48,24,8,4)</f>
        <v/>
      </c>
      <c r="J7007" s="4">
        <f>IF(F7007="","",IF(H7007&lt;=I7007,1,0))</f>
        <v/>
      </c>
      <c r="K7007" t="inlineStr">
        <is>
          <t>Intermitencia en componente tecnológico en Comuna 6.</t>
        </is>
      </c>
      <c r="L7007" s="5" t="n">
        <v>3.49095914901614</v>
      </c>
      <c r="M7007" s="5" t="n">
        <v>-76.48684461402604</v>
      </c>
    </row>
    <row r="7008">
      <c r="A7008" t="inlineStr">
        <is>
          <t>TKT-007007</t>
        </is>
      </c>
      <c r="B7008" t="inlineStr">
        <is>
          <t>Comuna 2</t>
        </is>
      </c>
      <c r="C7008" t="inlineStr">
        <is>
          <t>Infraestructura</t>
        </is>
      </c>
      <c r="D7008" t="n">
        <v>4</v>
      </c>
      <c r="E7008" s="2" t="n">
        <v>45962.08183449038</v>
      </c>
      <c r="F7008" s="2" t="n">
        <v>45962.78127189731</v>
      </c>
      <c r="G7008" t="inlineStr">
        <is>
          <t>Cerrado</t>
        </is>
      </c>
      <c r="H7008" s="3">
        <f>IF(F7008="",(NOW()-E7008)*24,(F7008-E7008)*24)</f>
        <v/>
      </c>
      <c r="I7008" s="4">
        <f>CHOOSE(D7008,72,48,24,8,4)</f>
        <v/>
      </c>
      <c r="J7008" s="4">
        <f>IF(F7008="","",IF(H7008&lt;=I7008,1,0))</f>
        <v/>
      </c>
      <c r="K7008" t="inlineStr">
        <is>
          <t>Incidencia de infraestructura en Comuna 2 con impacto moderado.</t>
        </is>
      </c>
      <c r="L7008" s="5" t="n">
        <v>3.453329930205887</v>
      </c>
      <c r="M7008" s="5" t="n">
        <v>-76.54981264046074</v>
      </c>
    </row>
    <row r="7009">
      <c r="A7009" t="inlineStr">
        <is>
          <t>TKT-007008</t>
        </is>
      </c>
      <c r="B7009" t="inlineStr">
        <is>
          <t>Comuna 17</t>
        </is>
      </c>
      <c r="C7009" t="inlineStr">
        <is>
          <t>Atención</t>
        </is>
      </c>
      <c r="D7009" t="n">
        <v>4</v>
      </c>
      <c r="E7009" s="2" t="n">
        <v>45939.9948262468</v>
      </c>
      <c r="F7009" s="2" t="n">
        <v>45940.08226755416</v>
      </c>
      <c r="G7009" t="inlineStr">
        <is>
          <t>Cerrado</t>
        </is>
      </c>
      <c r="H7009" s="3">
        <f>IF(F7009="",(NOW()-E7009)*24,(F7009-E7009)*24)</f>
        <v/>
      </c>
      <c r="I7009" s="4">
        <f>CHOOSE(D7009,72,48,24,8,4)</f>
        <v/>
      </c>
      <c r="J7009" s="4">
        <f>IF(F7009="","",IF(H7009&lt;=I7009,1,0))</f>
        <v/>
      </c>
      <c r="K7009" t="inlineStr">
        <is>
          <t>Solicitud del usuario final en Comuna 17; requiere respuesta.</t>
        </is>
      </c>
      <c r="L7009" s="5" t="n">
        <v>3.373969256117128</v>
      </c>
      <c r="M7009" s="5" t="n">
        <v>-76.51932169656351</v>
      </c>
    </row>
    <row r="7010">
      <c r="A7010" t="inlineStr">
        <is>
          <t>TKT-007009</t>
        </is>
      </c>
      <c r="B7010" t="inlineStr">
        <is>
          <t>Comuna 2</t>
        </is>
      </c>
      <c r="C7010" t="inlineStr">
        <is>
          <t>Atención</t>
        </is>
      </c>
      <c r="D7010" t="n">
        <v>3</v>
      </c>
      <c r="E7010" s="2" t="n">
        <v>45896.55652896524</v>
      </c>
      <c r="F7010" s="2" t="n">
        <v>45899.39906626407</v>
      </c>
      <c r="G7010" t="inlineStr">
        <is>
          <t>Cerrado</t>
        </is>
      </c>
      <c r="H7010" s="3">
        <f>IF(F7010="",(NOW()-E7010)*24,(F7010-E7010)*24)</f>
        <v/>
      </c>
      <c r="I7010" s="4">
        <f>CHOOSE(D7010,72,48,24,8,4)</f>
        <v/>
      </c>
      <c r="J7010" s="4">
        <f>IF(F7010="","",IF(H7010&lt;=I7010,1,0))</f>
        <v/>
      </c>
      <c r="K7010" t="inlineStr">
        <is>
          <t>Caso de atención pendiente en Comuna 2; se solicita seguimiento.</t>
        </is>
      </c>
      <c r="L7010" s="5" t="n">
        <v>3.463276796691081</v>
      </c>
      <c r="M7010" s="5" t="n">
        <v>-76.53853425941847</v>
      </c>
    </row>
    <row r="7011">
      <c r="A7011" t="inlineStr">
        <is>
          <t>TKT-007010</t>
        </is>
      </c>
      <c r="B7011" t="inlineStr">
        <is>
          <t>Comuna 6</t>
        </is>
      </c>
      <c r="C7011" t="inlineStr">
        <is>
          <t>Tecnología</t>
        </is>
      </c>
      <c r="D7011" t="n">
        <v>3</v>
      </c>
      <c r="E7011" s="2" t="n">
        <v>45954.49215180771</v>
      </c>
      <c r="F7011" s="2" t="n">
        <v>45954.94148724439</v>
      </c>
      <c r="G7011" t="inlineStr">
        <is>
          <t>Cerrado</t>
        </is>
      </c>
      <c r="H7011" s="3">
        <f>IF(F7011="",(NOW()-E7011)*24,(F7011-E7011)*24)</f>
        <v/>
      </c>
      <c r="I7011" s="4">
        <f>CHOOSE(D7011,72,48,24,8,4)</f>
        <v/>
      </c>
      <c r="J7011" s="4">
        <f>IF(F7011="","",IF(H7011&lt;=I7011,1,0))</f>
        <v/>
      </c>
      <c r="K7011" t="inlineStr">
        <is>
          <t>Solicitud de ajuste/soporte tecnológico en Comuna 6.</t>
        </is>
      </c>
      <c r="L7011" s="5" t="n">
        <v>3.480483955649282</v>
      </c>
      <c r="M7011" s="5" t="n">
        <v>-76.48496624356108</v>
      </c>
    </row>
    <row r="7012">
      <c r="A7012" t="inlineStr">
        <is>
          <t>TKT-007011</t>
        </is>
      </c>
      <c r="B7012" t="inlineStr">
        <is>
          <t>Comuna 15</t>
        </is>
      </c>
      <c r="C7012" t="inlineStr">
        <is>
          <t>Infraestructura</t>
        </is>
      </c>
      <c r="D7012" t="n">
        <v>4</v>
      </c>
      <c r="E7012" s="2" t="n">
        <v>45945.06918388138</v>
      </c>
      <c r="F7012" s="2" t="n">
        <v>45945.92030676373</v>
      </c>
      <c r="G7012" t="inlineStr">
        <is>
          <t>Cerrado</t>
        </is>
      </c>
      <c r="H7012" s="3">
        <f>IF(F7012="",(NOW()-E7012)*24,(F7012-E7012)*24)</f>
        <v/>
      </c>
      <c r="I7012" s="4">
        <f>CHOOSE(D7012,72,48,24,8,4)</f>
        <v/>
      </c>
      <c r="J7012" s="4">
        <f>IF(F7012="","",IF(H7012&lt;=I7012,1,0))</f>
        <v/>
      </c>
      <c r="K7012" t="inlineStr">
        <is>
          <t>Daño físico detectado en Comuna 15; requiere verificación en sitio.</t>
        </is>
      </c>
      <c r="L7012" s="5" t="n">
        <v>3.41507928071944</v>
      </c>
      <c r="M7012" s="5" t="n">
        <v>-76.4849222327787</v>
      </c>
    </row>
    <row r="7013">
      <c r="A7013" t="inlineStr">
        <is>
          <t>TKT-007012</t>
        </is>
      </c>
      <c r="B7013" t="inlineStr">
        <is>
          <t>Comuna 1</t>
        </is>
      </c>
      <c r="C7013" t="inlineStr">
        <is>
          <t>Atención</t>
        </is>
      </c>
      <c r="D7013" t="n">
        <v>5</v>
      </c>
      <c r="E7013" s="2" t="n">
        <v>45918.89636485023</v>
      </c>
      <c r="F7013" s="2" t="n">
        <v>45919.05796679199</v>
      </c>
      <c r="G7013" t="inlineStr">
        <is>
          <t>Cerrado</t>
        </is>
      </c>
      <c r="H7013" s="3">
        <f>IF(F7013="",(NOW()-E7013)*24,(F7013-E7013)*24)</f>
        <v/>
      </c>
      <c r="I7013" s="4">
        <f>CHOOSE(D7013,72,48,24,8,4)</f>
        <v/>
      </c>
      <c r="J7013" s="4">
        <f>IF(F7013="","",IF(H7013&lt;=I7013,1,0))</f>
        <v/>
      </c>
      <c r="K7013" t="inlineStr">
        <is>
          <t>Requerimiento de atención registrado en Comuna 1.</t>
        </is>
      </c>
      <c r="L7013" s="5" t="n">
        <v>3.449337193188356</v>
      </c>
      <c r="M7013" s="5" t="n">
        <v>-76.56347711471291</v>
      </c>
    </row>
    <row r="7014">
      <c r="A7014" t="inlineStr">
        <is>
          <t>TKT-007013</t>
        </is>
      </c>
      <c r="B7014" t="inlineStr">
        <is>
          <t>Comuna 12</t>
        </is>
      </c>
      <c r="C7014" t="inlineStr">
        <is>
          <t>Tecnología</t>
        </is>
      </c>
      <c r="D7014" t="n">
        <v>4</v>
      </c>
      <c r="E7014" s="2" t="n">
        <v>45927.10892471099</v>
      </c>
      <c r="F7014" s="2" t="n">
        <v>45928.04913429537</v>
      </c>
      <c r="G7014" t="inlineStr">
        <is>
          <t>Cerrado</t>
        </is>
      </c>
      <c r="H7014" s="3">
        <f>IF(F7014="",(NOW()-E7014)*24,(F7014-E7014)*24)</f>
        <v/>
      </c>
      <c r="I7014" s="4">
        <f>CHOOSE(D7014,72,48,24,8,4)</f>
        <v/>
      </c>
      <c r="J7014" s="4">
        <f>IF(F7014="","",IF(H7014&lt;=I7014,1,0))</f>
        <v/>
      </c>
      <c r="K7014" t="inlineStr">
        <is>
          <t>Solicitud de ajuste/soporte tecnológico en Comuna 12.</t>
        </is>
      </c>
      <c r="L7014" s="5" t="n">
        <v>3.438202842022653</v>
      </c>
      <c r="M7014" s="5" t="n">
        <v>-76.49705847990113</v>
      </c>
    </row>
    <row r="7015">
      <c r="A7015" t="inlineStr">
        <is>
          <t>TKT-007014</t>
        </is>
      </c>
      <c r="B7015" t="inlineStr">
        <is>
          <t>Comuna 18</t>
        </is>
      </c>
      <c r="C7015" t="inlineStr">
        <is>
          <t>Operación</t>
        </is>
      </c>
      <c r="D7015" t="n">
        <v>2</v>
      </c>
      <c r="E7015" s="2" t="n">
        <v>45993.11286108846</v>
      </c>
      <c r="F7015" s="2" t="n">
        <v>45993.77433981494</v>
      </c>
      <c r="G7015" t="inlineStr">
        <is>
          <t>Cerrado</t>
        </is>
      </c>
      <c r="H7015" s="3">
        <f>IF(F7015="",(NOW()-E7015)*24,(F7015-E7015)*24)</f>
        <v/>
      </c>
      <c r="I7015" s="4">
        <f>CHOOSE(D7015,72,48,24,8,4)</f>
        <v/>
      </c>
      <c r="J7015" s="4">
        <f>IF(F7015="","",IF(H7015&lt;=I7015,1,0))</f>
        <v/>
      </c>
      <c r="K7015" t="inlineStr">
        <is>
          <t>Evento operativo en Comuna 18 con necesidad de priorización.</t>
        </is>
      </c>
      <c r="L7015" s="5" t="n">
        <v>3.371037237333443</v>
      </c>
      <c r="M7015" s="5" t="n">
        <v>-76.55708577892776</v>
      </c>
    </row>
    <row r="7016">
      <c r="A7016" t="inlineStr">
        <is>
          <t>TKT-007015</t>
        </is>
      </c>
      <c r="B7016" t="inlineStr">
        <is>
          <t>Comuna 11</t>
        </is>
      </c>
      <c r="C7016" t="inlineStr">
        <is>
          <t>Atención</t>
        </is>
      </c>
      <c r="D7016" t="n">
        <v>2</v>
      </c>
      <c r="E7016" s="2" t="n">
        <v>45884.4061262785</v>
      </c>
      <c r="F7016" s="2" t="n">
        <v>45886.99270481071</v>
      </c>
      <c r="G7016" t="inlineStr">
        <is>
          <t>Cerrado</t>
        </is>
      </c>
      <c r="H7016" s="3">
        <f>IF(F7016="",(NOW()-E7016)*24,(F7016-E7016)*24)</f>
        <v/>
      </c>
      <c r="I7016" s="4">
        <f>CHOOSE(D7016,72,48,24,8,4)</f>
        <v/>
      </c>
      <c r="J7016" s="4">
        <f>IF(F7016="","",IF(H7016&lt;=I7016,1,0))</f>
        <v/>
      </c>
      <c r="K7016" t="inlineStr">
        <is>
          <t>Solicitud del usuario final en Comuna 11; requiere respuesta.</t>
        </is>
      </c>
      <c r="L7016" s="5" t="n">
        <v>3.423297393549528</v>
      </c>
      <c r="M7016" s="5" t="n">
        <v>-76.50548242549557</v>
      </c>
    </row>
    <row r="7017">
      <c r="A7017" t="inlineStr">
        <is>
          <t>TKT-007016</t>
        </is>
      </c>
      <c r="B7017" t="inlineStr">
        <is>
          <t>Comuna 2</t>
        </is>
      </c>
      <c r="C7017" t="inlineStr">
        <is>
          <t>Operación</t>
        </is>
      </c>
      <c r="D7017" t="n">
        <v>5</v>
      </c>
      <c r="E7017" s="2" t="n">
        <v>45878.31717305425</v>
      </c>
      <c r="F7017" s="2" t="n"/>
      <c r="G7017" t="inlineStr">
        <is>
          <t>Abierto</t>
        </is>
      </c>
      <c r="H7017" s="3">
        <f>IF(F7017="",(NOW()-E7017)*24,(F7017-E7017)*24)</f>
        <v/>
      </c>
      <c r="I7017" s="4">
        <f>CHOOSE(D7017,72,48,24,8,4)</f>
        <v/>
      </c>
      <c r="J7017" s="4">
        <f>IF(F7017="","",IF(H7017&lt;=I7017,1,0))</f>
        <v/>
      </c>
      <c r="K7017" t="inlineStr">
        <is>
          <t>Evento operativo en Comuna 2 con necesidad de priorización.</t>
        </is>
      </c>
      <c r="L7017" s="5" t="n">
        <v>3.463644559422998</v>
      </c>
      <c r="M7017" s="5" t="n">
        <v>-76.53005407166681</v>
      </c>
    </row>
    <row r="7018">
      <c r="A7018" t="inlineStr">
        <is>
          <t>TKT-007017</t>
        </is>
      </c>
      <c r="B7018" t="inlineStr">
        <is>
          <t>Comuna 19</t>
        </is>
      </c>
      <c r="C7018" t="inlineStr">
        <is>
          <t>Operación</t>
        </is>
      </c>
      <c r="D7018" t="n">
        <v>1</v>
      </c>
      <c r="E7018" s="2" t="n">
        <v>45948.17466400735</v>
      </c>
      <c r="F7018" s="2" t="n">
        <v>45951.14658172108</v>
      </c>
      <c r="G7018" t="inlineStr">
        <is>
          <t>Cerrado</t>
        </is>
      </c>
      <c r="H7018" s="3">
        <f>IF(F7018="",(NOW()-E7018)*24,(F7018-E7018)*24)</f>
        <v/>
      </c>
      <c r="I7018" s="4">
        <f>CHOOSE(D7018,72,48,24,8,4)</f>
        <v/>
      </c>
      <c r="J7018" s="4">
        <f>IF(F7018="","",IF(H7018&lt;=I7018,1,0))</f>
        <v/>
      </c>
      <c r="K7018" t="inlineStr">
        <is>
          <t>Evento operativo en Comuna 19 con necesidad de priorización.</t>
        </is>
      </c>
      <c r="L7018" s="5" t="n">
        <v>3.430176557582015</v>
      </c>
      <c r="M7018" s="5" t="n">
        <v>-76.55154840067746</v>
      </c>
    </row>
    <row r="7019">
      <c r="A7019" t="inlineStr">
        <is>
          <t>TKT-007018</t>
        </is>
      </c>
      <c r="B7019" t="inlineStr">
        <is>
          <t>Comuna 1</t>
        </is>
      </c>
      <c r="C7019" t="inlineStr">
        <is>
          <t>Atención</t>
        </is>
      </c>
      <c r="D7019" t="n">
        <v>2</v>
      </c>
      <c r="E7019" s="2" t="n">
        <v>45890.71137856275</v>
      </c>
      <c r="F7019" s="2" t="n">
        <v>45895.70564045828</v>
      </c>
      <c r="G7019" t="inlineStr">
        <is>
          <t>Cerrado</t>
        </is>
      </c>
      <c r="H7019" s="3">
        <f>IF(F7019="",(NOW()-E7019)*24,(F7019-E7019)*24)</f>
        <v/>
      </c>
      <c r="I7019" s="4">
        <f>CHOOSE(D7019,72,48,24,8,4)</f>
        <v/>
      </c>
      <c r="J7019" s="4">
        <f>IF(F7019="","",IF(H7019&lt;=I7019,1,0))</f>
        <v/>
      </c>
      <c r="K7019" t="inlineStr">
        <is>
          <t>Caso de atención pendiente en Comuna 1; se solicita seguimiento.</t>
        </is>
      </c>
      <c r="L7019" s="5" t="n">
        <v>3.459601025725802</v>
      </c>
      <c r="M7019" s="5" t="n">
        <v>-76.55778404886979</v>
      </c>
    </row>
    <row r="7020">
      <c r="A7020" t="inlineStr">
        <is>
          <t>TKT-007019</t>
        </is>
      </c>
      <c r="B7020" t="inlineStr">
        <is>
          <t>Comuna 5</t>
        </is>
      </c>
      <c r="C7020" t="inlineStr">
        <is>
          <t>Tecnología</t>
        </is>
      </c>
      <c r="D7020" t="n">
        <v>3</v>
      </c>
      <c r="E7020" s="2" t="n">
        <v>45970.37323339532</v>
      </c>
      <c r="F7020" s="2" t="n">
        <v>45971.97225347221</v>
      </c>
      <c r="G7020" t="inlineStr">
        <is>
          <t>Cerrado</t>
        </is>
      </c>
      <c r="H7020" s="3">
        <f>IF(F7020="",(NOW()-E7020)*24,(F7020-E7020)*24)</f>
        <v/>
      </c>
      <c r="I7020" s="4">
        <f>CHOOSE(D7020,72,48,24,8,4)</f>
        <v/>
      </c>
      <c r="J7020" s="4">
        <f>IF(F7020="","",IF(H7020&lt;=I7020,1,0))</f>
        <v/>
      </c>
      <c r="K7020" t="inlineStr">
        <is>
          <t>Solicitud de ajuste/soporte tecnológico en Comuna 5.</t>
        </is>
      </c>
      <c r="L7020" s="5" t="n">
        <v>3.472479234203035</v>
      </c>
      <c r="M7020" s="5" t="n">
        <v>-76.50215498868285</v>
      </c>
    </row>
    <row r="7021">
      <c r="A7021" t="inlineStr">
        <is>
          <t>TKT-007020</t>
        </is>
      </c>
      <c r="B7021" t="inlineStr">
        <is>
          <t>Comuna 10</t>
        </is>
      </c>
      <c r="C7021" t="inlineStr">
        <is>
          <t>Atención</t>
        </is>
      </c>
      <c r="D7021" t="n">
        <v>1</v>
      </c>
      <c r="E7021" s="2" t="n">
        <v>46023.14086114831</v>
      </c>
      <c r="F7021" s="2" t="n">
        <v>46026.5304122842</v>
      </c>
      <c r="G7021" t="inlineStr">
        <is>
          <t>Cerrado</t>
        </is>
      </c>
      <c r="H7021" s="3">
        <f>IF(F7021="",(NOW()-E7021)*24,(F7021-E7021)*24)</f>
        <v/>
      </c>
      <c r="I7021" s="4">
        <f>CHOOSE(D7021,72,48,24,8,4)</f>
        <v/>
      </c>
      <c r="J7021" s="4">
        <f>IF(F7021="","",IF(H7021&lt;=I7021,1,0))</f>
        <v/>
      </c>
      <c r="K7021" t="inlineStr">
        <is>
          <t>Solicitud del usuario final en Comuna 10; requiere respuesta.</t>
        </is>
      </c>
      <c r="L7021" s="5" t="n">
        <v>3.40847735166223</v>
      </c>
      <c r="M7021" s="5" t="n">
        <v>-76.52457954060152</v>
      </c>
    </row>
    <row r="7022">
      <c r="A7022" t="inlineStr">
        <is>
          <t>TKT-007021</t>
        </is>
      </c>
      <c r="B7022" t="inlineStr">
        <is>
          <t>Comuna 2</t>
        </is>
      </c>
      <c r="C7022" t="inlineStr">
        <is>
          <t>Infraestructura</t>
        </is>
      </c>
      <c r="D7022" t="n">
        <v>2</v>
      </c>
      <c r="E7022" s="2" t="n">
        <v>46006.61768773396</v>
      </c>
      <c r="F7022" s="2" t="n">
        <v>46008.71705888016</v>
      </c>
      <c r="G7022" t="inlineStr">
        <is>
          <t>Cerrado</t>
        </is>
      </c>
      <c r="H7022" s="3">
        <f>IF(F7022="",(NOW()-E7022)*24,(F7022-E7022)*24)</f>
        <v/>
      </c>
      <c r="I7022" s="4">
        <f>CHOOSE(D7022,72,48,24,8,4)</f>
        <v/>
      </c>
      <c r="J7022" s="4">
        <f>IF(F7022="","",IF(H7022&lt;=I7022,1,0))</f>
        <v/>
      </c>
      <c r="K7022" t="inlineStr">
        <is>
          <t>Incidencia de infraestructura en Comuna 2 con impacto moderado.</t>
        </is>
      </c>
      <c r="L7022" s="5" t="n">
        <v>3.448565090108902</v>
      </c>
      <c r="M7022" s="5" t="n">
        <v>-76.54435681410341</v>
      </c>
    </row>
    <row r="7023">
      <c r="A7023" t="inlineStr">
        <is>
          <t>TKT-007022</t>
        </is>
      </c>
      <c r="B7023" t="inlineStr">
        <is>
          <t>Comuna 13</t>
        </is>
      </c>
      <c r="C7023" t="inlineStr">
        <is>
          <t>Atención</t>
        </is>
      </c>
      <c r="D7023" t="n">
        <v>2</v>
      </c>
      <c r="E7023" s="2" t="n">
        <v>45903.53369401993</v>
      </c>
      <c r="F7023" s="2" t="n"/>
      <c r="G7023" t="inlineStr">
        <is>
          <t>Abierto</t>
        </is>
      </c>
      <c r="H7023" s="3">
        <f>IF(F7023="",(NOW()-E7023)*24,(F7023-E7023)*24)</f>
        <v/>
      </c>
      <c r="I7023" s="4">
        <f>CHOOSE(D7023,72,48,24,8,4)</f>
        <v/>
      </c>
      <c r="J7023" s="4">
        <f>IF(F7023="","",IF(H7023&lt;=I7023,1,0))</f>
        <v/>
      </c>
      <c r="K7023" t="inlineStr">
        <is>
          <t>Requerimiento de atención registrado en Comuna 13.</t>
        </is>
      </c>
      <c r="L7023" s="5" t="n">
        <v>3.413091841324413</v>
      </c>
      <c r="M7023" s="5" t="n">
        <v>-76.49983833621833</v>
      </c>
    </row>
    <row r="7024">
      <c r="A7024" t="inlineStr">
        <is>
          <t>TKT-007023</t>
        </is>
      </c>
      <c r="B7024" t="inlineStr">
        <is>
          <t>Comuna 19</t>
        </is>
      </c>
      <c r="C7024" t="inlineStr">
        <is>
          <t>Infraestructura</t>
        </is>
      </c>
      <c r="D7024" t="n">
        <v>2</v>
      </c>
      <c r="E7024" s="2" t="n">
        <v>45882.96903428291</v>
      </c>
      <c r="F7024" s="2" t="n">
        <v>45886.72472958521</v>
      </c>
      <c r="G7024" t="inlineStr">
        <is>
          <t>Cerrado</t>
        </is>
      </c>
      <c r="H7024" s="3">
        <f>IF(F7024="",(NOW()-E7024)*24,(F7024-E7024)*24)</f>
        <v/>
      </c>
      <c r="I7024" s="4">
        <f>CHOOSE(D7024,72,48,24,8,4)</f>
        <v/>
      </c>
      <c r="J7024" s="4">
        <f>IF(F7024="","",IF(H7024&lt;=I7024,1,0))</f>
        <v/>
      </c>
      <c r="K7024" t="inlineStr">
        <is>
          <t>Incidencia de infraestructura en Comuna 19 con impacto moderado.</t>
        </is>
      </c>
      <c r="L7024" s="5" t="n">
        <v>3.432123431224937</v>
      </c>
      <c r="M7024" s="5" t="n">
        <v>-76.54584436032351</v>
      </c>
    </row>
    <row r="7025">
      <c r="A7025" t="inlineStr">
        <is>
          <t>TKT-007024</t>
        </is>
      </c>
      <c r="B7025" t="inlineStr">
        <is>
          <t>Comuna 17</t>
        </is>
      </c>
      <c r="C7025" t="inlineStr">
        <is>
          <t>Infraestructura</t>
        </is>
      </c>
      <c r="D7025" t="n">
        <v>4</v>
      </c>
      <c r="E7025" s="2" t="n">
        <v>45879.45008604425</v>
      </c>
      <c r="F7025" s="2" t="n">
        <v>45880.22562520883</v>
      </c>
      <c r="G7025" t="inlineStr">
        <is>
          <t>Cerrado</t>
        </is>
      </c>
      <c r="H7025" s="3">
        <f>IF(F7025="",(NOW()-E7025)*24,(F7025-E7025)*24)</f>
        <v/>
      </c>
      <c r="I7025" s="4">
        <f>CHOOSE(D7025,72,48,24,8,4)</f>
        <v/>
      </c>
      <c r="J7025" s="4">
        <f>IF(F7025="","",IF(H7025&lt;=I7025,1,0))</f>
        <v/>
      </c>
      <c r="K7025" t="inlineStr">
        <is>
          <t>Daño físico detectado en Comuna 17; requiere verificación en sitio.</t>
        </is>
      </c>
      <c r="L7025" s="5" t="n">
        <v>3.391505621655255</v>
      </c>
      <c r="M7025" s="5" t="n">
        <v>-76.52694985572553</v>
      </c>
    </row>
    <row r="7026">
      <c r="A7026" t="inlineStr">
        <is>
          <t>TKT-007025</t>
        </is>
      </c>
      <c r="B7026" t="inlineStr">
        <is>
          <t>Comuna 17</t>
        </is>
      </c>
      <c r="C7026" t="inlineStr">
        <is>
          <t>Infraestructura</t>
        </is>
      </c>
      <c r="D7026" t="n">
        <v>1</v>
      </c>
      <c r="E7026" s="2" t="n">
        <v>45878.31900350323</v>
      </c>
      <c r="F7026" s="2" t="n">
        <v>45879.26321021376</v>
      </c>
      <c r="G7026" t="inlineStr">
        <is>
          <t>Cerrado</t>
        </is>
      </c>
      <c r="H7026" s="3">
        <f>IF(F7026="",(NOW()-E7026)*24,(F7026-E7026)*24)</f>
        <v/>
      </c>
      <c r="I7026" s="4">
        <f>CHOOSE(D7026,72,48,24,8,4)</f>
        <v/>
      </c>
      <c r="J7026" s="4">
        <f>IF(F7026="","",IF(H7026&lt;=I7026,1,0))</f>
        <v/>
      </c>
      <c r="K7026" t="inlineStr">
        <is>
          <t>Afectación de infraestructura reportada en Comuna 17.</t>
        </is>
      </c>
      <c r="L7026" s="5" t="n">
        <v>3.395705505541661</v>
      </c>
      <c r="M7026" s="5" t="n">
        <v>-76.5422703974458</v>
      </c>
    </row>
    <row r="7027">
      <c r="A7027" t="inlineStr">
        <is>
          <t>TKT-007026</t>
        </is>
      </c>
      <c r="B7027" t="inlineStr">
        <is>
          <t>Comuna 14</t>
        </is>
      </c>
      <c r="C7027" t="inlineStr">
        <is>
          <t>Tecnología</t>
        </is>
      </c>
      <c r="D7027" t="n">
        <v>5</v>
      </c>
      <c r="E7027" s="2" t="n">
        <v>45958.9485101414</v>
      </c>
      <c r="F7027" s="2" t="n">
        <v>45959.38735241985</v>
      </c>
      <c r="G7027" t="inlineStr">
        <is>
          <t>Cerrado</t>
        </is>
      </c>
      <c r="H7027" s="3">
        <f>IF(F7027="",(NOW()-E7027)*24,(F7027-E7027)*24)</f>
        <v/>
      </c>
      <c r="I7027" s="4">
        <f>CHOOSE(D7027,72,48,24,8,4)</f>
        <v/>
      </c>
      <c r="J7027" s="4">
        <f>IF(F7027="","",IF(H7027&lt;=I7027,1,0))</f>
        <v/>
      </c>
      <c r="K7027" t="inlineStr">
        <is>
          <t>Intermitencia en componente tecnológico en Comuna 14.</t>
        </is>
      </c>
      <c r="L7027" s="5" t="n">
        <v>3.417212932790056</v>
      </c>
      <c r="M7027" s="5" t="n">
        <v>-76.47207344255558</v>
      </c>
    </row>
    <row r="7028">
      <c r="A7028" t="inlineStr">
        <is>
          <t>TKT-007027</t>
        </is>
      </c>
      <c r="B7028" t="inlineStr">
        <is>
          <t>Comuna 21</t>
        </is>
      </c>
      <c r="C7028" t="inlineStr">
        <is>
          <t>Operación</t>
        </is>
      </c>
      <c r="D7028" t="n">
        <v>4</v>
      </c>
      <c r="E7028" s="2" t="n">
        <v>46000.94370421801</v>
      </c>
      <c r="F7028" s="2" t="n">
        <v>46001.09370727061</v>
      </c>
      <c r="G7028" t="inlineStr">
        <is>
          <t>Cerrado</t>
        </is>
      </c>
      <c r="H7028" s="3">
        <f>IF(F7028="",(NOW()-E7028)*24,(F7028-E7028)*24)</f>
        <v/>
      </c>
      <c r="I7028" s="4">
        <f>CHOOSE(D7028,72,48,24,8,4)</f>
        <v/>
      </c>
      <c r="J7028" s="4">
        <f>IF(F7028="","",IF(H7028&lt;=I7028,1,0))</f>
        <v/>
      </c>
      <c r="K7028" t="inlineStr">
        <is>
          <t>Incidencia operativa registrada en Comuna 21; validar procedimiento.</t>
        </is>
      </c>
      <c r="L7028" s="5" t="n">
        <v>3.403744102299193</v>
      </c>
      <c r="M7028" s="5" t="n">
        <v>-76.46957512825873</v>
      </c>
    </row>
    <row r="7029">
      <c r="A7029" t="inlineStr">
        <is>
          <t>TKT-007028</t>
        </is>
      </c>
      <c r="B7029" t="inlineStr">
        <is>
          <t>Comuna 7</t>
        </is>
      </c>
      <c r="C7029" t="inlineStr">
        <is>
          <t>Tecnología</t>
        </is>
      </c>
      <c r="D7029" t="n">
        <v>4</v>
      </c>
      <c r="E7029" s="2" t="n">
        <v>45971.71086558034</v>
      </c>
      <c r="F7029" s="2" t="n">
        <v>45971.8830379897</v>
      </c>
      <c r="G7029" t="inlineStr">
        <is>
          <t>Cerrado</t>
        </is>
      </c>
      <c r="H7029" s="3">
        <f>IF(F7029="",(NOW()-E7029)*24,(F7029-E7029)*24)</f>
        <v/>
      </c>
      <c r="I7029" s="4">
        <f>CHOOSE(D7029,72,48,24,8,4)</f>
        <v/>
      </c>
      <c r="J7029" s="4">
        <f>IF(F7029="","",IF(H7029&lt;=I7029,1,0))</f>
        <v/>
      </c>
      <c r="K7029" t="inlineStr">
        <is>
          <t>Solicitud de ajuste/soporte tecnológico en Comuna 7.</t>
        </is>
      </c>
      <c r="L7029" s="5" t="n">
        <v>3.466430183041184</v>
      </c>
      <c r="M7029" s="5" t="n">
        <v>-76.47859130916241</v>
      </c>
    </row>
    <row r="7030">
      <c r="A7030" t="inlineStr">
        <is>
          <t>TKT-007029</t>
        </is>
      </c>
      <c r="B7030" t="inlineStr">
        <is>
          <t>Comuna 7</t>
        </is>
      </c>
      <c r="C7030" t="inlineStr">
        <is>
          <t>Infraestructura</t>
        </is>
      </c>
      <c r="D7030" t="n">
        <v>3</v>
      </c>
      <c r="E7030" s="2" t="n">
        <v>46023.83649817072</v>
      </c>
      <c r="F7030" s="2" t="n">
        <v>46026.32257093202</v>
      </c>
      <c r="G7030" t="inlineStr">
        <is>
          <t>Cerrado</t>
        </is>
      </c>
      <c r="H7030" s="3">
        <f>IF(F7030="",(NOW()-E7030)*24,(F7030-E7030)*24)</f>
        <v/>
      </c>
      <c r="I7030" s="4">
        <f>CHOOSE(D7030,72,48,24,8,4)</f>
        <v/>
      </c>
      <c r="J7030" s="4">
        <f>IF(F7030="","",IF(H7030&lt;=I7030,1,0))</f>
        <v/>
      </c>
      <c r="K7030" t="inlineStr">
        <is>
          <t>Daño físico detectado en Comuna 7; requiere verificación en sitio.</t>
        </is>
      </c>
      <c r="L7030" s="5" t="n">
        <v>3.451586151031462</v>
      </c>
      <c r="M7030" s="5" t="n">
        <v>-76.47813229530871</v>
      </c>
    </row>
    <row r="7031">
      <c r="A7031" t="inlineStr">
        <is>
          <t>TKT-007030</t>
        </is>
      </c>
      <c r="B7031" t="inlineStr">
        <is>
          <t>Comuna 10</t>
        </is>
      </c>
      <c r="C7031" t="inlineStr">
        <is>
          <t>Tecnología</t>
        </is>
      </c>
      <c r="D7031" t="n">
        <v>5</v>
      </c>
      <c r="E7031" s="2" t="n">
        <v>45962.37213107164</v>
      </c>
      <c r="F7031" s="2" t="n">
        <v>45962.46746951714</v>
      </c>
      <c r="G7031" t="inlineStr">
        <is>
          <t>Cerrado</t>
        </is>
      </c>
      <c r="H7031" s="3">
        <f>IF(F7031="",(NOW()-E7031)*24,(F7031-E7031)*24)</f>
        <v/>
      </c>
      <c r="I7031" s="4">
        <f>CHOOSE(D7031,72,48,24,8,4)</f>
        <v/>
      </c>
      <c r="J7031" s="4">
        <f>IF(F7031="","",IF(H7031&lt;=I7031,1,0))</f>
        <v/>
      </c>
      <c r="K7031" t="inlineStr">
        <is>
          <t>Solicitud de ajuste/soporte tecnológico en Comuna 10.</t>
        </is>
      </c>
      <c r="L7031" s="5" t="n">
        <v>3.417716935153666</v>
      </c>
      <c r="M7031" s="5" t="n">
        <v>-76.52482526226797</v>
      </c>
    </row>
    <row r="7032">
      <c r="A7032" t="inlineStr">
        <is>
          <t>TKT-007031</t>
        </is>
      </c>
      <c r="B7032" t="inlineStr">
        <is>
          <t>Comuna 2</t>
        </is>
      </c>
      <c r="C7032" t="inlineStr">
        <is>
          <t>Operación</t>
        </is>
      </c>
      <c r="D7032" t="n">
        <v>4</v>
      </c>
      <c r="E7032" s="2" t="n">
        <v>45986.12510815154</v>
      </c>
      <c r="F7032" s="2" t="n">
        <v>45986.54116323124</v>
      </c>
      <c r="G7032" t="inlineStr">
        <is>
          <t>Cerrado</t>
        </is>
      </c>
      <c r="H7032" s="3">
        <f>IF(F7032="",(NOW()-E7032)*24,(F7032-E7032)*24)</f>
        <v/>
      </c>
      <c r="I7032" s="4">
        <f>CHOOSE(D7032,72,48,24,8,4)</f>
        <v/>
      </c>
      <c r="J7032" s="4">
        <f>IF(F7032="","",IF(H7032&lt;=I7032,1,0))</f>
        <v/>
      </c>
      <c r="K7032" t="inlineStr">
        <is>
          <t>Evento operativo en Comuna 2 con necesidad de priorización.</t>
        </is>
      </c>
      <c r="L7032" s="5" t="n">
        <v>3.449216384592504</v>
      </c>
      <c r="M7032" s="5" t="n">
        <v>-76.55570200773255</v>
      </c>
    </row>
    <row r="7033">
      <c r="A7033" t="inlineStr">
        <is>
          <t>TKT-007032</t>
        </is>
      </c>
      <c r="B7033" t="inlineStr">
        <is>
          <t>Comuna 8</t>
        </is>
      </c>
      <c r="C7033" t="inlineStr">
        <is>
          <t>Tecnología</t>
        </is>
      </c>
      <c r="D7033" t="n">
        <v>4</v>
      </c>
      <c r="E7033" s="2" t="n">
        <v>45919.06864564313</v>
      </c>
      <c r="F7033" s="2" t="n">
        <v>45919.34352022981</v>
      </c>
      <c r="G7033" t="inlineStr">
        <is>
          <t>Cerrado</t>
        </is>
      </c>
      <c r="H7033" s="3">
        <f>IF(F7033="",(NOW()-E7033)*24,(F7033-E7033)*24)</f>
        <v/>
      </c>
      <c r="I7033" s="4">
        <f>CHOOSE(D7033,72,48,24,8,4)</f>
        <v/>
      </c>
      <c r="J7033" s="4">
        <f>IF(F7033="","",IF(H7033&lt;=I7033,1,0))</f>
        <v/>
      </c>
      <c r="K7033" t="inlineStr">
        <is>
          <t>Solicitud de ajuste/soporte tecnológico en Comuna 8.</t>
        </is>
      </c>
      <c r="L7033" s="5" t="n">
        <v>3.450406228637102</v>
      </c>
      <c r="M7033" s="5" t="n">
        <v>-76.51540322055094</v>
      </c>
    </row>
    <row r="7034">
      <c r="A7034" t="inlineStr">
        <is>
          <t>TKT-007033</t>
        </is>
      </c>
      <c r="B7034" t="inlineStr">
        <is>
          <t>Comuna 19</t>
        </is>
      </c>
      <c r="C7034" t="inlineStr">
        <is>
          <t>Atención</t>
        </is>
      </c>
      <c r="D7034" t="n">
        <v>3</v>
      </c>
      <c r="E7034" s="2" t="n">
        <v>45944.08735544537</v>
      </c>
      <c r="F7034" s="2" t="n">
        <v>45944.53087899766</v>
      </c>
      <c r="G7034" t="inlineStr">
        <is>
          <t>Cerrado</t>
        </is>
      </c>
      <c r="H7034" s="3">
        <f>IF(F7034="",(NOW()-E7034)*24,(F7034-E7034)*24)</f>
        <v/>
      </c>
      <c r="I7034" s="4">
        <f>CHOOSE(D7034,72,48,24,8,4)</f>
        <v/>
      </c>
      <c r="J7034" s="4">
        <f>IF(F7034="","",IF(H7034&lt;=I7034,1,0))</f>
        <v/>
      </c>
      <c r="K7034" t="inlineStr">
        <is>
          <t>Requerimiento de atención registrado en Comuna 19.</t>
        </is>
      </c>
      <c r="L7034" s="5" t="n">
        <v>3.44053715896669</v>
      </c>
      <c r="M7034" s="5" t="n">
        <v>-76.55049874979505</v>
      </c>
    </row>
    <row r="7035">
      <c r="A7035" t="inlineStr">
        <is>
          <t>TKT-007034</t>
        </is>
      </c>
      <c r="B7035" t="inlineStr">
        <is>
          <t>Comuna 8</t>
        </is>
      </c>
      <c r="C7035" t="inlineStr">
        <is>
          <t>Infraestructura</t>
        </is>
      </c>
      <c r="D7035" t="n">
        <v>2</v>
      </c>
      <c r="E7035" s="2" t="n">
        <v>46024.51021313528</v>
      </c>
      <c r="F7035" s="2" t="n">
        <v>46027.95686517419</v>
      </c>
      <c r="G7035" t="inlineStr">
        <is>
          <t>Cerrado</t>
        </is>
      </c>
      <c r="H7035" s="3">
        <f>IF(F7035="",(NOW()-E7035)*24,(F7035-E7035)*24)</f>
        <v/>
      </c>
      <c r="I7035" s="4">
        <f>CHOOSE(D7035,72,48,24,8,4)</f>
        <v/>
      </c>
      <c r="J7035" s="4">
        <f>IF(F7035="","",IF(H7035&lt;=I7035,1,0))</f>
        <v/>
      </c>
      <c r="K7035" t="inlineStr">
        <is>
          <t>Incidencia de infraestructura en Comuna 8 con impacto moderado.</t>
        </is>
      </c>
      <c r="L7035" s="5" t="n">
        <v>3.443460417343629</v>
      </c>
      <c r="M7035" s="5" t="n">
        <v>-76.49460230698244</v>
      </c>
    </row>
    <row r="7036">
      <c r="A7036" t="inlineStr">
        <is>
          <t>TKT-007035</t>
        </is>
      </c>
      <c r="B7036" t="inlineStr">
        <is>
          <t>Comuna 21</t>
        </is>
      </c>
      <c r="C7036" t="inlineStr">
        <is>
          <t>Tecnología</t>
        </is>
      </c>
      <c r="D7036" t="n">
        <v>1</v>
      </c>
      <c r="E7036" s="2" t="n">
        <v>45972.11417341747</v>
      </c>
      <c r="F7036" s="2" t="n">
        <v>45976.29593346714</v>
      </c>
      <c r="G7036" t="inlineStr">
        <is>
          <t>Cerrado</t>
        </is>
      </c>
      <c r="H7036" s="3">
        <f>IF(F7036="",(NOW()-E7036)*24,(F7036-E7036)*24)</f>
        <v/>
      </c>
      <c r="I7036" s="4">
        <f>CHOOSE(D7036,72,48,24,8,4)</f>
        <v/>
      </c>
      <c r="J7036" s="4">
        <f>IF(F7036="","",IF(H7036&lt;=I7036,1,0))</f>
        <v/>
      </c>
      <c r="K7036" t="inlineStr">
        <is>
          <t>Evento tecnológico reportado en Comuna 21; requiere diagnóstico.</t>
        </is>
      </c>
      <c r="L7036" s="5" t="n">
        <v>3.401357562193764</v>
      </c>
      <c r="M7036" s="5" t="n">
        <v>-76.47166720074777</v>
      </c>
    </row>
    <row r="7037">
      <c r="A7037" t="inlineStr">
        <is>
          <t>TKT-007036</t>
        </is>
      </c>
      <c r="B7037" t="inlineStr">
        <is>
          <t>Comuna 17</t>
        </is>
      </c>
      <c r="C7037" t="inlineStr">
        <is>
          <t>Tecnología</t>
        </is>
      </c>
      <c r="D7037" t="n">
        <v>4</v>
      </c>
      <c r="E7037" s="2" t="n">
        <v>45934.96294984587</v>
      </c>
      <c r="F7037" s="2" t="n">
        <v>45935.68668657139</v>
      </c>
      <c r="G7037" t="inlineStr">
        <is>
          <t>Cerrado</t>
        </is>
      </c>
      <c r="H7037" s="3">
        <f>IF(F7037="",(NOW()-E7037)*24,(F7037-E7037)*24)</f>
        <v/>
      </c>
      <c r="I7037" s="4">
        <f>CHOOSE(D7037,72,48,24,8,4)</f>
        <v/>
      </c>
      <c r="J7037" s="4">
        <f>IF(F7037="","",IF(H7037&lt;=I7037,1,0))</f>
        <v/>
      </c>
      <c r="K7037" t="inlineStr">
        <is>
          <t>Intermitencia en componente tecnológico en Comuna 17.</t>
        </is>
      </c>
      <c r="L7037" s="5" t="n">
        <v>3.387512011674678</v>
      </c>
      <c r="M7037" s="5" t="n">
        <v>-76.51909928268675</v>
      </c>
    </row>
    <row r="7038">
      <c r="A7038" t="inlineStr">
        <is>
          <t>TKT-007037</t>
        </is>
      </c>
      <c r="B7038" t="inlineStr">
        <is>
          <t>Comuna 11</t>
        </is>
      </c>
      <c r="C7038" t="inlineStr">
        <is>
          <t>Operación</t>
        </is>
      </c>
      <c r="D7038" t="n">
        <v>5</v>
      </c>
      <c r="E7038" s="2" t="n">
        <v>45961.66026628272</v>
      </c>
      <c r="F7038" s="2" t="n">
        <v>45962.09456224769</v>
      </c>
      <c r="G7038" t="inlineStr">
        <is>
          <t>Cerrado</t>
        </is>
      </c>
      <c r="H7038" s="3">
        <f>IF(F7038="",(NOW()-E7038)*24,(F7038-E7038)*24)</f>
        <v/>
      </c>
      <c r="I7038" s="4">
        <f>CHOOSE(D7038,72,48,24,8,4)</f>
        <v/>
      </c>
      <c r="J7038" s="4">
        <f>IF(F7038="","",IF(H7038&lt;=I7038,1,0))</f>
        <v/>
      </c>
      <c r="K7038" t="inlineStr">
        <is>
          <t>Incidencia operativa registrada en Comuna 11; validar procedimiento.</t>
        </is>
      </c>
      <c r="L7038" s="5" t="n">
        <v>3.426859123326336</v>
      </c>
      <c r="M7038" s="5" t="n">
        <v>-76.5191000460472</v>
      </c>
    </row>
    <row r="7039">
      <c r="A7039" t="inlineStr">
        <is>
          <t>TKT-007038</t>
        </is>
      </c>
      <c r="B7039" t="inlineStr">
        <is>
          <t>Comuna 16</t>
        </is>
      </c>
      <c r="C7039" t="inlineStr">
        <is>
          <t>Infraestructura</t>
        </is>
      </c>
      <c r="D7039" t="n">
        <v>3</v>
      </c>
      <c r="E7039" s="2" t="n">
        <v>45946.36607330598</v>
      </c>
      <c r="F7039" s="2" t="n">
        <v>45947.09182336549</v>
      </c>
      <c r="G7039" t="inlineStr">
        <is>
          <t>Cerrado</t>
        </is>
      </c>
      <c r="H7039" s="3">
        <f>IF(F7039="",(NOW()-E7039)*24,(F7039-E7039)*24)</f>
        <v/>
      </c>
      <c r="I7039" s="4">
        <f>CHOOSE(D7039,72,48,24,8,4)</f>
        <v/>
      </c>
      <c r="J7039" s="4">
        <f>IF(F7039="","",IF(H7039&lt;=I7039,1,0))</f>
        <v/>
      </c>
      <c r="K7039" t="inlineStr">
        <is>
          <t>Incidencia de infraestructura en Comuna 16 con impacto moderado.</t>
        </is>
      </c>
      <c r="L7039" s="5" t="n">
        <v>3.391764254421548</v>
      </c>
      <c r="M7039" s="5" t="n">
        <v>-76.51762542976459</v>
      </c>
    </row>
    <row r="7040">
      <c r="A7040" t="inlineStr">
        <is>
          <t>TKT-007039</t>
        </is>
      </c>
      <c r="B7040" t="inlineStr">
        <is>
          <t>Comuna 2</t>
        </is>
      </c>
      <c r="C7040" t="inlineStr">
        <is>
          <t>Infraestructura</t>
        </is>
      </c>
      <c r="D7040" t="n">
        <v>3</v>
      </c>
      <c r="E7040" s="2" t="n">
        <v>45945.40147089072</v>
      </c>
      <c r="F7040" s="2" t="n">
        <v>45947.43996115325</v>
      </c>
      <c r="G7040" t="inlineStr">
        <is>
          <t>Cerrado</t>
        </is>
      </c>
      <c r="H7040" s="3">
        <f>IF(F7040="",(NOW()-E7040)*24,(F7040-E7040)*24)</f>
        <v/>
      </c>
      <c r="I7040" s="4">
        <f>CHOOSE(D7040,72,48,24,8,4)</f>
        <v/>
      </c>
      <c r="J7040" s="4">
        <f>IF(F7040="","",IF(H7040&lt;=I7040,1,0))</f>
        <v/>
      </c>
      <c r="K7040" t="inlineStr">
        <is>
          <t>Afectación de infraestructura reportada en Comuna 2.</t>
        </is>
      </c>
      <c r="L7040" s="5" t="n">
        <v>3.495234233380947</v>
      </c>
      <c r="M7040" s="5" t="n">
        <v>-76.52515102831063</v>
      </c>
    </row>
    <row r="7041">
      <c r="A7041" t="inlineStr">
        <is>
          <t>TKT-007040</t>
        </is>
      </c>
      <c r="B7041" t="inlineStr">
        <is>
          <t>Comuna 16</t>
        </is>
      </c>
      <c r="C7041" t="inlineStr">
        <is>
          <t>Atención</t>
        </is>
      </c>
      <c r="D7041" t="n">
        <v>3</v>
      </c>
      <c r="E7041" s="2" t="n">
        <v>45940.21223982547</v>
      </c>
      <c r="F7041" s="2" t="n">
        <v>45941.25066187346</v>
      </c>
      <c r="G7041" t="inlineStr">
        <is>
          <t>Cerrado</t>
        </is>
      </c>
      <c r="H7041" s="3">
        <f>IF(F7041="",(NOW()-E7041)*24,(F7041-E7041)*24)</f>
        <v/>
      </c>
      <c r="I7041" s="4">
        <f>CHOOSE(D7041,72,48,24,8,4)</f>
        <v/>
      </c>
      <c r="J7041" s="4">
        <f>IF(F7041="","",IF(H7041&lt;=I7041,1,0))</f>
        <v/>
      </c>
      <c r="K7041" t="inlineStr">
        <is>
          <t>Solicitud del usuario final en Comuna 16; requiere respuesta.</t>
        </is>
      </c>
      <c r="L7041" s="5" t="n">
        <v>3.415785059327712</v>
      </c>
      <c r="M7041" s="5" t="n">
        <v>-76.50754167718077</v>
      </c>
    </row>
    <row r="7042">
      <c r="A7042" t="inlineStr">
        <is>
          <t>TKT-007041</t>
        </is>
      </c>
      <c r="B7042" t="inlineStr">
        <is>
          <t>Comuna 17</t>
        </is>
      </c>
      <c r="C7042" t="inlineStr">
        <is>
          <t>Tecnología</t>
        </is>
      </c>
      <c r="D7042" t="n">
        <v>4</v>
      </c>
      <c r="E7042" s="2" t="n">
        <v>45962.43278423184</v>
      </c>
      <c r="F7042" s="2" t="n">
        <v>45963.20645603824</v>
      </c>
      <c r="G7042" t="inlineStr">
        <is>
          <t>Cerrado</t>
        </is>
      </c>
      <c r="H7042" s="3">
        <f>IF(F7042="",(NOW()-E7042)*24,(F7042-E7042)*24)</f>
        <v/>
      </c>
      <c r="I7042" s="4">
        <f>CHOOSE(D7042,72,48,24,8,4)</f>
        <v/>
      </c>
      <c r="J7042" s="4">
        <f>IF(F7042="","",IF(H7042&lt;=I7042,1,0))</f>
        <v/>
      </c>
      <c r="K7042" t="inlineStr">
        <is>
          <t>Solicitud de ajuste/soporte tecnológico en Comuna 17.</t>
        </is>
      </c>
      <c r="L7042" s="5" t="n">
        <v>3.37027012665158</v>
      </c>
      <c r="M7042" s="5" t="n">
        <v>-76.52600800300992</v>
      </c>
    </row>
    <row r="7043">
      <c r="A7043" t="inlineStr">
        <is>
          <t>TKT-007042</t>
        </is>
      </c>
      <c r="B7043" t="inlineStr">
        <is>
          <t>Comuna 18</t>
        </is>
      </c>
      <c r="C7043" t="inlineStr">
        <is>
          <t>Atención</t>
        </is>
      </c>
      <c r="D7043" t="n">
        <v>2</v>
      </c>
      <c r="E7043" s="2" t="n">
        <v>45943.40443263785</v>
      </c>
      <c r="F7043" s="2" t="n">
        <v>45946.96291564633</v>
      </c>
      <c r="G7043" t="inlineStr">
        <is>
          <t>Cerrado</t>
        </is>
      </c>
      <c r="H7043" s="3">
        <f>IF(F7043="",(NOW()-E7043)*24,(F7043-E7043)*24)</f>
        <v/>
      </c>
      <c r="I7043" s="4">
        <f>CHOOSE(D7043,72,48,24,8,4)</f>
        <v/>
      </c>
      <c r="J7043" s="4">
        <f>IF(F7043="","",IF(H7043&lt;=I7043,1,0))</f>
        <v/>
      </c>
      <c r="K7043" t="inlineStr">
        <is>
          <t>Requerimiento de atención registrado en Comuna 18.</t>
        </is>
      </c>
      <c r="L7043" s="5" t="n">
        <v>3.378056015167107</v>
      </c>
      <c r="M7043" s="5" t="n">
        <v>-76.55932929277024</v>
      </c>
    </row>
    <row r="7044">
      <c r="A7044" t="inlineStr">
        <is>
          <t>TKT-007043</t>
        </is>
      </c>
      <c r="B7044" t="inlineStr">
        <is>
          <t>Comuna 13</t>
        </is>
      </c>
      <c r="C7044" t="inlineStr">
        <is>
          <t>Atención</t>
        </is>
      </c>
      <c r="D7044" t="n">
        <v>4</v>
      </c>
      <c r="E7044" s="2" t="n">
        <v>45951.4705739092</v>
      </c>
      <c r="F7044" s="2" t="n">
        <v>45951.56974816502</v>
      </c>
      <c r="G7044" t="inlineStr">
        <is>
          <t>Cerrado</t>
        </is>
      </c>
      <c r="H7044" s="3">
        <f>IF(F7044="",(NOW()-E7044)*24,(F7044-E7044)*24)</f>
        <v/>
      </c>
      <c r="I7044" s="4">
        <f>CHOOSE(D7044,72,48,24,8,4)</f>
        <v/>
      </c>
      <c r="J7044" s="4">
        <f>IF(F7044="","",IF(H7044&lt;=I7044,1,0))</f>
        <v/>
      </c>
      <c r="K7044" t="inlineStr">
        <is>
          <t>Solicitud del usuario final en Comuna 13; requiere respuesta.</t>
        </is>
      </c>
      <c r="L7044" s="5" t="n">
        <v>3.420311492674013</v>
      </c>
      <c r="M7044" s="5" t="n">
        <v>-76.49387149438363</v>
      </c>
    </row>
    <row r="7045">
      <c r="A7045" t="inlineStr">
        <is>
          <t>TKT-007044</t>
        </is>
      </c>
      <c r="B7045" t="inlineStr">
        <is>
          <t>Comuna 1</t>
        </is>
      </c>
      <c r="C7045" t="inlineStr">
        <is>
          <t>Infraestructura</t>
        </is>
      </c>
      <c r="D7045" t="n">
        <v>3</v>
      </c>
      <c r="E7045" s="2" t="n">
        <v>46020.71732031964</v>
      </c>
      <c r="F7045" s="2" t="n">
        <v>46021.70628270818</v>
      </c>
      <c r="G7045" t="inlineStr">
        <is>
          <t>Cerrado</t>
        </is>
      </c>
      <c r="H7045" s="3">
        <f>IF(F7045="",(NOW()-E7045)*24,(F7045-E7045)*24)</f>
        <v/>
      </c>
      <c r="I7045" s="4">
        <f>CHOOSE(D7045,72,48,24,8,4)</f>
        <v/>
      </c>
      <c r="J7045" s="4">
        <f>IF(F7045="","",IF(H7045&lt;=I7045,1,0))</f>
        <v/>
      </c>
      <c r="K7045" t="inlineStr">
        <is>
          <t>Afectación de infraestructura reportada en Comuna 1.</t>
        </is>
      </c>
      <c r="L7045" s="5" t="n">
        <v>3.450646354342371</v>
      </c>
      <c r="M7045" s="5" t="n">
        <v>-76.56036393433476</v>
      </c>
    </row>
    <row r="7046">
      <c r="A7046" t="inlineStr">
        <is>
          <t>TKT-007045</t>
        </is>
      </c>
      <c r="B7046" t="inlineStr">
        <is>
          <t>Comuna 20</t>
        </is>
      </c>
      <c r="C7046" t="inlineStr">
        <is>
          <t>Infraestructura</t>
        </is>
      </c>
      <c r="D7046" t="n">
        <v>1</v>
      </c>
      <c r="E7046" s="2" t="n">
        <v>45940.46181604015</v>
      </c>
      <c r="F7046" s="2" t="n">
        <v>45945.46313116662</v>
      </c>
      <c r="G7046" t="inlineStr">
        <is>
          <t>Cerrado</t>
        </is>
      </c>
      <c r="H7046" s="3">
        <f>IF(F7046="",(NOW()-E7046)*24,(F7046-E7046)*24)</f>
        <v/>
      </c>
      <c r="I7046" s="4">
        <f>CHOOSE(D7046,72,48,24,8,4)</f>
        <v/>
      </c>
      <c r="J7046" s="4">
        <f>IF(F7046="","",IF(H7046&lt;=I7046,1,0))</f>
        <v/>
      </c>
      <c r="K7046" t="inlineStr">
        <is>
          <t>Afectación de infraestructura reportada en Comuna 20.</t>
        </is>
      </c>
      <c r="L7046" s="5" t="n">
        <v>3.426279172502563</v>
      </c>
      <c r="M7046" s="5" t="n">
        <v>-76.55379791868837</v>
      </c>
    </row>
    <row r="7047">
      <c r="A7047" t="inlineStr">
        <is>
          <t>TKT-007046</t>
        </is>
      </c>
      <c r="B7047" t="inlineStr">
        <is>
          <t>Comuna 19</t>
        </is>
      </c>
      <c r="C7047" t="inlineStr">
        <is>
          <t>Atención</t>
        </is>
      </c>
      <c r="D7047" t="n">
        <v>3</v>
      </c>
      <c r="E7047" s="2" t="n">
        <v>45989.71756814062</v>
      </c>
      <c r="F7047" s="2" t="n">
        <v>45992.60241927874</v>
      </c>
      <c r="G7047" t="inlineStr">
        <is>
          <t>Cerrado</t>
        </is>
      </c>
      <c r="H7047" s="3">
        <f>IF(F7047="",(NOW()-E7047)*24,(F7047-E7047)*24)</f>
        <v/>
      </c>
      <c r="I7047" s="4">
        <f>CHOOSE(D7047,72,48,24,8,4)</f>
        <v/>
      </c>
      <c r="J7047" s="4">
        <f>IF(F7047="","",IF(H7047&lt;=I7047,1,0))</f>
        <v/>
      </c>
      <c r="K7047" t="inlineStr">
        <is>
          <t>Solicitud del usuario final en Comuna 19; requiere respuesta.</t>
        </is>
      </c>
      <c r="L7047" s="5" t="n">
        <v>3.398401372513669</v>
      </c>
      <c r="M7047" s="5" t="n">
        <v>-76.55746517030316</v>
      </c>
    </row>
    <row r="7048">
      <c r="A7048" t="inlineStr">
        <is>
          <t>TKT-007047</t>
        </is>
      </c>
      <c r="B7048" t="inlineStr">
        <is>
          <t>Comuna 22</t>
        </is>
      </c>
      <c r="C7048" t="inlineStr">
        <is>
          <t>Operación</t>
        </is>
      </c>
      <c r="D7048" t="n">
        <v>2</v>
      </c>
      <c r="E7048" s="2" t="n">
        <v>45931.93857240301</v>
      </c>
      <c r="F7048" s="2" t="n">
        <v>45933.73554837541</v>
      </c>
      <c r="G7048" t="inlineStr">
        <is>
          <t>Cerrado</t>
        </is>
      </c>
      <c r="H7048" s="3">
        <f>IF(F7048="",(NOW()-E7048)*24,(F7048-E7048)*24)</f>
        <v/>
      </c>
      <c r="I7048" s="4">
        <f>CHOOSE(D7048,72,48,24,8,4)</f>
        <v/>
      </c>
      <c r="J7048" s="4">
        <f>IF(F7048="","",IF(H7048&lt;=I7048,1,0))</f>
        <v/>
      </c>
      <c r="K7048" t="inlineStr">
        <is>
          <t>Incidencia operativa registrada en Comuna 22; validar procedimiento.</t>
        </is>
      </c>
      <c r="L7048" s="5" t="n">
        <v>3.334979709687133</v>
      </c>
      <c r="M7048" s="5" t="n">
        <v>-76.52521895116647</v>
      </c>
    </row>
    <row r="7049">
      <c r="A7049" t="inlineStr">
        <is>
          <t>TKT-007048</t>
        </is>
      </c>
      <c r="B7049" t="inlineStr">
        <is>
          <t>Comuna 8</t>
        </is>
      </c>
      <c r="C7049" t="inlineStr">
        <is>
          <t>Tecnología</t>
        </is>
      </c>
      <c r="D7049" t="n">
        <v>1</v>
      </c>
      <c r="E7049" s="2" t="n">
        <v>45947.75062049075</v>
      </c>
      <c r="F7049" s="2" t="n">
        <v>45953.40145151921</v>
      </c>
      <c r="G7049" t="inlineStr">
        <is>
          <t>Cerrado</t>
        </is>
      </c>
      <c r="H7049" s="3">
        <f>IF(F7049="",(NOW()-E7049)*24,(F7049-E7049)*24)</f>
        <v/>
      </c>
      <c r="I7049" s="4">
        <f>CHOOSE(D7049,72,48,24,8,4)</f>
        <v/>
      </c>
      <c r="J7049" s="4">
        <f>IF(F7049="","",IF(H7049&lt;=I7049,1,0))</f>
        <v/>
      </c>
      <c r="K7049" t="inlineStr">
        <is>
          <t>Solicitud de ajuste/soporte tecnológico en Comuna 8.</t>
        </is>
      </c>
      <c r="L7049" s="5" t="n">
        <v>3.454882238974717</v>
      </c>
      <c r="M7049" s="5" t="n">
        <v>-76.51220546815033</v>
      </c>
    </row>
    <row r="7050">
      <c r="A7050" t="inlineStr">
        <is>
          <t>TKT-007049</t>
        </is>
      </c>
      <c r="B7050" t="inlineStr">
        <is>
          <t>Comuna 12</t>
        </is>
      </c>
      <c r="C7050" t="inlineStr">
        <is>
          <t>Operación</t>
        </is>
      </c>
      <c r="D7050" t="n">
        <v>5</v>
      </c>
      <c r="E7050" s="2" t="n">
        <v>45912.64563851009</v>
      </c>
      <c r="F7050" s="2" t="n">
        <v>45912.77956688285</v>
      </c>
      <c r="G7050" t="inlineStr">
        <is>
          <t>Cerrado</t>
        </is>
      </c>
      <c r="H7050" s="3">
        <f>IF(F7050="",(NOW()-E7050)*24,(F7050-E7050)*24)</f>
        <v/>
      </c>
      <c r="I7050" s="4">
        <f>CHOOSE(D7050,72,48,24,8,4)</f>
        <v/>
      </c>
      <c r="J7050" s="4">
        <f>IF(F7050="","",IF(H7050&lt;=I7050,1,0))</f>
        <v/>
      </c>
      <c r="K7050" t="inlineStr">
        <is>
          <t>Incidencia operativa registrada en Comuna 12; validar procedimiento.</t>
        </is>
      </c>
      <c r="L7050" s="5" t="n">
        <v>3.436928894555708</v>
      </c>
      <c r="M7050" s="5" t="n">
        <v>-76.49444575241155</v>
      </c>
    </row>
    <row r="7051">
      <c r="A7051" t="inlineStr">
        <is>
          <t>TKT-007050</t>
        </is>
      </c>
      <c r="B7051" t="inlineStr">
        <is>
          <t>Comuna 17</t>
        </is>
      </c>
      <c r="C7051" t="inlineStr">
        <is>
          <t>Atención</t>
        </is>
      </c>
      <c r="D7051" t="n">
        <v>4</v>
      </c>
      <c r="E7051" s="2" t="n">
        <v>45976.1102114297</v>
      </c>
      <c r="F7051" s="2" t="n">
        <v>45976.31400097911</v>
      </c>
      <c r="G7051" t="inlineStr">
        <is>
          <t>Cerrado</t>
        </is>
      </c>
      <c r="H7051" s="3">
        <f>IF(F7051="",(NOW()-E7051)*24,(F7051-E7051)*24)</f>
        <v/>
      </c>
      <c r="I7051" s="4">
        <f>CHOOSE(D7051,72,48,24,8,4)</f>
        <v/>
      </c>
      <c r="J7051" s="4">
        <f>IF(F7051="","",IF(H7051&lt;=I7051,1,0))</f>
        <v/>
      </c>
      <c r="K7051" t="inlineStr">
        <is>
          <t>Requerimiento de atención registrado en Comuna 17.</t>
        </is>
      </c>
      <c r="L7051" s="5" t="n">
        <v>3.372047316451896</v>
      </c>
      <c r="M7051" s="5" t="n">
        <v>-76.52728581695462</v>
      </c>
    </row>
    <row r="7052">
      <c r="A7052" t="inlineStr">
        <is>
          <t>TKT-007051</t>
        </is>
      </c>
      <c r="B7052" t="inlineStr">
        <is>
          <t>Comuna 2</t>
        </is>
      </c>
      <c r="C7052" t="inlineStr">
        <is>
          <t>Infraestructura</t>
        </is>
      </c>
      <c r="D7052" t="n">
        <v>2</v>
      </c>
      <c r="E7052" s="2" t="n">
        <v>45952.82133595163</v>
      </c>
      <c r="F7052" s="2" t="n">
        <v>45957.17674433301</v>
      </c>
      <c r="G7052" t="inlineStr">
        <is>
          <t>Cerrado</t>
        </is>
      </c>
      <c r="H7052" s="3">
        <f>IF(F7052="",(NOW()-E7052)*24,(F7052-E7052)*24)</f>
        <v/>
      </c>
      <c r="I7052" s="4">
        <f>CHOOSE(D7052,72,48,24,8,4)</f>
        <v/>
      </c>
      <c r="J7052" s="4">
        <f>IF(F7052="","",IF(H7052&lt;=I7052,1,0))</f>
        <v/>
      </c>
      <c r="K7052" t="inlineStr">
        <is>
          <t>Daño físico detectado en Comuna 2; requiere verificación en sitio.</t>
        </is>
      </c>
      <c r="L7052" s="5" t="n">
        <v>3.466361203425992</v>
      </c>
      <c r="M7052" s="5" t="n">
        <v>-76.53130927374198</v>
      </c>
    </row>
    <row r="7053">
      <c r="A7053" t="inlineStr">
        <is>
          <t>TKT-007052</t>
        </is>
      </c>
      <c r="B7053" t="inlineStr">
        <is>
          <t>Comuna 19</t>
        </is>
      </c>
      <c r="C7053" t="inlineStr">
        <is>
          <t>Tecnología</t>
        </is>
      </c>
      <c r="D7053" t="n">
        <v>3</v>
      </c>
      <c r="E7053" s="2" t="n">
        <v>46005.37736317614</v>
      </c>
      <c r="F7053" s="2" t="n">
        <v>46006.30713590986</v>
      </c>
      <c r="G7053" t="inlineStr">
        <is>
          <t>Cerrado</t>
        </is>
      </c>
      <c r="H7053" s="3">
        <f>IF(F7053="",(NOW()-E7053)*24,(F7053-E7053)*24)</f>
        <v/>
      </c>
      <c r="I7053" s="4">
        <f>CHOOSE(D7053,72,48,24,8,4)</f>
        <v/>
      </c>
      <c r="J7053" s="4">
        <f>IF(F7053="","",IF(H7053&lt;=I7053,1,0))</f>
        <v/>
      </c>
      <c r="K7053" t="inlineStr">
        <is>
          <t>Evento tecnológico reportado en Comuna 19; requiere diagnóstico.</t>
        </is>
      </c>
      <c r="L7053" s="5" t="n">
        <v>3.411988516379985</v>
      </c>
      <c r="M7053" s="5" t="n">
        <v>-76.56238972748494</v>
      </c>
    </row>
    <row r="7054">
      <c r="A7054" t="inlineStr">
        <is>
          <t>TKT-007053</t>
        </is>
      </c>
      <c r="B7054" t="inlineStr">
        <is>
          <t>Comuna 19</t>
        </is>
      </c>
      <c r="C7054" t="inlineStr">
        <is>
          <t>Operación</t>
        </is>
      </c>
      <c r="D7054" t="n">
        <v>3</v>
      </c>
      <c r="E7054" s="2" t="n">
        <v>45974.75983964805</v>
      </c>
      <c r="F7054" s="2" t="n">
        <v>45975.15613150974</v>
      </c>
      <c r="G7054" t="inlineStr">
        <is>
          <t>Cerrado</t>
        </is>
      </c>
      <c r="H7054" s="3">
        <f>IF(F7054="",(NOW()-E7054)*24,(F7054-E7054)*24)</f>
        <v/>
      </c>
      <c r="I7054" s="4">
        <f>CHOOSE(D7054,72,48,24,8,4)</f>
        <v/>
      </c>
      <c r="J7054" s="4">
        <f>IF(F7054="","",IF(H7054&lt;=I7054,1,0))</f>
        <v/>
      </c>
      <c r="K7054" t="inlineStr">
        <is>
          <t>Evento operativo en Comuna 19 con necesidad de priorización.</t>
        </is>
      </c>
      <c r="L7054" s="5" t="n">
        <v>3.421954868312672</v>
      </c>
      <c r="M7054" s="5" t="n">
        <v>-76.5354859136518</v>
      </c>
    </row>
    <row r="7055">
      <c r="A7055" t="inlineStr">
        <is>
          <t>TKT-007054</t>
        </is>
      </c>
      <c r="B7055" t="inlineStr">
        <is>
          <t>Comuna 17</t>
        </is>
      </c>
      <c r="C7055" t="inlineStr">
        <is>
          <t>Atención</t>
        </is>
      </c>
      <c r="D7055" t="n">
        <v>3</v>
      </c>
      <c r="E7055" s="2" t="n">
        <v>45902.06353958144</v>
      </c>
      <c r="F7055" s="2" t="n">
        <v>45902.25456698608</v>
      </c>
      <c r="G7055" t="inlineStr">
        <is>
          <t>Cerrado</t>
        </is>
      </c>
      <c r="H7055" s="3">
        <f>IF(F7055="",(NOW()-E7055)*24,(F7055-E7055)*24)</f>
        <v/>
      </c>
      <c r="I7055" s="4">
        <f>CHOOSE(D7055,72,48,24,8,4)</f>
        <v/>
      </c>
      <c r="J7055" s="4">
        <f>IF(F7055="","",IF(H7055&lt;=I7055,1,0))</f>
        <v/>
      </c>
      <c r="K7055" t="inlineStr">
        <is>
          <t>Solicitud del usuario final en Comuna 17; requiere respuesta.</t>
        </is>
      </c>
      <c r="L7055" s="5" t="n">
        <v>3.368343968617225</v>
      </c>
      <c r="M7055" s="5" t="n">
        <v>-76.52354103259491</v>
      </c>
    </row>
    <row r="7056">
      <c r="A7056" t="inlineStr">
        <is>
          <t>TKT-007055</t>
        </is>
      </c>
      <c r="B7056" t="inlineStr">
        <is>
          <t>Comuna 17</t>
        </is>
      </c>
      <c r="C7056" t="inlineStr">
        <is>
          <t>Operación</t>
        </is>
      </c>
      <c r="D7056" t="n">
        <v>5</v>
      </c>
      <c r="E7056" s="2" t="n">
        <v>46003.45969313232</v>
      </c>
      <c r="F7056" s="2" t="n">
        <v>46003.62277607132</v>
      </c>
      <c r="G7056" t="inlineStr">
        <is>
          <t>Cerrado</t>
        </is>
      </c>
      <c r="H7056" s="3">
        <f>IF(F7056="",(NOW()-E7056)*24,(F7056-E7056)*24)</f>
        <v/>
      </c>
      <c r="I7056" s="4">
        <f>CHOOSE(D7056,72,48,24,8,4)</f>
        <v/>
      </c>
      <c r="J7056" s="4">
        <f>IF(F7056="","",IF(H7056&lt;=I7056,1,0))</f>
        <v/>
      </c>
      <c r="K7056" t="inlineStr">
        <is>
          <t>Incidencia operativa registrada en Comuna 17; validar procedimiento.</t>
        </is>
      </c>
      <c r="L7056" s="5" t="n">
        <v>3.36872387777</v>
      </c>
      <c r="M7056" s="5" t="n">
        <v>-76.51445324051285</v>
      </c>
    </row>
    <row r="7057">
      <c r="A7057" t="inlineStr">
        <is>
          <t>TKT-007056</t>
        </is>
      </c>
      <c r="B7057" t="inlineStr">
        <is>
          <t>Comuna 8</t>
        </is>
      </c>
      <c r="C7057" t="inlineStr">
        <is>
          <t>Tecnología</t>
        </is>
      </c>
      <c r="D7057" t="n">
        <v>4</v>
      </c>
      <c r="E7057" s="2" t="n">
        <v>45924.76745989161</v>
      </c>
      <c r="F7057" s="2" t="n"/>
      <c r="G7057" t="inlineStr">
        <is>
          <t>Abierto</t>
        </is>
      </c>
      <c r="H7057" s="3">
        <f>IF(F7057="",(NOW()-E7057)*24,(F7057-E7057)*24)</f>
        <v/>
      </c>
      <c r="I7057" s="4">
        <f>CHOOSE(D7057,72,48,24,8,4)</f>
        <v/>
      </c>
      <c r="J7057" s="4">
        <f>IF(F7057="","",IF(H7057&lt;=I7057,1,0))</f>
        <v/>
      </c>
      <c r="K7057" t="inlineStr">
        <is>
          <t>Evento tecnológico reportado en Comuna 8; requiere diagnóstico.</t>
        </is>
      </c>
      <c r="L7057" s="5" t="n">
        <v>3.451536877746418</v>
      </c>
      <c r="M7057" s="5" t="n">
        <v>-76.50872116597884</v>
      </c>
    </row>
    <row r="7058">
      <c r="A7058" t="inlineStr">
        <is>
          <t>TKT-007057</t>
        </is>
      </c>
      <c r="B7058" t="inlineStr">
        <is>
          <t>Comuna 19</t>
        </is>
      </c>
      <c r="C7058" t="inlineStr">
        <is>
          <t>Operación</t>
        </is>
      </c>
      <c r="D7058" t="n">
        <v>2</v>
      </c>
      <c r="E7058" s="2" t="n">
        <v>45895.95394299326</v>
      </c>
      <c r="F7058" s="2" t="n">
        <v>45897.05648635111</v>
      </c>
      <c r="G7058" t="inlineStr">
        <is>
          <t>Cerrado</t>
        </is>
      </c>
      <c r="H7058" s="3">
        <f>IF(F7058="",(NOW()-E7058)*24,(F7058-E7058)*24)</f>
        <v/>
      </c>
      <c r="I7058" s="4">
        <f>CHOOSE(D7058,72,48,24,8,4)</f>
        <v/>
      </c>
      <c r="J7058" s="4">
        <f>IF(F7058="","",IF(H7058&lt;=I7058,1,0))</f>
        <v/>
      </c>
      <c r="K7058" t="inlineStr">
        <is>
          <t>Incidencia operativa registrada en Comuna 19; validar procedimiento.</t>
        </is>
      </c>
      <c r="L7058" s="5" t="n">
        <v>3.441149490814119</v>
      </c>
      <c r="M7058" s="5" t="n">
        <v>-76.54257457877857</v>
      </c>
    </row>
    <row r="7059">
      <c r="A7059" t="inlineStr">
        <is>
          <t>TKT-007058</t>
        </is>
      </c>
      <c r="B7059" t="inlineStr">
        <is>
          <t>Comuna 12</t>
        </is>
      </c>
      <c r="C7059" t="inlineStr">
        <is>
          <t>Operación</t>
        </is>
      </c>
      <c r="D7059" t="n">
        <v>2</v>
      </c>
      <c r="E7059" s="2" t="n">
        <v>45905.92573715904</v>
      </c>
      <c r="F7059" s="2" t="n">
        <v>45910.0268972734</v>
      </c>
      <c r="G7059" t="inlineStr">
        <is>
          <t>Cerrado</t>
        </is>
      </c>
      <c r="H7059" s="3">
        <f>IF(F7059="",(NOW()-E7059)*24,(F7059-E7059)*24)</f>
        <v/>
      </c>
      <c r="I7059" s="4">
        <f>CHOOSE(D7059,72,48,24,8,4)</f>
        <v/>
      </c>
      <c r="J7059" s="4">
        <f>IF(F7059="","",IF(H7059&lt;=I7059,1,0))</f>
        <v/>
      </c>
      <c r="K7059" t="inlineStr">
        <is>
          <t>Desviación operativa en Comuna 12; se solicita corrección.</t>
        </is>
      </c>
      <c r="L7059" s="5" t="n">
        <v>3.427855912950188</v>
      </c>
      <c r="M7059" s="5" t="n">
        <v>-76.49951632284848</v>
      </c>
    </row>
    <row r="7060">
      <c r="A7060" t="inlineStr">
        <is>
          <t>TKT-007059</t>
        </is>
      </c>
      <c r="B7060" t="inlineStr">
        <is>
          <t>Comuna 10</t>
        </is>
      </c>
      <c r="C7060" t="inlineStr">
        <is>
          <t>Operación</t>
        </is>
      </c>
      <c r="D7060" t="n">
        <v>5</v>
      </c>
      <c r="E7060" s="2" t="n">
        <v>45891.47246297374</v>
      </c>
      <c r="F7060" s="2" t="n">
        <v>45891.92469062861</v>
      </c>
      <c r="G7060" t="inlineStr">
        <is>
          <t>Cerrado</t>
        </is>
      </c>
      <c r="H7060" s="3">
        <f>IF(F7060="",(NOW()-E7060)*24,(F7060-E7060)*24)</f>
        <v/>
      </c>
      <c r="I7060" s="4">
        <f>CHOOSE(D7060,72,48,24,8,4)</f>
        <v/>
      </c>
      <c r="J7060" s="4">
        <f>IF(F7060="","",IF(H7060&lt;=I7060,1,0))</f>
        <v/>
      </c>
      <c r="K7060" t="inlineStr">
        <is>
          <t>Evento operativo en Comuna 10 con necesidad de priorización.</t>
        </is>
      </c>
      <c r="L7060" s="5" t="n">
        <v>3.435062530229871</v>
      </c>
      <c r="M7060" s="5" t="n">
        <v>-76.5222851880113</v>
      </c>
    </row>
    <row r="7061">
      <c r="A7061" t="inlineStr">
        <is>
          <t>TKT-007060</t>
        </is>
      </c>
      <c r="B7061" t="inlineStr">
        <is>
          <t>Comuna 2</t>
        </is>
      </c>
      <c r="C7061" t="inlineStr">
        <is>
          <t>Tecnología</t>
        </is>
      </c>
      <c r="D7061" t="n">
        <v>4</v>
      </c>
      <c r="E7061" s="2" t="n">
        <v>46005.35305605488</v>
      </c>
      <c r="F7061" s="2" t="n"/>
      <c r="G7061" t="inlineStr">
        <is>
          <t>Abierto</t>
        </is>
      </c>
      <c r="H7061" s="3">
        <f>IF(F7061="",(NOW()-E7061)*24,(F7061-E7061)*24)</f>
        <v/>
      </c>
      <c r="I7061" s="4">
        <f>CHOOSE(D7061,72,48,24,8,4)</f>
        <v/>
      </c>
      <c r="J7061" s="4">
        <f>IF(F7061="","",IF(H7061&lt;=I7061,1,0))</f>
        <v/>
      </c>
      <c r="K7061" t="inlineStr">
        <is>
          <t>Intermitencia en componente tecnológico en Comuna 2.</t>
        </is>
      </c>
      <c r="L7061" s="5" t="n">
        <v>3.467127522490371</v>
      </c>
      <c r="M7061" s="5" t="n">
        <v>-76.53036171794272</v>
      </c>
    </row>
    <row r="7062">
      <c r="A7062" t="inlineStr">
        <is>
          <t>TKT-007061</t>
        </is>
      </c>
      <c r="B7062" t="inlineStr">
        <is>
          <t>Comuna 17</t>
        </is>
      </c>
      <c r="C7062" t="inlineStr">
        <is>
          <t>Operación</t>
        </is>
      </c>
      <c r="D7062" t="n">
        <v>3</v>
      </c>
      <c r="E7062" s="2" t="n">
        <v>46001.38855029909</v>
      </c>
      <c r="F7062" s="2" t="n">
        <v>46004.14645637925</v>
      </c>
      <c r="G7062" t="inlineStr">
        <is>
          <t>Cerrado</t>
        </is>
      </c>
      <c r="H7062" s="3">
        <f>IF(F7062="",(NOW()-E7062)*24,(F7062-E7062)*24)</f>
        <v/>
      </c>
      <c r="I7062" s="4">
        <f>CHOOSE(D7062,72,48,24,8,4)</f>
        <v/>
      </c>
      <c r="J7062" s="4">
        <f>IF(F7062="","",IF(H7062&lt;=I7062,1,0))</f>
        <v/>
      </c>
      <c r="K7062" t="inlineStr">
        <is>
          <t>Evento operativo en Comuna 17 con necesidad de priorización.</t>
        </is>
      </c>
      <c r="L7062" s="5" t="n">
        <v>3.382349353393167</v>
      </c>
      <c r="M7062" s="5" t="n">
        <v>-76.51873209811194</v>
      </c>
    </row>
    <row r="7063">
      <c r="A7063" t="inlineStr">
        <is>
          <t>TKT-007062</t>
        </is>
      </c>
      <c r="B7063" t="inlineStr">
        <is>
          <t>Comuna 22</t>
        </is>
      </c>
      <c r="C7063" t="inlineStr">
        <is>
          <t>Tecnología</t>
        </is>
      </c>
      <c r="D7063" t="n">
        <v>3</v>
      </c>
      <c r="E7063" s="2" t="n">
        <v>45905.57408372307</v>
      </c>
      <c r="F7063" s="2" t="n">
        <v>45906.56213581758</v>
      </c>
      <c r="G7063" t="inlineStr">
        <is>
          <t>Cerrado</t>
        </is>
      </c>
      <c r="H7063" s="3">
        <f>IF(F7063="",(NOW()-E7063)*24,(F7063-E7063)*24)</f>
        <v/>
      </c>
      <c r="I7063" s="4">
        <f>CHOOSE(D7063,72,48,24,8,4)</f>
        <v/>
      </c>
      <c r="J7063" s="4">
        <f>IF(F7063="","",IF(H7063&lt;=I7063,1,0))</f>
        <v/>
      </c>
      <c r="K7063" t="inlineStr">
        <is>
          <t>Intermitencia en componente tecnológico en Comuna 22.</t>
        </is>
      </c>
      <c r="L7063" s="5" t="n">
        <v>3.338007293977804</v>
      </c>
      <c r="M7063" s="5" t="n">
        <v>-76.54519176565036</v>
      </c>
    </row>
    <row r="7064">
      <c r="A7064" t="inlineStr">
        <is>
          <t>TKT-007063</t>
        </is>
      </c>
      <c r="B7064" t="inlineStr">
        <is>
          <t>Comuna 11</t>
        </is>
      </c>
      <c r="C7064" t="inlineStr">
        <is>
          <t>Atención</t>
        </is>
      </c>
      <c r="D7064" t="n">
        <v>4</v>
      </c>
      <c r="E7064" s="2" t="n">
        <v>45995.98545048061</v>
      </c>
      <c r="F7064" s="2" t="n">
        <v>45996.30148096701</v>
      </c>
      <c r="G7064" t="inlineStr">
        <is>
          <t>Cerrado</t>
        </is>
      </c>
      <c r="H7064" s="3">
        <f>IF(F7064="",(NOW()-E7064)*24,(F7064-E7064)*24)</f>
        <v/>
      </c>
      <c r="I7064" s="4">
        <f>CHOOSE(D7064,72,48,24,8,4)</f>
        <v/>
      </c>
      <c r="J7064" s="4">
        <f>IF(F7064="","",IF(H7064&lt;=I7064,1,0))</f>
        <v/>
      </c>
      <c r="K7064" t="inlineStr">
        <is>
          <t>Caso de atención pendiente en Comuna 11; se solicita seguimiento.</t>
        </is>
      </c>
      <c r="L7064" s="5" t="n">
        <v>3.41290021282567</v>
      </c>
      <c r="M7064" s="5" t="n">
        <v>-76.52087330538423</v>
      </c>
    </row>
    <row r="7065">
      <c r="A7065" t="inlineStr">
        <is>
          <t>TKT-007064</t>
        </is>
      </c>
      <c r="B7065" t="inlineStr">
        <is>
          <t>Comuna 17</t>
        </is>
      </c>
      <c r="C7065" t="inlineStr">
        <is>
          <t>Operación</t>
        </is>
      </c>
      <c r="D7065" t="n">
        <v>3</v>
      </c>
      <c r="E7065" s="2" t="n">
        <v>46020.29820542693</v>
      </c>
      <c r="F7065" s="2" t="n"/>
      <c r="G7065" t="inlineStr">
        <is>
          <t>Abierto</t>
        </is>
      </c>
      <c r="H7065" s="3">
        <f>IF(F7065="",(NOW()-E7065)*24,(F7065-E7065)*24)</f>
        <v/>
      </c>
      <c r="I7065" s="4">
        <f>CHOOSE(D7065,72,48,24,8,4)</f>
        <v/>
      </c>
      <c r="J7065" s="4">
        <f>IF(F7065="","",IF(H7065&lt;=I7065,1,0))</f>
        <v/>
      </c>
      <c r="K7065" t="inlineStr">
        <is>
          <t>Evento operativo en Comuna 17 con necesidad de priorización.</t>
        </is>
      </c>
      <c r="L7065" s="5" t="n">
        <v>3.390035259853945</v>
      </c>
      <c r="M7065" s="5" t="n">
        <v>-76.53980472402868</v>
      </c>
    </row>
    <row r="7066">
      <c r="A7066" t="inlineStr">
        <is>
          <t>TKT-007065</t>
        </is>
      </c>
      <c r="B7066" t="inlineStr">
        <is>
          <t>Comuna 18</t>
        </is>
      </c>
      <c r="C7066" t="inlineStr">
        <is>
          <t>Tecnología</t>
        </is>
      </c>
      <c r="D7066" t="n">
        <v>3</v>
      </c>
      <c r="E7066" s="2" t="n">
        <v>45893.31441965805</v>
      </c>
      <c r="F7066" s="2" t="n">
        <v>45894.82905807419</v>
      </c>
      <c r="G7066" t="inlineStr">
        <is>
          <t>Cerrado</t>
        </is>
      </c>
      <c r="H7066" s="3">
        <f>IF(F7066="",(NOW()-E7066)*24,(F7066-E7066)*24)</f>
        <v/>
      </c>
      <c r="I7066" s="4">
        <f>CHOOSE(D7066,72,48,24,8,4)</f>
        <v/>
      </c>
      <c r="J7066" s="4">
        <f>IF(F7066="","",IF(H7066&lt;=I7066,1,0))</f>
        <v/>
      </c>
      <c r="K7066" t="inlineStr">
        <is>
          <t>Evento tecnológico reportado en Comuna 18; requiere diagnóstico.</t>
        </is>
      </c>
      <c r="L7066" s="5" t="n">
        <v>3.378312738348511</v>
      </c>
      <c r="M7066" s="5" t="n">
        <v>-76.55040224447016</v>
      </c>
    </row>
    <row r="7067">
      <c r="A7067" t="inlineStr">
        <is>
          <t>TKT-007066</t>
        </is>
      </c>
      <c r="B7067" t="inlineStr">
        <is>
          <t>Comuna 22</t>
        </is>
      </c>
      <c r="C7067" t="inlineStr">
        <is>
          <t>Tecnología</t>
        </is>
      </c>
      <c r="D7067" t="n">
        <v>1</v>
      </c>
      <c r="E7067" s="2" t="n">
        <v>45878.59569310665</v>
      </c>
      <c r="F7067" s="2" t="n">
        <v>45881.14792739291</v>
      </c>
      <c r="G7067" t="inlineStr">
        <is>
          <t>Cerrado</t>
        </is>
      </c>
      <c r="H7067" s="3">
        <f>IF(F7067="",(NOW()-E7067)*24,(F7067-E7067)*24)</f>
        <v/>
      </c>
      <c r="I7067" s="4">
        <f>CHOOSE(D7067,72,48,24,8,4)</f>
        <v/>
      </c>
      <c r="J7067" s="4">
        <f>IF(F7067="","",IF(H7067&lt;=I7067,1,0))</f>
        <v/>
      </c>
      <c r="K7067" t="inlineStr">
        <is>
          <t>Intermitencia en componente tecnológico en Comuna 22.</t>
        </is>
      </c>
      <c r="L7067" s="5" t="n">
        <v>3.348676818405406</v>
      </c>
      <c r="M7067" s="5" t="n">
        <v>-76.55330090948024</v>
      </c>
    </row>
    <row r="7068">
      <c r="A7068" t="inlineStr">
        <is>
          <t>TKT-007067</t>
        </is>
      </c>
      <c r="B7068" t="inlineStr">
        <is>
          <t>Comuna 10</t>
        </is>
      </c>
      <c r="C7068" t="inlineStr">
        <is>
          <t>Infraestructura</t>
        </is>
      </c>
      <c r="D7068" t="n">
        <v>2</v>
      </c>
      <c r="E7068" s="2" t="n">
        <v>45948.74872470241</v>
      </c>
      <c r="F7068" s="2" t="n">
        <v>45951.70749678431</v>
      </c>
      <c r="G7068" t="inlineStr">
        <is>
          <t>Cerrado</t>
        </is>
      </c>
      <c r="H7068" s="3">
        <f>IF(F7068="",(NOW()-E7068)*24,(F7068-E7068)*24)</f>
        <v/>
      </c>
      <c r="I7068" s="4">
        <f>CHOOSE(D7068,72,48,24,8,4)</f>
        <v/>
      </c>
      <c r="J7068" s="4">
        <f>IF(F7068="","",IF(H7068&lt;=I7068,1,0))</f>
        <v/>
      </c>
      <c r="K7068" t="inlineStr">
        <is>
          <t>Afectación de infraestructura reportada en Comuna 10.</t>
        </is>
      </c>
      <c r="L7068" s="5" t="n">
        <v>3.40924001663473</v>
      </c>
      <c r="M7068" s="5" t="n">
        <v>-76.52428128404595</v>
      </c>
    </row>
    <row r="7069">
      <c r="A7069" t="inlineStr">
        <is>
          <t>TKT-007068</t>
        </is>
      </c>
      <c r="B7069" t="inlineStr">
        <is>
          <t>Comuna 17</t>
        </is>
      </c>
      <c r="C7069" t="inlineStr">
        <is>
          <t>Operación</t>
        </is>
      </c>
      <c r="D7069" t="n">
        <v>5</v>
      </c>
      <c r="E7069" s="2" t="n">
        <v>45955.20159361055</v>
      </c>
      <c r="F7069" s="2" t="n">
        <v>45955.28991737584</v>
      </c>
      <c r="G7069" t="inlineStr">
        <is>
          <t>Cerrado</t>
        </is>
      </c>
      <c r="H7069" s="3">
        <f>IF(F7069="",(NOW()-E7069)*24,(F7069-E7069)*24)</f>
        <v/>
      </c>
      <c r="I7069" s="4">
        <f>CHOOSE(D7069,72,48,24,8,4)</f>
        <v/>
      </c>
      <c r="J7069" s="4">
        <f>IF(F7069="","",IF(H7069&lt;=I7069,1,0))</f>
        <v/>
      </c>
      <c r="K7069" t="inlineStr">
        <is>
          <t>Evento operativo en Comuna 17 con necesidad de priorización.</t>
        </is>
      </c>
      <c r="L7069" s="5" t="n">
        <v>3.386481646574242</v>
      </c>
      <c r="M7069" s="5" t="n">
        <v>-76.53204284821145</v>
      </c>
    </row>
    <row r="7070">
      <c r="A7070" t="inlineStr">
        <is>
          <t>TKT-007069</t>
        </is>
      </c>
      <c r="B7070" t="inlineStr">
        <is>
          <t>Comuna 10</t>
        </is>
      </c>
      <c r="C7070" t="inlineStr">
        <is>
          <t>Atención</t>
        </is>
      </c>
      <c r="D7070" t="n">
        <v>4</v>
      </c>
      <c r="E7070" s="2" t="n">
        <v>45962.64781745233</v>
      </c>
      <c r="F7070" s="2" t="n"/>
      <c r="G7070" t="inlineStr">
        <is>
          <t>Abierto</t>
        </is>
      </c>
      <c r="H7070" s="3">
        <f>IF(F7070="",(NOW()-E7070)*24,(F7070-E7070)*24)</f>
        <v/>
      </c>
      <c r="I7070" s="4">
        <f>CHOOSE(D7070,72,48,24,8,4)</f>
        <v/>
      </c>
      <c r="J7070" s="4">
        <f>IF(F7070="","",IF(H7070&lt;=I7070,1,0))</f>
        <v/>
      </c>
      <c r="K7070" t="inlineStr">
        <is>
          <t>Solicitud del usuario final en Comuna 10; requiere respuesta.</t>
        </is>
      </c>
      <c r="L7070" s="5" t="n">
        <v>3.414929513592337</v>
      </c>
      <c r="M7070" s="5" t="n">
        <v>-76.52648700344859</v>
      </c>
    </row>
    <row r="7071">
      <c r="A7071" t="inlineStr">
        <is>
          <t>TKT-007070</t>
        </is>
      </c>
      <c r="B7071" t="inlineStr">
        <is>
          <t>Comuna 17</t>
        </is>
      </c>
      <c r="C7071" t="inlineStr">
        <is>
          <t>Operación</t>
        </is>
      </c>
      <c r="D7071" t="n">
        <v>4</v>
      </c>
      <c r="E7071" s="2" t="n">
        <v>45955.92016230736</v>
      </c>
      <c r="F7071" s="2" t="n">
        <v>45956.44338195548</v>
      </c>
      <c r="G7071" t="inlineStr">
        <is>
          <t>Cerrado</t>
        </is>
      </c>
      <c r="H7071" s="3">
        <f>IF(F7071="",(NOW()-E7071)*24,(F7071-E7071)*24)</f>
        <v/>
      </c>
      <c r="I7071" s="4">
        <f>CHOOSE(D7071,72,48,24,8,4)</f>
        <v/>
      </c>
      <c r="J7071" s="4">
        <f>IF(F7071="","",IF(H7071&lt;=I7071,1,0))</f>
        <v/>
      </c>
      <c r="K7071" t="inlineStr">
        <is>
          <t>Evento operativo en Comuna 17 con necesidad de priorización.</t>
        </is>
      </c>
      <c r="L7071" s="5" t="n">
        <v>3.377819368808317</v>
      </c>
      <c r="M7071" s="5" t="n">
        <v>-76.5412595334405</v>
      </c>
    </row>
    <row r="7072">
      <c r="A7072" t="inlineStr">
        <is>
          <t>TKT-007071</t>
        </is>
      </c>
      <c r="B7072" t="inlineStr">
        <is>
          <t>Comuna 22</t>
        </is>
      </c>
      <c r="C7072" t="inlineStr">
        <is>
          <t>Tecnología</t>
        </is>
      </c>
      <c r="D7072" t="n">
        <v>3</v>
      </c>
      <c r="E7072" s="2" t="n">
        <v>45994.8059415144</v>
      </c>
      <c r="F7072" s="2" t="n">
        <v>45995.40613089096</v>
      </c>
      <c r="G7072" t="inlineStr">
        <is>
          <t>Cerrado</t>
        </is>
      </c>
      <c r="H7072" s="3">
        <f>IF(F7072="",(NOW()-E7072)*24,(F7072-E7072)*24)</f>
        <v/>
      </c>
      <c r="I7072" s="4">
        <f>CHOOSE(D7072,72,48,24,8,4)</f>
        <v/>
      </c>
      <c r="J7072" s="4">
        <f>IF(F7072="","",IF(H7072&lt;=I7072,1,0))</f>
        <v/>
      </c>
      <c r="K7072" t="inlineStr">
        <is>
          <t>Evento tecnológico reportado en Comuna 22; requiere diagnóstico.</t>
        </is>
      </c>
      <c r="L7072" s="5" t="n">
        <v>3.34126415324039</v>
      </c>
      <c r="M7072" s="5" t="n">
        <v>-76.54437751844688</v>
      </c>
    </row>
    <row r="7073">
      <c r="A7073" t="inlineStr">
        <is>
          <t>TKT-007072</t>
        </is>
      </c>
      <c r="B7073" t="inlineStr">
        <is>
          <t>Comuna 11</t>
        </is>
      </c>
      <c r="C7073" t="inlineStr">
        <is>
          <t>Atención</t>
        </is>
      </c>
      <c r="D7073" t="n">
        <v>4</v>
      </c>
      <c r="E7073" s="2" t="n">
        <v>45950.35599757905</v>
      </c>
      <c r="F7073" s="2" t="n">
        <v>45950.9528883142</v>
      </c>
      <c r="G7073" t="inlineStr">
        <is>
          <t>Cerrado</t>
        </is>
      </c>
      <c r="H7073" s="3">
        <f>IF(F7073="",(NOW()-E7073)*24,(F7073-E7073)*24)</f>
        <v/>
      </c>
      <c r="I7073" s="4">
        <f>CHOOSE(D7073,72,48,24,8,4)</f>
        <v/>
      </c>
      <c r="J7073" s="4">
        <f>IF(F7073="","",IF(H7073&lt;=I7073,1,0))</f>
        <v/>
      </c>
      <c r="K7073" t="inlineStr">
        <is>
          <t>Solicitud del usuario final en Comuna 11; requiere respuesta.</t>
        </is>
      </c>
      <c r="L7073" s="5" t="n">
        <v>3.430298589891104</v>
      </c>
      <c r="M7073" s="5" t="n">
        <v>-76.5166652628855</v>
      </c>
    </row>
    <row r="7074">
      <c r="A7074" t="inlineStr">
        <is>
          <t>TKT-007073</t>
        </is>
      </c>
      <c r="B7074" t="inlineStr">
        <is>
          <t>Comuna 11</t>
        </is>
      </c>
      <c r="C7074" t="inlineStr">
        <is>
          <t>Tecnología</t>
        </is>
      </c>
      <c r="D7074" t="n">
        <v>4</v>
      </c>
      <c r="E7074" s="2" t="n">
        <v>45891.10241382018</v>
      </c>
      <c r="F7074" s="2" t="n">
        <v>45891.21783046102</v>
      </c>
      <c r="G7074" t="inlineStr">
        <is>
          <t>Cerrado</t>
        </is>
      </c>
      <c r="H7074" s="3">
        <f>IF(F7074="",(NOW()-E7074)*24,(F7074-E7074)*24)</f>
        <v/>
      </c>
      <c r="I7074" s="4">
        <f>CHOOSE(D7074,72,48,24,8,4)</f>
        <v/>
      </c>
      <c r="J7074" s="4">
        <f>IF(F7074="","",IF(H7074&lt;=I7074,1,0))</f>
        <v/>
      </c>
      <c r="K7074" t="inlineStr">
        <is>
          <t>Solicitud de ajuste/soporte tecnológico en Comuna 11.</t>
        </is>
      </c>
      <c r="L7074" s="5" t="n">
        <v>3.424424259807433</v>
      </c>
      <c r="M7074" s="5" t="n">
        <v>-76.50962661045469</v>
      </c>
    </row>
    <row r="7075">
      <c r="A7075" t="inlineStr">
        <is>
          <t>TKT-007074</t>
        </is>
      </c>
      <c r="B7075" t="inlineStr">
        <is>
          <t>Comuna 2</t>
        </is>
      </c>
      <c r="C7075" t="inlineStr">
        <is>
          <t>Operación</t>
        </is>
      </c>
      <c r="D7075" t="n">
        <v>3</v>
      </c>
      <c r="E7075" s="2" t="n">
        <v>45997.35220446181</v>
      </c>
      <c r="F7075" s="2" t="n">
        <v>46000.0864673814</v>
      </c>
      <c r="G7075" t="inlineStr">
        <is>
          <t>Cerrado</t>
        </is>
      </c>
      <c r="H7075" s="3">
        <f>IF(F7075="",(NOW()-E7075)*24,(F7075-E7075)*24)</f>
        <v/>
      </c>
      <c r="I7075" s="4">
        <f>CHOOSE(D7075,72,48,24,8,4)</f>
        <v/>
      </c>
      <c r="J7075" s="4">
        <f>IF(F7075="","",IF(H7075&lt;=I7075,1,0))</f>
        <v/>
      </c>
      <c r="K7075" t="inlineStr">
        <is>
          <t>Evento operativo en Comuna 2 con necesidad de priorización.</t>
        </is>
      </c>
      <c r="L7075" s="5" t="n">
        <v>3.464698311583021</v>
      </c>
      <c r="M7075" s="5" t="n">
        <v>-76.5195241085857</v>
      </c>
    </row>
    <row r="7076">
      <c r="A7076" t="inlineStr">
        <is>
          <t>TKT-007075</t>
        </is>
      </c>
      <c r="B7076" t="inlineStr">
        <is>
          <t>Comuna 1</t>
        </is>
      </c>
      <c r="C7076" t="inlineStr">
        <is>
          <t>Tecnología</t>
        </is>
      </c>
      <c r="D7076" t="n">
        <v>3</v>
      </c>
      <c r="E7076" s="2" t="n">
        <v>45985.07830529954</v>
      </c>
      <c r="F7076" s="2" t="n">
        <v>45987.31647434087</v>
      </c>
      <c r="G7076" t="inlineStr">
        <is>
          <t>Cerrado</t>
        </is>
      </c>
      <c r="H7076" s="3">
        <f>IF(F7076="",(NOW()-E7076)*24,(F7076-E7076)*24)</f>
        <v/>
      </c>
      <c r="I7076" s="4">
        <f>CHOOSE(D7076,72,48,24,8,4)</f>
        <v/>
      </c>
      <c r="J7076" s="4">
        <f>IF(F7076="","",IF(H7076&lt;=I7076,1,0))</f>
        <v/>
      </c>
      <c r="K7076" t="inlineStr">
        <is>
          <t>Evento tecnológico reportado en Comuna 1; requiere diagnóstico.</t>
        </is>
      </c>
      <c r="L7076" s="5" t="n">
        <v>3.449429672962421</v>
      </c>
      <c r="M7076" s="5" t="n">
        <v>-76.55994069359274</v>
      </c>
    </row>
    <row r="7077">
      <c r="A7077" t="inlineStr">
        <is>
          <t>TKT-007076</t>
        </is>
      </c>
      <c r="B7077" t="inlineStr">
        <is>
          <t>Comuna 17</t>
        </is>
      </c>
      <c r="C7077" t="inlineStr">
        <is>
          <t>Infraestructura</t>
        </is>
      </c>
      <c r="D7077" t="n">
        <v>3</v>
      </c>
      <c r="E7077" s="2" t="n">
        <v>45942.15438307422</v>
      </c>
      <c r="F7077" s="2" t="n">
        <v>45944.32125678153</v>
      </c>
      <c r="G7077" t="inlineStr">
        <is>
          <t>Cerrado</t>
        </is>
      </c>
      <c r="H7077" s="3">
        <f>IF(F7077="",(NOW()-E7077)*24,(F7077-E7077)*24)</f>
        <v/>
      </c>
      <c r="I7077" s="4">
        <f>CHOOSE(D7077,72,48,24,8,4)</f>
        <v/>
      </c>
      <c r="J7077" s="4">
        <f>IF(F7077="","",IF(H7077&lt;=I7077,1,0))</f>
        <v/>
      </c>
      <c r="K7077" t="inlineStr">
        <is>
          <t>Daño físico detectado en Comuna 17; requiere verificación en sitio.</t>
        </is>
      </c>
      <c r="L7077" s="5" t="n">
        <v>3.39950686787452</v>
      </c>
      <c r="M7077" s="5" t="n">
        <v>-76.54172122574531</v>
      </c>
    </row>
    <row r="7078">
      <c r="A7078" t="inlineStr">
        <is>
          <t>TKT-007077</t>
        </is>
      </c>
      <c r="B7078" t="inlineStr">
        <is>
          <t>Comuna 9</t>
        </is>
      </c>
      <c r="C7078" t="inlineStr">
        <is>
          <t>Infraestructura</t>
        </is>
      </c>
      <c r="D7078" t="n">
        <v>3</v>
      </c>
      <c r="E7078" s="2" t="n">
        <v>45877.20956459697</v>
      </c>
      <c r="F7078" s="2" t="n">
        <v>45879.17293911057</v>
      </c>
      <c r="G7078" t="inlineStr">
        <is>
          <t>Cerrado</t>
        </is>
      </c>
      <c r="H7078" s="3">
        <f>IF(F7078="",(NOW()-E7078)*24,(F7078-E7078)*24)</f>
        <v/>
      </c>
      <c r="I7078" s="4">
        <f>CHOOSE(D7078,72,48,24,8,4)</f>
        <v/>
      </c>
      <c r="J7078" s="4">
        <f>IF(F7078="","",IF(H7078&lt;=I7078,1,0))</f>
        <v/>
      </c>
      <c r="K7078" t="inlineStr">
        <is>
          <t>Afectación de infraestructura reportada en Comuna 9.</t>
        </is>
      </c>
      <c r="L7078" s="5" t="n">
        <v>3.43291687965393</v>
      </c>
      <c r="M7078" s="5" t="n">
        <v>-76.52967847601764</v>
      </c>
    </row>
    <row r="7079">
      <c r="A7079" t="inlineStr">
        <is>
          <t>TKT-007078</t>
        </is>
      </c>
      <c r="B7079" t="inlineStr">
        <is>
          <t>Comuna 12</t>
        </is>
      </c>
      <c r="C7079" t="inlineStr">
        <is>
          <t>Atención</t>
        </is>
      </c>
      <c r="D7079" t="n">
        <v>3</v>
      </c>
      <c r="E7079" s="2" t="n">
        <v>46014.8981967955</v>
      </c>
      <c r="F7079" s="2" t="n">
        <v>46017.50601376055</v>
      </c>
      <c r="G7079" t="inlineStr">
        <is>
          <t>Cerrado</t>
        </is>
      </c>
      <c r="H7079" s="3">
        <f>IF(F7079="",(NOW()-E7079)*24,(F7079-E7079)*24)</f>
        <v/>
      </c>
      <c r="I7079" s="4">
        <f>CHOOSE(D7079,72,48,24,8,4)</f>
        <v/>
      </c>
      <c r="J7079" s="4">
        <f>IF(F7079="","",IF(H7079&lt;=I7079,1,0))</f>
        <v/>
      </c>
      <c r="K7079" t="inlineStr">
        <is>
          <t>Solicitud del usuario final en Comuna 12; requiere respuesta.</t>
        </is>
      </c>
      <c r="L7079" s="5" t="n">
        <v>3.433658844448425</v>
      </c>
      <c r="M7079" s="5" t="n">
        <v>-76.50279634742117</v>
      </c>
    </row>
    <row r="7080">
      <c r="A7080" t="inlineStr">
        <is>
          <t>TKT-007079</t>
        </is>
      </c>
      <c r="B7080" t="inlineStr">
        <is>
          <t>Comuna 19</t>
        </is>
      </c>
      <c r="C7080" t="inlineStr">
        <is>
          <t>Atención</t>
        </is>
      </c>
      <c r="D7080" t="n">
        <v>4</v>
      </c>
      <c r="E7080" s="2" t="n">
        <v>45878.6250542044</v>
      </c>
      <c r="F7080" s="2" t="n">
        <v>45879.09418945684</v>
      </c>
      <c r="G7080" t="inlineStr">
        <is>
          <t>Cerrado</t>
        </is>
      </c>
      <c r="H7080" s="3">
        <f>IF(F7080="",(NOW()-E7080)*24,(F7080-E7080)*24)</f>
        <v/>
      </c>
      <c r="I7080" s="4">
        <f>CHOOSE(D7080,72,48,24,8,4)</f>
        <v/>
      </c>
      <c r="J7080" s="4">
        <f>IF(F7080="","",IF(H7080&lt;=I7080,1,0))</f>
        <v/>
      </c>
      <c r="K7080" t="inlineStr">
        <is>
          <t>Requerimiento de atención registrado en Comuna 19.</t>
        </is>
      </c>
      <c r="L7080" s="5" t="n">
        <v>3.446479324810817</v>
      </c>
      <c r="M7080" s="5" t="n">
        <v>-76.55638082874113</v>
      </c>
    </row>
    <row r="7081">
      <c r="A7081" t="inlineStr">
        <is>
          <t>TKT-007080</t>
        </is>
      </c>
      <c r="B7081" t="inlineStr">
        <is>
          <t>Comuna 10</t>
        </is>
      </c>
      <c r="C7081" t="inlineStr">
        <is>
          <t>Infraestructura</t>
        </is>
      </c>
      <c r="D7081" t="n">
        <v>3</v>
      </c>
      <c r="E7081" s="2" t="n">
        <v>45871.20527985096</v>
      </c>
      <c r="F7081" s="2" t="n">
        <v>45873.55197200437</v>
      </c>
      <c r="G7081" t="inlineStr">
        <is>
          <t>Cerrado</t>
        </is>
      </c>
      <c r="H7081" s="3">
        <f>IF(F7081="",(NOW()-E7081)*24,(F7081-E7081)*24)</f>
        <v/>
      </c>
      <c r="I7081" s="4">
        <f>CHOOSE(D7081,72,48,24,8,4)</f>
        <v/>
      </c>
      <c r="J7081" s="4">
        <f>IF(F7081="","",IF(H7081&lt;=I7081,1,0))</f>
        <v/>
      </c>
      <c r="K7081" t="inlineStr">
        <is>
          <t>Incidencia de infraestructura en Comuna 10 con impacto moderado.</t>
        </is>
      </c>
      <c r="L7081" s="5" t="n">
        <v>3.420117887055012</v>
      </c>
      <c r="M7081" s="5" t="n">
        <v>-76.53478548658892</v>
      </c>
    </row>
    <row r="7082">
      <c r="A7082" t="inlineStr">
        <is>
          <t>TKT-007081</t>
        </is>
      </c>
      <c r="B7082" t="inlineStr">
        <is>
          <t>Comuna 17</t>
        </is>
      </c>
      <c r="C7082" t="inlineStr">
        <is>
          <t>Tecnología</t>
        </is>
      </c>
      <c r="D7082" t="n">
        <v>5</v>
      </c>
      <c r="E7082" s="2" t="n">
        <v>45959.11594746789</v>
      </c>
      <c r="F7082" s="2" t="n">
        <v>45959.25108005252</v>
      </c>
      <c r="G7082" t="inlineStr">
        <is>
          <t>Cerrado</t>
        </is>
      </c>
      <c r="H7082" s="3">
        <f>IF(F7082="",(NOW()-E7082)*24,(F7082-E7082)*24)</f>
        <v/>
      </c>
      <c r="I7082" s="4">
        <f>CHOOSE(D7082,72,48,24,8,4)</f>
        <v/>
      </c>
      <c r="J7082" s="4">
        <f>IF(F7082="","",IF(H7082&lt;=I7082,1,0))</f>
        <v/>
      </c>
      <c r="K7082" t="inlineStr">
        <is>
          <t>Evento tecnológico reportado en Comuna 17; requiere diagnóstico.</t>
        </is>
      </c>
      <c r="L7082" s="5" t="n">
        <v>3.373110688109328</v>
      </c>
      <c r="M7082" s="5" t="n">
        <v>-76.52775144692096</v>
      </c>
    </row>
    <row r="7083">
      <c r="A7083" t="inlineStr">
        <is>
          <t>TKT-007082</t>
        </is>
      </c>
      <c r="B7083" t="inlineStr">
        <is>
          <t>Comuna 11</t>
        </is>
      </c>
      <c r="C7083" t="inlineStr">
        <is>
          <t>Infraestructura</t>
        </is>
      </c>
      <c r="D7083" t="n">
        <v>3</v>
      </c>
      <c r="E7083" s="2" t="n">
        <v>46018.90133386001</v>
      </c>
      <c r="F7083" s="2" t="n"/>
      <c r="G7083" t="inlineStr">
        <is>
          <t>Abierto</t>
        </is>
      </c>
      <c r="H7083" s="3">
        <f>IF(F7083="",(NOW()-E7083)*24,(F7083-E7083)*24)</f>
        <v/>
      </c>
      <c r="I7083" s="4">
        <f>CHOOSE(D7083,72,48,24,8,4)</f>
        <v/>
      </c>
      <c r="J7083" s="4">
        <f>IF(F7083="","",IF(H7083&lt;=I7083,1,0))</f>
        <v/>
      </c>
      <c r="K7083" t="inlineStr">
        <is>
          <t>Afectación de infraestructura reportada en Comuna 11.</t>
        </is>
      </c>
      <c r="L7083" s="5" t="n">
        <v>3.431672197962865</v>
      </c>
      <c r="M7083" s="5" t="n">
        <v>-76.51665691837714</v>
      </c>
    </row>
    <row r="7084">
      <c r="A7084" t="inlineStr">
        <is>
          <t>TKT-007083</t>
        </is>
      </c>
      <c r="B7084" t="inlineStr">
        <is>
          <t>Comuna 15</t>
        </is>
      </c>
      <c r="C7084" t="inlineStr">
        <is>
          <t>Tecnología</t>
        </is>
      </c>
      <c r="D7084" t="n">
        <v>4</v>
      </c>
      <c r="E7084" s="2" t="n">
        <v>45942.42465542265</v>
      </c>
      <c r="F7084" s="2" t="n">
        <v>45943.24990949409</v>
      </c>
      <c r="G7084" t="inlineStr">
        <is>
          <t>Cerrado</t>
        </is>
      </c>
      <c r="H7084" s="3">
        <f>IF(F7084="",(NOW()-E7084)*24,(F7084-E7084)*24)</f>
        <v/>
      </c>
      <c r="I7084" s="4">
        <f>CHOOSE(D7084,72,48,24,8,4)</f>
        <v/>
      </c>
      <c r="J7084" s="4">
        <f>IF(F7084="","",IF(H7084&lt;=I7084,1,0))</f>
        <v/>
      </c>
      <c r="K7084" t="inlineStr">
        <is>
          <t>Solicitud de ajuste/soporte tecnológico en Comuna 15.</t>
        </is>
      </c>
      <c r="L7084" s="5" t="n">
        <v>3.415201383842174</v>
      </c>
      <c r="M7084" s="5" t="n">
        <v>-76.49347297793155</v>
      </c>
    </row>
    <row r="7085">
      <c r="A7085" t="inlineStr">
        <is>
          <t>TKT-007084</t>
        </is>
      </c>
      <c r="B7085" t="inlineStr">
        <is>
          <t>Comuna 1</t>
        </is>
      </c>
      <c r="C7085" t="inlineStr">
        <is>
          <t>Operación</t>
        </is>
      </c>
      <c r="D7085" t="n">
        <v>4</v>
      </c>
      <c r="E7085" s="2" t="n">
        <v>45913.88551749676</v>
      </c>
      <c r="F7085" s="2" t="n">
        <v>45914.79456565112</v>
      </c>
      <c r="G7085" t="inlineStr">
        <is>
          <t>Cerrado</t>
        </is>
      </c>
      <c r="H7085" s="3">
        <f>IF(F7085="",(NOW()-E7085)*24,(F7085-E7085)*24)</f>
        <v/>
      </c>
      <c r="I7085" s="4">
        <f>CHOOSE(D7085,72,48,24,8,4)</f>
        <v/>
      </c>
      <c r="J7085" s="4">
        <f>IF(F7085="","",IF(H7085&lt;=I7085,1,0))</f>
        <v/>
      </c>
      <c r="K7085" t="inlineStr">
        <is>
          <t>Incidencia operativa registrada en Comuna 1; validar procedimiento.</t>
        </is>
      </c>
      <c r="L7085" s="5" t="n">
        <v>3.451407189491842</v>
      </c>
      <c r="M7085" s="5" t="n">
        <v>-76.56521700961548</v>
      </c>
    </row>
    <row r="7086">
      <c r="A7086" t="inlineStr">
        <is>
          <t>TKT-007085</t>
        </is>
      </c>
      <c r="B7086" t="inlineStr">
        <is>
          <t>Comuna 13</t>
        </is>
      </c>
      <c r="C7086" t="inlineStr">
        <is>
          <t>Infraestructura</t>
        </is>
      </c>
      <c r="D7086" t="n">
        <v>3</v>
      </c>
      <c r="E7086" s="2" t="n">
        <v>45952.92691324733</v>
      </c>
      <c r="F7086" s="2" t="n">
        <v>45953.53765029626</v>
      </c>
      <c r="G7086" t="inlineStr">
        <is>
          <t>Cerrado</t>
        </is>
      </c>
      <c r="H7086" s="3">
        <f>IF(F7086="",(NOW()-E7086)*24,(F7086-E7086)*24)</f>
        <v/>
      </c>
      <c r="I7086" s="4">
        <f>CHOOSE(D7086,72,48,24,8,4)</f>
        <v/>
      </c>
      <c r="J7086" s="4">
        <f>IF(F7086="","",IF(H7086&lt;=I7086,1,0))</f>
        <v/>
      </c>
      <c r="K7086" t="inlineStr">
        <is>
          <t>Incidencia de infraestructura en Comuna 13 con impacto moderado.</t>
        </is>
      </c>
      <c r="L7086" s="5" t="n">
        <v>3.428114030338641</v>
      </c>
      <c r="M7086" s="5" t="n">
        <v>-76.48435456764547</v>
      </c>
    </row>
    <row r="7087">
      <c r="A7087" t="inlineStr">
        <is>
          <t>TKT-007086</t>
        </is>
      </c>
      <c r="B7087" t="inlineStr">
        <is>
          <t>Comuna 12</t>
        </is>
      </c>
      <c r="C7087" t="inlineStr">
        <is>
          <t>Infraestructura</t>
        </is>
      </c>
      <c r="D7087" t="n">
        <v>4</v>
      </c>
      <c r="E7087" s="2" t="n">
        <v>45917.34817366482</v>
      </c>
      <c r="F7087" s="2" t="n">
        <v>45917.45085239757</v>
      </c>
      <c r="G7087" t="inlineStr">
        <is>
          <t>Cerrado</t>
        </is>
      </c>
      <c r="H7087" s="3">
        <f>IF(F7087="",(NOW()-E7087)*24,(F7087-E7087)*24)</f>
        <v/>
      </c>
      <c r="I7087" s="4">
        <f>CHOOSE(D7087,72,48,24,8,4)</f>
        <v/>
      </c>
      <c r="J7087" s="4">
        <f>IF(F7087="","",IF(H7087&lt;=I7087,1,0))</f>
        <v/>
      </c>
      <c r="K7087" t="inlineStr">
        <is>
          <t>Daño físico detectado en Comuna 12; requiere verificación en sitio.</t>
        </is>
      </c>
      <c r="L7087" s="5" t="n">
        <v>3.435637563791051</v>
      </c>
      <c r="M7087" s="5" t="n">
        <v>-76.50265196592724</v>
      </c>
    </row>
    <row r="7088">
      <c r="A7088" t="inlineStr">
        <is>
          <t>TKT-007087</t>
        </is>
      </c>
      <c r="B7088" t="inlineStr">
        <is>
          <t>Comuna 8</t>
        </is>
      </c>
      <c r="C7088" t="inlineStr">
        <is>
          <t>Infraestructura</t>
        </is>
      </c>
      <c r="D7088" t="n">
        <v>1</v>
      </c>
      <c r="E7088" s="2" t="n">
        <v>45975.18783864772</v>
      </c>
      <c r="F7088" s="2" t="n"/>
      <c r="G7088" t="inlineStr">
        <is>
          <t>Abierto</t>
        </is>
      </c>
      <c r="H7088" s="3">
        <f>IF(F7088="",(NOW()-E7088)*24,(F7088-E7088)*24)</f>
        <v/>
      </c>
      <c r="I7088" s="4">
        <f>CHOOSE(D7088,72,48,24,8,4)</f>
        <v/>
      </c>
      <c r="J7088" s="4">
        <f>IF(F7088="","",IF(H7088&lt;=I7088,1,0))</f>
        <v/>
      </c>
      <c r="K7088" t="inlineStr">
        <is>
          <t>Daño físico detectado en Comuna 8; requiere verificación en sitio.</t>
        </is>
      </c>
      <c r="L7088" s="5" t="n">
        <v>3.440622395220689</v>
      </c>
      <c r="M7088" s="5" t="n">
        <v>-76.50300841653439</v>
      </c>
    </row>
    <row r="7089">
      <c r="A7089" t="inlineStr">
        <is>
          <t>TKT-007088</t>
        </is>
      </c>
      <c r="B7089" t="inlineStr">
        <is>
          <t>Comuna 19</t>
        </is>
      </c>
      <c r="C7089" t="inlineStr">
        <is>
          <t>Infraestructura</t>
        </is>
      </c>
      <c r="D7089" t="n">
        <v>3</v>
      </c>
      <c r="E7089" s="2" t="n">
        <v>45959.46448562205</v>
      </c>
      <c r="F7089" s="2" t="n">
        <v>45960.53248907655</v>
      </c>
      <c r="G7089" t="inlineStr">
        <is>
          <t>Cerrado</t>
        </is>
      </c>
      <c r="H7089" s="3">
        <f>IF(F7089="",(NOW()-E7089)*24,(F7089-E7089)*24)</f>
        <v/>
      </c>
      <c r="I7089" s="4">
        <f>CHOOSE(D7089,72,48,24,8,4)</f>
        <v/>
      </c>
      <c r="J7089" s="4">
        <f>IF(F7089="","",IF(H7089&lt;=I7089,1,0))</f>
        <v/>
      </c>
      <c r="K7089" t="inlineStr">
        <is>
          <t>Incidencia de infraestructura en Comuna 19 con impacto moderado.</t>
        </is>
      </c>
      <c r="L7089" s="5" t="n">
        <v>3.437891849731699</v>
      </c>
      <c r="M7089" s="5" t="n">
        <v>-76.55382802526888</v>
      </c>
    </row>
    <row r="7090">
      <c r="A7090" t="inlineStr">
        <is>
          <t>TKT-007089</t>
        </is>
      </c>
      <c r="B7090" t="inlineStr">
        <is>
          <t>Comuna 21</t>
        </is>
      </c>
      <c r="C7090" t="inlineStr">
        <is>
          <t>Infraestructura</t>
        </is>
      </c>
      <c r="D7090" t="n">
        <v>2</v>
      </c>
      <c r="E7090" s="2" t="n">
        <v>46005.37341388791</v>
      </c>
      <c r="F7090" s="2" t="n">
        <v>46008.88658537215</v>
      </c>
      <c r="G7090" t="inlineStr">
        <is>
          <t>Cerrado</t>
        </is>
      </c>
      <c r="H7090" s="3">
        <f>IF(F7090="",(NOW()-E7090)*24,(F7090-E7090)*24)</f>
        <v/>
      </c>
      <c r="I7090" s="4">
        <f>CHOOSE(D7090,72,48,24,8,4)</f>
        <v/>
      </c>
      <c r="J7090" s="4">
        <f>IF(F7090="","",IF(H7090&lt;=I7090,1,0))</f>
        <v/>
      </c>
      <c r="K7090" t="inlineStr">
        <is>
          <t>Afectación de infraestructura reportada en Comuna 21.</t>
        </is>
      </c>
      <c r="L7090" s="5" t="n">
        <v>3.433459280583523</v>
      </c>
      <c r="M7090" s="5" t="n">
        <v>-76.46750672439687</v>
      </c>
    </row>
    <row r="7091">
      <c r="A7091" t="inlineStr">
        <is>
          <t>TKT-007090</t>
        </is>
      </c>
      <c r="B7091" t="inlineStr">
        <is>
          <t>Comuna 2</t>
        </is>
      </c>
      <c r="C7091" t="inlineStr">
        <is>
          <t>Operación</t>
        </is>
      </c>
      <c r="D7091" t="n">
        <v>5</v>
      </c>
      <c r="E7091" s="2" t="n">
        <v>46009.44436523863</v>
      </c>
      <c r="F7091" s="2" t="n">
        <v>46009.73148949818</v>
      </c>
      <c r="G7091" t="inlineStr">
        <is>
          <t>Cerrado</t>
        </is>
      </c>
      <c r="H7091" s="3">
        <f>IF(F7091="",(NOW()-E7091)*24,(F7091-E7091)*24)</f>
        <v/>
      </c>
      <c r="I7091" s="4">
        <f>CHOOSE(D7091,72,48,24,8,4)</f>
        <v/>
      </c>
      <c r="J7091" s="4">
        <f>IF(F7091="","",IF(H7091&lt;=I7091,1,0))</f>
        <v/>
      </c>
      <c r="K7091" t="inlineStr">
        <is>
          <t>Evento operativo en Comuna 2 con necesidad de priorización.</t>
        </is>
      </c>
      <c r="L7091" s="5" t="n">
        <v>3.463009933465568</v>
      </c>
      <c r="M7091" s="5" t="n">
        <v>-76.53669504515788</v>
      </c>
    </row>
    <row r="7092">
      <c r="A7092" t="inlineStr">
        <is>
          <t>TKT-007091</t>
        </is>
      </c>
      <c r="B7092" t="inlineStr">
        <is>
          <t>Comuna 14</t>
        </is>
      </c>
      <c r="C7092" t="inlineStr">
        <is>
          <t>Operación</t>
        </is>
      </c>
      <c r="D7092" t="n">
        <v>5</v>
      </c>
      <c r="E7092" s="2" t="n">
        <v>46008.14876515546</v>
      </c>
      <c r="F7092" s="2" t="n">
        <v>46008.26094797192</v>
      </c>
      <c r="G7092" t="inlineStr">
        <is>
          <t>Cerrado</t>
        </is>
      </c>
      <c r="H7092" s="3">
        <f>IF(F7092="",(NOW()-E7092)*24,(F7092-E7092)*24)</f>
        <v/>
      </c>
      <c r="I7092" s="4">
        <f>CHOOSE(D7092,72,48,24,8,4)</f>
        <v/>
      </c>
      <c r="J7092" s="4">
        <f>IF(F7092="","",IF(H7092&lt;=I7092,1,0))</f>
        <v/>
      </c>
      <c r="K7092" t="inlineStr">
        <is>
          <t>Desviación operativa en Comuna 14; se solicita corrección.</t>
        </is>
      </c>
      <c r="L7092" s="5" t="n">
        <v>3.426263903263146</v>
      </c>
      <c r="M7092" s="5" t="n">
        <v>-76.46790270329083</v>
      </c>
    </row>
    <row r="7093">
      <c r="A7093" t="inlineStr">
        <is>
          <t>TKT-007092</t>
        </is>
      </c>
      <c r="B7093" t="inlineStr">
        <is>
          <t>Comuna 14</t>
        </is>
      </c>
      <c r="C7093" t="inlineStr">
        <is>
          <t>Atención</t>
        </is>
      </c>
      <c r="D7093" t="n">
        <v>5</v>
      </c>
      <c r="E7093" s="2" t="n">
        <v>46027.21675474106</v>
      </c>
      <c r="F7093" s="2" t="n">
        <v>46027.55692157647</v>
      </c>
      <c r="G7093" t="inlineStr">
        <is>
          <t>Cerrado</t>
        </is>
      </c>
      <c r="H7093" s="3">
        <f>IF(F7093="",(NOW()-E7093)*24,(F7093-E7093)*24)</f>
        <v/>
      </c>
      <c r="I7093" s="4">
        <f>CHOOSE(D7093,72,48,24,8,4)</f>
        <v/>
      </c>
      <c r="J7093" s="4">
        <f>IF(F7093="","",IF(H7093&lt;=I7093,1,0))</f>
        <v/>
      </c>
      <c r="K7093" t="inlineStr">
        <is>
          <t>Caso de atención pendiente en Comuna 14; se solicita seguimiento.</t>
        </is>
      </c>
      <c r="L7093" s="5" t="n">
        <v>3.436775677713112</v>
      </c>
      <c r="M7093" s="5" t="n">
        <v>-76.48072456274313</v>
      </c>
    </row>
    <row r="7094">
      <c r="A7094" t="inlineStr">
        <is>
          <t>TKT-007093</t>
        </is>
      </c>
      <c r="B7094" t="inlineStr">
        <is>
          <t>Comuna 22</t>
        </is>
      </c>
      <c r="C7094" t="inlineStr">
        <is>
          <t>Infraestructura</t>
        </is>
      </c>
      <c r="D7094" t="n">
        <v>4</v>
      </c>
      <c r="E7094" s="2" t="n">
        <v>45870.34070433071</v>
      </c>
      <c r="F7094" s="2" t="n">
        <v>45871.09298809852</v>
      </c>
      <c r="G7094" t="inlineStr">
        <is>
          <t>Cerrado</t>
        </is>
      </c>
      <c r="H7094" s="3">
        <f>IF(F7094="",(NOW()-E7094)*24,(F7094-E7094)*24)</f>
        <v/>
      </c>
      <c r="I7094" s="4">
        <f>CHOOSE(D7094,72,48,24,8,4)</f>
        <v/>
      </c>
      <c r="J7094" s="4">
        <f>IF(F7094="","",IF(H7094&lt;=I7094,1,0))</f>
        <v/>
      </c>
      <c r="K7094" t="inlineStr">
        <is>
          <t>Incidencia de infraestructura en Comuna 22 con impacto moderado.</t>
        </is>
      </c>
      <c r="L7094" s="5" t="n">
        <v>3.363532020924245</v>
      </c>
      <c r="M7094" s="5" t="n">
        <v>-76.53778513409843</v>
      </c>
    </row>
    <row r="7095">
      <c r="A7095" t="inlineStr">
        <is>
          <t>TKT-007094</t>
        </is>
      </c>
      <c r="B7095" t="inlineStr">
        <is>
          <t>Comuna 13</t>
        </is>
      </c>
      <c r="C7095" t="inlineStr">
        <is>
          <t>Operación</t>
        </is>
      </c>
      <c r="D7095" t="n">
        <v>3</v>
      </c>
      <c r="E7095" s="2" t="n">
        <v>45896.71340027156</v>
      </c>
      <c r="F7095" s="2" t="n">
        <v>45898.66566673421</v>
      </c>
      <c r="G7095" t="inlineStr">
        <is>
          <t>Cerrado</t>
        </is>
      </c>
      <c r="H7095" s="3">
        <f>IF(F7095="",(NOW()-E7095)*24,(F7095-E7095)*24)</f>
        <v/>
      </c>
      <c r="I7095" s="4">
        <f>CHOOSE(D7095,72,48,24,8,4)</f>
        <v/>
      </c>
      <c r="J7095" s="4">
        <f>IF(F7095="","",IF(H7095&lt;=I7095,1,0))</f>
        <v/>
      </c>
      <c r="K7095" t="inlineStr">
        <is>
          <t>Incidencia operativa registrada en Comuna 13; validar procedimiento.</t>
        </is>
      </c>
      <c r="L7095" s="5" t="n">
        <v>3.428025206008846</v>
      </c>
      <c r="M7095" s="5" t="n">
        <v>-76.49740320702979</v>
      </c>
    </row>
    <row r="7096">
      <c r="A7096" t="inlineStr">
        <is>
          <t>TKT-007095</t>
        </is>
      </c>
      <c r="B7096" t="inlineStr">
        <is>
          <t>Comuna 3</t>
        </is>
      </c>
      <c r="C7096" t="inlineStr">
        <is>
          <t>Infraestructura</t>
        </is>
      </c>
      <c r="D7096" t="n">
        <v>3</v>
      </c>
      <c r="E7096" s="2" t="n">
        <v>45892.61485008021</v>
      </c>
      <c r="F7096" s="2" t="n">
        <v>45892.86290629683</v>
      </c>
      <c r="G7096" t="inlineStr">
        <is>
          <t>Cerrado</t>
        </is>
      </c>
      <c r="H7096" s="3">
        <f>IF(F7096="",(NOW()-E7096)*24,(F7096-E7096)*24)</f>
        <v/>
      </c>
      <c r="I7096" s="4">
        <f>CHOOSE(D7096,72,48,24,8,4)</f>
        <v/>
      </c>
      <c r="J7096" s="4">
        <f>IF(F7096="","",IF(H7096&lt;=I7096,1,0))</f>
        <v/>
      </c>
      <c r="K7096" t="inlineStr">
        <is>
          <t>Daño físico detectado en Comuna 3; requiere verificación en sitio.</t>
        </is>
      </c>
      <c r="L7096" s="5" t="n">
        <v>3.446865266774965</v>
      </c>
      <c r="M7096" s="5" t="n">
        <v>-76.53535683501644</v>
      </c>
    </row>
    <row r="7097">
      <c r="A7097" t="inlineStr">
        <is>
          <t>TKT-007096</t>
        </is>
      </c>
      <c r="B7097" t="inlineStr">
        <is>
          <t>Comuna 8</t>
        </is>
      </c>
      <c r="C7097" t="inlineStr">
        <is>
          <t>Atención</t>
        </is>
      </c>
      <c r="D7097" t="n">
        <v>4</v>
      </c>
      <c r="E7097" s="2" t="n">
        <v>46025.51766742718</v>
      </c>
      <c r="F7097" s="2" t="n">
        <v>46026.0746990546</v>
      </c>
      <c r="G7097" t="inlineStr">
        <is>
          <t>Cerrado</t>
        </is>
      </c>
      <c r="H7097" s="3">
        <f>IF(F7097="",(NOW()-E7097)*24,(F7097-E7097)*24)</f>
        <v/>
      </c>
      <c r="I7097" s="4">
        <f>CHOOSE(D7097,72,48,24,8,4)</f>
        <v/>
      </c>
      <c r="J7097" s="4">
        <f>IF(F7097="","",IF(H7097&lt;=I7097,1,0))</f>
        <v/>
      </c>
      <c r="K7097" t="inlineStr">
        <is>
          <t>Solicitud del usuario final en Comuna 8; requiere respuesta.</t>
        </is>
      </c>
      <c r="L7097" s="5" t="n">
        <v>3.442608531595321</v>
      </c>
      <c r="M7097" s="5" t="n">
        <v>-76.51294415308095</v>
      </c>
    </row>
    <row r="7098">
      <c r="A7098" t="inlineStr">
        <is>
          <t>TKT-007097</t>
        </is>
      </c>
      <c r="B7098" t="inlineStr">
        <is>
          <t>Comuna 2</t>
        </is>
      </c>
      <c r="C7098" t="inlineStr">
        <is>
          <t>Infraestructura</t>
        </is>
      </c>
      <c r="D7098" t="n">
        <v>5</v>
      </c>
      <c r="E7098" s="2" t="n">
        <v>45934.84418253987</v>
      </c>
      <c r="F7098" s="2" t="n">
        <v>45934.87830033387</v>
      </c>
      <c r="G7098" t="inlineStr">
        <is>
          <t>Cerrado</t>
        </is>
      </c>
      <c r="H7098" s="3">
        <f>IF(F7098="",(NOW()-E7098)*24,(F7098-E7098)*24)</f>
        <v/>
      </c>
      <c r="I7098" s="4">
        <f>CHOOSE(D7098,72,48,24,8,4)</f>
        <v/>
      </c>
      <c r="J7098" s="4">
        <f>IF(F7098="","",IF(H7098&lt;=I7098,1,0))</f>
        <v/>
      </c>
      <c r="K7098" t="inlineStr">
        <is>
          <t>Daño físico detectado en Comuna 2; requiere verificación en sitio.</t>
        </is>
      </c>
      <c r="L7098" s="5" t="n">
        <v>3.452583952416505</v>
      </c>
      <c r="M7098" s="5" t="n">
        <v>-76.54420044079269</v>
      </c>
    </row>
    <row r="7099">
      <c r="A7099" t="inlineStr">
        <is>
          <t>TKT-007098</t>
        </is>
      </c>
      <c r="B7099" t="inlineStr">
        <is>
          <t>Comuna 8</t>
        </is>
      </c>
      <c r="C7099" t="inlineStr">
        <is>
          <t>Atención</t>
        </is>
      </c>
      <c r="D7099" t="n">
        <v>4</v>
      </c>
      <c r="E7099" s="2" t="n">
        <v>46020.36537564696</v>
      </c>
      <c r="F7099" s="2" t="n">
        <v>46020.61557706918</v>
      </c>
      <c r="G7099" t="inlineStr">
        <is>
          <t>Cerrado</t>
        </is>
      </c>
      <c r="H7099" s="3">
        <f>IF(F7099="",(NOW()-E7099)*24,(F7099-E7099)*24)</f>
        <v/>
      </c>
      <c r="I7099" s="4">
        <f>CHOOSE(D7099,72,48,24,8,4)</f>
        <v/>
      </c>
      <c r="J7099" s="4">
        <f>IF(F7099="","",IF(H7099&lt;=I7099,1,0))</f>
        <v/>
      </c>
      <c r="K7099" t="inlineStr">
        <is>
          <t>Caso de atención pendiente en Comuna 8; se solicita seguimiento.</t>
        </is>
      </c>
      <c r="L7099" s="5" t="n">
        <v>3.448930951770084</v>
      </c>
      <c r="M7099" s="5" t="n">
        <v>-76.51274671124145</v>
      </c>
    </row>
    <row r="7100">
      <c r="A7100" t="inlineStr">
        <is>
          <t>TKT-007099</t>
        </is>
      </c>
      <c r="B7100" t="inlineStr">
        <is>
          <t>Comuna 15</t>
        </is>
      </c>
      <c r="C7100" t="inlineStr">
        <is>
          <t>Operación</t>
        </is>
      </c>
      <c r="D7100" t="n">
        <v>1</v>
      </c>
      <c r="E7100" s="2" t="n">
        <v>45911.20684118186</v>
      </c>
      <c r="F7100" s="2" t="n">
        <v>45914.05126812722</v>
      </c>
      <c r="G7100" t="inlineStr">
        <is>
          <t>Cerrado</t>
        </is>
      </c>
      <c r="H7100" s="3">
        <f>IF(F7100="",(NOW()-E7100)*24,(F7100-E7100)*24)</f>
        <v/>
      </c>
      <c r="I7100" s="4">
        <f>CHOOSE(D7100,72,48,24,8,4)</f>
        <v/>
      </c>
      <c r="J7100" s="4">
        <f>IF(F7100="","",IF(H7100&lt;=I7100,1,0))</f>
        <v/>
      </c>
      <c r="K7100" t="inlineStr">
        <is>
          <t>Evento operativo en Comuna 15 con necesidad de priorización.</t>
        </is>
      </c>
      <c r="L7100" s="5" t="n">
        <v>3.400169084922647</v>
      </c>
      <c r="M7100" s="5" t="n">
        <v>-76.50556824503356</v>
      </c>
    </row>
    <row r="7101">
      <c r="A7101" t="inlineStr">
        <is>
          <t>TKT-007100</t>
        </is>
      </c>
      <c r="B7101" t="inlineStr">
        <is>
          <t>Comuna 3</t>
        </is>
      </c>
      <c r="C7101" t="inlineStr">
        <is>
          <t>Infraestructura</t>
        </is>
      </c>
      <c r="D7101" t="n">
        <v>4</v>
      </c>
      <c r="E7101" s="2" t="n">
        <v>45894.314134703</v>
      </c>
      <c r="F7101" s="2" t="n">
        <v>45895.11002312452</v>
      </c>
      <c r="G7101" t="inlineStr">
        <is>
          <t>Cerrado</t>
        </is>
      </c>
      <c r="H7101" s="3">
        <f>IF(F7101="",(NOW()-E7101)*24,(F7101-E7101)*24)</f>
        <v/>
      </c>
      <c r="I7101" s="4">
        <f>CHOOSE(D7101,72,48,24,8,4)</f>
        <v/>
      </c>
      <c r="J7101" s="4">
        <f>IF(F7101="","",IF(H7101&lt;=I7101,1,0))</f>
        <v/>
      </c>
      <c r="K7101" t="inlineStr">
        <is>
          <t>Afectación de infraestructura reportada en Comuna 3.</t>
        </is>
      </c>
      <c r="L7101" s="5" t="n">
        <v>3.447677517833717</v>
      </c>
      <c r="M7101" s="5" t="n">
        <v>-76.54254110903108</v>
      </c>
    </row>
    <row r="7102">
      <c r="A7102" t="inlineStr">
        <is>
          <t>TKT-007101</t>
        </is>
      </c>
      <c r="B7102" t="inlineStr">
        <is>
          <t>Comuna 8</t>
        </is>
      </c>
      <c r="C7102" t="inlineStr">
        <is>
          <t>Infraestructura</t>
        </is>
      </c>
      <c r="D7102" t="n">
        <v>5</v>
      </c>
      <c r="E7102" s="2" t="n">
        <v>45935.76812630572</v>
      </c>
      <c r="F7102" s="2" t="n"/>
      <c r="G7102" t="inlineStr">
        <is>
          <t>Abierto</t>
        </is>
      </c>
      <c r="H7102" s="3">
        <f>IF(F7102="",(NOW()-E7102)*24,(F7102-E7102)*24)</f>
        <v/>
      </c>
      <c r="I7102" s="4">
        <f>CHOOSE(D7102,72,48,24,8,4)</f>
        <v/>
      </c>
      <c r="J7102" s="4">
        <f>IF(F7102="","",IF(H7102&lt;=I7102,1,0))</f>
        <v/>
      </c>
      <c r="K7102" t="inlineStr">
        <is>
          <t>Daño físico detectado en Comuna 8; requiere verificación en sitio.</t>
        </is>
      </c>
      <c r="L7102" s="5" t="n">
        <v>3.453055712699488</v>
      </c>
      <c r="M7102" s="5" t="n">
        <v>-76.51526366572453</v>
      </c>
    </row>
    <row r="7103">
      <c r="A7103" t="inlineStr">
        <is>
          <t>TKT-007102</t>
        </is>
      </c>
      <c r="B7103" t="inlineStr">
        <is>
          <t>Comuna 2</t>
        </is>
      </c>
      <c r="C7103" t="inlineStr">
        <is>
          <t>Infraestructura</t>
        </is>
      </c>
      <c r="D7103" t="n">
        <v>3</v>
      </c>
      <c r="E7103" s="2" t="n">
        <v>46010.78732525895</v>
      </c>
      <c r="F7103" s="2" t="n"/>
      <c r="G7103" t="inlineStr">
        <is>
          <t>Abierto</t>
        </is>
      </c>
      <c r="H7103" s="3">
        <f>IF(F7103="",(NOW()-E7103)*24,(F7103-E7103)*24)</f>
        <v/>
      </c>
      <c r="I7103" s="4">
        <f>CHOOSE(D7103,72,48,24,8,4)</f>
        <v/>
      </c>
      <c r="J7103" s="4">
        <f>IF(F7103="","",IF(H7103&lt;=I7103,1,0))</f>
        <v/>
      </c>
      <c r="K7103" t="inlineStr">
        <is>
          <t>Daño físico detectado en Comuna 2; requiere verificación en sitio.</t>
        </is>
      </c>
      <c r="L7103" s="5" t="n">
        <v>3.447219158086394</v>
      </c>
      <c r="M7103" s="5" t="n">
        <v>-76.54673831505005</v>
      </c>
    </row>
    <row r="7104">
      <c r="A7104" t="inlineStr">
        <is>
          <t>TKT-007103</t>
        </is>
      </c>
      <c r="B7104" t="inlineStr">
        <is>
          <t>Comuna 13</t>
        </is>
      </c>
      <c r="C7104" t="inlineStr">
        <is>
          <t>Operación</t>
        </is>
      </c>
      <c r="D7104" t="n">
        <v>5</v>
      </c>
      <c r="E7104" s="2" t="n">
        <v>45896.66048726939</v>
      </c>
      <c r="F7104" s="2" t="n">
        <v>45896.73714407513</v>
      </c>
      <c r="G7104" t="inlineStr">
        <is>
          <t>Cerrado</t>
        </is>
      </c>
      <c r="H7104" s="3">
        <f>IF(F7104="",(NOW()-E7104)*24,(F7104-E7104)*24)</f>
        <v/>
      </c>
      <c r="I7104" s="4">
        <f>CHOOSE(D7104,72,48,24,8,4)</f>
        <v/>
      </c>
      <c r="J7104" s="4">
        <f>IF(F7104="","",IF(H7104&lt;=I7104,1,0))</f>
        <v/>
      </c>
      <c r="K7104" t="inlineStr">
        <is>
          <t>Desviación operativa en Comuna 13; se solicita corrección.</t>
        </is>
      </c>
      <c r="L7104" s="5" t="n">
        <v>3.429855014132155</v>
      </c>
      <c r="M7104" s="5" t="n">
        <v>-76.48557262594454</v>
      </c>
    </row>
    <row r="7105">
      <c r="A7105" t="inlineStr">
        <is>
          <t>TKT-007104</t>
        </is>
      </c>
      <c r="B7105" t="inlineStr">
        <is>
          <t>Comuna 14</t>
        </is>
      </c>
      <c r="C7105" t="inlineStr">
        <is>
          <t>Infraestructura</t>
        </is>
      </c>
      <c r="D7105" t="n">
        <v>5</v>
      </c>
      <c r="E7105" s="2" t="n">
        <v>45879.88405756639</v>
      </c>
      <c r="F7105" s="2" t="n">
        <v>45880.24901598756</v>
      </c>
      <c r="G7105" t="inlineStr">
        <is>
          <t>Cerrado</t>
        </is>
      </c>
      <c r="H7105" s="3">
        <f>IF(F7105="",(NOW()-E7105)*24,(F7105-E7105)*24)</f>
        <v/>
      </c>
      <c r="I7105" s="4">
        <f>CHOOSE(D7105,72,48,24,8,4)</f>
        <v/>
      </c>
      <c r="J7105" s="4">
        <f>IF(F7105="","",IF(H7105&lt;=I7105,1,0))</f>
        <v/>
      </c>
      <c r="K7105" t="inlineStr">
        <is>
          <t>Incidencia de infraestructura en Comuna 14 con impacto moderado.</t>
        </is>
      </c>
      <c r="L7105" s="5" t="n">
        <v>3.431329547411832</v>
      </c>
      <c r="M7105" s="5" t="n">
        <v>-76.47413503602112</v>
      </c>
    </row>
    <row r="7106">
      <c r="A7106" t="inlineStr">
        <is>
          <t>TKT-007105</t>
        </is>
      </c>
      <c r="B7106" t="inlineStr">
        <is>
          <t>Comuna 17</t>
        </is>
      </c>
      <c r="C7106" t="inlineStr">
        <is>
          <t>Infraestructura</t>
        </is>
      </c>
      <c r="D7106" t="n">
        <v>2</v>
      </c>
      <c r="E7106" s="2" t="n">
        <v>45912.95687863952</v>
      </c>
      <c r="F7106" s="2" t="n">
        <v>45915.97361343536</v>
      </c>
      <c r="G7106" t="inlineStr">
        <is>
          <t>Cerrado</t>
        </is>
      </c>
      <c r="H7106" s="3">
        <f>IF(F7106="",(NOW()-E7106)*24,(F7106-E7106)*24)</f>
        <v/>
      </c>
      <c r="I7106" s="4">
        <f>CHOOSE(D7106,72,48,24,8,4)</f>
        <v/>
      </c>
      <c r="J7106" s="4">
        <f>IF(F7106="","",IF(H7106&lt;=I7106,1,0))</f>
        <v/>
      </c>
      <c r="K7106" t="inlineStr">
        <is>
          <t>Incidencia de infraestructura en Comuna 17 con impacto moderado.</t>
        </is>
      </c>
      <c r="L7106" s="5" t="n">
        <v>3.401081093403972</v>
      </c>
      <c r="M7106" s="5" t="n">
        <v>-76.5341425937427</v>
      </c>
    </row>
    <row r="7107">
      <c r="A7107" t="inlineStr">
        <is>
          <t>TKT-007106</t>
        </is>
      </c>
      <c r="B7107" t="inlineStr">
        <is>
          <t>Comuna 20</t>
        </is>
      </c>
      <c r="C7107" t="inlineStr">
        <is>
          <t>Atención</t>
        </is>
      </c>
      <c r="D7107" t="n">
        <v>3</v>
      </c>
      <c r="E7107" s="2" t="n">
        <v>45947.79176132659</v>
      </c>
      <c r="F7107" s="2" t="n">
        <v>45949.92151140626</v>
      </c>
      <c r="G7107" t="inlineStr">
        <is>
          <t>Cerrado</t>
        </is>
      </c>
      <c r="H7107" s="3">
        <f>IF(F7107="",(NOW()-E7107)*24,(F7107-E7107)*24)</f>
        <v/>
      </c>
      <c r="I7107" s="4">
        <f>CHOOSE(D7107,72,48,24,8,4)</f>
        <v/>
      </c>
      <c r="J7107" s="4">
        <f>IF(F7107="","",IF(H7107&lt;=I7107,1,0))</f>
        <v/>
      </c>
      <c r="K7107" t="inlineStr">
        <is>
          <t>Requerimiento de atención registrado en Comuna 20.</t>
        </is>
      </c>
      <c r="L7107" s="5" t="n">
        <v>3.417231881899088</v>
      </c>
      <c r="M7107" s="5" t="n">
        <v>-76.56172713394896</v>
      </c>
    </row>
    <row r="7108">
      <c r="A7108" t="inlineStr">
        <is>
          <t>TKT-007107</t>
        </is>
      </c>
      <c r="B7108" t="inlineStr">
        <is>
          <t>Comuna 10</t>
        </is>
      </c>
      <c r="C7108" t="inlineStr">
        <is>
          <t>Atención</t>
        </is>
      </c>
      <c r="D7108" t="n">
        <v>2</v>
      </c>
      <c r="E7108" s="2" t="n">
        <v>46002.99268911799</v>
      </c>
      <c r="F7108" s="2" t="n">
        <v>46007.55369059375</v>
      </c>
      <c r="G7108" t="inlineStr">
        <is>
          <t>Cerrado</t>
        </is>
      </c>
      <c r="H7108" s="3">
        <f>IF(F7108="",(NOW()-E7108)*24,(F7108-E7108)*24)</f>
        <v/>
      </c>
      <c r="I7108" s="4">
        <f>CHOOSE(D7108,72,48,24,8,4)</f>
        <v/>
      </c>
      <c r="J7108" s="4">
        <f>IF(F7108="","",IF(H7108&lt;=I7108,1,0))</f>
        <v/>
      </c>
      <c r="K7108" t="inlineStr">
        <is>
          <t>Solicitud del usuario final en Comuna 10; requiere respuesta.</t>
        </is>
      </c>
      <c r="L7108" s="5" t="n">
        <v>3.428321645109717</v>
      </c>
      <c r="M7108" s="5" t="n">
        <v>-76.52957582744209</v>
      </c>
    </row>
    <row r="7109">
      <c r="A7109" t="inlineStr">
        <is>
          <t>TKT-007108</t>
        </is>
      </c>
      <c r="B7109" t="inlineStr">
        <is>
          <t>Comuna 1</t>
        </is>
      </c>
      <c r="C7109" t="inlineStr">
        <is>
          <t>Tecnología</t>
        </is>
      </c>
      <c r="D7109" t="n">
        <v>1</v>
      </c>
      <c r="E7109" s="2" t="n">
        <v>46026.56447756819</v>
      </c>
      <c r="F7109" s="2" t="n">
        <v>46032.92109696167</v>
      </c>
      <c r="G7109" t="inlineStr">
        <is>
          <t>Cerrado</t>
        </is>
      </c>
      <c r="H7109" s="3">
        <f>IF(F7109="",(NOW()-E7109)*24,(F7109-E7109)*24)</f>
        <v/>
      </c>
      <c r="I7109" s="4">
        <f>CHOOSE(D7109,72,48,24,8,4)</f>
        <v/>
      </c>
      <c r="J7109" s="4">
        <f>IF(F7109="","",IF(H7109&lt;=I7109,1,0))</f>
        <v/>
      </c>
      <c r="K7109" t="inlineStr">
        <is>
          <t>Intermitencia en componente tecnológico en Comuna 1.</t>
        </is>
      </c>
      <c r="L7109" s="5" t="n">
        <v>3.455795284005279</v>
      </c>
      <c r="M7109" s="5" t="n">
        <v>-76.56702552655955</v>
      </c>
    </row>
    <row r="7110">
      <c r="A7110" t="inlineStr">
        <is>
          <t>TKT-007109</t>
        </is>
      </c>
      <c r="B7110" t="inlineStr">
        <is>
          <t>Comuna 11</t>
        </is>
      </c>
      <c r="C7110" t="inlineStr">
        <is>
          <t>Operación</t>
        </is>
      </c>
      <c r="D7110" t="n">
        <v>3</v>
      </c>
      <c r="E7110" s="2" t="n">
        <v>45883.74589578786</v>
      </c>
      <c r="F7110" s="2" t="n"/>
      <c r="G7110" t="inlineStr">
        <is>
          <t>Abierto</t>
        </is>
      </c>
      <c r="H7110" s="3">
        <f>IF(F7110="",(NOW()-E7110)*24,(F7110-E7110)*24)</f>
        <v/>
      </c>
      <c r="I7110" s="4">
        <f>CHOOSE(D7110,72,48,24,8,4)</f>
        <v/>
      </c>
      <c r="J7110" s="4">
        <f>IF(F7110="","",IF(H7110&lt;=I7110,1,0))</f>
        <v/>
      </c>
      <c r="K7110" t="inlineStr">
        <is>
          <t>Incidencia operativa registrada en Comuna 11; validar procedimiento.</t>
        </is>
      </c>
      <c r="L7110" s="5" t="n">
        <v>3.424458549358353</v>
      </c>
      <c r="M7110" s="5" t="n">
        <v>-76.50725267787524</v>
      </c>
    </row>
    <row r="7111">
      <c r="A7111" t="inlineStr">
        <is>
          <t>TKT-007110</t>
        </is>
      </c>
      <c r="B7111" t="inlineStr">
        <is>
          <t>Comuna 8</t>
        </is>
      </c>
      <c r="C7111" t="inlineStr">
        <is>
          <t>Operación</t>
        </is>
      </c>
      <c r="D7111" t="n">
        <v>3</v>
      </c>
      <c r="E7111" s="2" t="n">
        <v>46004.32321658948</v>
      </c>
      <c r="F7111" s="2" t="n">
        <v>46005.22005833492</v>
      </c>
      <c r="G7111" t="inlineStr">
        <is>
          <t>Cerrado</t>
        </is>
      </c>
      <c r="H7111" s="3">
        <f>IF(F7111="",(NOW()-E7111)*24,(F7111-E7111)*24)</f>
        <v/>
      </c>
      <c r="I7111" s="4">
        <f>CHOOSE(D7111,72,48,24,8,4)</f>
        <v/>
      </c>
      <c r="J7111" s="4">
        <f>IF(F7111="","",IF(H7111&lt;=I7111,1,0))</f>
        <v/>
      </c>
      <c r="K7111" t="inlineStr">
        <is>
          <t>Evento operativo en Comuna 8 con necesidad de priorización.</t>
        </is>
      </c>
      <c r="L7111" s="5" t="n">
        <v>3.451958287212434</v>
      </c>
      <c r="M7111" s="5" t="n">
        <v>-76.51716690583086</v>
      </c>
    </row>
    <row r="7112">
      <c r="A7112" t="inlineStr">
        <is>
          <t>TKT-007111</t>
        </is>
      </c>
      <c r="B7112" t="inlineStr">
        <is>
          <t>Comuna 12</t>
        </is>
      </c>
      <c r="C7112" t="inlineStr">
        <is>
          <t>Operación</t>
        </is>
      </c>
      <c r="D7112" t="n">
        <v>3</v>
      </c>
      <c r="E7112" s="2" t="n">
        <v>45905.90841403362</v>
      </c>
      <c r="F7112" s="2" t="n">
        <v>45907.06151307042</v>
      </c>
      <c r="G7112" t="inlineStr">
        <is>
          <t>Cerrado</t>
        </is>
      </c>
      <c r="H7112" s="3">
        <f>IF(F7112="",(NOW()-E7112)*24,(F7112-E7112)*24)</f>
        <v/>
      </c>
      <c r="I7112" s="4">
        <f>CHOOSE(D7112,72,48,24,8,4)</f>
        <v/>
      </c>
      <c r="J7112" s="4">
        <f>IF(F7112="","",IF(H7112&lt;=I7112,1,0))</f>
        <v/>
      </c>
      <c r="K7112" t="inlineStr">
        <is>
          <t>Evento operativo en Comuna 12 con necesidad de priorización.</t>
        </is>
      </c>
      <c r="L7112" s="5" t="n">
        <v>3.435448303818504</v>
      </c>
      <c r="M7112" s="5" t="n">
        <v>-76.50246755349937</v>
      </c>
    </row>
    <row r="7113">
      <c r="A7113" t="inlineStr">
        <is>
          <t>TKT-007112</t>
        </is>
      </c>
      <c r="B7113" t="inlineStr">
        <is>
          <t>Comuna 21</t>
        </is>
      </c>
      <c r="C7113" t="inlineStr">
        <is>
          <t>Tecnología</t>
        </is>
      </c>
      <c r="D7113" t="n">
        <v>1</v>
      </c>
      <c r="E7113" s="2" t="n">
        <v>46023.42162625728</v>
      </c>
      <c r="F7113" s="2" t="n">
        <v>46030.15887535612</v>
      </c>
      <c r="G7113" t="inlineStr">
        <is>
          <t>Cerrado</t>
        </is>
      </c>
      <c r="H7113" s="3">
        <f>IF(F7113="",(NOW()-E7113)*24,(F7113-E7113)*24)</f>
        <v/>
      </c>
      <c r="I7113" s="4">
        <f>CHOOSE(D7113,72,48,24,8,4)</f>
        <v/>
      </c>
      <c r="J7113" s="4">
        <f>IF(F7113="","",IF(H7113&lt;=I7113,1,0))</f>
        <v/>
      </c>
      <c r="K7113" t="inlineStr">
        <is>
          <t>Intermitencia en componente tecnológico en Comuna 21.</t>
        </is>
      </c>
      <c r="L7113" s="5" t="n">
        <v>3.40940701167853</v>
      </c>
      <c r="M7113" s="5" t="n">
        <v>-76.47334842455194</v>
      </c>
    </row>
    <row r="7114">
      <c r="A7114" t="inlineStr">
        <is>
          <t>TKT-007113</t>
        </is>
      </c>
      <c r="B7114" t="inlineStr">
        <is>
          <t>Comuna 2</t>
        </is>
      </c>
      <c r="C7114" t="inlineStr">
        <is>
          <t>Infraestructura</t>
        </is>
      </c>
      <c r="D7114" t="n">
        <v>3</v>
      </c>
      <c r="E7114" s="2" t="n">
        <v>46012.08177803842</v>
      </c>
      <c r="F7114" s="2" t="n">
        <v>46013.17045294197</v>
      </c>
      <c r="G7114" t="inlineStr">
        <is>
          <t>Cerrado</t>
        </is>
      </c>
      <c r="H7114" s="3">
        <f>IF(F7114="",(NOW()-E7114)*24,(F7114-E7114)*24)</f>
        <v/>
      </c>
      <c r="I7114" s="4">
        <f>CHOOSE(D7114,72,48,24,8,4)</f>
        <v/>
      </c>
      <c r="J7114" s="4">
        <f>IF(F7114="","",IF(H7114&lt;=I7114,1,0))</f>
        <v/>
      </c>
      <c r="K7114" t="inlineStr">
        <is>
          <t>Afectación de infraestructura reportada en Comuna 2.</t>
        </is>
      </c>
      <c r="L7114" s="5" t="n">
        <v>3.47349519251829</v>
      </c>
      <c r="M7114" s="5" t="n">
        <v>-76.5186406671835</v>
      </c>
    </row>
    <row r="7115">
      <c r="A7115" t="inlineStr">
        <is>
          <t>TKT-007114</t>
        </is>
      </c>
      <c r="B7115" t="inlineStr">
        <is>
          <t>Comuna 19</t>
        </is>
      </c>
      <c r="C7115" t="inlineStr">
        <is>
          <t>Operación</t>
        </is>
      </c>
      <c r="D7115" t="n">
        <v>1</v>
      </c>
      <c r="E7115" s="2" t="n">
        <v>46013.32989923293</v>
      </c>
      <c r="F7115" s="2" t="n">
        <v>46018.52150491263</v>
      </c>
      <c r="G7115" t="inlineStr">
        <is>
          <t>Cerrado</t>
        </is>
      </c>
      <c r="H7115" s="3">
        <f>IF(F7115="",(NOW()-E7115)*24,(F7115-E7115)*24)</f>
        <v/>
      </c>
      <c r="I7115" s="4">
        <f>CHOOSE(D7115,72,48,24,8,4)</f>
        <v/>
      </c>
      <c r="J7115" s="4">
        <f>IF(F7115="","",IF(H7115&lt;=I7115,1,0))</f>
        <v/>
      </c>
      <c r="K7115" t="inlineStr">
        <is>
          <t>Desviación operativa en Comuna 19; se solicita corrección.</t>
        </is>
      </c>
      <c r="L7115" s="5" t="n">
        <v>3.416619058040692</v>
      </c>
      <c r="M7115" s="5" t="n">
        <v>-76.5422563636959</v>
      </c>
    </row>
    <row r="7116">
      <c r="A7116" t="inlineStr">
        <is>
          <t>TKT-007115</t>
        </is>
      </c>
      <c r="B7116" t="inlineStr">
        <is>
          <t>Comuna 22</t>
        </is>
      </c>
      <c r="C7116" t="inlineStr">
        <is>
          <t>Infraestructura</t>
        </is>
      </c>
      <c r="D7116" t="n">
        <v>4</v>
      </c>
      <c r="E7116" s="2" t="n">
        <v>45872.22129224805</v>
      </c>
      <c r="F7116" s="2" t="n">
        <v>45872.50930630126</v>
      </c>
      <c r="G7116" t="inlineStr">
        <is>
          <t>Cerrado</t>
        </is>
      </c>
      <c r="H7116" s="3">
        <f>IF(F7116="",(NOW()-E7116)*24,(F7116-E7116)*24)</f>
        <v/>
      </c>
      <c r="I7116" s="4">
        <f>CHOOSE(D7116,72,48,24,8,4)</f>
        <v/>
      </c>
      <c r="J7116" s="4">
        <f>IF(F7116="","",IF(H7116&lt;=I7116,1,0))</f>
        <v/>
      </c>
      <c r="K7116" t="inlineStr">
        <is>
          <t>Incidencia de infraestructura en Comuna 22 con impacto moderado.</t>
        </is>
      </c>
      <c r="L7116" s="5" t="n">
        <v>3.343301097419447</v>
      </c>
      <c r="M7116" s="5" t="n">
        <v>-76.54192675382617</v>
      </c>
    </row>
    <row r="7117">
      <c r="A7117" t="inlineStr">
        <is>
          <t>TKT-007116</t>
        </is>
      </c>
      <c r="B7117" t="inlineStr">
        <is>
          <t>Comuna 2</t>
        </is>
      </c>
      <c r="C7117" t="inlineStr">
        <is>
          <t>Tecnología</t>
        </is>
      </c>
      <c r="D7117" t="n">
        <v>5</v>
      </c>
      <c r="E7117" s="2" t="n">
        <v>46008.82207947093</v>
      </c>
      <c r="F7117" s="2" t="n">
        <v>46008.9538018407</v>
      </c>
      <c r="G7117" t="inlineStr">
        <is>
          <t>Cerrado</t>
        </is>
      </c>
      <c r="H7117" s="3">
        <f>IF(F7117="",(NOW()-E7117)*24,(F7117-E7117)*24)</f>
        <v/>
      </c>
      <c r="I7117" s="4">
        <f>CHOOSE(D7117,72,48,24,8,4)</f>
        <v/>
      </c>
      <c r="J7117" s="4">
        <f>IF(F7117="","",IF(H7117&lt;=I7117,1,0))</f>
        <v/>
      </c>
      <c r="K7117" t="inlineStr">
        <is>
          <t>Intermitencia en componente tecnológico en Comuna 2.</t>
        </is>
      </c>
      <c r="L7117" s="5" t="n">
        <v>3.486732915433376</v>
      </c>
      <c r="M7117" s="5" t="n">
        <v>-76.53100672629397</v>
      </c>
    </row>
    <row r="7118">
      <c r="A7118" t="inlineStr">
        <is>
          <t>TKT-007117</t>
        </is>
      </c>
      <c r="B7118" t="inlineStr">
        <is>
          <t>Comuna 21</t>
        </is>
      </c>
      <c r="C7118" t="inlineStr">
        <is>
          <t>Operación</t>
        </is>
      </c>
      <c r="D7118" t="n">
        <v>5</v>
      </c>
      <c r="E7118" s="2" t="n">
        <v>45910.4582842301</v>
      </c>
      <c r="F7118" s="2" t="n"/>
      <c r="G7118" t="inlineStr">
        <is>
          <t>Abierto</t>
        </is>
      </c>
      <c r="H7118" s="3">
        <f>IF(F7118="",(NOW()-E7118)*24,(F7118-E7118)*24)</f>
        <v/>
      </c>
      <c r="I7118" s="4">
        <f>CHOOSE(D7118,72,48,24,8,4)</f>
        <v/>
      </c>
      <c r="J7118" s="4">
        <f>IF(F7118="","",IF(H7118&lt;=I7118,1,0))</f>
        <v/>
      </c>
      <c r="K7118" t="inlineStr">
        <is>
          <t>Desviación operativa en Comuna 21; se solicita corrección.</t>
        </is>
      </c>
      <c r="L7118" s="5" t="n">
        <v>3.436314060726548</v>
      </c>
      <c r="M7118" s="5" t="n">
        <v>-76.47005183620016</v>
      </c>
    </row>
    <row r="7119">
      <c r="A7119" t="inlineStr">
        <is>
          <t>TKT-007118</t>
        </is>
      </c>
      <c r="B7119" t="inlineStr">
        <is>
          <t>Comuna 2</t>
        </is>
      </c>
      <c r="C7119" t="inlineStr">
        <is>
          <t>Tecnología</t>
        </is>
      </c>
      <c r="D7119" t="n">
        <v>3</v>
      </c>
      <c r="E7119" s="2" t="n">
        <v>45951.89464099318</v>
      </c>
      <c r="F7119" s="2" t="n">
        <v>45953.12967727633</v>
      </c>
      <c r="G7119" t="inlineStr">
        <is>
          <t>Cerrado</t>
        </is>
      </c>
      <c r="H7119" s="3">
        <f>IF(F7119="",(NOW()-E7119)*24,(F7119-E7119)*24)</f>
        <v/>
      </c>
      <c r="I7119" s="4">
        <f>CHOOSE(D7119,72,48,24,8,4)</f>
        <v/>
      </c>
      <c r="J7119" s="4">
        <f>IF(F7119="","",IF(H7119&lt;=I7119,1,0))</f>
        <v/>
      </c>
      <c r="K7119" t="inlineStr">
        <is>
          <t>Intermitencia en componente tecnológico en Comuna 2.</t>
        </is>
      </c>
      <c r="L7119" s="5" t="n">
        <v>3.46444642189778</v>
      </c>
      <c r="M7119" s="5" t="n">
        <v>-76.52567720858029</v>
      </c>
    </row>
    <row r="7120">
      <c r="A7120" t="inlineStr">
        <is>
          <t>TKT-007119</t>
        </is>
      </c>
      <c r="B7120" t="inlineStr">
        <is>
          <t>Comuna 13</t>
        </is>
      </c>
      <c r="C7120" t="inlineStr">
        <is>
          <t>Infraestructura</t>
        </is>
      </c>
      <c r="D7120" t="n">
        <v>3</v>
      </c>
      <c r="E7120" s="2" t="n">
        <v>45913.07759136421</v>
      </c>
      <c r="F7120" s="2" t="n">
        <v>45913.44526432288</v>
      </c>
      <c r="G7120" t="inlineStr">
        <is>
          <t>Cerrado</t>
        </is>
      </c>
      <c r="H7120" s="3">
        <f>IF(F7120="",(NOW()-E7120)*24,(F7120-E7120)*24)</f>
        <v/>
      </c>
      <c r="I7120" s="4">
        <f>CHOOSE(D7120,72,48,24,8,4)</f>
        <v/>
      </c>
      <c r="J7120" s="4">
        <f>IF(F7120="","",IF(H7120&lt;=I7120,1,0))</f>
        <v/>
      </c>
      <c r="K7120" t="inlineStr">
        <is>
          <t>Daño físico detectado en Comuna 13; requiere verificación en sitio.</t>
        </is>
      </c>
      <c r="L7120" s="5" t="n">
        <v>3.421788967291903</v>
      </c>
      <c r="M7120" s="5" t="n">
        <v>-76.49830305219778</v>
      </c>
    </row>
    <row r="7121">
      <c r="A7121" t="inlineStr">
        <is>
          <t>TKT-007120</t>
        </is>
      </c>
      <c r="B7121" t="inlineStr">
        <is>
          <t>Comuna 15</t>
        </is>
      </c>
      <c r="C7121" t="inlineStr">
        <is>
          <t>Tecnología</t>
        </is>
      </c>
      <c r="D7121" t="n">
        <v>2</v>
      </c>
      <c r="E7121" s="2" t="n">
        <v>45929.03164399095</v>
      </c>
      <c r="F7121" s="2" t="n">
        <v>45933.27878360873</v>
      </c>
      <c r="G7121" t="inlineStr">
        <is>
          <t>Cerrado</t>
        </is>
      </c>
      <c r="H7121" s="3">
        <f>IF(F7121="",(NOW()-E7121)*24,(F7121-E7121)*24)</f>
        <v/>
      </c>
      <c r="I7121" s="4">
        <f>CHOOSE(D7121,72,48,24,8,4)</f>
        <v/>
      </c>
      <c r="J7121" s="4">
        <f>IF(F7121="","",IF(H7121&lt;=I7121,1,0))</f>
        <v/>
      </c>
      <c r="K7121" t="inlineStr">
        <is>
          <t>Solicitud de ajuste/soporte tecnológico en Comuna 15.</t>
        </is>
      </c>
      <c r="L7121" s="5" t="n">
        <v>3.400868957800719</v>
      </c>
      <c r="M7121" s="5" t="n">
        <v>-76.50369744697022</v>
      </c>
    </row>
    <row r="7122">
      <c r="A7122" t="inlineStr">
        <is>
          <t>TKT-007121</t>
        </is>
      </c>
      <c r="B7122" t="inlineStr">
        <is>
          <t>Comuna 8</t>
        </is>
      </c>
      <c r="C7122" t="inlineStr">
        <is>
          <t>Infraestructura</t>
        </is>
      </c>
      <c r="D7122" t="n">
        <v>4</v>
      </c>
      <c r="E7122" s="2" t="n">
        <v>45903.13019269896</v>
      </c>
      <c r="F7122" s="2" t="n">
        <v>45903.74993010574</v>
      </c>
      <c r="G7122" t="inlineStr">
        <is>
          <t>Cerrado</t>
        </is>
      </c>
      <c r="H7122" s="3">
        <f>IF(F7122="",(NOW()-E7122)*24,(F7122-E7122)*24)</f>
        <v/>
      </c>
      <c r="I7122" s="4">
        <f>CHOOSE(D7122,72,48,24,8,4)</f>
        <v/>
      </c>
      <c r="J7122" s="4">
        <f>IF(F7122="","",IF(H7122&lt;=I7122,1,0))</f>
        <v/>
      </c>
      <c r="K7122" t="inlineStr">
        <is>
          <t>Incidencia de infraestructura en Comuna 8 con impacto moderado.</t>
        </is>
      </c>
      <c r="L7122" s="5" t="n">
        <v>3.445781455998735</v>
      </c>
      <c r="M7122" s="5" t="n">
        <v>-76.49173260999582</v>
      </c>
    </row>
    <row r="7123">
      <c r="A7123" t="inlineStr">
        <is>
          <t>TKT-007122</t>
        </is>
      </c>
      <c r="B7123" t="inlineStr">
        <is>
          <t>Comuna 10</t>
        </is>
      </c>
      <c r="C7123" t="inlineStr">
        <is>
          <t>Tecnología</t>
        </is>
      </c>
      <c r="D7123" t="n">
        <v>3</v>
      </c>
      <c r="E7123" s="2" t="n">
        <v>46011.26481705814</v>
      </c>
      <c r="F7123" s="2" t="n">
        <v>46011.79303914092</v>
      </c>
      <c r="G7123" t="inlineStr">
        <is>
          <t>Cerrado</t>
        </is>
      </c>
      <c r="H7123" s="3">
        <f>IF(F7123="",(NOW()-E7123)*24,(F7123-E7123)*24)</f>
        <v/>
      </c>
      <c r="I7123" s="4">
        <f>CHOOSE(D7123,72,48,24,8,4)</f>
        <v/>
      </c>
      <c r="J7123" s="4">
        <f>IF(F7123="","",IF(H7123&lt;=I7123,1,0))</f>
        <v/>
      </c>
      <c r="K7123" t="inlineStr">
        <is>
          <t>Intermitencia en componente tecnológico en Comuna 10.</t>
        </is>
      </c>
      <c r="L7123" s="5" t="n">
        <v>3.428122499529724</v>
      </c>
      <c r="M7123" s="5" t="n">
        <v>-76.52768319048066</v>
      </c>
    </row>
    <row r="7124">
      <c r="A7124" t="inlineStr">
        <is>
          <t>TKT-007123</t>
        </is>
      </c>
      <c r="B7124" t="inlineStr">
        <is>
          <t>Comuna 4</t>
        </is>
      </c>
      <c r="C7124" t="inlineStr">
        <is>
          <t>Operación</t>
        </is>
      </c>
      <c r="D7124" t="n">
        <v>5</v>
      </c>
      <c r="E7124" s="2" t="n">
        <v>46006.16406905842</v>
      </c>
      <c r="F7124" s="2" t="n">
        <v>46006.51698318906</v>
      </c>
      <c r="G7124" t="inlineStr">
        <is>
          <t>Cerrado</t>
        </is>
      </c>
      <c r="H7124" s="3">
        <f>IF(F7124="",(NOW()-E7124)*24,(F7124-E7124)*24)</f>
        <v/>
      </c>
      <c r="I7124" s="4">
        <f>CHOOSE(D7124,72,48,24,8,4)</f>
        <v/>
      </c>
      <c r="J7124" s="4">
        <f>IF(F7124="","",IF(H7124&lt;=I7124,1,0))</f>
        <v/>
      </c>
      <c r="K7124" t="inlineStr">
        <is>
          <t>Incidencia operativa registrada en Comuna 4; validar procedimiento.</t>
        </is>
      </c>
      <c r="L7124" s="5" t="n">
        <v>3.459848407994149</v>
      </c>
      <c r="M7124" s="5" t="n">
        <v>-76.51264890834409</v>
      </c>
    </row>
    <row r="7125">
      <c r="A7125" t="inlineStr">
        <is>
          <t>TKT-007124</t>
        </is>
      </c>
      <c r="B7125" t="inlineStr">
        <is>
          <t>Comuna 2</t>
        </is>
      </c>
      <c r="C7125" t="inlineStr">
        <is>
          <t>Infraestructura</t>
        </is>
      </c>
      <c r="D7125" t="n">
        <v>2</v>
      </c>
      <c r="E7125" s="2" t="n">
        <v>45988.18220546235</v>
      </c>
      <c r="F7125" s="2" t="n">
        <v>45992.32977880458</v>
      </c>
      <c r="G7125" t="inlineStr">
        <is>
          <t>Cerrado</t>
        </is>
      </c>
      <c r="H7125" s="3">
        <f>IF(F7125="",(NOW()-E7125)*24,(F7125-E7125)*24)</f>
        <v/>
      </c>
      <c r="I7125" s="4">
        <f>CHOOSE(D7125,72,48,24,8,4)</f>
        <v/>
      </c>
      <c r="J7125" s="4">
        <f>IF(F7125="","",IF(H7125&lt;=I7125,1,0))</f>
        <v/>
      </c>
      <c r="K7125" t="inlineStr">
        <is>
          <t>Daño físico detectado en Comuna 2; requiere verificación en sitio.</t>
        </is>
      </c>
      <c r="L7125" s="5" t="n">
        <v>3.487069360719476</v>
      </c>
      <c r="M7125" s="5" t="n">
        <v>-76.52360347309063</v>
      </c>
    </row>
    <row r="7126">
      <c r="A7126" t="inlineStr">
        <is>
          <t>TKT-007125</t>
        </is>
      </c>
      <c r="B7126" t="inlineStr">
        <is>
          <t>Comuna 2</t>
        </is>
      </c>
      <c r="C7126" t="inlineStr">
        <is>
          <t>Infraestructura</t>
        </is>
      </c>
      <c r="D7126" t="n">
        <v>3</v>
      </c>
      <c r="E7126" s="2" t="n">
        <v>45962.35440126563</v>
      </c>
      <c r="F7126" s="2" t="n">
        <v>45963.19144948926</v>
      </c>
      <c r="G7126" t="inlineStr">
        <is>
          <t>Cerrado</t>
        </is>
      </c>
      <c r="H7126" s="3">
        <f>IF(F7126="",(NOW()-E7126)*24,(F7126-E7126)*24)</f>
        <v/>
      </c>
      <c r="I7126" s="4">
        <f>CHOOSE(D7126,72,48,24,8,4)</f>
        <v/>
      </c>
      <c r="J7126" s="4">
        <f>IF(F7126="","",IF(H7126&lt;=I7126,1,0))</f>
        <v/>
      </c>
      <c r="K7126" t="inlineStr">
        <is>
          <t>Incidencia de infraestructura en Comuna 2 con impacto moderado.</t>
        </is>
      </c>
      <c r="L7126" s="5" t="n">
        <v>3.487480797448393</v>
      </c>
      <c r="M7126" s="5" t="n">
        <v>-76.52187663675437</v>
      </c>
    </row>
    <row r="7127">
      <c r="A7127" t="inlineStr">
        <is>
          <t>TKT-007126</t>
        </is>
      </c>
      <c r="B7127" t="inlineStr">
        <is>
          <t>Comuna 9</t>
        </is>
      </c>
      <c r="C7127" t="inlineStr">
        <is>
          <t>Atención</t>
        </is>
      </c>
      <c r="D7127" t="n">
        <v>1</v>
      </c>
      <c r="E7127" s="2" t="n">
        <v>45880.24985932578</v>
      </c>
      <c r="F7127" s="2" t="n">
        <v>45885.61190409727</v>
      </c>
      <c r="G7127" t="inlineStr">
        <is>
          <t>Cerrado</t>
        </is>
      </c>
      <c r="H7127" s="3">
        <f>IF(F7127="",(NOW()-E7127)*24,(F7127-E7127)*24)</f>
        <v/>
      </c>
      <c r="I7127" s="4">
        <f>CHOOSE(D7127,72,48,24,8,4)</f>
        <v/>
      </c>
      <c r="J7127" s="4">
        <f>IF(F7127="","",IF(H7127&lt;=I7127,1,0))</f>
        <v/>
      </c>
      <c r="K7127" t="inlineStr">
        <is>
          <t>Solicitud del usuario final en Comuna 9; requiere respuesta.</t>
        </is>
      </c>
      <c r="L7127" s="5" t="n">
        <v>3.441075983650556</v>
      </c>
      <c r="M7127" s="5" t="n">
        <v>-76.52629415363846</v>
      </c>
    </row>
    <row r="7128">
      <c r="A7128" t="inlineStr">
        <is>
          <t>TKT-007127</t>
        </is>
      </c>
      <c r="B7128" t="inlineStr">
        <is>
          <t>Comuna 19</t>
        </is>
      </c>
      <c r="C7128" t="inlineStr">
        <is>
          <t>Tecnología</t>
        </is>
      </c>
      <c r="D7128" t="n">
        <v>2</v>
      </c>
      <c r="E7128" s="2" t="n">
        <v>45891.01846462447</v>
      </c>
      <c r="F7128" s="2" t="n">
        <v>45892.9380310389</v>
      </c>
      <c r="G7128" t="inlineStr">
        <is>
          <t>Cerrado</t>
        </is>
      </c>
      <c r="H7128" s="3">
        <f>IF(F7128="",(NOW()-E7128)*24,(F7128-E7128)*24)</f>
        <v/>
      </c>
      <c r="I7128" s="4">
        <f>CHOOSE(D7128,72,48,24,8,4)</f>
        <v/>
      </c>
      <c r="J7128" s="4">
        <f>IF(F7128="","",IF(H7128&lt;=I7128,1,0))</f>
        <v/>
      </c>
      <c r="K7128" t="inlineStr">
        <is>
          <t>Intermitencia en componente tecnológico en Comuna 19.</t>
        </is>
      </c>
      <c r="L7128" s="5" t="n">
        <v>3.411407943576437</v>
      </c>
      <c r="M7128" s="5" t="n">
        <v>-76.56133387011837</v>
      </c>
    </row>
    <row r="7129">
      <c r="A7129" t="inlineStr">
        <is>
          <t>TKT-007128</t>
        </is>
      </c>
      <c r="B7129" t="inlineStr">
        <is>
          <t>Comuna 19</t>
        </is>
      </c>
      <c r="C7129" t="inlineStr">
        <is>
          <t>Tecnología</t>
        </is>
      </c>
      <c r="D7129" t="n">
        <v>1</v>
      </c>
      <c r="E7129" s="2" t="n">
        <v>46017.28566180974</v>
      </c>
      <c r="F7129" s="2" t="n">
        <v>46022.60273967304</v>
      </c>
      <c r="G7129" t="inlineStr">
        <is>
          <t>Cerrado</t>
        </is>
      </c>
      <c r="H7129" s="3">
        <f>IF(F7129="",(NOW()-E7129)*24,(F7129-E7129)*24)</f>
        <v/>
      </c>
      <c r="I7129" s="4">
        <f>CHOOSE(D7129,72,48,24,8,4)</f>
        <v/>
      </c>
      <c r="J7129" s="4">
        <f>IF(F7129="","",IF(H7129&lt;=I7129,1,0))</f>
        <v/>
      </c>
      <c r="K7129" t="inlineStr">
        <is>
          <t>Intermitencia en componente tecnológico en Comuna 19.</t>
        </is>
      </c>
      <c r="L7129" s="5" t="n">
        <v>3.433238148042002</v>
      </c>
      <c r="M7129" s="5" t="n">
        <v>-76.54571846207793</v>
      </c>
    </row>
    <row r="7130">
      <c r="A7130" t="inlineStr">
        <is>
          <t>TKT-007129</t>
        </is>
      </c>
      <c r="B7130" t="inlineStr">
        <is>
          <t>Comuna 2</t>
        </is>
      </c>
      <c r="C7130" t="inlineStr">
        <is>
          <t>Operación</t>
        </is>
      </c>
      <c r="D7130" t="n">
        <v>3</v>
      </c>
      <c r="E7130" s="2" t="n">
        <v>45938.93003112295</v>
      </c>
      <c r="F7130" s="2" t="n">
        <v>45939.7779854207</v>
      </c>
      <c r="G7130" t="inlineStr">
        <is>
          <t>Cerrado</t>
        </is>
      </c>
      <c r="H7130" s="3">
        <f>IF(F7130="",(NOW()-E7130)*24,(F7130-E7130)*24)</f>
        <v/>
      </c>
      <c r="I7130" s="4">
        <f>CHOOSE(D7130,72,48,24,8,4)</f>
        <v/>
      </c>
      <c r="J7130" s="4">
        <f>IF(F7130="","",IF(H7130&lt;=I7130,1,0))</f>
        <v/>
      </c>
      <c r="K7130" t="inlineStr">
        <is>
          <t>Incidencia operativa registrada en Comuna 2; validar procedimiento.</t>
        </is>
      </c>
      <c r="L7130" s="5" t="n">
        <v>3.491690718564869</v>
      </c>
      <c r="M7130" s="5" t="n">
        <v>-76.51655141904112</v>
      </c>
    </row>
    <row r="7131">
      <c r="A7131" t="inlineStr">
        <is>
          <t>TKT-007130</t>
        </is>
      </c>
      <c r="B7131" t="inlineStr">
        <is>
          <t>Comuna 6</t>
        </is>
      </c>
      <c r="C7131" t="inlineStr">
        <is>
          <t>Infraestructura</t>
        </is>
      </c>
      <c r="D7131" t="n">
        <v>2</v>
      </c>
      <c r="E7131" s="2" t="n">
        <v>45997.24768681617</v>
      </c>
      <c r="F7131" s="2" t="n">
        <v>45999.24714639541</v>
      </c>
      <c r="G7131" t="inlineStr">
        <is>
          <t>Cerrado</t>
        </is>
      </c>
      <c r="H7131" s="3">
        <f>IF(F7131="",(NOW()-E7131)*24,(F7131-E7131)*24)</f>
        <v/>
      </c>
      <c r="I7131" s="4">
        <f>CHOOSE(D7131,72,48,24,8,4)</f>
        <v/>
      </c>
      <c r="J7131" s="4">
        <f>IF(F7131="","",IF(H7131&lt;=I7131,1,0))</f>
        <v/>
      </c>
      <c r="K7131" t="inlineStr">
        <is>
          <t>Daño físico detectado en Comuna 6; requiere verificación en sitio.</t>
        </is>
      </c>
      <c r="L7131" s="5" t="n">
        <v>3.489925708887448</v>
      </c>
      <c r="M7131" s="5" t="n">
        <v>-76.48467604860032</v>
      </c>
    </row>
    <row r="7132">
      <c r="A7132" t="inlineStr">
        <is>
          <t>TKT-007131</t>
        </is>
      </c>
      <c r="B7132" t="inlineStr">
        <is>
          <t>Comuna 22</t>
        </is>
      </c>
      <c r="C7132" t="inlineStr">
        <is>
          <t>Operación</t>
        </is>
      </c>
      <c r="D7132" t="n">
        <v>2</v>
      </c>
      <c r="E7132" s="2" t="n">
        <v>45964.36722814513</v>
      </c>
      <c r="F7132" s="2" t="n">
        <v>45966.68361077479</v>
      </c>
      <c r="G7132" t="inlineStr">
        <is>
          <t>Cerrado</t>
        </is>
      </c>
      <c r="H7132" s="3">
        <f>IF(F7132="",(NOW()-E7132)*24,(F7132-E7132)*24)</f>
        <v/>
      </c>
      <c r="I7132" s="4">
        <f>CHOOSE(D7132,72,48,24,8,4)</f>
        <v/>
      </c>
      <c r="J7132" s="4">
        <f>IF(F7132="","",IF(H7132&lt;=I7132,1,0))</f>
        <v/>
      </c>
      <c r="K7132" t="inlineStr">
        <is>
          <t>Incidencia operativa registrada en Comuna 22; validar procedimiento.</t>
        </is>
      </c>
      <c r="L7132" s="5" t="n">
        <v>3.335083836848172</v>
      </c>
      <c r="M7132" s="5" t="n">
        <v>-76.53277295282915</v>
      </c>
    </row>
    <row r="7133">
      <c r="A7133" t="inlineStr">
        <is>
          <t>TKT-007132</t>
        </is>
      </c>
      <c r="B7133" t="inlineStr">
        <is>
          <t>Comuna 2</t>
        </is>
      </c>
      <c r="C7133" t="inlineStr">
        <is>
          <t>Atención</t>
        </is>
      </c>
      <c r="D7133" t="n">
        <v>3</v>
      </c>
      <c r="E7133" s="2" t="n">
        <v>45935.70901369582</v>
      </c>
      <c r="F7133" s="2" t="n">
        <v>45937.27799014203</v>
      </c>
      <c r="G7133" t="inlineStr">
        <is>
          <t>Cerrado</t>
        </is>
      </c>
      <c r="H7133" s="3">
        <f>IF(F7133="",(NOW()-E7133)*24,(F7133-E7133)*24)</f>
        <v/>
      </c>
      <c r="I7133" s="4">
        <f>CHOOSE(D7133,72,48,24,8,4)</f>
        <v/>
      </c>
      <c r="J7133" s="4">
        <f>IF(F7133="","",IF(H7133&lt;=I7133,1,0))</f>
        <v/>
      </c>
      <c r="K7133" t="inlineStr">
        <is>
          <t>Caso de atención pendiente en Comuna 2; se solicita seguimiento.</t>
        </is>
      </c>
      <c r="L7133" s="5" t="n">
        <v>3.474071336145351</v>
      </c>
      <c r="M7133" s="5" t="n">
        <v>-76.52004156415778</v>
      </c>
    </row>
    <row r="7134">
      <c r="A7134" t="inlineStr">
        <is>
          <t>TKT-007133</t>
        </is>
      </c>
      <c r="B7134" t="inlineStr">
        <is>
          <t>Comuna 5</t>
        </is>
      </c>
      <c r="C7134" t="inlineStr">
        <is>
          <t>Infraestructura</t>
        </is>
      </c>
      <c r="D7134" t="n">
        <v>1</v>
      </c>
      <c r="E7134" s="2" t="n">
        <v>46019.09557408209</v>
      </c>
      <c r="F7134" s="2" t="n">
        <v>46020.32425964216</v>
      </c>
      <c r="G7134" t="inlineStr">
        <is>
          <t>Cerrado</t>
        </is>
      </c>
      <c r="H7134" s="3">
        <f>IF(F7134="",(NOW()-E7134)*24,(F7134-E7134)*24)</f>
        <v/>
      </c>
      <c r="I7134" s="4">
        <f>CHOOSE(D7134,72,48,24,8,4)</f>
        <v/>
      </c>
      <c r="J7134" s="4">
        <f>IF(F7134="","",IF(H7134&lt;=I7134,1,0))</f>
        <v/>
      </c>
      <c r="K7134" t="inlineStr">
        <is>
          <t>Afectación de infraestructura reportada en Comuna 5.</t>
        </is>
      </c>
      <c r="L7134" s="5" t="n">
        <v>3.469130184342295</v>
      </c>
      <c r="M7134" s="5" t="n">
        <v>-76.49687823225847</v>
      </c>
    </row>
    <row r="7135">
      <c r="A7135" t="inlineStr">
        <is>
          <t>TKT-007134</t>
        </is>
      </c>
      <c r="B7135" t="inlineStr">
        <is>
          <t>Comuna 7</t>
        </is>
      </c>
      <c r="C7135" t="inlineStr">
        <is>
          <t>Atención</t>
        </is>
      </c>
      <c r="D7135" t="n">
        <v>2</v>
      </c>
      <c r="E7135" s="2" t="n">
        <v>45956.28173947518</v>
      </c>
      <c r="F7135" s="2" t="n"/>
      <c r="G7135" t="inlineStr">
        <is>
          <t>Abierto</t>
        </is>
      </c>
      <c r="H7135" s="3">
        <f>IF(F7135="",(NOW()-E7135)*24,(F7135-E7135)*24)</f>
        <v/>
      </c>
      <c r="I7135" s="4">
        <f>CHOOSE(D7135,72,48,24,8,4)</f>
        <v/>
      </c>
      <c r="J7135" s="4">
        <f>IF(F7135="","",IF(H7135&lt;=I7135,1,0))</f>
        <v/>
      </c>
      <c r="K7135" t="inlineStr">
        <is>
          <t>Caso de atención pendiente en Comuna 7; se solicita seguimiento.</t>
        </is>
      </c>
      <c r="L7135" s="5" t="n">
        <v>3.458934045125019</v>
      </c>
      <c r="M7135" s="5" t="n">
        <v>-76.49109168735706</v>
      </c>
    </row>
    <row r="7136">
      <c r="A7136" t="inlineStr">
        <is>
          <t>TKT-007135</t>
        </is>
      </c>
      <c r="B7136" t="inlineStr">
        <is>
          <t>Comuna 19</t>
        </is>
      </c>
      <c r="C7136" t="inlineStr">
        <is>
          <t>Infraestructura</t>
        </is>
      </c>
      <c r="D7136" t="n">
        <v>2</v>
      </c>
      <c r="E7136" s="2" t="n">
        <v>45991.70723406709</v>
      </c>
      <c r="F7136" s="2" t="n">
        <v>45994.22406710948</v>
      </c>
      <c r="G7136" t="inlineStr">
        <is>
          <t>Cerrado</t>
        </is>
      </c>
      <c r="H7136" s="3">
        <f>IF(F7136="",(NOW()-E7136)*24,(F7136-E7136)*24)</f>
        <v/>
      </c>
      <c r="I7136" s="4">
        <f>CHOOSE(D7136,72,48,24,8,4)</f>
        <v/>
      </c>
      <c r="J7136" s="4">
        <f>IF(F7136="","",IF(H7136&lt;=I7136,1,0))</f>
        <v/>
      </c>
      <c r="K7136" t="inlineStr">
        <is>
          <t>Daño físico detectado en Comuna 19; requiere verificación en sitio.</t>
        </is>
      </c>
      <c r="L7136" s="5" t="n">
        <v>3.428186971318795</v>
      </c>
      <c r="M7136" s="5" t="n">
        <v>-76.54428724451022</v>
      </c>
    </row>
    <row r="7137">
      <c r="A7137" t="inlineStr">
        <is>
          <t>TKT-007136</t>
        </is>
      </c>
      <c r="B7137" t="inlineStr">
        <is>
          <t>Comuna 3</t>
        </is>
      </c>
      <c r="C7137" t="inlineStr">
        <is>
          <t>Atención</t>
        </is>
      </c>
      <c r="D7137" t="n">
        <v>4</v>
      </c>
      <c r="E7137" s="2" t="n">
        <v>46003.8220025275</v>
      </c>
      <c r="F7137" s="2" t="n">
        <v>46003.98429759806</v>
      </c>
      <c r="G7137" t="inlineStr">
        <is>
          <t>Cerrado</t>
        </is>
      </c>
      <c r="H7137" s="3">
        <f>IF(F7137="",(NOW()-E7137)*24,(F7137-E7137)*24)</f>
        <v/>
      </c>
      <c r="I7137" s="4">
        <f>CHOOSE(D7137,72,48,24,8,4)</f>
        <v/>
      </c>
      <c r="J7137" s="4">
        <f>IF(F7137="","",IF(H7137&lt;=I7137,1,0))</f>
        <v/>
      </c>
      <c r="K7137" t="inlineStr">
        <is>
          <t>Solicitud del usuario final en Comuna 3; requiere respuesta.</t>
        </is>
      </c>
      <c r="L7137" s="5" t="n">
        <v>3.444408099915158</v>
      </c>
      <c r="M7137" s="5" t="n">
        <v>-76.53339257150412</v>
      </c>
    </row>
    <row r="7138">
      <c r="A7138" t="inlineStr">
        <is>
          <t>TKT-007137</t>
        </is>
      </c>
      <c r="B7138" t="inlineStr">
        <is>
          <t>Comuna 2</t>
        </is>
      </c>
      <c r="C7138" t="inlineStr">
        <is>
          <t>Operación</t>
        </is>
      </c>
      <c r="D7138" t="n">
        <v>3</v>
      </c>
      <c r="E7138" s="2" t="n">
        <v>45904.48789128548</v>
      </c>
      <c r="F7138" s="2" t="n">
        <v>45904.85218874596</v>
      </c>
      <c r="G7138" t="inlineStr">
        <is>
          <t>Cerrado</t>
        </is>
      </c>
      <c r="H7138" s="3">
        <f>IF(F7138="",(NOW()-E7138)*24,(F7138-E7138)*24)</f>
        <v/>
      </c>
      <c r="I7138" s="4">
        <f>CHOOSE(D7138,72,48,24,8,4)</f>
        <v/>
      </c>
      <c r="J7138" s="4">
        <f>IF(F7138="","",IF(H7138&lt;=I7138,1,0))</f>
        <v/>
      </c>
      <c r="K7138" t="inlineStr">
        <is>
          <t>Evento operativo en Comuna 2 con necesidad de priorización.</t>
        </is>
      </c>
      <c r="L7138" s="5" t="n">
        <v>3.465929399767678</v>
      </c>
      <c r="M7138" s="5" t="n">
        <v>-76.53159083459593</v>
      </c>
    </row>
    <row r="7139">
      <c r="A7139" t="inlineStr">
        <is>
          <t>TKT-007138</t>
        </is>
      </c>
      <c r="B7139" t="inlineStr">
        <is>
          <t>Comuna 11</t>
        </is>
      </c>
      <c r="C7139" t="inlineStr">
        <is>
          <t>Infraestructura</t>
        </is>
      </c>
      <c r="D7139" t="n">
        <v>4</v>
      </c>
      <c r="E7139" s="2" t="n">
        <v>45992.54620809889</v>
      </c>
      <c r="F7139" s="2" t="n">
        <v>45992.72981673464</v>
      </c>
      <c r="G7139" t="inlineStr">
        <is>
          <t>Cerrado</t>
        </is>
      </c>
      <c r="H7139" s="3">
        <f>IF(F7139="",(NOW()-E7139)*24,(F7139-E7139)*24)</f>
        <v/>
      </c>
      <c r="I7139" s="4">
        <f>CHOOSE(D7139,72,48,24,8,4)</f>
        <v/>
      </c>
      <c r="J7139" s="4">
        <f>IF(F7139="","",IF(H7139&lt;=I7139,1,0))</f>
        <v/>
      </c>
      <c r="K7139" t="inlineStr">
        <is>
          <t>Afectación de infraestructura reportada en Comuna 11.</t>
        </is>
      </c>
      <c r="L7139" s="5" t="n">
        <v>3.414042996133044</v>
      </c>
      <c r="M7139" s="5" t="n">
        <v>-76.51788163052927</v>
      </c>
    </row>
    <row r="7140">
      <c r="A7140" t="inlineStr">
        <is>
          <t>TKT-007139</t>
        </is>
      </c>
      <c r="B7140" t="inlineStr">
        <is>
          <t>Comuna 20</t>
        </is>
      </c>
      <c r="C7140" t="inlineStr">
        <is>
          <t>Atención</t>
        </is>
      </c>
      <c r="D7140" t="n">
        <v>3</v>
      </c>
      <c r="E7140" s="2" t="n">
        <v>45975.87506000206</v>
      </c>
      <c r="F7140" s="2" t="n">
        <v>45978.43558469168</v>
      </c>
      <c r="G7140" t="inlineStr">
        <is>
          <t>Cerrado</t>
        </is>
      </c>
      <c r="H7140" s="3">
        <f>IF(F7140="",(NOW()-E7140)*24,(F7140-E7140)*24)</f>
        <v/>
      </c>
      <c r="I7140" s="4">
        <f>CHOOSE(D7140,72,48,24,8,4)</f>
        <v/>
      </c>
      <c r="J7140" s="4">
        <f>IF(F7140="","",IF(H7140&lt;=I7140,1,0))</f>
        <v/>
      </c>
      <c r="K7140" t="inlineStr">
        <is>
          <t>Caso de atención pendiente en Comuna 20; se solicita seguimiento.</t>
        </is>
      </c>
      <c r="L7140" s="5" t="n">
        <v>3.419474361946798</v>
      </c>
      <c r="M7140" s="5" t="n">
        <v>-76.56467068876935</v>
      </c>
    </row>
    <row r="7141">
      <c r="A7141" t="inlineStr">
        <is>
          <t>TKT-007140</t>
        </is>
      </c>
      <c r="B7141" t="inlineStr">
        <is>
          <t>Comuna 22</t>
        </is>
      </c>
      <c r="C7141" t="inlineStr">
        <is>
          <t>Tecnología</t>
        </is>
      </c>
      <c r="D7141" t="n">
        <v>3</v>
      </c>
      <c r="E7141" s="2" t="n">
        <v>45958.48675684759</v>
      </c>
      <c r="F7141" s="2" t="n">
        <v>45959.81622907714</v>
      </c>
      <c r="G7141" t="inlineStr">
        <is>
          <t>Cerrado</t>
        </is>
      </c>
      <c r="H7141" s="3">
        <f>IF(F7141="",(NOW()-E7141)*24,(F7141-E7141)*24)</f>
        <v/>
      </c>
      <c r="I7141" s="4">
        <f>CHOOSE(D7141,72,48,24,8,4)</f>
        <v/>
      </c>
      <c r="J7141" s="4">
        <f>IF(F7141="","",IF(H7141&lt;=I7141,1,0))</f>
        <v/>
      </c>
      <c r="K7141" t="inlineStr">
        <is>
          <t>Solicitud de ajuste/soporte tecnológico en Comuna 22.</t>
        </is>
      </c>
      <c r="L7141" s="5" t="n">
        <v>3.354816340540874</v>
      </c>
      <c r="M7141" s="5" t="n">
        <v>-76.54519650436319</v>
      </c>
    </row>
    <row r="7142">
      <c r="A7142" t="inlineStr">
        <is>
          <t>TKT-007141</t>
        </is>
      </c>
      <c r="B7142" t="inlineStr">
        <is>
          <t>Comuna 19</t>
        </is>
      </c>
      <c r="C7142" t="inlineStr">
        <is>
          <t>Infraestructura</t>
        </is>
      </c>
      <c r="D7142" t="n">
        <v>2</v>
      </c>
      <c r="E7142" s="2" t="n">
        <v>45946.39259670417</v>
      </c>
      <c r="F7142" s="2" t="n">
        <v>45947.41969662347</v>
      </c>
      <c r="G7142" t="inlineStr">
        <is>
          <t>Cerrado</t>
        </is>
      </c>
      <c r="H7142" s="3">
        <f>IF(F7142="",(NOW()-E7142)*24,(F7142-E7142)*24)</f>
        <v/>
      </c>
      <c r="I7142" s="4">
        <f>CHOOSE(D7142,72,48,24,8,4)</f>
        <v/>
      </c>
      <c r="J7142" s="4">
        <f>IF(F7142="","",IF(H7142&lt;=I7142,1,0))</f>
        <v/>
      </c>
      <c r="K7142" t="inlineStr">
        <is>
          <t>Daño físico detectado en Comuna 19; requiere verificación en sitio.</t>
        </is>
      </c>
      <c r="L7142" s="5" t="n">
        <v>3.410028235738778</v>
      </c>
      <c r="M7142" s="5" t="n">
        <v>-76.55020937399279</v>
      </c>
    </row>
    <row r="7143">
      <c r="A7143" t="inlineStr">
        <is>
          <t>TKT-007142</t>
        </is>
      </c>
      <c r="B7143" t="inlineStr">
        <is>
          <t>Comuna 5</t>
        </is>
      </c>
      <c r="C7143" t="inlineStr">
        <is>
          <t>Atención</t>
        </is>
      </c>
      <c r="D7143" t="n">
        <v>1</v>
      </c>
      <c r="E7143" s="2" t="n">
        <v>45881.7477937831</v>
      </c>
      <c r="F7143" s="2" t="n">
        <v>45886.61161200605</v>
      </c>
      <c r="G7143" t="inlineStr">
        <is>
          <t>Cerrado</t>
        </is>
      </c>
      <c r="H7143" s="3">
        <f>IF(F7143="",(NOW()-E7143)*24,(F7143-E7143)*24)</f>
        <v/>
      </c>
      <c r="I7143" s="4">
        <f>CHOOSE(D7143,72,48,24,8,4)</f>
        <v/>
      </c>
      <c r="J7143" s="4">
        <f>IF(F7143="","",IF(H7143&lt;=I7143,1,0))</f>
        <v/>
      </c>
      <c r="K7143" t="inlineStr">
        <is>
          <t>Requerimiento de atención registrado en Comuna 5.</t>
        </is>
      </c>
      <c r="L7143" s="5" t="n">
        <v>3.468021064884174</v>
      </c>
      <c r="M7143" s="5" t="n">
        <v>-76.48938764199569</v>
      </c>
    </row>
    <row r="7144">
      <c r="A7144" t="inlineStr">
        <is>
          <t>TKT-007143</t>
        </is>
      </c>
      <c r="B7144" t="inlineStr">
        <is>
          <t>Comuna 19</t>
        </is>
      </c>
      <c r="C7144" t="inlineStr">
        <is>
          <t>Atención</t>
        </is>
      </c>
      <c r="D7144" t="n">
        <v>1</v>
      </c>
      <c r="E7144" s="2" t="n">
        <v>45954.74041414863</v>
      </c>
      <c r="F7144" s="2" t="n">
        <v>45958.26564279327</v>
      </c>
      <c r="G7144" t="inlineStr">
        <is>
          <t>Cerrado</t>
        </is>
      </c>
      <c r="H7144" s="3">
        <f>IF(F7144="",(NOW()-E7144)*24,(F7144-E7144)*24)</f>
        <v/>
      </c>
      <c r="I7144" s="4">
        <f>CHOOSE(D7144,72,48,24,8,4)</f>
        <v/>
      </c>
      <c r="J7144" s="4">
        <f>IF(F7144="","",IF(H7144&lt;=I7144,1,0))</f>
        <v/>
      </c>
      <c r="K7144" t="inlineStr">
        <is>
          <t>Requerimiento de atención registrado en Comuna 19.</t>
        </is>
      </c>
      <c r="L7144" s="5" t="n">
        <v>3.421733538245144</v>
      </c>
      <c r="M7144" s="5" t="n">
        <v>-76.54459247477845</v>
      </c>
    </row>
    <row r="7145">
      <c r="A7145" t="inlineStr">
        <is>
          <t>TKT-007144</t>
        </is>
      </c>
      <c r="B7145" t="inlineStr">
        <is>
          <t>Comuna 8</t>
        </is>
      </c>
      <c r="C7145" t="inlineStr">
        <is>
          <t>Operación</t>
        </is>
      </c>
      <c r="D7145" t="n">
        <v>4</v>
      </c>
      <c r="E7145" s="2" t="n">
        <v>45903.94032420433</v>
      </c>
      <c r="F7145" s="2" t="n">
        <v>45904.1645277947</v>
      </c>
      <c r="G7145" t="inlineStr">
        <is>
          <t>Cerrado</t>
        </is>
      </c>
      <c r="H7145" s="3">
        <f>IF(F7145="",(NOW()-E7145)*24,(F7145-E7145)*24)</f>
        <v/>
      </c>
      <c r="I7145" s="4">
        <f>CHOOSE(D7145,72,48,24,8,4)</f>
        <v/>
      </c>
      <c r="J7145" s="4">
        <f>IF(F7145="","",IF(H7145&lt;=I7145,1,0))</f>
        <v/>
      </c>
      <c r="K7145" t="inlineStr">
        <is>
          <t>Desviación operativa en Comuna 8; se solicita corrección.</t>
        </is>
      </c>
      <c r="L7145" s="5" t="n">
        <v>3.45133714857807</v>
      </c>
      <c r="M7145" s="5" t="n">
        <v>-76.51343918436946</v>
      </c>
    </row>
    <row r="7146">
      <c r="A7146" t="inlineStr">
        <is>
          <t>TKT-007145</t>
        </is>
      </c>
      <c r="B7146" t="inlineStr">
        <is>
          <t>Comuna 12</t>
        </is>
      </c>
      <c r="C7146" t="inlineStr">
        <is>
          <t>Tecnología</t>
        </is>
      </c>
      <c r="D7146" t="n">
        <v>3</v>
      </c>
      <c r="E7146" s="2" t="n">
        <v>45884.25148229832</v>
      </c>
      <c r="F7146" s="2" t="n">
        <v>45886.97521375861</v>
      </c>
      <c r="G7146" t="inlineStr">
        <is>
          <t>Cerrado</t>
        </is>
      </c>
      <c r="H7146" s="3">
        <f>IF(F7146="",(NOW()-E7146)*24,(F7146-E7146)*24)</f>
        <v/>
      </c>
      <c r="I7146" s="4">
        <f>CHOOSE(D7146,72,48,24,8,4)</f>
        <v/>
      </c>
      <c r="J7146" s="4">
        <f>IF(F7146="","",IF(H7146&lt;=I7146,1,0))</f>
        <v/>
      </c>
      <c r="K7146" t="inlineStr">
        <is>
          <t>Evento tecnológico reportado en Comuna 12; requiere diagnóstico.</t>
        </is>
      </c>
      <c r="L7146" s="5" t="n">
        <v>3.438483394032492</v>
      </c>
      <c r="M7146" s="5" t="n">
        <v>-76.49491448023038</v>
      </c>
    </row>
    <row r="7147">
      <c r="A7147" t="inlineStr">
        <is>
          <t>TKT-007146</t>
        </is>
      </c>
      <c r="B7147" t="inlineStr">
        <is>
          <t>Comuna 13</t>
        </is>
      </c>
      <c r="C7147" t="inlineStr">
        <is>
          <t>Infraestructura</t>
        </is>
      </c>
      <c r="D7147" t="n">
        <v>2</v>
      </c>
      <c r="E7147" s="2" t="n">
        <v>46026.24359529781</v>
      </c>
      <c r="F7147" s="2" t="n">
        <v>46027.01127029162</v>
      </c>
      <c r="G7147" t="inlineStr">
        <is>
          <t>Cerrado</t>
        </is>
      </c>
      <c r="H7147" s="3">
        <f>IF(F7147="",(NOW()-E7147)*24,(F7147-E7147)*24)</f>
        <v/>
      </c>
      <c r="I7147" s="4">
        <f>CHOOSE(D7147,72,48,24,8,4)</f>
        <v/>
      </c>
      <c r="J7147" s="4">
        <f>IF(F7147="","",IF(H7147&lt;=I7147,1,0))</f>
        <v/>
      </c>
      <c r="K7147" t="inlineStr">
        <is>
          <t>Afectación de infraestructura reportada en Comuna 13.</t>
        </is>
      </c>
      <c r="L7147" s="5" t="n">
        <v>3.426900854515972</v>
      </c>
      <c r="M7147" s="5" t="n">
        <v>-76.49533904348291</v>
      </c>
    </row>
    <row r="7148">
      <c r="A7148" t="inlineStr">
        <is>
          <t>TKT-007147</t>
        </is>
      </c>
      <c r="B7148" t="inlineStr">
        <is>
          <t>Comuna 7</t>
        </is>
      </c>
      <c r="C7148" t="inlineStr">
        <is>
          <t>Tecnología</t>
        </is>
      </c>
      <c r="D7148" t="n">
        <v>5</v>
      </c>
      <c r="E7148" s="2" t="n">
        <v>45970.72068100675</v>
      </c>
      <c r="F7148" s="2" t="n">
        <v>45971.12987229334</v>
      </c>
      <c r="G7148" t="inlineStr">
        <is>
          <t>Cerrado</t>
        </is>
      </c>
      <c r="H7148" s="3">
        <f>IF(F7148="",(NOW()-E7148)*24,(F7148-E7148)*24)</f>
        <v/>
      </c>
      <c r="I7148" s="4">
        <f>CHOOSE(D7148,72,48,24,8,4)</f>
        <v/>
      </c>
      <c r="J7148" s="4">
        <f>IF(F7148="","",IF(H7148&lt;=I7148,1,0))</f>
        <v/>
      </c>
      <c r="K7148" t="inlineStr">
        <is>
          <t>Intermitencia en componente tecnológico en Comuna 7.</t>
        </is>
      </c>
      <c r="L7148" s="5" t="n">
        <v>3.444013628625483</v>
      </c>
      <c r="M7148" s="5" t="n">
        <v>-76.48816393712025</v>
      </c>
    </row>
    <row r="7149">
      <c r="A7149" t="inlineStr">
        <is>
          <t>TKT-007148</t>
        </is>
      </c>
      <c r="B7149" t="inlineStr">
        <is>
          <t>Comuna 16</t>
        </is>
      </c>
      <c r="C7149" t="inlineStr">
        <is>
          <t>Atención</t>
        </is>
      </c>
      <c r="D7149" t="n">
        <v>4</v>
      </c>
      <c r="E7149" s="2" t="n">
        <v>46007.60901348097</v>
      </c>
      <c r="F7149" s="2" t="n">
        <v>46007.71147170958</v>
      </c>
      <c r="G7149" t="inlineStr">
        <is>
          <t>Cerrado</t>
        </is>
      </c>
      <c r="H7149" s="3">
        <f>IF(F7149="",(NOW()-E7149)*24,(F7149-E7149)*24)</f>
        <v/>
      </c>
      <c r="I7149" s="4">
        <f>CHOOSE(D7149,72,48,24,8,4)</f>
        <v/>
      </c>
      <c r="J7149" s="4">
        <f>IF(F7149="","",IF(H7149&lt;=I7149,1,0))</f>
        <v/>
      </c>
      <c r="K7149" t="inlineStr">
        <is>
          <t>Solicitud del usuario final en Comuna 16; requiere respuesta.</t>
        </is>
      </c>
      <c r="L7149" s="5" t="n">
        <v>3.403840830130909</v>
      </c>
      <c r="M7149" s="5" t="n">
        <v>-76.51839906887</v>
      </c>
    </row>
    <row r="7150">
      <c r="A7150" t="inlineStr">
        <is>
          <t>TKT-007149</t>
        </is>
      </c>
      <c r="B7150" t="inlineStr">
        <is>
          <t>Comuna 22</t>
        </is>
      </c>
      <c r="C7150" t="inlineStr">
        <is>
          <t>Operación</t>
        </is>
      </c>
      <c r="D7150" t="n">
        <v>5</v>
      </c>
      <c r="E7150" s="2" t="n">
        <v>45987.62214503015</v>
      </c>
      <c r="F7150" s="2" t="n">
        <v>45987.74761339458</v>
      </c>
      <c r="G7150" t="inlineStr">
        <is>
          <t>Cerrado</t>
        </is>
      </c>
      <c r="H7150" s="3">
        <f>IF(F7150="",(NOW()-E7150)*24,(F7150-E7150)*24)</f>
        <v/>
      </c>
      <c r="I7150" s="4">
        <f>CHOOSE(D7150,72,48,24,8,4)</f>
        <v/>
      </c>
      <c r="J7150" s="4">
        <f>IF(F7150="","",IF(H7150&lt;=I7150,1,0))</f>
        <v/>
      </c>
      <c r="K7150" t="inlineStr">
        <is>
          <t>Incidencia operativa registrada en Comuna 22; validar procedimiento.</t>
        </is>
      </c>
      <c r="L7150" s="5" t="n">
        <v>3.363231744872393</v>
      </c>
      <c r="M7150" s="5" t="n">
        <v>-76.53971978402147</v>
      </c>
    </row>
    <row r="7151">
      <c r="A7151" t="inlineStr">
        <is>
          <t>TKT-007150</t>
        </is>
      </c>
      <c r="B7151" t="inlineStr">
        <is>
          <t>Comuna 13</t>
        </is>
      </c>
      <c r="C7151" t="inlineStr">
        <is>
          <t>Tecnología</t>
        </is>
      </c>
      <c r="D7151" t="n">
        <v>2</v>
      </c>
      <c r="E7151" s="2" t="n">
        <v>45935.0514496316</v>
      </c>
      <c r="F7151" s="2" t="n">
        <v>45935.76270520191</v>
      </c>
      <c r="G7151" t="inlineStr">
        <is>
          <t>Cerrado</t>
        </is>
      </c>
      <c r="H7151" s="3">
        <f>IF(F7151="",(NOW()-E7151)*24,(F7151-E7151)*24)</f>
        <v/>
      </c>
      <c r="I7151" s="4">
        <f>CHOOSE(D7151,72,48,24,8,4)</f>
        <v/>
      </c>
      <c r="J7151" s="4">
        <f>IF(F7151="","",IF(H7151&lt;=I7151,1,0))</f>
        <v/>
      </c>
      <c r="K7151" t="inlineStr">
        <is>
          <t>Evento tecnológico reportado en Comuna 13; requiere diagnóstico.</t>
        </is>
      </c>
      <c r="L7151" s="5" t="n">
        <v>3.441767094598992</v>
      </c>
      <c r="M7151" s="5" t="n">
        <v>-76.49012468632883</v>
      </c>
    </row>
    <row r="7152">
      <c r="A7152" t="inlineStr">
        <is>
          <t>TKT-007151</t>
        </is>
      </c>
      <c r="B7152" t="inlineStr">
        <is>
          <t>Comuna 11</t>
        </is>
      </c>
      <c r="C7152" t="inlineStr">
        <is>
          <t>Tecnología</t>
        </is>
      </c>
      <c r="D7152" t="n">
        <v>4</v>
      </c>
      <c r="E7152" s="2" t="n">
        <v>45941.27682041958</v>
      </c>
      <c r="F7152" s="2" t="n">
        <v>45941.87981036542</v>
      </c>
      <c r="G7152" t="inlineStr">
        <is>
          <t>Cerrado</t>
        </is>
      </c>
      <c r="H7152" s="3">
        <f>IF(F7152="",(NOW()-E7152)*24,(F7152-E7152)*24)</f>
        <v/>
      </c>
      <c r="I7152" s="4">
        <f>CHOOSE(D7152,72,48,24,8,4)</f>
        <v/>
      </c>
      <c r="J7152" s="4">
        <f>IF(F7152="","",IF(H7152&lt;=I7152,1,0))</f>
        <v/>
      </c>
      <c r="K7152" t="inlineStr">
        <is>
          <t>Evento tecnológico reportado en Comuna 11; requiere diagnóstico.</t>
        </is>
      </c>
      <c r="L7152" s="5" t="n">
        <v>3.423840150746754</v>
      </c>
      <c r="M7152" s="5" t="n">
        <v>-76.51653791215715</v>
      </c>
    </row>
    <row r="7153">
      <c r="A7153" t="inlineStr">
        <is>
          <t>TKT-007152</t>
        </is>
      </c>
      <c r="B7153" t="inlineStr">
        <is>
          <t>Comuna 15</t>
        </is>
      </c>
      <c r="C7153" t="inlineStr">
        <is>
          <t>Infraestructura</t>
        </is>
      </c>
      <c r="D7153" t="n">
        <v>4</v>
      </c>
      <c r="E7153" s="2" t="n">
        <v>45935.89138135278</v>
      </c>
      <c r="F7153" s="2" t="n"/>
      <c r="G7153" t="inlineStr">
        <is>
          <t>Abierto</t>
        </is>
      </c>
      <c r="H7153" s="3">
        <f>IF(F7153="",(NOW()-E7153)*24,(F7153-E7153)*24)</f>
        <v/>
      </c>
      <c r="I7153" s="4">
        <f>CHOOSE(D7153,72,48,24,8,4)</f>
        <v/>
      </c>
      <c r="J7153" s="4">
        <f>IF(F7153="","",IF(H7153&lt;=I7153,1,0))</f>
        <v/>
      </c>
      <c r="K7153" t="inlineStr">
        <is>
          <t>Daño físico detectado en Comuna 15; requiere verificación en sitio.</t>
        </is>
      </c>
      <c r="L7153" s="5" t="n">
        <v>3.392705013039415</v>
      </c>
      <c r="M7153" s="5" t="n">
        <v>-76.51042919609462</v>
      </c>
    </row>
    <row r="7154">
      <c r="A7154" t="inlineStr">
        <is>
          <t>TKT-007153</t>
        </is>
      </c>
      <c r="B7154" t="inlineStr">
        <is>
          <t>Comuna 6</t>
        </is>
      </c>
      <c r="C7154" t="inlineStr">
        <is>
          <t>Tecnología</t>
        </is>
      </c>
      <c r="D7154" t="n">
        <v>5</v>
      </c>
      <c r="E7154" s="2" t="n">
        <v>45981.74025028422</v>
      </c>
      <c r="F7154" s="2" t="n">
        <v>45982.11110710912</v>
      </c>
      <c r="G7154" t="inlineStr">
        <is>
          <t>Cerrado</t>
        </is>
      </c>
      <c r="H7154" s="3">
        <f>IF(F7154="",(NOW()-E7154)*24,(F7154-E7154)*24)</f>
        <v/>
      </c>
      <c r="I7154" s="4">
        <f>CHOOSE(D7154,72,48,24,8,4)</f>
        <v/>
      </c>
      <c r="J7154" s="4">
        <f>IF(F7154="","",IF(H7154&lt;=I7154,1,0))</f>
        <v/>
      </c>
      <c r="K7154" t="inlineStr">
        <is>
          <t>Solicitud de ajuste/soporte tecnológico en Comuna 6.</t>
        </is>
      </c>
      <c r="L7154" s="5" t="n">
        <v>3.489753071884093</v>
      </c>
      <c r="M7154" s="5" t="n">
        <v>-76.4894573966841</v>
      </c>
    </row>
    <row r="7155">
      <c r="A7155" t="inlineStr">
        <is>
          <t>TKT-007154</t>
        </is>
      </c>
      <c r="B7155" t="inlineStr">
        <is>
          <t>Comuna 13</t>
        </is>
      </c>
      <c r="C7155" t="inlineStr">
        <is>
          <t>Atención</t>
        </is>
      </c>
      <c r="D7155" t="n">
        <v>3</v>
      </c>
      <c r="E7155" s="2" t="n">
        <v>45995.56451640243</v>
      </c>
      <c r="F7155" s="2" t="n">
        <v>45995.78791338251</v>
      </c>
      <c r="G7155" t="inlineStr">
        <is>
          <t>Cerrado</t>
        </is>
      </c>
      <c r="H7155" s="3">
        <f>IF(F7155="",(NOW()-E7155)*24,(F7155-E7155)*24)</f>
        <v/>
      </c>
      <c r="I7155" s="4">
        <f>CHOOSE(D7155,72,48,24,8,4)</f>
        <v/>
      </c>
      <c r="J7155" s="4">
        <f>IF(F7155="","",IF(H7155&lt;=I7155,1,0))</f>
        <v/>
      </c>
      <c r="K7155" t="inlineStr">
        <is>
          <t>Requerimiento de atención registrado en Comuna 13.</t>
        </is>
      </c>
      <c r="L7155" s="5" t="n">
        <v>3.426889516022835</v>
      </c>
      <c r="M7155" s="5" t="n">
        <v>-76.49232482888873</v>
      </c>
    </row>
    <row r="7156">
      <c r="A7156" t="inlineStr">
        <is>
          <t>TKT-007155</t>
        </is>
      </c>
      <c r="B7156" t="inlineStr">
        <is>
          <t>Comuna 17</t>
        </is>
      </c>
      <c r="C7156" t="inlineStr">
        <is>
          <t>Operación</t>
        </is>
      </c>
      <c r="D7156" t="n">
        <v>4</v>
      </c>
      <c r="E7156" s="2" t="n">
        <v>45890.79919332942</v>
      </c>
      <c r="F7156" s="2" t="n">
        <v>45891.4732841396</v>
      </c>
      <c r="G7156" t="inlineStr">
        <is>
          <t>Cerrado</t>
        </is>
      </c>
      <c r="H7156" s="3">
        <f>IF(F7156="",(NOW()-E7156)*24,(F7156-E7156)*24)</f>
        <v/>
      </c>
      <c r="I7156" s="4">
        <f>CHOOSE(D7156,72,48,24,8,4)</f>
        <v/>
      </c>
      <c r="J7156" s="4">
        <f>IF(F7156="","",IF(H7156&lt;=I7156,1,0))</f>
        <v/>
      </c>
      <c r="K7156" t="inlineStr">
        <is>
          <t>Evento operativo en Comuna 17 con necesidad de priorización.</t>
        </is>
      </c>
      <c r="L7156" s="5" t="n">
        <v>3.405463681141859</v>
      </c>
      <c r="M7156" s="5" t="n">
        <v>-76.53650352178387</v>
      </c>
    </row>
    <row r="7157">
      <c r="A7157" t="inlineStr">
        <is>
          <t>TKT-007156</t>
        </is>
      </c>
      <c r="B7157" t="inlineStr">
        <is>
          <t>Comuna 7</t>
        </is>
      </c>
      <c r="C7157" t="inlineStr">
        <is>
          <t>Infraestructura</t>
        </is>
      </c>
      <c r="D7157" t="n">
        <v>3</v>
      </c>
      <c r="E7157" s="2" t="n">
        <v>45884.02576879239</v>
      </c>
      <c r="F7157" s="2" t="n">
        <v>45884.38726986932</v>
      </c>
      <c r="G7157" t="inlineStr">
        <is>
          <t>Cerrado</t>
        </is>
      </c>
      <c r="H7157" s="3">
        <f>IF(F7157="",(NOW()-E7157)*24,(F7157-E7157)*24)</f>
        <v/>
      </c>
      <c r="I7157" s="4">
        <f>CHOOSE(D7157,72,48,24,8,4)</f>
        <v/>
      </c>
      <c r="J7157" s="4">
        <f>IF(F7157="","",IF(H7157&lt;=I7157,1,0))</f>
        <v/>
      </c>
      <c r="K7157" t="inlineStr">
        <is>
          <t>Incidencia de infraestructura en Comuna 7 con impacto moderado.</t>
        </is>
      </c>
      <c r="L7157" s="5" t="n">
        <v>3.463969760862495</v>
      </c>
      <c r="M7157" s="5" t="n">
        <v>-76.48538395980782</v>
      </c>
    </row>
    <row r="7158">
      <c r="A7158" t="inlineStr">
        <is>
          <t>TKT-007157</t>
        </is>
      </c>
      <c r="B7158" t="inlineStr">
        <is>
          <t>Comuna 21</t>
        </is>
      </c>
      <c r="C7158" t="inlineStr">
        <is>
          <t>Operación</t>
        </is>
      </c>
      <c r="D7158" t="n">
        <v>4</v>
      </c>
      <c r="E7158" s="2" t="n">
        <v>45958.01513030488</v>
      </c>
      <c r="F7158" s="2" t="n">
        <v>45958.27204475595</v>
      </c>
      <c r="G7158" t="inlineStr">
        <is>
          <t>Cerrado</t>
        </is>
      </c>
      <c r="H7158" s="3">
        <f>IF(F7158="",(NOW()-E7158)*24,(F7158-E7158)*24)</f>
        <v/>
      </c>
      <c r="I7158" s="4">
        <f>CHOOSE(D7158,72,48,24,8,4)</f>
        <v/>
      </c>
      <c r="J7158" s="4">
        <f>IF(F7158="","",IF(H7158&lt;=I7158,1,0))</f>
        <v/>
      </c>
      <c r="K7158" t="inlineStr">
        <is>
          <t>Desviación operativa en Comuna 21; se solicita corrección.</t>
        </is>
      </c>
      <c r="L7158" s="5" t="n">
        <v>3.404022037976833</v>
      </c>
      <c r="M7158" s="5" t="n">
        <v>-76.47358960997363</v>
      </c>
    </row>
    <row r="7159">
      <c r="A7159" t="inlineStr">
        <is>
          <t>TKT-007158</t>
        </is>
      </c>
      <c r="B7159" t="inlineStr">
        <is>
          <t>Comuna 17</t>
        </is>
      </c>
      <c r="C7159" t="inlineStr">
        <is>
          <t>Operación</t>
        </is>
      </c>
      <c r="D7159" t="n">
        <v>2</v>
      </c>
      <c r="E7159" s="2" t="n">
        <v>45994.60554027176</v>
      </c>
      <c r="F7159" s="2" t="n"/>
      <c r="G7159" t="inlineStr">
        <is>
          <t>Abierto</t>
        </is>
      </c>
      <c r="H7159" s="3">
        <f>IF(F7159="",(NOW()-E7159)*24,(F7159-E7159)*24)</f>
        <v/>
      </c>
      <c r="I7159" s="4">
        <f>CHOOSE(D7159,72,48,24,8,4)</f>
        <v/>
      </c>
      <c r="J7159" s="4">
        <f>IF(F7159="","",IF(H7159&lt;=I7159,1,0))</f>
        <v/>
      </c>
      <c r="K7159" t="inlineStr">
        <is>
          <t>Evento operativo en Comuna 17 con necesidad de priorización.</t>
        </is>
      </c>
      <c r="L7159" s="5" t="n">
        <v>3.371845259936495</v>
      </c>
      <c r="M7159" s="5" t="n">
        <v>-76.52215725600874</v>
      </c>
    </row>
    <row r="7160">
      <c r="A7160" t="inlineStr">
        <is>
          <t>TKT-007159</t>
        </is>
      </c>
      <c r="B7160" t="inlineStr">
        <is>
          <t>Comuna 17</t>
        </is>
      </c>
      <c r="C7160" t="inlineStr">
        <is>
          <t>Infraestructura</t>
        </is>
      </c>
      <c r="D7160" t="n">
        <v>3</v>
      </c>
      <c r="E7160" s="2" t="n">
        <v>45989.98262432132</v>
      </c>
      <c r="F7160" s="2" t="n">
        <v>45991.19183106202</v>
      </c>
      <c r="G7160" t="inlineStr">
        <is>
          <t>Cerrado</t>
        </is>
      </c>
      <c r="H7160" s="3">
        <f>IF(F7160="",(NOW()-E7160)*24,(F7160-E7160)*24)</f>
        <v/>
      </c>
      <c r="I7160" s="4">
        <f>CHOOSE(D7160,72,48,24,8,4)</f>
        <v/>
      </c>
      <c r="J7160" s="4">
        <f>IF(F7160="","",IF(H7160&lt;=I7160,1,0))</f>
        <v/>
      </c>
      <c r="K7160" t="inlineStr">
        <is>
          <t>Incidencia de infraestructura en Comuna 17 con impacto moderado.</t>
        </is>
      </c>
      <c r="L7160" s="5" t="n">
        <v>3.375840824505845</v>
      </c>
      <c r="M7160" s="5" t="n">
        <v>-76.53499046012152</v>
      </c>
    </row>
    <row r="7161">
      <c r="A7161" t="inlineStr">
        <is>
          <t>TKT-007160</t>
        </is>
      </c>
      <c r="B7161" t="inlineStr">
        <is>
          <t>Comuna 13</t>
        </is>
      </c>
      <c r="C7161" t="inlineStr">
        <is>
          <t>Atención</t>
        </is>
      </c>
      <c r="D7161" t="n">
        <v>5</v>
      </c>
      <c r="E7161" s="2" t="n">
        <v>45966.00844491631</v>
      </c>
      <c r="F7161" s="2" t="n">
        <v>45966.43388913331</v>
      </c>
      <c r="G7161" t="inlineStr">
        <is>
          <t>Cerrado</t>
        </is>
      </c>
      <c r="H7161" s="3">
        <f>IF(F7161="",(NOW()-E7161)*24,(F7161-E7161)*24)</f>
        <v/>
      </c>
      <c r="I7161" s="4">
        <f>CHOOSE(D7161,72,48,24,8,4)</f>
        <v/>
      </c>
      <c r="J7161" s="4">
        <f>IF(F7161="","",IF(H7161&lt;=I7161,1,0))</f>
        <v/>
      </c>
      <c r="K7161" t="inlineStr">
        <is>
          <t>Caso de atención pendiente en Comuna 13; se solicita seguimiento.</t>
        </is>
      </c>
      <c r="L7161" s="5" t="n">
        <v>3.421693964778714</v>
      </c>
      <c r="M7161" s="5" t="n">
        <v>-76.49566152865729</v>
      </c>
    </row>
    <row r="7162">
      <c r="A7162" t="inlineStr">
        <is>
          <t>TKT-007161</t>
        </is>
      </c>
      <c r="B7162" t="inlineStr">
        <is>
          <t>Comuna 19</t>
        </is>
      </c>
      <c r="C7162" t="inlineStr">
        <is>
          <t>Infraestructura</t>
        </is>
      </c>
      <c r="D7162" t="n">
        <v>2</v>
      </c>
      <c r="E7162" s="2" t="n">
        <v>45909.08645522584</v>
      </c>
      <c r="F7162" s="2" t="n">
        <v>45912.26080817814</v>
      </c>
      <c r="G7162" t="inlineStr">
        <is>
          <t>Cerrado</t>
        </is>
      </c>
      <c r="H7162" s="3">
        <f>IF(F7162="",(NOW()-E7162)*24,(F7162-E7162)*24)</f>
        <v/>
      </c>
      <c r="I7162" s="4">
        <f>CHOOSE(D7162,72,48,24,8,4)</f>
        <v/>
      </c>
      <c r="J7162" s="4">
        <f>IF(F7162="","",IF(H7162&lt;=I7162,1,0))</f>
        <v/>
      </c>
      <c r="K7162" t="inlineStr">
        <is>
          <t>Incidencia de infraestructura en Comuna 19 con impacto moderado.</t>
        </is>
      </c>
      <c r="L7162" s="5" t="n">
        <v>3.446279531241899</v>
      </c>
      <c r="M7162" s="5" t="n">
        <v>-76.55144319949279</v>
      </c>
    </row>
    <row r="7163">
      <c r="A7163" t="inlineStr">
        <is>
          <t>TKT-007162</t>
        </is>
      </c>
      <c r="B7163" t="inlineStr">
        <is>
          <t>Comuna 8</t>
        </is>
      </c>
      <c r="C7163" t="inlineStr">
        <is>
          <t>Operación</t>
        </is>
      </c>
      <c r="D7163" t="n">
        <v>4</v>
      </c>
      <c r="E7163" s="2" t="n">
        <v>45884.59097429641</v>
      </c>
      <c r="F7163" s="2" t="n">
        <v>45884.91172512541</v>
      </c>
      <c r="G7163" t="inlineStr">
        <is>
          <t>Cerrado</t>
        </is>
      </c>
      <c r="H7163" s="3">
        <f>IF(F7163="",(NOW()-E7163)*24,(F7163-E7163)*24)</f>
        <v/>
      </c>
      <c r="I7163" s="4">
        <f>CHOOSE(D7163,72,48,24,8,4)</f>
        <v/>
      </c>
      <c r="J7163" s="4">
        <f>IF(F7163="","",IF(H7163&lt;=I7163,1,0))</f>
        <v/>
      </c>
      <c r="K7163" t="inlineStr">
        <is>
          <t>Desviación operativa en Comuna 8; se solicita corrección.</t>
        </is>
      </c>
      <c r="L7163" s="5" t="n">
        <v>3.449939319195519</v>
      </c>
      <c r="M7163" s="5" t="n">
        <v>-76.505961052312</v>
      </c>
    </row>
    <row r="7164">
      <c r="A7164" t="inlineStr">
        <is>
          <t>TKT-007163</t>
        </is>
      </c>
      <c r="B7164" t="inlineStr">
        <is>
          <t>Comuna 5</t>
        </is>
      </c>
      <c r="C7164" t="inlineStr">
        <is>
          <t>Operación</t>
        </is>
      </c>
      <c r="D7164" t="n">
        <v>4</v>
      </c>
      <c r="E7164" s="2" t="n">
        <v>45990.87890211042</v>
      </c>
      <c r="F7164" s="2" t="n"/>
      <c r="G7164" t="inlineStr">
        <is>
          <t>Abierto</t>
        </is>
      </c>
      <c r="H7164" s="3">
        <f>IF(F7164="",(NOW()-E7164)*24,(F7164-E7164)*24)</f>
        <v/>
      </c>
      <c r="I7164" s="4">
        <f>CHOOSE(D7164,72,48,24,8,4)</f>
        <v/>
      </c>
      <c r="J7164" s="4">
        <f>IF(F7164="","",IF(H7164&lt;=I7164,1,0))</f>
        <v/>
      </c>
      <c r="K7164" t="inlineStr">
        <is>
          <t>Incidencia operativa registrada en Comuna 5; validar procedimiento.</t>
        </is>
      </c>
      <c r="L7164" s="5" t="n">
        <v>3.466742751725477</v>
      </c>
      <c r="M7164" s="5" t="n">
        <v>-76.49356521598017</v>
      </c>
    </row>
    <row r="7165">
      <c r="A7165" t="inlineStr">
        <is>
          <t>TKT-007164</t>
        </is>
      </c>
      <c r="B7165" t="inlineStr">
        <is>
          <t>Comuna 17</t>
        </is>
      </c>
      <c r="C7165" t="inlineStr">
        <is>
          <t>Atención</t>
        </is>
      </c>
      <c r="D7165" t="n">
        <v>2</v>
      </c>
      <c r="E7165" s="2" t="n">
        <v>45928.71948349087</v>
      </c>
      <c r="F7165" s="2" t="n">
        <v>45929.96009928268</v>
      </c>
      <c r="G7165" t="inlineStr">
        <is>
          <t>Cerrado</t>
        </is>
      </c>
      <c r="H7165" s="3">
        <f>IF(F7165="",(NOW()-E7165)*24,(F7165-E7165)*24)</f>
        <v/>
      </c>
      <c r="I7165" s="4">
        <f>CHOOSE(D7165,72,48,24,8,4)</f>
        <v/>
      </c>
      <c r="J7165" s="4">
        <f>IF(F7165="","",IF(H7165&lt;=I7165,1,0))</f>
        <v/>
      </c>
      <c r="K7165" t="inlineStr">
        <is>
          <t>Solicitud del usuario final en Comuna 17; requiere respuesta.</t>
        </is>
      </c>
      <c r="L7165" s="5" t="n">
        <v>3.402069815279847</v>
      </c>
      <c r="M7165" s="5" t="n">
        <v>-76.53663491372528</v>
      </c>
    </row>
    <row r="7166">
      <c r="A7166" t="inlineStr">
        <is>
          <t>TKT-007165</t>
        </is>
      </c>
      <c r="B7166" t="inlineStr">
        <is>
          <t>Comuna 18</t>
        </is>
      </c>
      <c r="C7166" t="inlineStr">
        <is>
          <t>Operación</t>
        </is>
      </c>
      <c r="D7166" t="n">
        <v>4</v>
      </c>
      <c r="E7166" s="2" t="n">
        <v>45871.77743173286</v>
      </c>
      <c r="F7166" s="2" t="n">
        <v>45871.98795678469</v>
      </c>
      <c r="G7166" t="inlineStr">
        <is>
          <t>Cerrado</t>
        </is>
      </c>
      <c r="H7166" s="3">
        <f>IF(F7166="",(NOW()-E7166)*24,(F7166-E7166)*24)</f>
        <v/>
      </c>
      <c r="I7166" s="4">
        <f>CHOOSE(D7166,72,48,24,8,4)</f>
        <v/>
      </c>
      <c r="J7166" s="4">
        <f>IF(F7166="","",IF(H7166&lt;=I7166,1,0))</f>
        <v/>
      </c>
      <c r="K7166" t="inlineStr">
        <is>
          <t>Evento operativo en Comuna 18 con necesidad de priorización.</t>
        </is>
      </c>
      <c r="L7166" s="5" t="n">
        <v>3.391369109574982</v>
      </c>
      <c r="M7166" s="5" t="n">
        <v>-76.55676426588717</v>
      </c>
    </row>
    <row r="7167">
      <c r="A7167" t="inlineStr">
        <is>
          <t>TKT-007166</t>
        </is>
      </c>
      <c r="B7167" t="inlineStr">
        <is>
          <t>Comuna 19</t>
        </is>
      </c>
      <c r="C7167" t="inlineStr">
        <is>
          <t>Operación</t>
        </is>
      </c>
      <c r="D7167" t="n">
        <v>2</v>
      </c>
      <c r="E7167" s="2" t="n">
        <v>45933.02643846128</v>
      </c>
      <c r="F7167" s="2" t="n">
        <v>45935.10634785343</v>
      </c>
      <c r="G7167" t="inlineStr">
        <is>
          <t>Cerrado</t>
        </is>
      </c>
      <c r="H7167" s="3">
        <f>IF(F7167="",(NOW()-E7167)*24,(F7167-E7167)*24)</f>
        <v/>
      </c>
      <c r="I7167" s="4">
        <f>CHOOSE(D7167,72,48,24,8,4)</f>
        <v/>
      </c>
      <c r="J7167" s="4">
        <f>IF(F7167="","",IF(H7167&lt;=I7167,1,0))</f>
        <v/>
      </c>
      <c r="K7167" t="inlineStr">
        <is>
          <t>Desviación operativa en Comuna 19; se solicita corrección.</t>
        </is>
      </c>
      <c r="L7167" s="5" t="n">
        <v>3.430996123179463</v>
      </c>
      <c r="M7167" s="5" t="n">
        <v>-76.55049373660181</v>
      </c>
    </row>
    <row r="7168">
      <c r="A7168" t="inlineStr">
        <is>
          <t>TKT-007167</t>
        </is>
      </c>
      <c r="B7168" t="inlineStr">
        <is>
          <t>Comuna 6</t>
        </is>
      </c>
      <c r="C7168" t="inlineStr">
        <is>
          <t>Infraestructura</t>
        </is>
      </c>
      <c r="D7168" t="n">
        <v>2</v>
      </c>
      <c r="E7168" s="2" t="n">
        <v>46017.95394950103</v>
      </c>
      <c r="F7168" s="2" t="n">
        <v>46022.71825200575</v>
      </c>
      <c r="G7168" t="inlineStr">
        <is>
          <t>Cerrado</t>
        </is>
      </c>
      <c r="H7168" s="3">
        <f>IF(F7168="",(NOW()-E7168)*24,(F7168-E7168)*24)</f>
        <v/>
      </c>
      <c r="I7168" s="4">
        <f>CHOOSE(D7168,72,48,24,8,4)</f>
        <v/>
      </c>
      <c r="J7168" s="4">
        <f>IF(F7168="","",IF(H7168&lt;=I7168,1,0))</f>
        <v/>
      </c>
      <c r="K7168" t="inlineStr">
        <is>
          <t>Daño físico detectado en Comuna 6; requiere verificación en sitio.</t>
        </is>
      </c>
      <c r="L7168" s="5" t="n">
        <v>3.491196059677786</v>
      </c>
      <c r="M7168" s="5" t="n">
        <v>-76.49650951856464</v>
      </c>
    </row>
    <row r="7169">
      <c r="A7169" t="inlineStr">
        <is>
          <t>TKT-007168</t>
        </is>
      </c>
      <c r="B7169" t="inlineStr">
        <is>
          <t>Comuna 17</t>
        </is>
      </c>
      <c r="C7169" t="inlineStr">
        <is>
          <t>Operación</t>
        </is>
      </c>
      <c r="D7169" t="n">
        <v>5</v>
      </c>
      <c r="E7169" s="2" t="n">
        <v>45892.26150156449</v>
      </c>
      <c r="F7169" s="2" t="n">
        <v>45892.29015584545</v>
      </c>
      <c r="G7169" t="inlineStr">
        <is>
          <t>Cerrado</t>
        </is>
      </c>
      <c r="H7169" s="3">
        <f>IF(F7169="",(NOW()-E7169)*24,(F7169-E7169)*24)</f>
        <v/>
      </c>
      <c r="I7169" s="4">
        <f>CHOOSE(D7169,72,48,24,8,4)</f>
        <v/>
      </c>
      <c r="J7169" s="4">
        <f>IF(F7169="","",IF(H7169&lt;=I7169,1,0))</f>
        <v/>
      </c>
      <c r="K7169" t="inlineStr">
        <is>
          <t>Incidencia operativa registrada en Comuna 17; validar procedimiento.</t>
        </is>
      </c>
      <c r="L7169" s="5" t="n">
        <v>3.383266054752216</v>
      </c>
      <c r="M7169" s="5" t="n">
        <v>-76.53322549917524</v>
      </c>
    </row>
    <row r="7170">
      <c r="A7170" t="inlineStr">
        <is>
          <t>TKT-007169</t>
        </is>
      </c>
      <c r="B7170" t="inlineStr">
        <is>
          <t>Comuna 8</t>
        </is>
      </c>
      <c r="C7170" t="inlineStr">
        <is>
          <t>Atención</t>
        </is>
      </c>
      <c r="D7170" t="n">
        <v>3</v>
      </c>
      <c r="E7170" s="2" t="n">
        <v>45983.33802527031</v>
      </c>
      <c r="F7170" s="2" t="n">
        <v>45985.65362746729</v>
      </c>
      <c r="G7170" t="inlineStr">
        <is>
          <t>Cerrado</t>
        </is>
      </c>
      <c r="H7170" s="3">
        <f>IF(F7170="",(NOW()-E7170)*24,(F7170-E7170)*24)</f>
        <v/>
      </c>
      <c r="I7170" s="4">
        <f>CHOOSE(D7170,72,48,24,8,4)</f>
        <v/>
      </c>
      <c r="J7170" s="4">
        <f>IF(F7170="","",IF(H7170&lt;=I7170,1,0))</f>
        <v/>
      </c>
      <c r="K7170" t="inlineStr">
        <is>
          <t>Requerimiento de atención registrado en Comuna 8.</t>
        </is>
      </c>
      <c r="L7170" s="5" t="n">
        <v>3.442658405426037</v>
      </c>
      <c r="M7170" s="5" t="n">
        <v>-76.51622937088811</v>
      </c>
    </row>
    <row r="7171">
      <c r="A7171" t="inlineStr">
        <is>
          <t>TKT-007170</t>
        </is>
      </c>
      <c r="B7171" t="inlineStr">
        <is>
          <t>Comuna 2</t>
        </is>
      </c>
      <c r="C7171" t="inlineStr">
        <is>
          <t>Tecnología</t>
        </is>
      </c>
      <c r="D7171" t="n">
        <v>2</v>
      </c>
      <c r="E7171" s="2" t="n">
        <v>45953.91295957319</v>
      </c>
      <c r="F7171" s="2" t="n"/>
      <c r="G7171" t="inlineStr">
        <is>
          <t>Abierto</t>
        </is>
      </c>
      <c r="H7171" s="3">
        <f>IF(F7171="",(NOW()-E7171)*24,(F7171-E7171)*24)</f>
        <v/>
      </c>
      <c r="I7171" s="4">
        <f>CHOOSE(D7171,72,48,24,8,4)</f>
        <v/>
      </c>
      <c r="J7171" s="4">
        <f>IF(F7171="","",IF(H7171&lt;=I7171,1,0))</f>
        <v/>
      </c>
      <c r="K7171" t="inlineStr">
        <is>
          <t>Solicitud de ajuste/soporte tecnológico en Comuna 2.</t>
        </is>
      </c>
      <c r="L7171" s="5" t="n">
        <v>3.451251427643983</v>
      </c>
      <c r="M7171" s="5" t="n">
        <v>-76.54811786559425</v>
      </c>
    </row>
    <row r="7172">
      <c r="A7172" t="inlineStr">
        <is>
          <t>TKT-007171</t>
        </is>
      </c>
      <c r="B7172" t="inlineStr">
        <is>
          <t>Comuna 14</t>
        </is>
      </c>
      <c r="C7172" t="inlineStr">
        <is>
          <t>Infraestructura</t>
        </is>
      </c>
      <c r="D7172" t="n">
        <v>5</v>
      </c>
      <c r="E7172" s="2" t="n">
        <v>45925.78058575276</v>
      </c>
      <c r="F7172" s="2" t="n">
        <v>45926.0068641976</v>
      </c>
      <c r="G7172" t="inlineStr">
        <is>
          <t>Cerrado</t>
        </is>
      </c>
      <c r="H7172" s="3">
        <f>IF(F7172="",(NOW()-E7172)*24,(F7172-E7172)*24)</f>
        <v/>
      </c>
      <c r="I7172" s="4">
        <f>CHOOSE(D7172,72,48,24,8,4)</f>
        <v/>
      </c>
      <c r="J7172" s="4">
        <f>IF(F7172="","",IF(H7172&lt;=I7172,1,0))</f>
        <v/>
      </c>
      <c r="K7172" t="inlineStr">
        <is>
          <t>Daño físico detectado en Comuna 14; requiere verificación en sitio.</t>
        </is>
      </c>
      <c r="L7172" s="5" t="n">
        <v>3.417087176583599</v>
      </c>
      <c r="M7172" s="5" t="n">
        <v>-76.48452125007752</v>
      </c>
    </row>
    <row r="7173">
      <c r="A7173" t="inlineStr">
        <is>
          <t>TKT-007172</t>
        </is>
      </c>
      <c r="B7173" t="inlineStr">
        <is>
          <t>Comuna 17</t>
        </is>
      </c>
      <c r="C7173" t="inlineStr">
        <is>
          <t>Operación</t>
        </is>
      </c>
      <c r="D7173" t="n">
        <v>4</v>
      </c>
      <c r="E7173" s="2" t="n">
        <v>45991.47983110615</v>
      </c>
      <c r="F7173" s="2" t="n">
        <v>45992.39739326834</v>
      </c>
      <c r="G7173" t="inlineStr">
        <is>
          <t>Cerrado</t>
        </is>
      </c>
      <c r="H7173" s="3">
        <f>IF(F7173="",(NOW()-E7173)*24,(F7173-E7173)*24)</f>
        <v/>
      </c>
      <c r="I7173" s="4">
        <f>CHOOSE(D7173,72,48,24,8,4)</f>
        <v/>
      </c>
      <c r="J7173" s="4">
        <f>IF(F7173="","",IF(H7173&lt;=I7173,1,0))</f>
        <v/>
      </c>
      <c r="K7173" t="inlineStr">
        <is>
          <t>Evento operativo en Comuna 17 con necesidad de priorización.</t>
        </is>
      </c>
      <c r="L7173" s="5" t="n">
        <v>3.39327916400886</v>
      </c>
      <c r="M7173" s="5" t="n">
        <v>-76.5261191518097</v>
      </c>
    </row>
    <row r="7174">
      <c r="A7174" t="inlineStr">
        <is>
          <t>TKT-007173</t>
        </is>
      </c>
      <c r="B7174" t="inlineStr">
        <is>
          <t>Comuna 19</t>
        </is>
      </c>
      <c r="C7174" t="inlineStr">
        <is>
          <t>Operación</t>
        </is>
      </c>
      <c r="D7174" t="n">
        <v>2</v>
      </c>
      <c r="E7174" s="2" t="n">
        <v>45958.95309357001</v>
      </c>
      <c r="F7174" s="2" t="n">
        <v>45960.65814879599</v>
      </c>
      <c r="G7174" t="inlineStr">
        <is>
          <t>Cerrado</t>
        </is>
      </c>
      <c r="H7174" s="3">
        <f>IF(F7174="",(NOW()-E7174)*24,(F7174-E7174)*24)</f>
        <v/>
      </c>
      <c r="I7174" s="4">
        <f>CHOOSE(D7174,72,48,24,8,4)</f>
        <v/>
      </c>
      <c r="J7174" s="4">
        <f>IF(F7174="","",IF(H7174&lt;=I7174,1,0))</f>
        <v/>
      </c>
      <c r="K7174" t="inlineStr">
        <is>
          <t>Desviación operativa en Comuna 19; se solicita corrección.</t>
        </is>
      </c>
      <c r="L7174" s="5" t="n">
        <v>3.411807222554011</v>
      </c>
      <c r="M7174" s="5" t="n">
        <v>-76.53949966690722</v>
      </c>
    </row>
    <row r="7175">
      <c r="A7175" t="inlineStr">
        <is>
          <t>TKT-007174</t>
        </is>
      </c>
      <c r="B7175" t="inlineStr">
        <is>
          <t>Comuna 2</t>
        </is>
      </c>
      <c r="C7175" t="inlineStr">
        <is>
          <t>Atención</t>
        </is>
      </c>
      <c r="D7175" t="n">
        <v>1</v>
      </c>
      <c r="E7175" s="2" t="n">
        <v>45994.5196346591</v>
      </c>
      <c r="F7175" s="2" t="n">
        <v>45999.9190248212</v>
      </c>
      <c r="G7175" t="inlineStr">
        <is>
          <t>Cerrado</t>
        </is>
      </c>
      <c r="H7175" s="3">
        <f>IF(F7175="",(NOW()-E7175)*24,(F7175-E7175)*24)</f>
        <v/>
      </c>
      <c r="I7175" s="4">
        <f>CHOOSE(D7175,72,48,24,8,4)</f>
        <v/>
      </c>
      <c r="J7175" s="4">
        <f>IF(F7175="","",IF(H7175&lt;=I7175,1,0))</f>
        <v/>
      </c>
      <c r="K7175" t="inlineStr">
        <is>
          <t>Requerimiento de atención registrado en Comuna 2.</t>
        </is>
      </c>
      <c r="L7175" s="5" t="n">
        <v>3.450444936861132</v>
      </c>
      <c r="M7175" s="5" t="n">
        <v>-76.55378517086531</v>
      </c>
    </row>
    <row r="7176">
      <c r="A7176" t="inlineStr">
        <is>
          <t>TKT-007175</t>
        </is>
      </c>
      <c r="B7176" t="inlineStr">
        <is>
          <t>Comuna 14</t>
        </is>
      </c>
      <c r="C7176" t="inlineStr">
        <is>
          <t>Tecnología</t>
        </is>
      </c>
      <c r="D7176" t="n">
        <v>3</v>
      </c>
      <c r="E7176" s="2" t="n">
        <v>45880.17917406471</v>
      </c>
      <c r="F7176" s="2" t="n">
        <v>45882.86374192205</v>
      </c>
      <c r="G7176" t="inlineStr">
        <is>
          <t>Cerrado</t>
        </is>
      </c>
      <c r="H7176" s="3">
        <f>IF(F7176="",(NOW()-E7176)*24,(F7176-E7176)*24)</f>
        <v/>
      </c>
      <c r="I7176" s="4">
        <f>CHOOSE(D7176,72,48,24,8,4)</f>
        <v/>
      </c>
      <c r="J7176" s="4">
        <f>IF(F7176="","",IF(H7176&lt;=I7176,1,0))</f>
        <v/>
      </c>
      <c r="K7176" t="inlineStr">
        <is>
          <t>Evento tecnológico reportado en Comuna 14; requiere diagnóstico.</t>
        </is>
      </c>
      <c r="L7176" s="5" t="n">
        <v>3.417683057590138</v>
      </c>
      <c r="M7176" s="5" t="n">
        <v>-76.47425329809515</v>
      </c>
    </row>
    <row r="7177">
      <c r="A7177" t="inlineStr">
        <is>
          <t>TKT-007176</t>
        </is>
      </c>
      <c r="B7177" t="inlineStr">
        <is>
          <t>Comuna 2</t>
        </is>
      </c>
      <c r="C7177" t="inlineStr">
        <is>
          <t>Operación</t>
        </is>
      </c>
      <c r="D7177" t="n">
        <v>3</v>
      </c>
      <c r="E7177" s="2" t="n">
        <v>45914.02217676433</v>
      </c>
      <c r="F7177" s="2" t="n">
        <v>45914.96086310852</v>
      </c>
      <c r="G7177" t="inlineStr">
        <is>
          <t>Cerrado</t>
        </is>
      </c>
      <c r="H7177" s="3">
        <f>IF(F7177="",(NOW()-E7177)*24,(F7177-E7177)*24)</f>
        <v/>
      </c>
      <c r="I7177" s="4">
        <f>CHOOSE(D7177,72,48,24,8,4)</f>
        <v/>
      </c>
      <c r="J7177" s="4">
        <f>IF(F7177="","",IF(H7177&lt;=I7177,1,0))</f>
        <v/>
      </c>
      <c r="K7177" t="inlineStr">
        <is>
          <t>Desviación operativa en Comuna 2; se solicita corrección.</t>
        </is>
      </c>
      <c r="L7177" s="5" t="n">
        <v>3.474060493167601</v>
      </c>
      <c r="M7177" s="5" t="n">
        <v>-76.52075042979033</v>
      </c>
    </row>
    <row r="7178">
      <c r="A7178" t="inlineStr">
        <is>
          <t>TKT-007177</t>
        </is>
      </c>
      <c r="B7178" t="inlineStr">
        <is>
          <t>Comuna 17</t>
        </is>
      </c>
      <c r="C7178" t="inlineStr">
        <is>
          <t>Tecnología</t>
        </is>
      </c>
      <c r="D7178" t="n">
        <v>1</v>
      </c>
      <c r="E7178" s="2" t="n">
        <v>45879.06800037914</v>
      </c>
      <c r="F7178" s="2" t="n">
        <v>45883.54183775581</v>
      </c>
      <c r="G7178" t="inlineStr">
        <is>
          <t>Cerrado</t>
        </is>
      </c>
      <c r="H7178" s="3">
        <f>IF(F7178="",(NOW()-E7178)*24,(F7178-E7178)*24)</f>
        <v/>
      </c>
      <c r="I7178" s="4">
        <f>CHOOSE(D7178,72,48,24,8,4)</f>
        <v/>
      </c>
      <c r="J7178" s="4">
        <f>IF(F7178="","",IF(H7178&lt;=I7178,1,0))</f>
        <v/>
      </c>
      <c r="K7178" t="inlineStr">
        <is>
          <t>Intermitencia en componente tecnológico en Comuna 17.</t>
        </is>
      </c>
      <c r="L7178" s="5" t="n">
        <v>3.378980878551192</v>
      </c>
      <c r="M7178" s="5" t="n">
        <v>-76.52293547546772</v>
      </c>
    </row>
    <row r="7179">
      <c r="A7179" t="inlineStr">
        <is>
          <t>TKT-007178</t>
        </is>
      </c>
      <c r="B7179" t="inlineStr">
        <is>
          <t>Comuna 21</t>
        </is>
      </c>
      <c r="C7179" t="inlineStr">
        <is>
          <t>Atención</t>
        </is>
      </c>
      <c r="D7179" t="n">
        <v>3</v>
      </c>
      <c r="E7179" s="2" t="n">
        <v>45943.37879240259</v>
      </c>
      <c r="F7179" s="2" t="n">
        <v>45944.04625973182</v>
      </c>
      <c r="G7179" t="inlineStr">
        <is>
          <t>Cerrado</t>
        </is>
      </c>
      <c r="H7179" s="3">
        <f>IF(F7179="",(NOW()-E7179)*24,(F7179-E7179)*24)</f>
        <v/>
      </c>
      <c r="I7179" s="4">
        <f>CHOOSE(D7179,72,48,24,8,4)</f>
        <v/>
      </c>
      <c r="J7179" s="4">
        <f>IF(F7179="","",IF(H7179&lt;=I7179,1,0))</f>
        <v/>
      </c>
      <c r="K7179" t="inlineStr">
        <is>
          <t>Caso de atención pendiente en Comuna 21; se solicita seguimiento.</t>
        </is>
      </c>
      <c r="L7179" s="5" t="n">
        <v>3.409814249497391</v>
      </c>
      <c r="M7179" s="5" t="n">
        <v>-76.46810809608409</v>
      </c>
    </row>
    <row r="7180">
      <c r="A7180" t="inlineStr">
        <is>
          <t>TKT-007179</t>
        </is>
      </c>
      <c r="B7180" t="inlineStr">
        <is>
          <t>Comuna 7</t>
        </is>
      </c>
      <c r="C7180" t="inlineStr">
        <is>
          <t>Tecnología</t>
        </is>
      </c>
      <c r="D7180" t="n">
        <v>2</v>
      </c>
      <c r="E7180" s="2" t="n">
        <v>45990.01878305929</v>
      </c>
      <c r="F7180" s="2" t="n">
        <v>45992.88370120311</v>
      </c>
      <c r="G7180" t="inlineStr">
        <is>
          <t>Cerrado</t>
        </is>
      </c>
      <c r="H7180" s="3">
        <f>IF(F7180="",(NOW()-E7180)*24,(F7180-E7180)*24)</f>
        <v/>
      </c>
      <c r="I7180" s="4">
        <f>CHOOSE(D7180,72,48,24,8,4)</f>
        <v/>
      </c>
      <c r="J7180" s="4">
        <f>IF(F7180="","",IF(H7180&lt;=I7180,1,0))</f>
        <v/>
      </c>
      <c r="K7180" t="inlineStr">
        <is>
          <t>Evento tecnológico reportado en Comuna 7; requiere diagnóstico.</t>
        </is>
      </c>
      <c r="L7180" s="5" t="n">
        <v>3.457268165408473</v>
      </c>
      <c r="M7180" s="5" t="n">
        <v>-76.50332312067339</v>
      </c>
    </row>
    <row r="7181">
      <c r="A7181" t="inlineStr">
        <is>
          <t>TKT-007180</t>
        </is>
      </c>
      <c r="B7181" t="inlineStr">
        <is>
          <t>Comuna 15</t>
        </is>
      </c>
      <c r="C7181" t="inlineStr">
        <is>
          <t>Infraestructura</t>
        </is>
      </c>
      <c r="D7181" t="n">
        <v>5</v>
      </c>
      <c r="E7181" s="2" t="n">
        <v>45965.08392600752</v>
      </c>
      <c r="F7181" s="2" t="n">
        <v>45965.33940974435</v>
      </c>
      <c r="G7181" t="inlineStr">
        <is>
          <t>Cerrado</t>
        </is>
      </c>
      <c r="H7181" s="3">
        <f>IF(F7181="",(NOW()-E7181)*24,(F7181-E7181)*24)</f>
        <v/>
      </c>
      <c r="I7181" s="4">
        <f>CHOOSE(D7181,72,48,24,8,4)</f>
        <v/>
      </c>
      <c r="J7181" s="4">
        <f>IF(F7181="","",IF(H7181&lt;=I7181,1,0))</f>
        <v/>
      </c>
      <c r="K7181" t="inlineStr">
        <is>
          <t>Afectación de infraestructura reportada en Comuna 15.</t>
        </is>
      </c>
      <c r="L7181" s="5" t="n">
        <v>3.407396751999977</v>
      </c>
      <c r="M7181" s="5" t="n">
        <v>-76.49568558248832</v>
      </c>
    </row>
    <row r="7182">
      <c r="A7182" t="inlineStr">
        <is>
          <t>TKT-007181</t>
        </is>
      </c>
      <c r="B7182" t="inlineStr">
        <is>
          <t>Comuna 12</t>
        </is>
      </c>
      <c r="C7182" t="inlineStr">
        <is>
          <t>Operación</t>
        </is>
      </c>
      <c r="D7182" t="n">
        <v>3</v>
      </c>
      <c r="E7182" s="2" t="n">
        <v>45982.38741709196</v>
      </c>
      <c r="F7182" s="2" t="n">
        <v>45983.70526229126</v>
      </c>
      <c r="G7182" t="inlineStr">
        <is>
          <t>Cerrado</t>
        </is>
      </c>
      <c r="H7182" s="3">
        <f>IF(F7182="",(NOW()-E7182)*24,(F7182-E7182)*24)</f>
        <v/>
      </c>
      <c r="I7182" s="4">
        <f>CHOOSE(D7182,72,48,24,8,4)</f>
        <v/>
      </c>
      <c r="J7182" s="4">
        <f>IF(F7182="","",IF(H7182&lt;=I7182,1,0))</f>
        <v/>
      </c>
      <c r="K7182" t="inlineStr">
        <is>
          <t>Incidencia operativa registrada en Comuna 12; validar procedimiento.</t>
        </is>
      </c>
      <c r="L7182" s="5" t="n">
        <v>3.435649884363645</v>
      </c>
      <c r="M7182" s="5" t="n">
        <v>-76.50505617134664</v>
      </c>
    </row>
    <row r="7183">
      <c r="A7183" t="inlineStr">
        <is>
          <t>TKT-007182</t>
        </is>
      </c>
      <c r="B7183" t="inlineStr">
        <is>
          <t>Comuna 1</t>
        </is>
      </c>
      <c r="C7183" t="inlineStr">
        <is>
          <t>Operación</t>
        </is>
      </c>
      <c r="D7183" t="n">
        <v>2</v>
      </c>
      <c r="E7183" s="2" t="n">
        <v>45991.49246474212</v>
      </c>
      <c r="F7183" s="2" t="n">
        <v>45995.77623937463</v>
      </c>
      <c r="G7183" t="inlineStr">
        <is>
          <t>Cerrado</t>
        </is>
      </c>
      <c r="H7183" s="3">
        <f>IF(F7183="",(NOW()-E7183)*24,(F7183-E7183)*24)</f>
        <v/>
      </c>
      <c r="I7183" s="4">
        <f>CHOOSE(D7183,72,48,24,8,4)</f>
        <v/>
      </c>
      <c r="J7183" s="4">
        <f>IF(F7183="","",IF(H7183&lt;=I7183,1,0))</f>
        <v/>
      </c>
      <c r="K7183" t="inlineStr">
        <is>
          <t>Desviación operativa en Comuna 1; se solicita corrección.</t>
        </is>
      </c>
      <c r="L7183" s="5" t="n">
        <v>3.465402637078292</v>
      </c>
      <c r="M7183" s="5" t="n">
        <v>-76.5897561126307</v>
      </c>
    </row>
    <row r="7184">
      <c r="A7184" t="inlineStr">
        <is>
          <t>TKT-007183</t>
        </is>
      </c>
      <c r="B7184" t="inlineStr">
        <is>
          <t>Comuna 19</t>
        </is>
      </c>
      <c r="C7184" t="inlineStr">
        <is>
          <t>Tecnología</t>
        </is>
      </c>
      <c r="D7184" t="n">
        <v>4</v>
      </c>
      <c r="E7184" s="2" t="n">
        <v>45885.84062318208</v>
      </c>
      <c r="F7184" s="2" t="n">
        <v>45886.33669994941</v>
      </c>
      <c r="G7184" t="inlineStr">
        <is>
          <t>Cerrado</t>
        </is>
      </c>
      <c r="H7184" s="3">
        <f>IF(F7184="",(NOW()-E7184)*24,(F7184-E7184)*24)</f>
        <v/>
      </c>
      <c r="I7184" s="4">
        <f>CHOOSE(D7184,72,48,24,8,4)</f>
        <v/>
      </c>
      <c r="J7184" s="4">
        <f>IF(F7184="","",IF(H7184&lt;=I7184,1,0))</f>
        <v/>
      </c>
      <c r="K7184" t="inlineStr">
        <is>
          <t>Solicitud de ajuste/soporte tecnológico en Comuna 19.</t>
        </is>
      </c>
      <c r="L7184" s="5" t="n">
        <v>3.415212488206889</v>
      </c>
      <c r="M7184" s="5" t="n">
        <v>-76.54265732016853</v>
      </c>
    </row>
    <row r="7185">
      <c r="A7185" t="inlineStr">
        <is>
          <t>TKT-007184</t>
        </is>
      </c>
      <c r="B7185" t="inlineStr">
        <is>
          <t>Comuna 15</t>
        </is>
      </c>
      <c r="C7185" t="inlineStr">
        <is>
          <t>Infraestructura</t>
        </is>
      </c>
      <c r="D7185" t="n">
        <v>2</v>
      </c>
      <c r="E7185" s="2" t="n">
        <v>46012.29049970496</v>
      </c>
      <c r="F7185" s="2" t="n">
        <v>46015.75070233305</v>
      </c>
      <c r="G7185" t="inlineStr">
        <is>
          <t>Cerrado</t>
        </is>
      </c>
      <c r="H7185" s="3">
        <f>IF(F7185="",(NOW()-E7185)*24,(F7185-E7185)*24)</f>
        <v/>
      </c>
      <c r="I7185" s="4">
        <f>CHOOSE(D7185,72,48,24,8,4)</f>
        <v/>
      </c>
      <c r="J7185" s="4">
        <f>IF(F7185="","",IF(H7185&lt;=I7185,1,0))</f>
        <v/>
      </c>
      <c r="K7185" t="inlineStr">
        <is>
          <t>Afectación de infraestructura reportada en Comuna 15.</t>
        </is>
      </c>
      <c r="L7185" s="5" t="n">
        <v>3.392523183211612</v>
      </c>
      <c r="M7185" s="5" t="n">
        <v>-76.50584587667748</v>
      </c>
    </row>
    <row r="7186">
      <c r="A7186" t="inlineStr">
        <is>
          <t>TKT-007185</t>
        </is>
      </c>
      <c r="B7186" t="inlineStr">
        <is>
          <t>Comuna 6</t>
        </is>
      </c>
      <c r="C7186" t="inlineStr">
        <is>
          <t>Infraestructura</t>
        </is>
      </c>
      <c r="D7186" t="n">
        <v>4</v>
      </c>
      <c r="E7186" s="2" t="n">
        <v>45933.55940113067</v>
      </c>
      <c r="F7186" s="2" t="n">
        <v>45934.5590000079</v>
      </c>
      <c r="G7186" t="inlineStr">
        <is>
          <t>Cerrado</t>
        </is>
      </c>
      <c r="H7186" s="3">
        <f>IF(F7186="",(NOW()-E7186)*24,(F7186-E7186)*24)</f>
        <v/>
      </c>
      <c r="I7186" s="4">
        <f>CHOOSE(D7186,72,48,24,8,4)</f>
        <v/>
      </c>
      <c r="J7186" s="4">
        <f>IF(F7186="","",IF(H7186&lt;=I7186,1,0))</f>
        <v/>
      </c>
      <c r="K7186" t="inlineStr">
        <is>
          <t>Daño físico detectado en Comuna 6; requiere verificación en sitio.</t>
        </is>
      </c>
      <c r="L7186" s="5" t="n">
        <v>3.481137838808078</v>
      </c>
      <c r="M7186" s="5" t="n">
        <v>-76.48695868878197</v>
      </c>
    </row>
    <row r="7187">
      <c r="A7187" t="inlineStr">
        <is>
          <t>TKT-007186</t>
        </is>
      </c>
      <c r="B7187" t="inlineStr">
        <is>
          <t>Comuna 22</t>
        </is>
      </c>
      <c r="C7187" t="inlineStr">
        <is>
          <t>Tecnología</t>
        </is>
      </c>
      <c r="D7187" t="n">
        <v>3</v>
      </c>
      <c r="E7187" s="2" t="n">
        <v>45999.78149663572</v>
      </c>
      <c r="F7187" s="2" t="n">
        <v>46002.60126302728</v>
      </c>
      <c r="G7187" t="inlineStr">
        <is>
          <t>Cerrado</t>
        </is>
      </c>
      <c r="H7187" s="3">
        <f>IF(F7187="",(NOW()-E7187)*24,(F7187-E7187)*24)</f>
        <v/>
      </c>
      <c r="I7187" s="4">
        <f>CHOOSE(D7187,72,48,24,8,4)</f>
        <v/>
      </c>
      <c r="J7187" s="4">
        <f>IF(F7187="","",IF(H7187&lt;=I7187,1,0))</f>
        <v/>
      </c>
      <c r="K7187" t="inlineStr">
        <is>
          <t>Solicitud de ajuste/soporte tecnológico en Comuna 22.</t>
        </is>
      </c>
      <c r="L7187" s="5" t="n">
        <v>3.36317856257312</v>
      </c>
      <c r="M7187" s="5" t="n">
        <v>-76.52720255468591</v>
      </c>
    </row>
    <row r="7188">
      <c r="A7188" t="inlineStr">
        <is>
          <t>TKT-007187</t>
        </is>
      </c>
      <c r="B7188" t="inlineStr">
        <is>
          <t>Comuna 2</t>
        </is>
      </c>
      <c r="C7188" t="inlineStr">
        <is>
          <t>Tecnología</t>
        </is>
      </c>
      <c r="D7188" t="n">
        <v>5</v>
      </c>
      <c r="E7188" s="2" t="n">
        <v>45937.44410127358</v>
      </c>
      <c r="F7188" s="2" t="n"/>
      <c r="G7188" t="inlineStr">
        <is>
          <t>Abierto</t>
        </is>
      </c>
      <c r="H7188" s="3">
        <f>IF(F7188="",(NOW()-E7188)*24,(F7188-E7188)*24)</f>
        <v/>
      </c>
      <c r="I7188" s="4">
        <f>CHOOSE(D7188,72,48,24,8,4)</f>
        <v/>
      </c>
      <c r="J7188" s="4">
        <f>IF(F7188="","",IF(H7188&lt;=I7188,1,0))</f>
        <v/>
      </c>
      <c r="K7188" t="inlineStr">
        <is>
          <t>Evento tecnológico reportado en Comuna 2; requiere diagnóstico.</t>
        </is>
      </c>
      <c r="L7188" s="5" t="n">
        <v>3.487269326600348</v>
      </c>
      <c r="M7188" s="5" t="n">
        <v>-76.51967267530269</v>
      </c>
    </row>
    <row r="7189">
      <c r="A7189" t="inlineStr">
        <is>
          <t>TKT-007188</t>
        </is>
      </c>
      <c r="B7189" t="inlineStr">
        <is>
          <t>Comuna 17</t>
        </is>
      </c>
      <c r="C7189" t="inlineStr">
        <is>
          <t>Tecnología</t>
        </is>
      </c>
      <c r="D7189" t="n">
        <v>2</v>
      </c>
      <c r="E7189" s="2" t="n">
        <v>45942.98190277913</v>
      </c>
      <c r="F7189" s="2" t="n">
        <v>45945.06141252525</v>
      </c>
      <c r="G7189" t="inlineStr">
        <is>
          <t>Cerrado</t>
        </is>
      </c>
      <c r="H7189" s="3">
        <f>IF(F7189="",(NOW()-E7189)*24,(F7189-E7189)*24)</f>
        <v/>
      </c>
      <c r="I7189" s="4">
        <f>CHOOSE(D7189,72,48,24,8,4)</f>
        <v/>
      </c>
      <c r="J7189" s="4">
        <f>IF(F7189="","",IF(H7189&lt;=I7189,1,0))</f>
        <v/>
      </c>
      <c r="K7189" t="inlineStr">
        <is>
          <t>Solicitud de ajuste/soporte tecnológico en Comuna 17.</t>
        </is>
      </c>
      <c r="L7189" s="5" t="n">
        <v>3.372315308565738</v>
      </c>
      <c r="M7189" s="5" t="n">
        <v>-76.52337787471296</v>
      </c>
    </row>
    <row r="7190">
      <c r="A7190" t="inlineStr">
        <is>
          <t>TKT-007189</t>
        </is>
      </c>
      <c r="B7190" t="inlineStr">
        <is>
          <t>Comuna 19</t>
        </is>
      </c>
      <c r="C7190" t="inlineStr">
        <is>
          <t>Tecnología</t>
        </is>
      </c>
      <c r="D7190" t="n">
        <v>3</v>
      </c>
      <c r="E7190" s="2" t="n">
        <v>45917.19083826088</v>
      </c>
      <c r="F7190" s="2" t="n">
        <v>45918.0921964635</v>
      </c>
      <c r="G7190" t="inlineStr">
        <is>
          <t>Cerrado</t>
        </is>
      </c>
      <c r="H7190" s="3">
        <f>IF(F7190="",(NOW()-E7190)*24,(F7190-E7190)*24)</f>
        <v/>
      </c>
      <c r="I7190" s="4">
        <f>CHOOSE(D7190,72,48,24,8,4)</f>
        <v/>
      </c>
      <c r="J7190" s="4">
        <f>IF(F7190="","",IF(H7190&lt;=I7190,1,0))</f>
        <v/>
      </c>
      <c r="K7190" t="inlineStr">
        <is>
          <t>Intermitencia en componente tecnológico en Comuna 19.</t>
        </is>
      </c>
      <c r="L7190" s="5" t="n">
        <v>3.438556904257434</v>
      </c>
      <c r="M7190" s="5" t="n">
        <v>-76.54973185178746</v>
      </c>
    </row>
    <row r="7191">
      <c r="A7191" t="inlineStr">
        <is>
          <t>TKT-007190</t>
        </is>
      </c>
      <c r="B7191" t="inlineStr">
        <is>
          <t>Comuna 9</t>
        </is>
      </c>
      <c r="C7191" t="inlineStr">
        <is>
          <t>Operación</t>
        </is>
      </c>
      <c r="D7191" t="n">
        <v>2</v>
      </c>
      <c r="E7191" s="2" t="n">
        <v>45944.44622180089</v>
      </c>
      <c r="F7191" s="2" t="n">
        <v>45948.25810814948</v>
      </c>
      <c r="G7191" t="inlineStr">
        <is>
          <t>Cerrado</t>
        </is>
      </c>
      <c r="H7191" s="3">
        <f>IF(F7191="",(NOW()-E7191)*24,(F7191-E7191)*24)</f>
        <v/>
      </c>
      <c r="I7191" s="4">
        <f>CHOOSE(D7191,72,48,24,8,4)</f>
        <v/>
      </c>
      <c r="J7191" s="4">
        <f>IF(F7191="","",IF(H7191&lt;=I7191,1,0))</f>
        <v/>
      </c>
      <c r="K7191" t="inlineStr">
        <is>
          <t>Desviación operativa en Comuna 9; se solicita corrección.</t>
        </is>
      </c>
      <c r="L7191" s="5" t="n">
        <v>3.450386330853994</v>
      </c>
      <c r="M7191" s="5" t="n">
        <v>-76.52189821865994</v>
      </c>
    </row>
    <row r="7192">
      <c r="A7192" t="inlineStr">
        <is>
          <t>TKT-007191</t>
        </is>
      </c>
      <c r="B7192" t="inlineStr">
        <is>
          <t>Comuna 22</t>
        </is>
      </c>
      <c r="C7192" t="inlineStr">
        <is>
          <t>Infraestructura</t>
        </is>
      </c>
      <c r="D7192" t="n">
        <v>2</v>
      </c>
      <c r="E7192" s="2" t="n">
        <v>45979.88778178959</v>
      </c>
      <c r="F7192" s="2" t="n">
        <v>45981.59791031524</v>
      </c>
      <c r="G7192" t="inlineStr">
        <is>
          <t>Cerrado</t>
        </is>
      </c>
      <c r="H7192" s="3">
        <f>IF(F7192="",(NOW()-E7192)*24,(F7192-E7192)*24)</f>
        <v/>
      </c>
      <c r="I7192" s="4">
        <f>CHOOSE(D7192,72,48,24,8,4)</f>
        <v/>
      </c>
      <c r="J7192" s="4">
        <f>IF(F7192="","",IF(H7192&lt;=I7192,1,0))</f>
        <v/>
      </c>
      <c r="K7192" t="inlineStr">
        <is>
          <t>Daño físico detectado en Comuna 22; requiere verificación en sitio.</t>
        </is>
      </c>
      <c r="L7192" s="5" t="n">
        <v>3.345722373859115</v>
      </c>
      <c r="M7192" s="5" t="n">
        <v>-76.54018746745953</v>
      </c>
    </row>
    <row r="7193">
      <c r="A7193" t="inlineStr">
        <is>
          <t>TKT-007192</t>
        </is>
      </c>
      <c r="B7193" t="inlineStr">
        <is>
          <t>Comuna 8</t>
        </is>
      </c>
      <c r="C7193" t="inlineStr">
        <is>
          <t>Infraestructura</t>
        </is>
      </c>
      <c r="D7193" t="n">
        <v>4</v>
      </c>
      <c r="E7193" s="2" t="n">
        <v>46022.78690670155</v>
      </c>
      <c r="F7193" s="2" t="n">
        <v>46023.0015189296</v>
      </c>
      <c r="G7193" t="inlineStr">
        <is>
          <t>Cerrado</t>
        </is>
      </c>
      <c r="H7193" s="3">
        <f>IF(F7193="",(NOW()-E7193)*24,(F7193-E7193)*24)</f>
        <v/>
      </c>
      <c r="I7193" s="4">
        <f>CHOOSE(D7193,72,48,24,8,4)</f>
        <v/>
      </c>
      <c r="J7193" s="4">
        <f>IF(F7193="","",IF(H7193&lt;=I7193,1,0))</f>
        <v/>
      </c>
      <c r="K7193" t="inlineStr">
        <is>
          <t>Incidencia de infraestructura en Comuna 8 con impacto moderado.</t>
        </is>
      </c>
      <c r="L7193" s="5" t="n">
        <v>3.456523794754579</v>
      </c>
      <c r="M7193" s="5" t="n">
        <v>-76.51092116232944</v>
      </c>
    </row>
    <row r="7194">
      <c r="A7194" t="inlineStr">
        <is>
          <t>TKT-007193</t>
        </is>
      </c>
      <c r="B7194" t="inlineStr">
        <is>
          <t>Comuna 6</t>
        </is>
      </c>
      <c r="C7194" t="inlineStr">
        <is>
          <t>Atención</t>
        </is>
      </c>
      <c r="D7194" t="n">
        <v>2</v>
      </c>
      <c r="E7194" s="2" t="n">
        <v>46016.43724520794</v>
      </c>
      <c r="F7194" s="2" t="n">
        <v>46017.88043932742</v>
      </c>
      <c r="G7194" t="inlineStr">
        <is>
          <t>Cerrado</t>
        </is>
      </c>
      <c r="H7194" s="3">
        <f>IF(F7194="",(NOW()-E7194)*24,(F7194-E7194)*24)</f>
        <v/>
      </c>
      <c r="I7194" s="4">
        <f>CHOOSE(D7194,72,48,24,8,4)</f>
        <v/>
      </c>
      <c r="J7194" s="4">
        <f>IF(F7194="","",IF(H7194&lt;=I7194,1,0))</f>
        <v/>
      </c>
      <c r="K7194" t="inlineStr">
        <is>
          <t>Solicitud del usuario final en Comuna 6; requiere respuesta.</t>
        </is>
      </c>
      <c r="L7194" s="5" t="n">
        <v>3.495680127242066</v>
      </c>
      <c r="M7194" s="5" t="n">
        <v>-76.48822836664344</v>
      </c>
    </row>
    <row r="7195">
      <c r="A7195" t="inlineStr">
        <is>
          <t>TKT-007194</t>
        </is>
      </c>
      <c r="B7195" t="inlineStr">
        <is>
          <t>Comuna 21</t>
        </is>
      </c>
      <c r="C7195" t="inlineStr">
        <is>
          <t>Infraestructura</t>
        </is>
      </c>
      <c r="D7195" t="n">
        <v>3</v>
      </c>
      <c r="E7195" s="2" t="n">
        <v>45917.60123235144</v>
      </c>
      <c r="F7195" s="2" t="n">
        <v>45920.48121083611</v>
      </c>
      <c r="G7195" t="inlineStr">
        <is>
          <t>Cerrado</t>
        </is>
      </c>
      <c r="H7195" s="3">
        <f>IF(F7195="",(NOW()-E7195)*24,(F7195-E7195)*24)</f>
        <v/>
      </c>
      <c r="I7195" s="4">
        <f>CHOOSE(D7195,72,48,24,8,4)</f>
        <v/>
      </c>
      <c r="J7195" s="4">
        <f>IF(F7195="","",IF(H7195&lt;=I7195,1,0))</f>
        <v/>
      </c>
      <c r="K7195" t="inlineStr">
        <is>
          <t>Daño físico detectado en Comuna 21; requiere verificación en sitio.</t>
        </is>
      </c>
      <c r="L7195" s="5" t="n">
        <v>3.442860546266548</v>
      </c>
      <c r="M7195" s="5" t="n">
        <v>-76.48195234703327</v>
      </c>
    </row>
    <row r="7196">
      <c r="A7196" t="inlineStr">
        <is>
          <t>TKT-007195</t>
        </is>
      </c>
      <c r="B7196" t="inlineStr">
        <is>
          <t>Comuna 3</t>
        </is>
      </c>
      <c r="C7196" t="inlineStr">
        <is>
          <t>Infraestructura</t>
        </is>
      </c>
      <c r="D7196" t="n">
        <v>1</v>
      </c>
      <c r="E7196" s="2" t="n">
        <v>46006.9141447268</v>
      </c>
      <c r="F7196" s="2" t="n">
        <v>46009.07573339771</v>
      </c>
      <c r="G7196" t="inlineStr">
        <is>
          <t>Cerrado</t>
        </is>
      </c>
      <c r="H7196" s="3">
        <f>IF(F7196="",(NOW()-E7196)*24,(F7196-E7196)*24)</f>
        <v/>
      </c>
      <c r="I7196" s="4">
        <f>CHOOSE(D7196,72,48,24,8,4)</f>
        <v/>
      </c>
      <c r="J7196" s="4">
        <f>IF(F7196="","",IF(H7196&lt;=I7196,1,0))</f>
        <v/>
      </c>
      <c r="K7196" t="inlineStr">
        <is>
          <t>Incidencia de infraestructura en Comuna 3 con impacto moderado.</t>
        </is>
      </c>
      <c r="L7196" s="5" t="n">
        <v>3.456783708573024</v>
      </c>
      <c r="M7196" s="5" t="n">
        <v>-76.52485420979389</v>
      </c>
    </row>
    <row r="7197">
      <c r="A7197" t="inlineStr">
        <is>
          <t>TKT-007196</t>
        </is>
      </c>
      <c r="B7197" t="inlineStr">
        <is>
          <t>Comuna 10</t>
        </is>
      </c>
      <c r="C7197" t="inlineStr">
        <is>
          <t>Infraestructura</t>
        </is>
      </c>
      <c r="D7197" t="n">
        <v>3</v>
      </c>
      <c r="E7197" s="2" t="n">
        <v>45983.44978431163</v>
      </c>
      <c r="F7197" s="2" t="n">
        <v>45986.4386089554</v>
      </c>
      <c r="G7197" t="inlineStr">
        <is>
          <t>Cerrado</t>
        </is>
      </c>
      <c r="H7197" s="3">
        <f>IF(F7197="",(NOW()-E7197)*24,(F7197-E7197)*24)</f>
        <v/>
      </c>
      <c r="I7197" s="4">
        <f>CHOOSE(D7197,72,48,24,8,4)</f>
        <v/>
      </c>
      <c r="J7197" s="4">
        <f>IF(F7197="","",IF(H7197&lt;=I7197,1,0))</f>
        <v/>
      </c>
      <c r="K7197" t="inlineStr">
        <is>
          <t>Incidencia de infraestructura en Comuna 10 con impacto moderado.</t>
        </is>
      </c>
      <c r="L7197" s="5" t="n">
        <v>3.427536396801394</v>
      </c>
      <c r="M7197" s="5" t="n">
        <v>-76.5211480337812</v>
      </c>
    </row>
    <row r="7198">
      <c r="A7198" t="inlineStr">
        <is>
          <t>TKT-007197</t>
        </is>
      </c>
      <c r="B7198" t="inlineStr">
        <is>
          <t>Comuna 5</t>
        </is>
      </c>
      <c r="C7198" t="inlineStr">
        <is>
          <t>Infraestructura</t>
        </is>
      </c>
      <c r="D7198" t="n">
        <v>3</v>
      </c>
      <c r="E7198" s="2" t="n">
        <v>45872.90909923323</v>
      </c>
      <c r="F7198" s="2" t="n">
        <v>45874.31554969766</v>
      </c>
      <c r="G7198" t="inlineStr">
        <is>
          <t>Cerrado</t>
        </is>
      </c>
      <c r="H7198" s="3">
        <f>IF(F7198="",(NOW()-E7198)*24,(F7198-E7198)*24)</f>
        <v/>
      </c>
      <c r="I7198" s="4">
        <f>CHOOSE(D7198,72,48,24,8,4)</f>
        <v/>
      </c>
      <c r="J7198" s="4">
        <f>IF(F7198="","",IF(H7198&lt;=I7198,1,0))</f>
        <v/>
      </c>
      <c r="K7198" t="inlineStr">
        <is>
          <t>Incidencia de infraestructura en Comuna 5 con impacto moderado.</t>
        </is>
      </c>
      <c r="L7198" s="5" t="n">
        <v>3.474830255448906</v>
      </c>
      <c r="M7198" s="5" t="n">
        <v>-76.50348454014268</v>
      </c>
    </row>
    <row r="7199">
      <c r="A7199" t="inlineStr">
        <is>
          <t>TKT-007198</t>
        </is>
      </c>
      <c r="B7199" t="inlineStr">
        <is>
          <t>Comuna 3</t>
        </is>
      </c>
      <c r="C7199" t="inlineStr">
        <is>
          <t>Operación</t>
        </is>
      </c>
      <c r="D7199" t="n">
        <v>5</v>
      </c>
      <c r="E7199" s="2" t="n">
        <v>46025.29751632426</v>
      </c>
      <c r="F7199" s="2" t="n">
        <v>46025.33380136185</v>
      </c>
      <c r="G7199" t="inlineStr">
        <is>
          <t>Cerrado</t>
        </is>
      </c>
      <c r="H7199" s="3">
        <f>IF(F7199="",(NOW()-E7199)*24,(F7199-E7199)*24)</f>
        <v/>
      </c>
      <c r="I7199" s="4">
        <f>CHOOSE(D7199,72,48,24,8,4)</f>
        <v/>
      </c>
      <c r="J7199" s="4">
        <f>IF(F7199="","",IF(H7199&lt;=I7199,1,0))</f>
        <v/>
      </c>
      <c r="K7199" t="inlineStr">
        <is>
          <t>Incidencia operativa registrada en Comuna 3; validar procedimiento.</t>
        </is>
      </c>
      <c r="L7199" s="5" t="n">
        <v>3.447221613230316</v>
      </c>
      <c r="M7199" s="5" t="n">
        <v>-76.53574978315599</v>
      </c>
    </row>
    <row r="7200">
      <c r="A7200" t="inlineStr">
        <is>
          <t>TKT-007199</t>
        </is>
      </c>
      <c r="B7200" t="inlineStr">
        <is>
          <t>Comuna 17</t>
        </is>
      </c>
      <c r="C7200" t="inlineStr">
        <is>
          <t>Infraestructura</t>
        </is>
      </c>
      <c r="D7200" t="n">
        <v>4</v>
      </c>
      <c r="E7200" s="2" t="n">
        <v>45938.11634749229</v>
      </c>
      <c r="F7200" s="2" t="n">
        <v>45939.09766759782</v>
      </c>
      <c r="G7200" t="inlineStr">
        <is>
          <t>Cerrado</t>
        </is>
      </c>
      <c r="H7200" s="3">
        <f>IF(F7200="",(NOW()-E7200)*24,(F7200-E7200)*24)</f>
        <v/>
      </c>
      <c r="I7200" s="4">
        <f>CHOOSE(D7200,72,48,24,8,4)</f>
        <v/>
      </c>
      <c r="J7200" s="4">
        <f>IF(F7200="","",IF(H7200&lt;=I7200,1,0))</f>
        <v/>
      </c>
      <c r="K7200" t="inlineStr">
        <is>
          <t>Afectación de infraestructura reportada en Comuna 17.</t>
        </is>
      </c>
      <c r="L7200" s="5" t="n">
        <v>3.368053887047404</v>
      </c>
      <c r="M7200" s="5" t="n">
        <v>-76.52100723791337</v>
      </c>
    </row>
    <row r="7201">
      <c r="A7201" t="inlineStr">
        <is>
          <t>TKT-007200</t>
        </is>
      </c>
      <c r="B7201" t="inlineStr">
        <is>
          <t>Comuna 14</t>
        </is>
      </c>
      <c r="C7201" t="inlineStr">
        <is>
          <t>Operación</t>
        </is>
      </c>
      <c r="D7201" t="n">
        <v>4</v>
      </c>
      <c r="E7201" s="2" t="n">
        <v>45961.83363824418</v>
      </c>
      <c r="F7201" s="2" t="n">
        <v>45962.81035254721</v>
      </c>
      <c r="G7201" t="inlineStr">
        <is>
          <t>Cerrado</t>
        </is>
      </c>
      <c r="H7201" s="3">
        <f>IF(F7201="",(NOW()-E7201)*24,(F7201-E7201)*24)</f>
        <v/>
      </c>
      <c r="I7201" s="4">
        <f>CHOOSE(D7201,72,48,24,8,4)</f>
        <v/>
      </c>
      <c r="J7201" s="4">
        <f>IF(F7201="","",IF(H7201&lt;=I7201,1,0))</f>
        <v/>
      </c>
      <c r="K7201" t="inlineStr">
        <is>
          <t>Desviación operativa en Comuna 14; se solicita corrección.</t>
        </is>
      </c>
      <c r="L7201" s="5" t="n">
        <v>3.427298380430032</v>
      </c>
      <c r="M7201" s="5" t="n">
        <v>-76.48391863610578</v>
      </c>
    </row>
    <row r="7202">
      <c r="A7202" t="inlineStr">
        <is>
          <t>TKT-007201</t>
        </is>
      </c>
      <c r="B7202" t="inlineStr">
        <is>
          <t>Comuna 11</t>
        </is>
      </c>
      <c r="C7202" t="inlineStr">
        <is>
          <t>Tecnología</t>
        </is>
      </c>
      <c r="D7202" t="n">
        <v>2</v>
      </c>
      <c r="E7202" s="2" t="n">
        <v>45940.98938146805</v>
      </c>
      <c r="F7202" s="2" t="n">
        <v>45944.19097012161</v>
      </c>
      <c r="G7202" t="inlineStr">
        <is>
          <t>Cerrado</t>
        </is>
      </c>
      <c r="H7202" s="3">
        <f>IF(F7202="",(NOW()-E7202)*24,(F7202-E7202)*24)</f>
        <v/>
      </c>
      <c r="I7202" s="4">
        <f>CHOOSE(D7202,72,48,24,8,4)</f>
        <v/>
      </c>
      <c r="J7202" s="4">
        <f>IF(F7202="","",IF(H7202&lt;=I7202,1,0))</f>
        <v/>
      </c>
      <c r="K7202" t="inlineStr">
        <is>
          <t>Evento tecnológico reportado en Comuna 11; requiere diagnóstico.</t>
        </is>
      </c>
      <c r="L7202" s="5" t="n">
        <v>3.426920078625156</v>
      </c>
      <c r="M7202" s="5" t="n">
        <v>-76.50746440436099</v>
      </c>
    </row>
    <row r="7203">
      <c r="A7203" t="inlineStr">
        <is>
          <t>TKT-007202</t>
        </is>
      </c>
      <c r="B7203" t="inlineStr">
        <is>
          <t>Comuna 1</t>
        </is>
      </c>
      <c r="C7203" t="inlineStr">
        <is>
          <t>Infraestructura</t>
        </is>
      </c>
      <c r="D7203" t="n">
        <v>4</v>
      </c>
      <c r="E7203" s="2" t="n">
        <v>45919.03903175466</v>
      </c>
      <c r="F7203" s="2" t="n">
        <v>45919.7434990707</v>
      </c>
      <c r="G7203" t="inlineStr">
        <is>
          <t>Cerrado</t>
        </is>
      </c>
      <c r="H7203" s="3">
        <f>IF(F7203="",(NOW()-E7203)*24,(F7203-E7203)*24)</f>
        <v/>
      </c>
      <c r="I7203" s="4">
        <f>CHOOSE(D7203,72,48,24,8,4)</f>
        <v/>
      </c>
      <c r="J7203" s="4">
        <f>IF(F7203="","",IF(H7203&lt;=I7203,1,0))</f>
        <v/>
      </c>
      <c r="K7203" t="inlineStr">
        <is>
          <t>Daño físico detectado en Comuna 1; requiere verificación en sitio.</t>
        </is>
      </c>
      <c r="L7203" s="5" t="n">
        <v>3.45239724679537</v>
      </c>
      <c r="M7203" s="5" t="n">
        <v>-76.57626139065466</v>
      </c>
    </row>
    <row r="7204">
      <c r="A7204" t="inlineStr">
        <is>
          <t>TKT-007203</t>
        </is>
      </c>
      <c r="B7204" t="inlineStr">
        <is>
          <t>Comuna 18</t>
        </is>
      </c>
      <c r="C7204" t="inlineStr">
        <is>
          <t>Infraestructura</t>
        </is>
      </c>
      <c r="D7204" t="n">
        <v>1</v>
      </c>
      <c r="E7204" s="2" t="n">
        <v>45931.21075568518</v>
      </c>
      <c r="F7204" s="2" t="n">
        <v>45936.24590908847</v>
      </c>
      <c r="G7204" t="inlineStr">
        <is>
          <t>Cerrado</t>
        </is>
      </c>
      <c r="H7204" s="3">
        <f>IF(F7204="",(NOW()-E7204)*24,(F7204-E7204)*24)</f>
        <v/>
      </c>
      <c r="I7204" s="4">
        <f>CHOOSE(D7204,72,48,24,8,4)</f>
        <v/>
      </c>
      <c r="J7204" s="4">
        <f>IF(F7204="","",IF(H7204&lt;=I7204,1,0))</f>
        <v/>
      </c>
      <c r="K7204" t="inlineStr">
        <is>
          <t>Incidencia de infraestructura en Comuna 18 con impacto moderado.</t>
        </is>
      </c>
      <c r="L7204" s="5" t="n">
        <v>3.392072857350663</v>
      </c>
      <c r="M7204" s="5" t="n">
        <v>-76.55039277812395</v>
      </c>
    </row>
    <row r="7205">
      <c r="A7205" t="inlineStr">
        <is>
          <t>TKT-007204</t>
        </is>
      </c>
      <c r="B7205" t="inlineStr">
        <is>
          <t>Comuna 17</t>
        </is>
      </c>
      <c r="C7205" t="inlineStr">
        <is>
          <t>Operación</t>
        </is>
      </c>
      <c r="D7205" t="n">
        <v>4</v>
      </c>
      <c r="E7205" s="2" t="n">
        <v>45936.05007560117</v>
      </c>
      <c r="F7205" s="2" t="n">
        <v>45936.89945698113</v>
      </c>
      <c r="G7205" t="inlineStr">
        <is>
          <t>Cerrado</t>
        </is>
      </c>
      <c r="H7205" s="3">
        <f>IF(F7205="",(NOW()-E7205)*24,(F7205-E7205)*24)</f>
        <v/>
      </c>
      <c r="I7205" s="4">
        <f>CHOOSE(D7205,72,48,24,8,4)</f>
        <v/>
      </c>
      <c r="J7205" s="4">
        <f>IF(F7205="","",IF(H7205&lt;=I7205,1,0))</f>
        <v/>
      </c>
      <c r="K7205" t="inlineStr">
        <is>
          <t>Desviación operativa en Comuna 17; se solicita corrección.</t>
        </is>
      </c>
      <c r="L7205" s="5" t="n">
        <v>3.38063065241065</v>
      </c>
      <c r="M7205" s="5" t="n">
        <v>-76.51525416172679</v>
      </c>
    </row>
    <row r="7206">
      <c r="A7206" t="inlineStr">
        <is>
          <t>TKT-007205</t>
        </is>
      </c>
      <c r="B7206" t="inlineStr">
        <is>
          <t>Comuna 2</t>
        </is>
      </c>
      <c r="C7206" t="inlineStr">
        <is>
          <t>Tecnología</t>
        </is>
      </c>
      <c r="D7206" t="n">
        <v>3</v>
      </c>
      <c r="E7206" s="2" t="n">
        <v>45913.25595530295</v>
      </c>
      <c r="F7206" s="2" t="n">
        <v>45914.08750905458</v>
      </c>
      <c r="G7206" t="inlineStr">
        <is>
          <t>Cerrado</t>
        </is>
      </c>
      <c r="H7206" s="3">
        <f>IF(F7206="",(NOW()-E7206)*24,(F7206-E7206)*24)</f>
        <v/>
      </c>
      <c r="I7206" s="4">
        <f>CHOOSE(D7206,72,48,24,8,4)</f>
        <v/>
      </c>
      <c r="J7206" s="4">
        <f>IF(F7206="","",IF(H7206&lt;=I7206,1,0))</f>
        <v/>
      </c>
      <c r="K7206" t="inlineStr">
        <is>
          <t>Evento tecnológico reportado en Comuna 2; requiere diagnóstico.</t>
        </is>
      </c>
      <c r="L7206" s="5" t="n">
        <v>3.490262845230248</v>
      </c>
      <c r="M7206" s="5" t="n">
        <v>-76.52665451103269</v>
      </c>
    </row>
    <row r="7207">
      <c r="A7207" t="inlineStr">
        <is>
          <t>TKT-007206</t>
        </is>
      </c>
      <c r="B7207" t="inlineStr">
        <is>
          <t>Comuna 15</t>
        </is>
      </c>
      <c r="C7207" t="inlineStr">
        <is>
          <t>Infraestructura</t>
        </is>
      </c>
      <c r="D7207" t="n">
        <v>3</v>
      </c>
      <c r="E7207" s="2" t="n">
        <v>45894.9779728538</v>
      </c>
      <c r="F7207" s="2" t="n">
        <v>45896.92273081091</v>
      </c>
      <c r="G7207" t="inlineStr">
        <is>
          <t>Cerrado</t>
        </is>
      </c>
      <c r="H7207" s="3">
        <f>IF(F7207="",(NOW()-E7207)*24,(F7207-E7207)*24)</f>
        <v/>
      </c>
      <c r="I7207" s="4">
        <f>CHOOSE(D7207,72,48,24,8,4)</f>
        <v/>
      </c>
      <c r="J7207" s="4">
        <f>IF(F7207="","",IF(H7207&lt;=I7207,1,0))</f>
        <v/>
      </c>
      <c r="K7207" t="inlineStr">
        <is>
          <t>Daño físico detectado en Comuna 15; requiere verificación en sitio.</t>
        </is>
      </c>
      <c r="L7207" s="5" t="n">
        <v>3.392482466239101</v>
      </c>
      <c r="M7207" s="5" t="n">
        <v>-76.50871529211349</v>
      </c>
    </row>
    <row r="7208">
      <c r="A7208" t="inlineStr">
        <is>
          <t>TKT-007207</t>
        </is>
      </c>
      <c r="B7208" t="inlineStr">
        <is>
          <t>Comuna 18</t>
        </is>
      </c>
      <c r="C7208" t="inlineStr">
        <is>
          <t>Infraestructura</t>
        </is>
      </c>
      <c r="D7208" t="n">
        <v>2</v>
      </c>
      <c r="E7208" s="2" t="n">
        <v>45930.3982529869</v>
      </c>
      <c r="F7208" s="2" t="n">
        <v>45932.19029916182</v>
      </c>
      <c r="G7208" t="inlineStr">
        <is>
          <t>Cerrado</t>
        </is>
      </c>
      <c r="H7208" s="3">
        <f>IF(F7208="",(NOW()-E7208)*24,(F7208-E7208)*24)</f>
        <v/>
      </c>
      <c r="I7208" s="4">
        <f>CHOOSE(D7208,72,48,24,8,4)</f>
        <v/>
      </c>
      <c r="J7208" s="4">
        <f>IF(F7208="","",IF(H7208&lt;=I7208,1,0))</f>
        <v/>
      </c>
      <c r="K7208" t="inlineStr">
        <is>
          <t>Afectación de infraestructura reportada en Comuna 18.</t>
        </is>
      </c>
      <c r="L7208" s="5" t="n">
        <v>3.392436378970134</v>
      </c>
      <c r="M7208" s="5" t="n">
        <v>-76.54804039826212</v>
      </c>
    </row>
    <row r="7209">
      <c r="A7209" t="inlineStr">
        <is>
          <t>TKT-007208</t>
        </is>
      </c>
      <c r="B7209" t="inlineStr">
        <is>
          <t>Comuna 12</t>
        </is>
      </c>
      <c r="C7209" t="inlineStr">
        <is>
          <t>Infraestructura</t>
        </is>
      </c>
      <c r="D7209" t="n">
        <v>4</v>
      </c>
      <c r="E7209" s="2" t="n">
        <v>46022.65020394137</v>
      </c>
      <c r="F7209" s="2" t="n">
        <v>46022.76595131004</v>
      </c>
      <c r="G7209" t="inlineStr">
        <is>
          <t>Cerrado</t>
        </is>
      </c>
      <c r="H7209" s="3">
        <f>IF(F7209="",(NOW()-E7209)*24,(F7209-E7209)*24)</f>
        <v/>
      </c>
      <c r="I7209" s="4">
        <f>CHOOSE(D7209,72,48,24,8,4)</f>
        <v/>
      </c>
      <c r="J7209" s="4">
        <f>IF(F7209="","",IF(H7209&lt;=I7209,1,0))</f>
        <v/>
      </c>
      <c r="K7209" t="inlineStr">
        <is>
          <t>Incidencia de infraestructura en Comuna 12 con impacto moderado.</t>
        </is>
      </c>
      <c r="L7209" s="5" t="n">
        <v>3.437693235665465</v>
      </c>
      <c r="M7209" s="5" t="n">
        <v>-76.50775113178756</v>
      </c>
    </row>
    <row r="7210">
      <c r="A7210" t="inlineStr">
        <is>
          <t>TKT-007209</t>
        </is>
      </c>
      <c r="B7210" t="inlineStr">
        <is>
          <t>Comuna 2</t>
        </is>
      </c>
      <c r="C7210" t="inlineStr">
        <is>
          <t>Operación</t>
        </is>
      </c>
      <c r="D7210" t="n">
        <v>1</v>
      </c>
      <c r="E7210" s="2" t="n">
        <v>45937.11501445145</v>
      </c>
      <c r="F7210" s="2" t="n">
        <v>45943.70855202398</v>
      </c>
      <c r="G7210" t="inlineStr">
        <is>
          <t>Cerrado</t>
        </is>
      </c>
      <c r="H7210" s="3">
        <f>IF(F7210="",(NOW()-E7210)*24,(F7210-E7210)*24)</f>
        <v/>
      </c>
      <c r="I7210" s="4">
        <f>CHOOSE(D7210,72,48,24,8,4)</f>
        <v/>
      </c>
      <c r="J7210" s="4">
        <f>IF(F7210="","",IF(H7210&lt;=I7210,1,0))</f>
        <v/>
      </c>
      <c r="K7210" t="inlineStr">
        <is>
          <t>Desviación operativa en Comuna 2; se solicita corrección.</t>
        </is>
      </c>
      <c r="L7210" s="5" t="n">
        <v>3.482391178477755</v>
      </c>
      <c r="M7210" s="5" t="n">
        <v>-76.52857670260664</v>
      </c>
    </row>
    <row r="7211">
      <c r="A7211" t="inlineStr">
        <is>
          <t>TKT-007210</t>
        </is>
      </c>
      <c r="B7211" t="inlineStr">
        <is>
          <t>Comuna 22</t>
        </is>
      </c>
      <c r="C7211" t="inlineStr">
        <is>
          <t>Tecnología</t>
        </is>
      </c>
      <c r="D7211" t="n">
        <v>3</v>
      </c>
      <c r="E7211" s="2" t="n">
        <v>45873.09670711177</v>
      </c>
      <c r="F7211" s="2" t="n">
        <v>45876.0018563373</v>
      </c>
      <c r="G7211" t="inlineStr">
        <is>
          <t>Cerrado</t>
        </is>
      </c>
      <c r="H7211" s="3">
        <f>IF(F7211="",(NOW()-E7211)*24,(F7211-E7211)*24)</f>
        <v/>
      </c>
      <c r="I7211" s="4">
        <f>CHOOSE(D7211,72,48,24,8,4)</f>
        <v/>
      </c>
      <c r="J7211" s="4">
        <f>IF(F7211="","",IF(H7211&lt;=I7211,1,0))</f>
        <v/>
      </c>
      <c r="K7211" t="inlineStr">
        <is>
          <t>Intermitencia en componente tecnológico en Comuna 22.</t>
        </is>
      </c>
      <c r="L7211" s="5" t="n">
        <v>3.348135148895372</v>
      </c>
      <c r="M7211" s="5" t="n">
        <v>-76.52695019219674</v>
      </c>
    </row>
    <row r="7212">
      <c r="A7212" t="inlineStr">
        <is>
          <t>TKT-007211</t>
        </is>
      </c>
      <c r="B7212" t="inlineStr">
        <is>
          <t>Comuna 10</t>
        </is>
      </c>
      <c r="C7212" t="inlineStr">
        <is>
          <t>Atención</t>
        </is>
      </c>
      <c r="D7212" t="n">
        <v>4</v>
      </c>
      <c r="E7212" s="2" t="n">
        <v>45963.15075784991</v>
      </c>
      <c r="F7212" s="2" t="n">
        <v>45964.06656451493</v>
      </c>
      <c r="G7212" t="inlineStr">
        <is>
          <t>Cerrado</t>
        </is>
      </c>
      <c r="H7212" s="3">
        <f>IF(F7212="",(NOW()-E7212)*24,(F7212-E7212)*24)</f>
        <v/>
      </c>
      <c r="I7212" s="4">
        <f>CHOOSE(D7212,72,48,24,8,4)</f>
        <v/>
      </c>
      <c r="J7212" s="4">
        <f>IF(F7212="","",IF(H7212&lt;=I7212,1,0))</f>
        <v/>
      </c>
      <c r="K7212" t="inlineStr">
        <is>
          <t>Requerimiento de atención registrado en Comuna 10.</t>
        </is>
      </c>
      <c r="L7212" s="5" t="n">
        <v>3.420949719485423</v>
      </c>
      <c r="M7212" s="5" t="n">
        <v>-76.52269508636961</v>
      </c>
    </row>
    <row r="7213">
      <c r="A7213" t="inlineStr">
        <is>
          <t>TKT-007212</t>
        </is>
      </c>
      <c r="B7213" t="inlineStr">
        <is>
          <t>Comuna 19</t>
        </is>
      </c>
      <c r="C7213" t="inlineStr">
        <is>
          <t>Tecnología</t>
        </is>
      </c>
      <c r="D7213" t="n">
        <v>2</v>
      </c>
      <c r="E7213" s="2" t="n">
        <v>45941.60450646393</v>
      </c>
      <c r="F7213" s="2" t="n">
        <v>45944.53012603503</v>
      </c>
      <c r="G7213" t="inlineStr">
        <is>
          <t>Cerrado</t>
        </is>
      </c>
      <c r="H7213" s="3">
        <f>IF(F7213="",(NOW()-E7213)*24,(F7213-E7213)*24)</f>
        <v/>
      </c>
      <c r="I7213" s="4">
        <f>CHOOSE(D7213,72,48,24,8,4)</f>
        <v/>
      </c>
      <c r="J7213" s="4">
        <f>IF(F7213="","",IF(H7213&lt;=I7213,1,0))</f>
        <v/>
      </c>
      <c r="K7213" t="inlineStr">
        <is>
          <t>Intermitencia en componente tecnológico en Comuna 19.</t>
        </is>
      </c>
      <c r="L7213" s="5" t="n">
        <v>3.43328281069826</v>
      </c>
      <c r="M7213" s="5" t="n">
        <v>-76.54483439634359</v>
      </c>
    </row>
    <row r="7214">
      <c r="A7214" t="inlineStr">
        <is>
          <t>TKT-007213</t>
        </is>
      </c>
      <c r="B7214" t="inlineStr">
        <is>
          <t>Comuna 17</t>
        </is>
      </c>
      <c r="C7214" t="inlineStr">
        <is>
          <t>Operación</t>
        </is>
      </c>
      <c r="D7214" t="n">
        <v>2</v>
      </c>
      <c r="E7214" s="2" t="n">
        <v>45906.35483368293</v>
      </c>
      <c r="F7214" s="2" t="n"/>
      <c r="G7214" t="inlineStr">
        <is>
          <t>Abierto</t>
        </is>
      </c>
      <c r="H7214" s="3">
        <f>IF(F7214="",(NOW()-E7214)*24,(F7214-E7214)*24)</f>
        <v/>
      </c>
      <c r="I7214" s="4">
        <f>CHOOSE(D7214,72,48,24,8,4)</f>
        <v/>
      </c>
      <c r="J7214" s="4">
        <f>IF(F7214="","",IF(H7214&lt;=I7214,1,0))</f>
        <v/>
      </c>
      <c r="K7214" t="inlineStr">
        <is>
          <t>Evento operativo en Comuna 17 con necesidad de priorización.</t>
        </is>
      </c>
      <c r="L7214" s="5" t="n">
        <v>3.38182393056878</v>
      </c>
      <c r="M7214" s="5" t="n">
        <v>-76.52601625863443</v>
      </c>
    </row>
    <row r="7215">
      <c r="A7215" t="inlineStr">
        <is>
          <t>TKT-007214</t>
        </is>
      </c>
      <c r="B7215" t="inlineStr">
        <is>
          <t>Comuna 8</t>
        </is>
      </c>
      <c r="C7215" t="inlineStr">
        <is>
          <t>Atención</t>
        </is>
      </c>
      <c r="D7215" t="n">
        <v>3</v>
      </c>
      <c r="E7215" s="2" t="n">
        <v>45959.49769779717</v>
      </c>
      <c r="F7215" s="2" t="n">
        <v>45960.10034624942</v>
      </c>
      <c r="G7215" t="inlineStr">
        <is>
          <t>Cerrado</t>
        </is>
      </c>
      <c r="H7215" s="3">
        <f>IF(F7215="",(NOW()-E7215)*24,(F7215-E7215)*24)</f>
        <v/>
      </c>
      <c r="I7215" s="4">
        <f>CHOOSE(D7215,72,48,24,8,4)</f>
        <v/>
      </c>
      <c r="J7215" s="4">
        <f>IF(F7215="","",IF(H7215&lt;=I7215,1,0))</f>
        <v/>
      </c>
      <c r="K7215" t="inlineStr">
        <is>
          <t>Solicitud del usuario final en Comuna 8; requiere respuesta.</t>
        </is>
      </c>
      <c r="L7215" s="5" t="n">
        <v>3.446524477536155</v>
      </c>
      <c r="M7215" s="5" t="n">
        <v>-76.49951578623758</v>
      </c>
    </row>
    <row r="7216">
      <c r="A7216" t="inlineStr">
        <is>
          <t>TKT-007215</t>
        </is>
      </c>
      <c r="B7216" t="inlineStr">
        <is>
          <t>Comuna 21</t>
        </is>
      </c>
      <c r="C7216" t="inlineStr">
        <is>
          <t>Operación</t>
        </is>
      </c>
      <c r="D7216" t="n">
        <v>1</v>
      </c>
      <c r="E7216" s="2" t="n">
        <v>46002.68922398104</v>
      </c>
      <c r="F7216" s="2" t="n">
        <v>46007.10821219183</v>
      </c>
      <c r="G7216" t="inlineStr">
        <is>
          <t>Cerrado</t>
        </is>
      </c>
      <c r="H7216" s="3">
        <f>IF(F7216="",(NOW()-E7216)*24,(F7216-E7216)*24)</f>
        <v/>
      </c>
      <c r="I7216" s="4">
        <f>CHOOSE(D7216,72,48,24,8,4)</f>
        <v/>
      </c>
      <c r="J7216" s="4">
        <f>IF(F7216="","",IF(H7216&lt;=I7216,1,0))</f>
        <v/>
      </c>
      <c r="K7216" t="inlineStr">
        <is>
          <t>Incidencia operativa registrada en Comuna 21; validar procedimiento.</t>
        </is>
      </c>
      <c r="L7216" s="5" t="n">
        <v>3.440672155409028</v>
      </c>
      <c r="M7216" s="5" t="n">
        <v>-76.48068067716977</v>
      </c>
    </row>
    <row r="7217">
      <c r="A7217" t="inlineStr">
        <is>
          <t>TKT-007216</t>
        </is>
      </c>
      <c r="B7217" t="inlineStr">
        <is>
          <t>Comuna 6</t>
        </is>
      </c>
      <c r="C7217" t="inlineStr">
        <is>
          <t>Atención</t>
        </is>
      </c>
      <c r="D7217" t="n">
        <v>4</v>
      </c>
      <c r="E7217" s="2" t="n">
        <v>46024.79094527767</v>
      </c>
      <c r="F7217" s="2" t="n"/>
      <c r="G7217" t="inlineStr">
        <is>
          <t>Abierto</t>
        </is>
      </c>
      <c r="H7217" s="3">
        <f>IF(F7217="",(NOW()-E7217)*24,(F7217-E7217)*24)</f>
        <v/>
      </c>
      <c r="I7217" s="4">
        <f>CHOOSE(D7217,72,48,24,8,4)</f>
        <v/>
      </c>
      <c r="J7217" s="4">
        <f>IF(F7217="","",IF(H7217&lt;=I7217,1,0))</f>
        <v/>
      </c>
      <c r="K7217" t="inlineStr">
        <is>
          <t>Caso de atención pendiente en Comuna 6; se solicita seguimiento.</t>
        </is>
      </c>
      <c r="L7217" s="5" t="n">
        <v>3.472846171118387</v>
      </c>
      <c r="M7217" s="5" t="n">
        <v>-76.48260165195597</v>
      </c>
    </row>
    <row r="7218">
      <c r="A7218" t="inlineStr">
        <is>
          <t>TKT-007217</t>
        </is>
      </c>
      <c r="B7218" t="inlineStr">
        <is>
          <t>Comuna 19</t>
        </is>
      </c>
      <c r="C7218" t="inlineStr">
        <is>
          <t>Tecnología</t>
        </is>
      </c>
      <c r="D7218" t="n">
        <v>4</v>
      </c>
      <c r="E7218" s="2" t="n">
        <v>45997.53030267602</v>
      </c>
      <c r="F7218" s="2" t="n">
        <v>45998.13078048287</v>
      </c>
      <c r="G7218" t="inlineStr">
        <is>
          <t>Cerrado</t>
        </is>
      </c>
      <c r="H7218" s="3">
        <f>IF(F7218="",(NOW()-E7218)*24,(F7218-E7218)*24)</f>
        <v/>
      </c>
      <c r="I7218" s="4">
        <f>CHOOSE(D7218,72,48,24,8,4)</f>
        <v/>
      </c>
      <c r="J7218" s="4">
        <f>IF(F7218="","",IF(H7218&lt;=I7218,1,0))</f>
        <v/>
      </c>
      <c r="K7218" t="inlineStr">
        <is>
          <t>Evento tecnológico reportado en Comuna 19; requiere diagnóstico.</t>
        </is>
      </c>
      <c r="L7218" s="5" t="n">
        <v>3.407345077928246</v>
      </c>
      <c r="M7218" s="5" t="n">
        <v>-76.5472126451351</v>
      </c>
    </row>
    <row r="7219">
      <c r="A7219" t="inlineStr">
        <is>
          <t>TKT-007218</t>
        </is>
      </c>
      <c r="B7219" t="inlineStr">
        <is>
          <t>Comuna 14</t>
        </is>
      </c>
      <c r="C7219" t="inlineStr">
        <is>
          <t>Tecnología</t>
        </is>
      </c>
      <c r="D7219" t="n">
        <v>3</v>
      </c>
      <c r="E7219" s="2" t="n">
        <v>46017.55853820284</v>
      </c>
      <c r="F7219" s="2" t="n">
        <v>46018.66138376029</v>
      </c>
      <c r="G7219" t="inlineStr">
        <is>
          <t>Cerrado</t>
        </is>
      </c>
      <c r="H7219" s="3">
        <f>IF(F7219="",(NOW()-E7219)*24,(F7219-E7219)*24)</f>
        <v/>
      </c>
      <c r="I7219" s="4">
        <f>CHOOSE(D7219,72,48,24,8,4)</f>
        <v/>
      </c>
      <c r="J7219" s="4">
        <f>IF(F7219="","",IF(H7219&lt;=I7219,1,0))</f>
        <v/>
      </c>
      <c r="K7219" t="inlineStr">
        <is>
          <t>Intermitencia en componente tecnológico en Comuna 14.</t>
        </is>
      </c>
      <c r="L7219" s="5" t="n">
        <v>3.421960188169887</v>
      </c>
      <c r="M7219" s="5" t="n">
        <v>-76.4758176525237</v>
      </c>
    </row>
    <row r="7220">
      <c r="A7220" t="inlineStr">
        <is>
          <t>TKT-007219</t>
        </is>
      </c>
      <c r="B7220" t="inlineStr">
        <is>
          <t>Comuna 18</t>
        </is>
      </c>
      <c r="C7220" t="inlineStr">
        <is>
          <t>Infraestructura</t>
        </is>
      </c>
      <c r="D7220" t="n">
        <v>2</v>
      </c>
      <c r="E7220" s="2" t="n">
        <v>45915.25505380715</v>
      </c>
      <c r="F7220" s="2" t="n">
        <v>45917.16459775457</v>
      </c>
      <c r="G7220" t="inlineStr">
        <is>
          <t>Cerrado</t>
        </is>
      </c>
      <c r="H7220" s="3">
        <f>IF(F7220="",(NOW()-E7220)*24,(F7220-E7220)*24)</f>
        <v/>
      </c>
      <c r="I7220" s="4">
        <f>CHOOSE(D7220,72,48,24,8,4)</f>
        <v/>
      </c>
      <c r="J7220" s="4">
        <f>IF(F7220="","",IF(H7220&lt;=I7220,1,0))</f>
        <v/>
      </c>
      <c r="K7220" t="inlineStr">
        <is>
          <t>Daño físico detectado en Comuna 18; requiere verificación en sitio.</t>
        </is>
      </c>
      <c r="L7220" s="5" t="n">
        <v>3.388183857456657</v>
      </c>
      <c r="M7220" s="5" t="n">
        <v>-76.54785574792169</v>
      </c>
    </row>
    <row r="7221">
      <c r="A7221" t="inlineStr">
        <is>
          <t>TKT-007220</t>
        </is>
      </c>
      <c r="B7221" t="inlineStr">
        <is>
          <t>Comuna 22</t>
        </is>
      </c>
      <c r="C7221" t="inlineStr">
        <is>
          <t>Operación</t>
        </is>
      </c>
      <c r="D7221" t="n">
        <v>5</v>
      </c>
      <c r="E7221" s="2" t="n">
        <v>45947.81707392823</v>
      </c>
      <c r="F7221" s="2" t="n">
        <v>45948.09984124643</v>
      </c>
      <c r="G7221" t="inlineStr">
        <is>
          <t>Cerrado</t>
        </is>
      </c>
      <c r="H7221" s="3">
        <f>IF(F7221="",(NOW()-E7221)*24,(F7221-E7221)*24)</f>
        <v/>
      </c>
      <c r="I7221" s="4">
        <f>CHOOSE(D7221,72,48,24,8,4)</f>
        <v/>
      </c>
      <c r="J7221" s="4">
        <f>IF(F7221="","",IF(H7221&lt;=I7221,1,0))</f>
        <v/>
      </c>
      <c r="K7221" t="inlineStr">
        <is>
          <t>Evento operativo en Comuna 22 con necesidad de priorización.</t>
        </is>
      </c>
      <c r="L7221" s="5" t="n">
        <v>3.364848465457133</v>
      </c>
      <c r="M7221" s="5" t="n">
        <v>-76.53189924675578</v>
      </c>
    </row>
    <row r="7222">
      <c r="A7222" t="inlineStr">
        <is>
          <t>TKT-007221</t>
        </is>
      </c>
      <c r="B7222" t="inlineStr">
        <is>
          <t>Comuna 6</t>
        </is>
      </c>
      <c r="C7222" t="inlineStr">
        <is>
          <t>Operación</t>
        </is>
      </c>
      <c r="D7222" t="n">
        <v>2</v>
      </c>
      <c r="E7222" s="2" t="n">
        <v>45892.87833372909</v>
      </c>
      <c r="F7222" s="2" t="n">
        <v>45894.70813859028</v>
      </c>
      <c r="G7222" t="inlineStr">
        <is>
          <t>Cerrado</t>
        </is>
      </c>
      <c r="H7222" s="3">
        <f>IF(F7222="",(NOW()-E7222)*24,(F7222-E7222)*24)</f>
        <v/>
      </c>
      <c r="I7222" s="4">
        <f>CHOOSE(D7222,72,48,24,8,4)</f>
        <v/>
      </c>
      <c r="J7222" s="4">
        <f>IF(F7222="","",IF(H7222&lt;=I7222,1,0))</f>
        <v/>
      </c>
      <c r="K7222" t="inlineStr">
        <is>
          <t>Desviación operativa en Comuna 6; se solicita corrección.</t>
        </is>
      </c>
      <c r="L7222" s="5" t="n">
        <v>3.483327566358966</v>
      </c>
      <c r="M7222" s="5" t="n">
        <v>-76.48688081154164</v>
      </c>
    </row>
    <row r="7223">
      <c r="A7223" t="inlineStr">
        <is>
          <t>TKT-007222</t>
        </is>
      </c>
      <c r="B7223" t="inlineStr">
        <is>
          <t>Comuna 2</t>
        </is>
      </c>
      <c r="C7223" t="inlineStr">
        <is>
          <t>Tecnología</t>
        </is>
      </c>
      <c r="D7223" t="n">
        <v>1</v>
      </c>
      <c r="E7223" s="2" t="n">
        <v>46011.54980513265</v>
      </c>
      <c r="F7223" s="2" t="n">
        <v>46013.83160822783</v>
      </c>
      <c r="G7223" t="inlineStr">
        <is>
          <t>Cerrado</t>
        </is>
      </c>
      <c r="H7223" s="3">
        <f>IF(F7223="",(NOW()-E7223)*24,(F7223-E7223)*24)</f>
        <v/>
      </c>
      <c r="I7223" s="4">
        <f>CHOOSE(D7223,72,48,24,8,4)</f>
        <v/>
      </c>
      <c r="J7223" s="4">
        <f>IF(F7223="","",IF(H7223&lt;=I7223,1,0))</f>
        <v/>
      </c>
      <c r="K7223" t="inlineStr">
        <is>
          <t>Evento tecnológico reportado en Comuna 2; requiere diagnóstico.</t>
        </is>
      </c>
      <c r="L7223" s="5" t="n">
        <v>3.468818184683688</v>
      </c>
      <c r="M7223" s="5" t="n">
        <v>-76.52313910986291</v>
      </c>
    </row>
    <row r="7224">
      <c r="A7224" t="inlineStr">
        <is>
          <t>TKT-007223</t>
        </is>
      </c>
      <c r="B7224" t="inlineStr">
        <is>
          <t>Comuna 4</t>
        </is>
      </c>
      <c r="C7224" t="inlineStr">
        <is>
          <t>Tecnología</t>
        </is>
      </c>
      <c r="D7224" t="n">
        <v>1</v>
      </c>
      <c r="E7224" s="2" t="n">
        <v>45939.01466258513</v>
      </c>
      <c r="F7224" s="2" t="n">
        <v>45943.585529987</v>
      </c>
      <c r="G7224" t="inlineStr">
        <is>
          <t>Cerrado</t>
        </is>
      </c>
      <c r="H7224" s="3">
        <f>IF(F7224="",(NOW()-E7224)*24,(F7224-E7224)*24)</f>
        <v/>
      </c>
      <c r="I7224" s="4">
        <f>CHOOSE(D7224,72,48,24,8,4)</f>
        <v/>
      </c>
      <c r="J7224" s="4">
        <f>IF(F7224="","",IF(H7224&lt;=I7224,1,0))</f>
        <v/>
      </c>
      <c r="K7224" t="inlineStr">
        <is>
          <t>Intermitencia en componente tecnológico en Comuna 4.</t>
        </is>
      </c>
      <c r="L7224" s="5" t="n">
        <v>3.462303250209124</v>
      </c>
      <c r="M7224" s="5" t="n">
        <v>-76.51512494026258</v>
      </c>
    </row>
    <row r="7225">
      <c r="A7225" t="inlineStr">
        <is>
          <t>TKT-007224</t>
        </is>
      </c>
      <c r="B7225" t="inlineStr">
        <is>
          <t>Comuna 4</t>
        </is>
      </c>
      <c r="C7225" t="inlineStr">
        <is>
          <t>Infraestructura</t>
        </is>
      </c>
      <c r="D7225" t="n">
        <v>3</v>
      </c>
      <c r="E7225" s="2" t="n">
        <v>45977.50608548462</v>
      </c>
      <c r="F7225" s="2" t="n">
        <v>45978.01269161983</v>
      </c>
      <c r="G7225" t="inlineStr">
        <is>
          <t>Cerrado</t>
        </is>
      </c>
      <c r="H7225" s="3">
        <f>IF(F7225="",(NOW()-E7225)*24,(F7225-E7225)*24)</f>
        <v/>
      </c>
      <c r="I7225" s="4">
        <f>CHOOSE(D7225,72,48,24,8,4)</f>
        <v/>
      </c>
      <c r="J7225" s="4">
        <f>IF(F7225="","",IF(H7225&lt;=I7225,1,0))</f>
        <v/>
      </c>
      <c r="K7225" t="inlineStr">
        <is>
          <t>Daño físico detectado en Comuna 4; requiere verificación en sitio.</t>
        </is>
      </c>
      <c r="L7225" s="5" t="n">
        <v>3.479299753924794</v>
      </c>
      <c r="M7225" s="5" t="n">
        <v>-76.50927495921155</v>
      </c>
    </row>
    <row r="7226">
      <c r="A7226" t="inlineStr">
        <is>
          <t>TKT-007225</t>
        </is>
      </c>
      <c r="B7226" t="inlineStr">
        <is>
          <t>Comuna 22</t>
        </is>
      </c>
      <c r="C7226" t="inlineStr">
        <is>
          <t>Atención</t>
        </is>
      </c>
      <c r="D7226" t="n">
        <v>3</v>
      </c>
      <c r="E7226" s="2" t="n">
        <v>45998.35110890792</v>
      </c>
      <c r="F7226" s="2" t="n">
        <v>46001.13960119468</v>
      </c>
      <c r="G7226" t="inlineStr">
        <is>
          <t>Cerrado</t>
        </is>
      </c>
      <c r="H7226" s="3">
        <f>IF(F7226="",(NOW()-E7226)*24,(F7226-E7226)*24)</f>
        <v/>
      </c>
      <c r="I7226" s="4">
        <f>CHOOSE(D7226,72,48,24,8,4)</f>
        <v/>
      </c>
      <c r="J7226" s="4">
        <f>IF(F7226="","",IF(H7226&lt;=I7226,1,0))</f>
        <v/>
      </c>
      <c r="K7226" t="inlineStr">
        <is>
          <t>Solicitud del usuario final en Comuna 22; requiere respuesta.</t>
        </is>
      </c>
      <c r="L7226" s="5" t="n">
        <v>3.345268380641676</v>
      </c>
      <c r="M7226" s="5" t="n">
        <v>-76.54056632552883</v>
      </c>
    </row>
    <row r="7227">
      <c r="A7227" t="inlineStr">
        <is>
          <t>TKT-007226</t>
        </is>
      </c>
      <c r="B7227" t="inlineStr">
        <is>
          <t>Comuna 3</t>
        </is>
      </c>
      <c r="C7227" t="inlineStr">
        <is>
          <t>Tecnología</t>
        </is>
      </c>
      <c r="D7227" t="n">
        <v>4</v>
      </c>
      <c r="E7227" s="2" t="n">
        <v>46000.0313774126</v>
      </c>
      <c r="F7227" s="2" t="n">
        <v>46000.77924854308</v>
      </c>
      <c r="G7227" t="inlineStr">
        <is>
          <t>Cerrado</t>
        </is>
      </c>
      <c r="H7227" s="3">
        <f>IF(F7227="",(NOW()-E7227)*24,(F7227-E7227)*24)</f>
        <v/>
      </c>
      <c r="I7227" s="4">
        <f>CHOOSE(D7227,72,48,24,8,4)</f>
        <v/>
      </c>
      <c r="J7227" s="4">
        <f>IF(F7227="","",IF(H7227&lt;=I7227,1,0))</f>
        <v/>
      </c>
      <c r="K7227" t="inlineStr">
        <is>
          <t>Evento tecnológico reportado en Comuna 3; requiere diagnóstico.</t>
        </is>
      </c>
      <c r="L7227" s="5" t="n">
        <v>3.457421082953021</v>
      </c>
      <c r="M7227" s="5" t="n">
        <v>-76.52918269954556</v>
      </c>
    </row>
    <row r="7228">
      <c r="A7228" t="inlineStr">
        <is>
          <t>TKT-007227</t>
        </is>
      </c>
      <c r="B7228" t="inlineStr">
        <is>
          <t>Comuna 13</t>
        </is>
      </c>
      <c r="C7228" t="inlineStr">
        <is>
          <t>Atención</t>
        </is>
      </c>
      <c r="D7228" t="n">
        <v>2</v>
      </c>
      <c r="E7228" s="2" t="n">
        <v>45895.17598821381</v>
      </c>
      <c r="F7228" s="2" t="n">
        <v>45896.24082669886</v>
      </c>
      <c r="G7228" t="inlineStr">
        <is>
          <t>Cerrado</t>
        </is>
      </c>
      <c r="H7228" s="3">
        <f>IF(F7228="",(NOW()-E7228)*24,(F7228-E7228)*24)</f>
        <v/>
      </c>
      <c r="I7228" s="4">
        <f>CHOOSE(D7228,72,48,24,8,4)</f>
        <v/>
      </c>
      <c r="J7228" s="4">
        <f>IF(F7228="","",IF(H7228&lt;=I7228,1,0))</f>
        <v/>
      </c>
      <c r="K7228" t="inlineStr">
        <is>
          <t>Requerimiento de atención registrado en Comuna 13.</t>
        </is>
      </c>
      <c r="L7228" s="5" t="n">
        <v>3.423986081084146</v>
      </c>
      <c r="M7228" s="5" t="n">
        <v>-76.48697030059346</v>
      </c>
    </row>
    <row r="7229">
      <c r="A7229" t="inlineStr">
        <is>
          <t>TKT-007228</t>
        </is>
      </c>
      <c r="B7229" t="inlineStr">
        <is>
          <t>Comuna 8</t>
        </is>
      </c>
      <c r="C7229" t="inlineStr">
        <is>
          <t>Infraestructura</t>
        </is>
      </c>
      <c r="D7229" t="n">
        <v>3</v>
      </c>
      <c r="E7229" s="2" t="n">
        <v>45920.09989032419</v>
      </c>
      <c r="F7229" s="2" t="n">
        <v>45920.91118130978</v>
      </c>
      <c r="G7229" t="inlineStr">
        <is>
          <t>Cerrado</t>
        </is>
      </c>
      <c r="H7229" s="3">
        <f>IF(F7229="",(NOW()-E7229)*24,(F7229-E7229)*24)</f>
        <v/>
      </c>
      <c r="I7229" s="4">
        <f>CHOOSE(D7229,72,48,24,8,4)</f>
        <v/>
      </c>
      <c r="J7229" s="4">
        <f>IF(F7229="","",IF(H7229&lt;=I7229,1,0))</f>
        <v/>
      </c>
      <c r="K7229" t="inlineStr">
        <is>
          <t>Afectación de infraestructura reportada en Comuna 8.</t>
        </is>
      </c>
      <c r="L7229" s="5" t="n">
        <v>3.439910934040648</v>
      </c>
      <c r="M7229" s="5" t="n">
        <v>-76.50300843302756</v>
      </c>
    </row>
    <row r="7230">
      <c r="A7230" t="inlineStr">
        <is>
          <t>TKT-007229</t>
        </is>
      </c>
      <c r="B7230" t="inlineStr">
        <is>
          <t>Comuna 3</t>
        </is>
      </c>
      <c r="C7230" t="inlineStr">
        <is>
          <t>Tecnología</t>
        </is>
      </c>
      <c r="D7230" t="n">
        <v>1</v>
      </c>
      <c r="E7230" s="2" t="n">
        <v>45989.08137877036</v>
      </c>
      <c r="F7230" s="2" t="n">
        <v>45992.37764261049</v>
      </c>
      <c r="G7230" t="inlineStr">
        <is>
          <t>Cerrado</t>
        </is>
      </c>
      <c r="H7230" s="3">
        <f>IF(F7230="",(NOW()-E7230)*24,(F7230-E7230)*24)</f>
        <v/>
      </c>
      <c r="I7230" s="4">
        <f>CHOOSE(D7230,72,48,24,8,4)</f>
        <v/>
      </c>
      <c r="J7230" s="4">
        <f>IF(F7230="","",IF(H7230&lt;=I7230,1,0))</f>
        <v/>
      </c>
      <c r="K7230" t="inlineStr">
        <is>
          <t>Intermitencia en componente tecnológico en Comuna 3.</t>
        </is>
      </c>
      <c r="L7230" s="5" t="n">
        <v>3.456914784180984</v>
      </c>
      <c r="M7230" s="5" t="n">
        <v>-76.52700395604491</v>
      </c>
    </row>
    <row r="7231">
      <c r="A7231" t="inlineStr">
        <is>
          <t>TKT-007230</t>
        </is>
      </c>
      <c r="B7231" t="inlineStr">
        <is>
          <t>Comuna 2</t>
        </is>
      </c>
      <c r="C7231" t="inlineStr">
        <is>
          <t>Atención</t>
        </is>
      </c>
      <c r="D7231" t="n">
        <v>5</v>
      </c>
      <c r="E7231" s="2" t="n">
        <v>45976.59488496381</v>
      </c>
      <c r="F7231" s="2" t="n">
        <v>45976.76827982103</v>
      </c>
      <c r="G7231" t="inlineStr">
        <is>
          <t>Cerrado</t>
        </is>
      </c>
      <c r="H7231" s="3">
        <f>IF(F7231="",(NOW()-E7231)*24,(F7231-E7231)*24)</f>
        <v/>
      </c>
      <c r="I7231" s="4">
        <f>CHOOSE(D7231,72,48,24,8,4)</f>
        <v/>
      </c>
      <c r="J7231" s="4">
        <f>IF(F7231="","",IF(H7231&lt;=I7231,1,0))</f>
        <v/>
      </c>
      <c r="K7231" t="inlineStr">
        <is>
          <t>Requerimiento de atención registrado en Comuna 2.</t>
        </is>
      </c>
      <c r="L7231" s="5" t="n">
        <v>3.454182074211532</v>
      </c>
      <c r="M7231" s="5" t="n">
        <v>-76.54373077856813</v>
      </c>
    </row>
    <row r="7232">
      <c r="A7232" t="inlineStr">
        <is>
          <t>TKT-007231</t>
        </is>
      </c>
      <c r="B7232" t="inlineStr">
        <is>
          <t>Comuna 18</t>
        </is>
      </c>
      <c r="C7232" t="inlineStr">
        <is>
          <t>Operación</t>
        </is>
      </c>
      <c r="D7232" t="n">
        <v>4</v>
      </c>
      <c r="E7232" s="2" t="n">
        <v>46019.58958679751</v>
      </c>
      <c r="F7232" s="2" t="n">
        <v>46019.969724112</v>
      </c>
      <c r="G7232" t="inlineStr">
        <is>
          <t>Cerrado</t>
        </is>
      </c>
      <c r="H7232" s="3">
        <f>IF(F7232="",(NOW()-E7232)*24,(F7232-E7232)*24)</f>
        <v/>
      </c>
      <c r="I7232" s="4">
        <f>CHOOSE(D7232,72,48,24,8,4)</f>
        <v/>
      </c>
      <c r="J7232" s="4">
        <f>IF(F7232="","",IF(H7232&lt;=I7232,1,0))</f>
        <v/>
      </c>
      <c r="K7232" t="inlineStr">
        <is>
          <t>Desviación operativa en Comuna 18; se solicita corrección.</t>
        </is>
      </c>
      <c r="L7232" s="5" t="n">
        <v>3.381904680337115</v>
      </c>
      <c r="M7232" s="5" t="n">
        <v>-76.55766261510331</v>
      </c>
    </row>
    <row r="7233">
      <c r="A7233" t="inlineStr">
        <is>
          <t>TKT-007232</t>
        </is>
      </c>
      <c r="B7233" t="inlineStr">
        <is>
          <t>Comuna 15</t>
        </is>
      </c>
      <c r="C7233" t="inlineStr">
        <is>
          <t>Operación</t>
        </is>
      </c>
      <c r="D7233" t="n">
        <v>2</v>
      </c>
      <c r="E7233" s="2" t="n">
        <v>46020.6447066931</v>
      </c>
      <c r="F7233" s="2" t="n">
        <v>46023.88194206508</v>
      </c>
      <c r="G7233" t="inlineStr">
        <is>
          <t>Cerrado</t>
        </is>
      </c>
      <c r="H7233" s="3">
        <f>IF(F7233="",(NOW()-E7233)*24,(F7233-E7233)*24)</f>
        <v/>
      </c>
      <c r="I7233" s="4">
        <f>CHOOSE(D7233,72,48,24,8,4)</f>
        <v/>
      </c>
      <c r="J7233" s="4">
        <f>IF(F7233="","",IF(H7233&lt;=I7233,1,0))</f>
        <v/>
      </c>
      <c r="K7233" t="inlineStr">
        <is>
          <t>Desviación operativa en Comuna 15; se solicita corrección.</t>
        </is>
      </c>
      <c r="L7233" s="5" t="n">
        <v>3.410797489398515</v>
      </c>
      <c r="M7233" s="5" t="n">
        <v>-76.49841584815314</v>
      </c>
    </row>
    <row r="7234">
      <c r="A7234" t="inlineStr">
        <is>
          <t>TKT-007233</t>
        </is>
      </c>
      <c r="B7234" t="inlineStr">
        <is>
          <t>Comuna 21</t>
        </is>
      </c>
      <c r="C7234" t="inlineStr">
        <is>
          <t>Operación</t>
        </is>
      </c>
      <c r="D7234" t="n">
        <v>2</v>
      </c>
      <c r="E7234" s="2" t="n">
        <v>45978.18580344201</v>
      </c>
      <c r="F7234" s="2" t="n">
        <v>45982.67057351086</v>
      </c>
      <c r="G7234" t="inlineStr">
        <is>
          <t>Cerrado</t>
        </is>
      </c>
      <c r="H7234" s="3">
        <f>IF(F7234="",(NOW()-E7234)*24,(F7234-E7234)*24)</f>
        <v/>
      </c>
      <c r="I7234" s="4">
        <f>CHOOSE(D7234,72,48,24,8,4)</f>
        <v/>
      </c>
      <c r="J7234" s="4">
        <f>IF(F7234="","",IF(H7234&lt;=I7234,1,0))</f>
        <v/>
      </c>
      <c r="K7234" t="inlineStr">
        <is>
          <t>Desviación operativa en Comuna 21; se solicita corrección.</t>
        </is>
      </c>
      <c r="L7234" s="5" t="n">
        <v>3.434955356287634</v>
      </c>
      <c r="M7234" s="5" t="n">
        <v>-76.46842652179687</v>
      </c>
    </row>
    <row r="7235">
      <c r="A7235" t="inlineStr">
        <is>
          <t>TKT-007234</t>
        </is>
      </c>
      <c r="B7235" t="inlineStr">
        <is>
          <t>Comuna 17</t>
        </is>
      </c>
      <c r="C7235" t="inlineStr">
        <is>
          <t>Operación</t>
        </is>
      </c>
      <c r="D7235" t="n">
        <v>2</v>
      </c>
      <c r="E7235" s="2" t="n">
        <v>45894.30616019734</v>
      </c>
      <c r="F7235" s="2" t="n"/>
      <c r="G7235" t="inlineStr">
        <is>
          <t>Abierto</t>
        </is>
      </c>
      <c r="H7235" s="3">
        <f>IF(F7235="",(NOW()-E7235)*24,(F7235-E7235)*24)</f>
        <v/>
      </c>
      <c r="I7235" s="4">
        <f>CHOOSE(D7235,72,48,24,8,4)</f>
        <v/>
      </c>
      <c r="J7235" s="4">
        <f>IF(F7235="","",IF(H7235&lt;=I7235,1,0))</f>
        <v/>
      </c>
      <c r="K7235" t="inlineStr">
        <is>
          <t>Incidencia operativa registrada en Comuna 17; validar procedimiento.</t>
        </is>
      </c>
      <c r="L7235" s="5" t="n">
        <v>3.365397929531694</v>
      </c>
      <c r="M7235" s="5" t="n">
        <v>-76.51629841315415</v>
      </c>
    </row>
    <row r="7236">
      <c r="A7236" t="inlineStr">
        <is>
          <t>TKT-007235</t>
        </is>
      </c>
      <c r="B7236" t="inlineStr">
        <is>
          <t>Comuna 19</t>
        </is>
      </c>
      <c r="C7236" t="inlineStr">
        <is>
          <t>Tecnología</t>
        </is>
      </c>
      <c r="D7236" t="n">
        <v>3</v>
      </c>
      <c r="E7236" s="2" t="n">
        <v>45888.83199922127</v>
      </c>
      <c r="F7236" s="2" t="n">
        <v>45891.78320054126</v>
      </c>
      <c r="G7236" t="inlineStr">
        <is>
          <t>Cerrado</t>
        </is>
      </c>
      <c r="H7236" s="3">
        <f>IF(F7236="",(NOW()-E7236)*24,(F7236-E7236)*24)</f>
        <v/>
      </c>
      <c r="I7236" s="4">
        <f>CHOOSE(D7236,72,48,24,8,4)</f>
        <v/>
      </c>
      <c r="J7236" s="4">
        <f>IF(F7236="","",IF(H7236&lt;=I7236,1,0))</f>
        <v/>
      </c>
      <c r="K7236" t="inlineStr">
        <is>
          <t>Intermitencia en componente tecnológico en Comuna 19.</t>
        </is>
      </c>
      <c r="L7236" s="5" t="n">
        <v>3.427681446529308</v>
      </c>
      <c r="M7236" s="5" t="n">
        <v>-76.54975221890511</v>
      </c>
    </row>
    <row r="7237">
      <c r="A7237" t="inlineStr">
        <is>
          <t>TKT-007236</t>
        </is>
      </c>
      <c r="B7237" t="inlineStr">
        <is>
          <t>Comuna 15</t>
        </is>
      </c>
      <c r="C7237" t="inlineStr">
        <is>
          <t>Atención</t>
        </is>
      </c>
      <c r="D7237" t="n">
        <v>4</v>
      </c>
      <c r="E7237" s="2" t="n">
        <v>45972.74494730143</v>
      </c>
      <c r="F7237" s="2" t="n">
        <v>45973.68718628845</v>
      </c>
      <c r="G7237" t="inlineStr">
        <is>
          <t>Cerrado</t>
        </is>
      </c>
      <c r="H7237" s="3">
        <f>IF(F7237="",(NOW()-E7237)*24,(F7237-E7237)*24)</f>
        <v/>
      </c>
      <c r="I7237" s="4">
        <f>CHOOSE(D7237,72,48,24,8,4)</f>
        <v/>
      </c>
      <c r="J7237" s="4">
        <f>IF(F7237="","",IF(H7237&lt;=I7237,1,0))</f>
        <v/>
      </c>
      <c r="K7237" t="inlineStr">
        <is>
          <t>Requerimiento de atención registrado en Comuna 15.</t>
        </is>
      </c>
      <c r="L7237" s="5" t="n">
        <v>3.39165562689282</v>
      </c>
      <c r="M7237" s="5" t="n">
        <v>-76.51069394425028</v>
      </c>
    </row>
    <row r="7238">
      <c r="A7238" t="inlineStr">
        <is>
          <t>TKT-007237</t>
        </is>
      </c>
      <c r="B7238" t="inlineStr">
        <is>
          <t>Comuna 16</t>
        </is>
      </c>
      <c r="C7238" t="inlineStr">
        <is>
          <t>Operación</t>
        </is>
      </c>
      <c r="D7238" t="n">
        <v>3</v>
      </c>
      <c r="E7238" s="2" t="n">
        <v>45894.29170291405</v>
      </c>
      <c r="F7238" s="2" t="n">
        <v>45894.49640541705</v>
      </c>
      <c r="G7238" t="inlineStr">
        <is>
          <t>Cerrado</t>
        </is>
      </c>
      <c r="H7238" s="3">
        <f>IF(F7238="",(NOW()-E7238)*24,(F7238-E7238)*24)</f>
        <v/>
      </c>
      <c r="I7238" s="4">
        <f>CHOOSE(D7238,72,48,24,8,4)</f>
        <v/>
      </c>
      <c r="J7238" s="4">
        <f>IF(F7238="","",IF(H7238&lt;=I7238,1,0))</f>
        <v/>
      </c>
      <c r="K7238" t="inlineStr">
        <is>
          <t>Evento operativo en Comuna 16 con necesidad de priorización.</t>
        </is>
      </c>
      <c r="L7238" s="5" t="n">
        <v>3.410238388798148</v>
      </c>
      <c r="M7238" s="5" t="n">
        <v>-76.50703467129861</v>
      </c>
    </row>
    <row r="7239">
      <c r="A7239" t="inlineStr">
        <is>
          <t>TKT-007238</t>
        </is>
      </c>
      <c r="B7239" t="inlineStr">
        <is>
          <t>Comuna 22</t>
        </is>
      </c>
      <c r="C7239" t="inlineStr">
        <is>
          <t>Atención</t>
        </is>
      </c>
      <c r="D7239" t="n">
        <v>3</v>
      </c>
      <c r="E7239" s="2" t="n">
        <v>45938.66107224183</v>
      </c>
      <c r="F7239" s="2" t="n">
        <v>45940.82668911701</v>
      </c>
      <c r="G7239" t="inlineStr">
        <is>
          <t>Cerrado</t>
        </is>
      </c>
      <c r="H7239" s="3">
        <f>IF(F7239="",(NOW()-E7239)*24,(F7239-E7239)*24)</f>
        <v/>
      </c>
      <c r="I7239" s="4">
        <f>CHOOSE(D7239,72,48,24,8,4)</f>
        <v/>
      </c>
      <c r="J7239" s="4">
        <f>IF(F7239="","",IF(H7239&lt;=I7239,1,0))</f>
        <v/>
      </c>
      <c r="K7239" t="inlineStr">
        <is>
          <t>Requerimiento de atención registrado en Comuna 22.</t>
        </is>
      </c>
      <c r="L7239" s="5" t="n">
        <v>3.344898459467669</v>
      </c>
      <c r="M7239" s="5" t="n">
        <v>-76.5398794022986</v>
      </c>
    </row>
    <row r="7240">
      <c r="A7240" t="inlineStr">
        <is>
          <t>TKT-007239</t>
        </is>
      </c>
      <c r="B7240" t="inlineStr">
        <is>
          <t>Comuna 22</t>
        </is>
      </c>
      <c r="C7240" t="inlineStr">
        <is>
          <t>Atención</t>
        </is>
      </c>
      <c r="D7240" t="n">
        <v>3</v>
      </c>
      <c r="E7240" s="2" t="n">
        <v>45991.56521438102</v>
      </c>
      <c r="F7240" s="2" t="n">
        <v>45993.77243257307</v>
      </c>
      <c r="G7240" t="inlineStr">
        <is>
          <t>Cerrado</t>
        </is>
      </c>
      <c r="H7240" s="3">
        <f>IF(F7240="",(NOW()-E7240)*24,(F7240-E7240)*24)</f>
        <v/>
      </c>
      <c r="I7240" s="4">
        <f>CHOOSE(D7240,72,48,24,8,4)</f>
        <v/>
      </c>
      <c r="J7240" s="4">
        <f>IF(F7240="","",IF(H7240&lt;=I7240,1,0))</f>
        <v/>
      </c>
      <c r="K7240" t="inlineStr">
        <is>
          <t>Requerimiento de atención registrado en Comuna 22.</t>
        </is>
      </c>
      <c r="L7240" s="5" t="n">
        <v>3.356713019987376</v>
      </c>
      <c r="M7240" s="5" t="n">
        <v>-76.52412380266722</v>
      </c>
    </row>
    <row r="7241">
      <c r="A7241" t="inlineStr">
        <is>
          <t>TKT-007240</t>
        </is>
      </c>
      <c r="B7241" t="inlineStr">
        <is>
          <t>Comuna 2</t>
        </is>
      </c>
      <c r="C7241" t="inlineStr">
        <is>
          <t>Operación</t>
        </is>
      </c>
      <c r="D7241" t="n">
        <v>3</v>
      </c>
      <c r="E7241" s="2" t="n">
        <v>45902.7790476318</v>
      </c>
      <c r="F7241" s="2" t="n">
        <v>45905.0840231478</v>
      </c>
      <c r="G7241" t="inlineStr">
        <is>
          <t>Cerrado</t>
        </is>
      </c>
      <c r="H7241" s="3">
        <f>IF(F7241="",(NOW()-E7241)*24,(F7241-E7241)*24)</f>
        <v/>
      </c>
      <c r="I7241" s="4">
        <f>CHOOSE(D7241,72,48,24,8,4)</f>
        <v/>
      </c>
      <c r="J7241" s="4">
        <f>IF(F7241="","",IF(H7241&lt;=I7241,1,0))</f>
        <v/>
      </c>
      <c r="K7241" t="inlineStr">
        <is>
          <t>Incidencia operativa registrada en Comuna 2; validar procedimiento.</t>
        </is>
      </c>
      <c r="L7241" s="5" t="n">
        <v>3.476236816592196</v>
      </c>
      <c r="M7241" s="5" t="n">
        <v>-76.51677400835871</v>
      </c>
    </row>
    <row r="7242">
      <c r="A7242" t="inlineStr">
        <is>
          <t>TKT-007241</t>
        </is>
      </c>
      <c r="B7242" t="inlineStr">
        <is>
          <t>Comuna 8</t>
        </is>
      </c>
      <c r="C7242" t="inlineStr">
        <is>
          <t>Operación</t>
        </is>
      </c>
      <c r="D7242" t="n">
        <v>1</v>
      </c>
      <c r="E7242" s="2" t="n">
        <v>45882.17493105972</v>
      </c>
      <c r="F7242" s="2" t="n">
        <v>45888.64392613849</v>
      </c>
      <c r="G7242" t="inlineStr">
        <is>
          <t>Cerrado</t>
        </is>
      </c>
      <c r="H7242" s="3">
        <f>IF(F7242="",(NOW()-E7242)*24,(F7242-E7242)*24)</f>
        <v/>
      </c>
      <c r="I7242" s="4">
        <f>CHOOSE(D7242,72,48,24,8,4)</f>
        <v/>
      </c>
      <c r="J7242" s="4">
        <f>IF(F7242="","",IF(H7242&lt;=I7242,1,0))</f>
        <v/>
      </c>
      <c r="K7242" t="inlineStr">
        <is>
          <t>Evento operativo en Comuna 8 con necesidad de priorización.</t>
        </is>
      </c>
      <c r="L7242" s="5" t="n">
        <v>3.450342368589056</v>
      </c>
      <c r="M7242" s="5" t="n">
        <v>-76.50810617763246</v>
      </c>
    </row>
    <row r="7243">
      <c r="A7243" t="inlineStr">
        <is>
          <t>TKT-007242</t>
        </is>
      </c>
      <c r="B7243" t="inlineStr">
        <is>
          <t>Comuna 22</t>
        </is>
      </c>
      <c r="C7243" t="inlineStr">
        <is>
          <t>Tecnología</t>
        </is>
      </c>
      <c r="D7243" t="n">
        <v>3</v>
      </c>
      <c r="E7243" s="2" t="n">
        <v>45919.97816043888</v>
      </c>
      <c r="F7243" s="2" t="n"/>
      <c r="G7243" t="inlineStr">
        <is>
          <t>Abierto</t>
        </is>
      </c>
      <c r="H7243" s="3">
        <f>IF(F7243="",(NOW()-E7243)*24,(F7243-E7243)*24)</f>
        <v/>
      </c>
      <c r="I7243" s="4">
        <f>CHOOSE(D7243,72,48,24,8,4)</f>
        <v/>
      </c>
      <c r="J7243" s="4">
        <f>IF(F7243="","",IF(H7243&lt;=I7243,1,0))</f>
        <v/>
      </c>
      <c r="K7243" t="inlineStr">
        <is>
          <t>Intermitencia en componente tecnológico en Comuna 22.</t>
        </is>
      </c>
      <c r="L7243" s="5" t="n">
        <v>3.340946942631243</v>
      </c>
      <c r="M7243" s="5" t="n">
        <v>-76.54114886612827</v>
      </c>
    </row>
    <row r="7244">
      <c r="A7244" t="inlineStr">
        <is>
          <t>TKT-007243</t>
        </is>
      </c>
      <c r="B7244" t="inlineStr">
        <is>
          <t>Comuna 2</t>
        </is>
      </c>
      <c r="C7244" t="inlineStr">
        <is>
          <t>Tecnología</t>
        </is>
      </c>
      <c r="D7244" t="n">
        <v>3</v>
      </c>
      <c r="E7244" s="2" t="n">
        <v>45950.49043901503</v>
      </c>
      <c r="F7244" s="2" t="n">
        <v>45952.18289923426</v>
      </c>
      <c r="G7244" t="inlineStr">
        <is>
          <t>Cerrado</t>
        </is>
      </c>
      <c r="H7244" s="3">
        <f>IF(F7244="",(NOW()-E7244)*24,(F7244-E7244)*24)</f>
        <v/>
      </c>
      <c r="I7244" s="4">
        <f>CHOOSE(D7244,72,48,24,8,4)</f>
        <v/>
      </c>
      <c r="J7244" s="4">
        <f>IF(F7244="","",IF(H7244&lt;=I7244,1,0))</f>
        <v/>
      </c>
      <c r="K7244" t="inlineStr">
        <is>
          <t>Intermitencia en componente tecnológico en Comuna 2.</t>
        </is>
      </c>
      <c r="L7244" s="5" t="n">
        <v>3.492739605247531</v>
      </c>
      <c r="M7244" s="5" t="n">
        <v>-76.52534729468847</v>
      </c>
    </row>
    <row r="7245">
      <c r="A7245" t="inlineStr">
        <is>
          <t>TKT-007244</t>
        </is>
      </c>
      <c r="B7245" t="inlineStr">
        <is>
          <t>Comuna 4</t>
        </is>
      </c>
      <c r="C7245" t="inlineStr">
        <is>
          <t>Infraestructura</t>
        </is>
      </c>
      <c r="D7245" t="n">
        <v>4</v>
      </c>
      <c r="E7245" s="2" t="n">
        <v>45978.5015463534</v>
      </c>
      <c r="F7245" s="2" t="n">
        <v>45978.87087664057</v>
      </c>
      <c r="G7245" t="inlineStr">
        <is>
          <t>Cerrado</t>
        </is>
      </c>
      <c r="H7245" s="3">
        <f>IF(F7245="",(NOW()-E7245)*24,(F7245-E7245)*24)</f>
        <v/>
      </c>
      <c r="I7245" s="4">
        <f>CHOOSE(D7245,72,48,24,8,4)</f>
        <v/>
      </c>
      <c r="J7245" s="4">
        <f>IF(F7245="","",IF(H7245&lt;=I7245,1,0))</f>
        <v/>
      </c>
      <c r="K7245" t="inlineStr">
        <is>
          <t>Afectación de infraestructura reportada en Comuna 4.</t>
        </is>
      </c>
      <c r="L7245" s="5" t="n">
        <v>3.466630947698631</v>
      </c>
      <c r="M7245" s="5" t="n">
        <v>-76.50764692707726</v>
      </c>
    </row>
    <row r="7246">
      <c r="A7246" t="inlineStr">
        <is>
          <t>TKT-007245</t>
        </is>
      </c>
      <c r="B7246" t="inlineStr">
        <is>
          <t>Comuna 2</t>
        </is>
      </c>
      <c r="C7246" t="inlineStr">
        <is>
          <t>Tecnología</t>
        </is>
      </c>
      <c r="D7246" t="n">
        <v>4</v>
      </c>
      <c r="E7246" s="2" t="n">
        <v>45985.79322013839</v>
      </c>
      <c r="F7246" s="2" t="n">
        <v>45986.09563916436</v>
      </c>
      <c r="G7246" t="inlineStr">
        <is>
          <t>Cerrado</t>
        </is>
      </c>
      <c r="H7246" s="3">
        <f>IF(F7246="",(NOW()-E7246)*24,(F7246-E7246)*24)</f>
        <v/>
      </c>
      <c r="I7246" s="4">
        <f>CHOOSE(D7246,72,48,24,8,4)</f>
        <v/>
      </c>
      <c r="J7246" s="4">
        <f>IF(F7246="","",IF(H7246&lt;=I7246,1,0))</f>
        <v/>
      </c>
      <c r="K7246" t="inlineStr">
        <is>
          <t>Solicitud de ajuste/soporte tecnológico en Comuna 2.</t>
        </is>
      </c>
      <c r="L7246" s="5" t="n">
        <v>3.474566705366405</v>
      </c>
      <c r="M7246" s="5" t="n">
        <v>-76.51767594587527</v>
      </c>
    </row>
    <row r="7247">
      <c r="A7247" t="inlineStr">
        <is>
          <t>TKT-007246</t>
        </is>
      </c>
      <c r="B7247" t="inlineStr">
        <is>
          <t>Comuna 4</t>
        </is>
      </c>
      <c r="C7247" t="inlineStr">
        <is>
          <t>Operación</t>
        </is>
      </c>
      <c r="D7247" t="n">
        <v>5</v>
      </c>
      <c r="E7247" s="2" t="n">
        <v>45971.59695112537</v>
      </c>
      <c r="F7247" s="2" t="n"/>
      <c r="G7247" t="inlineStr">
        <is>
          <t>Abierto</t>
        </is>
      </c>
      <c r="H7247" s="3">
        <f>IF(F7247="",(NOW()-E7247)*24,(F7247-E7247)*24)</f>
        <v/>
      </c>
      <c r="I7247" s="4">
        <f>CHOOSE(D7247,72,48,24,8,4)</f>
        <v/>
      </c>
      <c r="J7247" s="4">
        <f>IF(F7247="","",IF(H7247&lt;=I7247,1,0))</f>
        <v/>
      </c>
      <c r="K7247" t="inlineStr">
        <is>
          <t>Evento operativo en Comuna 4 con necesidad de priorización.</t>
        </is>
      </c>
      <c r="L7247" s="5" t="n">
        <v>3.465189006979664</v>
      </c>
      <c r="M7247" s="5" t="n">
        <v>-76.50725321973535</v>
      </c>
    </row>
    <row r="7248">
      <c r="A7248" t="inlineStr">
        <is>
          <t>TKT-007247</t>
        </is>
      </c>
      <c r="B7248" t="inlineStr">
        <is>
          <t>Comuna 17</t>
        </is>
      </c>
      <c r="C7248" t="inlineStr">
        <is>
          <t>Atención</t>
        </is>
      </c>
      <c r="D7248" t="n">
        <v>3</v>
      </c>
      <c r="E7248" s="2" t="n">
        <v>45910.09816847978</v>
      </c>
      <c r="F7248" s="2" t="n">
        <v>45911.35951938511</v>
      </c>
      <c r="G7248" t="inlineStr">
        <is>
          <t>Cerrado</t>
        </is>
      </c>
      <c r="H7248" s="3">
        <f>IF(F7248="",(NOW()-E7248)*24,(F7248-E7248)*24)</f>
        <v/>
      </c>
      <c r="I7248" s="4">
        <f>CHOOSE(D7248,72,48,24,8,4)</f>
        <v/>
      </c>
      <c r="J7248" s="4">
        <f>IF(F7248="","",IF(H7248&lt;=I7248,1,0))</f>
        <v/>
      </c>
      <c r="K7248" t="inlineStr">
        <is>
          <t>Caso de atención pendiente en Comuna 17; se solicita seguimiento.</t>
        </is>
      </c>
      <c r="L7248" s="5" t="n">
        <v>3.386569107185965</v>
      </c>
      <c r="M7248" s="5" t="n">
        <v>-76.53008589592145</v>
      </c>
    </row>
    <row r="7249">
      <c r="A7249" t="inlineStr">
        <is>
          <t>TKT-007248</t>
        </is>
      </c>
      <c r="B7249" t="inlineStr">
        <is>
          <t>Comuna 22</t>
        </is>
      </c>
      <c r="C7249" t="inlineStr">
        <is>
          <t>Operación</t>
        </is>
      </c>
      <c r="D7249" t="n">
        <v>3</v>
      </c>
      <c r="E7249" s="2" t="n">
        <v>45885.36704314824</v>
      </c>
      <c r="F7249" s="2" t="n">
        <v>45887.18385397735</v>
      </c>
      <c r="G7249" t="inlineStr">
        <is>
          <t>Cerrado</t>
        </is>
      </c>
      <c r="H7249" s="3">
        <f>IF(F7249="",(NOW()-E7249)*24,(F7249-E7249)*24)</f>
        <v/>
      </c>
      <c r="I7249" s="4">
        <f>CHOOSE(D7249,72,48,24,8,4)</f>
        <v/>
      </c>
      <c r="J7249" s="4">
        <f>IF(F7249="","",IF(H7249&lt;=I7249,1,0))</f>
        <v/>
      </c>
      <c r="K7249" t="inlineStr">
        <is>
          <t>Desviación operativa en Comuna 22; se solicita corrección.</t>
        </is>
      </c>
      <c r="L7249" s="5" t="n">
        <v>3.33534991756543</v>
      </c>
      <c r="M7249" s="5" t="n">
        <v>-76.55023929345413</v>
      </c>
    </row>
    <row r="7250">
      <c r="A7250" t="inlineStr">
        <is>
          <t>TKT-007249</t>
        </is>
      </c>
      <c r="B7250" t="inlineStr">
        <is>
          <t>Comuna 22</t>
        </is>
      </c>
      <c r="C7250" t="inlineStr">
        <is>
          <t>Tecnología</t>
        </is>
      </c>
      <c r="D7250" t="n">
        <v>1</v>
      </c>
      <c r="E7250" s="2" t="n">
        <v>45993.77158782579</v>
      </c>
      <c r="F7250" s="2" t="n">
        <v>45994.56780749897</v>
      </c>
      <c r="G7250" t="inlineStr">
        <is>
          <t>Cerrado</t>
        </is>
      </c>
      <c r="H7250" s="3">
        <f>IF(F7250="",(NOW()-E7250)*24,(F7250-E7250)*24)</f>
        <v/>
      </c>
      <c r="I7250" s="4">
        <f>CHOOSE(D7250,72,48,24,8,4)</f>
        <v/>
      </c>
      <c r="J7250" s="4">
        <f>IF(F7250="","",IF(H7250&lt;=I7250,1,0))</f>
        <v/>
      </c>
      <c r="K7250" t="inlineStr">
        <is>
          <t>Solicitud de ajuste/soporte tecnológico en Comuna 22.</t>
        </is>
      </c>
      <c r="L7250" s="5" t="n">
        <v>3.351590986756193</v>
      </c>
      <c r="M7250" s="5" t="n">
        <v>-76.53456692136314</v>
      </c>
    </row>
    <row r="7251">
      <c r="A7251" t="inlineStr">
        <is>
          <t>TKT-007250</t>
        </is>
      </c>
      <c r="B7251" t="inlineStr">
        <is>
          <t>Comuna 3</t>
        </is>
      </c>
      <c r="C7251" t="inlineStr">
        <is>
          <t>Operación</t>
        </is>
      </c>
      <c r="D7251" t="n">
        <v>2</v>
      </c>
      <c r="E7251" s="2" t="n">
        <v>46000.92540977559</v>
      </c>
      <c r="F7251" s="2" t="n">
        <v>46002.98310283632</v>
      </c>
      <c r="G7251" t="inlineStr">
        <is>
          <t>Cerrado</t>
        </is>
      </c>
      <c r="H7251" s="3">
        <f>IF(F7251="",(NOW()-E7251)*24,(F7251-E7251)*24)</f>
        <v/>
      </c>
      <c r="I7251" s="4">
        <f>CHOOSE(D7251,72,48,24,8,4)</f>
        <v/>
      </c>
      <c r="J7251" s="4">
        <f>IF(F7251="","",IF(H7251&lt;=I7251,1,0))</f>
        <v/>
      </c>
      <c r="K7251" t="inlineStr">
        <is>
          <t>Incidencia operativa registrada en Comuna 3; validar procedimiento.</t>
        </is>
      </c>
      <c r="L7251" s="5" t="n">
        <v>3.457761050324376</v>
      </c>
      <c r="M7251" s="5" t="n">
        <v>-76.52233474915118</v>
      </c>
    </row>
    <row r="7252">
      <c r="A7252" t="inlineStr">
        <is>
          <t>TKT-007251</t>
        </is>
      </c>
      <c r="B7252" t="inlineStr">
        <is>
          <t>Comuna 19</t>
        </is>
      </c>
      <c r="C7252" t="inlineStr">
        <is>
          <t>Infraestructura</t>
        </is>
      </c>
      <c r="D7252" t="n">
        <v>1</v>
      </c>
      <c r="E7252" s="2" t="n">
        <v>46026.50515157622</v>
      </c>
      <c r="F7252" s="2" t="n">
        <v>46030.20567680076</v>
      </c>
      <c r="G7252" t="inlineStr">
        <is>
          <t>Cerrado</t>
        </is>
      </c>
      <c r="H7252" s="3">
        <f>IF(F7252="",(NOW()-E7252)*24,(F7252-E7252)*24)</f>
        <v/>
      </c>
      <c r="I7252" s="4">
        <f>CHOOSE(D7252,72,48,24,8,4)</f>
        <v/>
      </c>
      <c r="J7252" s="4">
        <f>IF(F7252="","",IF(H7252&lt;=I7252,1,0))</f>
        <v/>
      </c>
      <c r="K7252" t="inlineStr">
        <is>
          <t>Daño físico detectado en Comuna 19; requiere verificación en sitio.</t>
        </is>
      </c>
      <c r="L7252" s="5" t="n">
        <v>3.416544169514932</v>
      </c>
      <c r="M7252" s="5" t="n">
        <v>-76.55201136316427</v>
      </c>
    </row>
    <row r="7253">
      <c r="A7253" t="inlineStr">
        <is>
          <t>TKT-007252</t>
        </is>
      </c>
      <c r="B7253" t="inlineStr">
        <is>
          <t>Comuna 19</t>
        </is>
      </c>
      <c r="C7253" t="inlineStr">
        <is>
          <t>Infraestructura</t>
        </is>
      </c>
      <c r="D7253" t="n">
        <v>5</v>
      </c>
      <c r="E7253" s="2" t="n">
        <v>45954.72083666116</v>
      </c>
      <c r="F7253" s="2" t="n">
        <v>45954.8170950846</v>
      </c>
      <c r="G7253" t="inlineStr">
        <is>
          <t>Cerrado</t>
        </is>
      </c>
      <c r="H7253" s="3">
        <f>IF(F7253="",(NOW()-E7253)*24,(F7253-E7253)*24)</f>
        <v/>
      </c>
      <c r="I7253" s="4">
        <f>CHOOSE(D7253,72,48,24,8,4)</f>
        <v/>
      </c>
      <c r="J7253" s="4">
        <f>IF(F7253="","",IF(H7253&lt;=I7253,1,0))</f>
        <v/>
      </c>
      <c r="K7253" t="inlineStr">
        <is>
          <t>Incidencia de infraestructura en Comuna 19 con impacto moderado.</t>
        </is>
      </c>
      <c r="L7253" s="5" t="n">
        <v>3.432476954535322</v>
      </c>
      <c r="M7253" s="5" t="n">
        <v>-76.54893201152002</v>
      </c>
    </row>
    <row r="7254">
      <c r="A7254" t="inlineStr">
        <is>
          <t>TKT-007253</t>
        </is>
      </c>
      <c r="B7254" t="inlineStr">
        <is>
          <t>Comuna 17</t>
        </is>
      </c>
      <c r="C7254" t="inlineStr">
        <is>
          <t>Operación</t>
        </is>
      </c>
      <c r="D7254" t="n">
        <v>3</v>
      </c>
      <c r="E7254" s="2" t="n">
        <v>45919.14400089942</v>
      </c>
      <c r="F7254" s="2" t="n">
        <v>45921.7679744092</v>
      </c>
      <c r="G7254" t="inlineStr">
        <is>
          <t>Cerrado</t>
        </is>
      </c>
      <c r="H7254" s="3">
        <f>IF(F7254="",(NOW()-E7254)*24,(F7254-E7254)*24)</f>
        <v/>
      </c>
      <c r="I7254" s="4">
        <f>CHOOSE(D7254,72,48,24,8,4)</f>
        <v/>
      </c>
      <c r="J7254" s="4">
        <f>IF(F7254="","",IF(H7254&lt;=I7254,1,0))</f>
        <v/>
      </c>
      <c r="K7254" t="inlineStr">
        <is>
          <t>Desviación operativa en Comuna 17; se solicita corrección.</t>
        </is>
      </c>
      <c r="L7254" s="5" t="n">
        <v>3.405953087158825</v>
      </c>
      <c r="M7254" s="5" t="n">
        <v>-76.53269361214291</v>
      </c>
    </row>
    <row r="7255">
      <c r="A7255" t="inlineStr">
        <is>
          <t>TKT-007254</t>
        </is>
      </c>
      <c r="B7255" t="inlineStr">
        <is>
          <t>Comuna 6</t>
        </is>
      </c>
      <c r="C7255" t="inlineStr">
        <is>
          <t>Tecnología</t>
        </is>
      </c>
      <c r="D7255" t="n">
        <v>3</v>
      </c>
      <c r="E7255" s="2" t="n">
        <v>45954.26544864115</v>
      </c>
      <c r="F7255" s="2" t="n">
        <v>45956.1374561171</v>
      </c>
      <c r="G7255" t="inlineStr">
        <is>
          <t>Cerrado</t>
        </is>
      </c>
      <c r="H7255" s="3">
        <f>IF(F7255="",(NOW()-E7255)*24,(F7255-E7255)*24)</f>
        <v/>
      </c>
      <c r="I7255" s="4">
        <f>CHOOSE(D7255,72,48,24,8,4)</f>
        <v/>
      </c>
      <c r="J7255" s="4">
        <f>IF(F7255="","",IF(H7255&lt;=I7255,1,0))</f>
        <v/>
      </c>
      <c r="K7255" t="inlineStr">
        <is>
          <t>Intermitencia en componente tecnológico en Comuna 6.</t>
        </is>
      </c>
      <c r="L7255" s="5" t="n">
        <v>3.471685967997209</v>
      </c>
      <c r="M7255" s="5" t="n">
        <v>-76.47870681415155</v>
      </c>
    </row>
    <row r="7256">
      <c r="A7256" t="inlineStr">
        <is>
          <t>TKT-007255</t>
        </is>
      </c>
      <c r="B7256" t="inlineStr">
        <is>
          <t>Comuna 3</t>
        </is>
      </c>
      <c r="C7256" t="inlineStr">
        <is>
          <t>Tecnología</t>
        </is>
      </c>
      <c r="D7256" t="n">
        <v>3</v>
      </c>
      <c r="E7256" s="2" t="n">
        <v>45881.88085747294</v>
      </c>
      <c r="F7256" s="2" t="n">
        <v>45882.14602278456</v>
      </c>
      <c r="G7256" t="inlineStr">
        <is>
          <t>Cerrado</t>
        </is>
      </c>
      <c r="H7256" s="3">
        <f>IF(F7256="",(NOW()-E7256)*24,(F7256-E7256)*24)</f>
        <v/>
      </c>
      <c r="I7256" s="4">
        <f>CHOOSE(D7256,72,48,24,8,4)</f>
        <v/>
      </c>
      <c r="J7256" s="4">
        <f>IF(F7256="","",IF(H7256&lt;=I7256,1,0))</f>
        <v/>
      </c>
      <c r="K7256" t="inlineStr">
        <is>
          <t>Intermitencia en componente tecnológico en Comuna 3.</t>
        </is>
      </c>
      <c r="L7256" s="5" t="n">
        <v>3.454439384086663</v>
      </c>
      <c r="M7256" s="5" t="n">
        <v>-76.52846235050724</v>
      </c>
    </row>
    <row r="7257">
      <c r="A7257" t="inlineStr">
        <is>
          <t>TKT-007256</t>
        </is>
      </c>
      <c r="B7257" t="inlineStr">
        <is>
          <t>Comuna 2</t>
        </is>
      </c>
      <c r="C7257" t="inlineStr">
        <is>
          <t>Operación</t>
        </is>
      </c>
      <c r="D7257" t="n">
        <v>3</v>
      </c>
      <c r="E7257" s="2" t="n">
        <v>46004.94978871242</v>
      </c>
      <c r="F7257" s="2" t="n">
        <v>46007.83438663711</v>
      </c>
      <c r="G7257" t="inlineStr">
        <is>
          <t>Cerrado</t>
        </is>
      </c>
      <c r="H7257" s="3">
        <f>IF(F7257="",(NOW()-E7257)*24,(F7257-E7257)*24)</f>
        <v/>
      </c>
      <c r="I7257" s="4">
        <f>CHOOSE(D7257,72,48,24,8,4)</f>
        <v/>
      </c>
      <c r="J7257" s="4">
        <f>IF(F7257="","",IF(H7257&lt;=I7257,1,0))</f>
        <v/>
      </c>
      <c r="K7257" t="inlineStr">
        <is>
          <t>Evento operativo en Comuna 2 con necesidad de priorización.</t>
        </is>
      </c>
      <c r="L7257" s="5" t="n">
        <v>3.48934675943994</v>
      </c>
      <c r="M7257" s="5" t="n">
        <v>-76.51938659400088</v>
      </c>
    </row>
    <row r="7258">
      <c r="A7258" t="inlineStr">
        <is>
          <t>TKT-007257</t>
        </is>
      </c>
      <c r="B7258" t="inlineStr">
        <is>
          <t>Comuna 21</t>
        </is>
      </c>
      <c r="C7258" t="inlineStr">
        <is>
          <t>Tecnología</t>
        </is>
      </c>
      <c r="D7258" t="n">
        <v>3</v>
      </c>
      <c r="E7258" s="2" t="n">
        <v>45907.87272793709</v>
      </c>
      <c r="F7258" s="2" t="n">
        <v>45909.53292118921</v>
      </c>
      <c r="G7258" t="inlineStr">
        <is>
          <t>Cerrado</t>
        </is>
      </c>
      <c r="H7258" s="3">
        <f>IF(F7258="",(NOW()-E7258)*24,(F7258-E7258)*24)</f>
        <v/>
      </c>
      <c r="I7258" s="4">
        <f>CHOOSE(D7258,72,48,24,8,4)</f>
        <v/>
      </c>
      <c r="J7258" s="4">
        <f>IF(F7258="","",IF(H7258&lt;=I7258,1,0))</f>
        <v/>
      </c>
      <c r="K7258" t="inlineStr">
        <is>
          <t>Intermitencia en componente tecnológico en Comuna 21.</t>
        </is>
      </c>
      <c r="L7258" s="5" t="n">
        <v>3.40807222965127</v>
      </c>
      <c r="M7258" s="5" t="n">
        <v>-76.47603867374292</v>
      </c>
    </row>
    <row r="7259">
      <c r="A7259" t="inlineStr">
        <is>
          <t>TKT-007258</t>
        </is>
      </c>
      <c r="B7259" t="inlineStr">
        <is>
          <t>Comuna 2</t>
        </is>
      </c>
      <c r="C7259" t="inlineStr">
        <is>
          <t>Atención</t>
        </is>
      </c>
      <c r="D7259" t="n">
        <v>1</v>
      </c>
      <c r="E7259" s="2" t="n">
        <v>45882.37199812217</v>
      </c>
      <c r="F7259" s="2" t="n">
        <v>45888.49210028158</v>
      </c>
      <c r="G7259" t="inlineStr">
        <is>
          <t>Cerrado</t>
        </is>
      </c>
      <c r="H7259" s="3">
        <f>IF(F7259="",(NOW()-E7259)*24,(F7259-E7259)*24)</f>
        <v/>
      </c>
      <c r="I7259" s="4">
        <f>CHOOSE(D7259,72,48,24,8,4)</f>
        <v/>
      </c>
      <c r="J7259" s="4">
        <f>IF(F7259="","",IF(H7259&lt;=I7259,1,0))</f>
        <v/>
      </c>
      <c r="K7259" t="inlineStr">
        <is>
          <t>Solicitud del usuario final en Comuna 2; requiere respuesta.</t>
        </is>
      </c>
      <c r="L7259" s="5" t="n">
        <v>3.475869444472488</v>
      </c>
      <c r="M7259" s="5" t="n">
        <v>-76.51295169263297</v>
      </c>
    </row>
    <row r="7260">
      <c r="A7260" t="inlineStr">
        <is>
          <t>TKT-007259</t>
        </is>
      </c>
      <c r="B7260" t="inlineStr">
        <is>
          <t>Comuna 4</t>
        </is>
      </c>
      <c r="C7260" t="inlineStr">
        <is>
          <t>Operación</t>
        </is>
      </c>
      <c r="D7260" t="n">
        <v>3</v>
      </c>
      <c r="E7260" s="2" t="n">
        <v>45900.85058605098</v>
      </c>
      <c r="F7260" s="2" t="n">
        <v>45902.90313525586</v>
      </c>
      <c r="G7260" t="inlineStr">
        <is>
          <t>Cerrado</t>
        </is>
      </c>
      <c r="H7260" s="3">
        <f>IF(F7260="",(NOW()-E7260)*24,(F7260-E7260)*24)</f>
        <v/>
      </c>
      <c r="I7260" s="4">
        <f>CHOOSE(D7260,72,48,24,8,4)</f>
        <v/>
      </c>
      <c r="J7260" s="4">
        <f>IF(F7260="","",IF(H7260&lt;=I7260,1,0))</f>
        <v/>
      </c>
      <c r="K7260" t="inlineStr">
        <is>
          <t>Incidencia operativa registrada en Comuna 4; validar procedimiento.</t>
        </is>
      </c>
      <c r="L7260" s="5" t="n">
        <v>3.462575328541995</v>
      </c>
      <c r="M7260" s="5" t="n">
        <v>-76.50910493938642</v>
      </c>
    </row>
    <row r="7261">
      <c r="A7261" t="inlineStr">
        <is>
          <t>TKT-007260</t>
        </is>
      </c>
      <c r="B7261" t="inlineStr">
        <is>
          <t>Comuna 10</t>
        </is>
      </c>
      <c r="C7261" t="inlineStr">
        <is>
          <t>Tecnología</t>
        </is>
      </c>
      <c r="D7261" t="n">
        <v>2</v>
      </c>
      <c r="E7261" s="2" t="n">
        <v>45892.10979389</v>
      </c>
      <c r="F7261" s="2" t="n">
        <v>45893.22757994382</v>
      </c>
      <c r="G7261" t="inlineStr">
        <is>
          <t>Cerrado</t>
        </is>
      </c>
      <c r="H7261" s="3">
        <f>IF(F7261="",(NOW()-E7261)*24,(F7261-E7261)*24)</f>
        <v/>
      </c>
      <c r="I7261" s="4">
        <f>CHOOSE(D7261,72,48,24,8,4)</f>
        <v/>
      </c>
      <c r="J7261" s="4">
        <f>IF(F7261="","",IF(H7261&lt;=I7261,1,0))</f>
        <v/>
      </c>
      <c r="K7261" t="inlineStr">
        <is>
          <t>Evento tecnológico reportado en Comuna 10; requiere diagnóstico.</t>
        </is>
      </c>
      <c r="L7261" s="5" t="n">
        <v>3.410497696078385</v>
      </c>
      <c r="M7261" s="5" t="n">
        <v>-76.53326190489108</v>
      </c>
    </row>
    <row r="7262">
      <c r="A7262" t="inlineStr">
        <is>
          <t>TKT-007261</t>
        </is>
      </c>
      <c r="B7262" t="inlineStr">
        <is>
          <t>Comuna 19</t>
        </is>
      </c>
      <c r="C7262" t="inlineStr">
        <is>
          <t>Operación</t>
        </is>
      </c>
      <c r="D7262" t="n">
        <v>3</v>
      </c>
      <c r="E7262" s="2" t="n">
        <v>45883.03430513576</v>
      </c>
      <c r="F7262" s="2" t="n">
        <v>45883.65865740945</v>
      </c>
      <c r="G7262" t="inlineStr">
        <is>
          <t>Cerrado</t>
        </is>
      </c>
      <c r="H7262" s="3">
        <f>IF(F7262="",(NOW()-E7262)*24,(F7262-E7262)*24)</f>
        <v/>
      </c>
      <c r="I7262" s="4">
        <f>CHOOSE(D7262,72,48,24,8,4)</f>
        <v/>
      </c>
      <c r="J7262" s="4">
        <f>IF(F7262="","",IF(H7262&lt;=I7262,1,0))</f>
        <v/>
      </c>
      <c r="K7262" t="inlineStr">
        <is>
          <t>Desviación operativa en Comuna 19; se solicita corrección.</t>
        </is>
      </c>
      <c r="L7262" s="5" t="n">
        <v>3.412264341038199</v>
      </c>
      <c r="M7262" s="5" t="n">
        <v>-76.54461776506255</v>
      </c>
    </row>
    <row r="7263">
      <c r="A7263" t="inlineStr">
        <is>
          <t>TKT-007262</t>
        </is>
      </c>
      <c r="B7263" t="inlineStr">
        <is>
          <t>Comuna 8</t>
        </is>
      </c>
      <c r="C7263" t="inlineStr">
        <is>
          <t>Infraestructura</t>
        </is>
      </c>
      <c r="D7263" t="n">
        <v>3</v>
      </c>
      <c r="E7263" s="2" t="n">
        <v>46006.23436516854</v>
      </c>
      <c r="F7263" s="2" t="n">
        <v>46006.8532380873</v>
      </c>
      <c r="G7263" t="inlineStr">
        <is>
          <t>Cerrado</t>
        </is>
      </c>
      <c r="H7263" s="3">
        <f>IF(F7263="",(NOW()-E7263)*24,(F7263-E7263)*24)</f>
        <v/>
      </c>
      <c r="I7263" s="4">
        <f>CHOOSE(D7263,72,48,24,8,4)</f>
        <v/>
      </c>
      <c r="J7263" s="4">
        <f>IF(F7263="","",IF(H7263&lt;=I7263,1,0))</f>
        <v/>
      </c>
      <c r="K7263" t="inlineStr">
        <is>
          <t>Daño físico detectado en Comuna 8; requiere verificación en sitio.</t>
        </is>
      </c>
      <c r="L7263" s="5" t="n">
        <v>3.437533847126101</v>
      </c>
      <c r="M7263" s="5" t="n">
        <v>-76.50934785047774</v>
      </c>
    </row>
    <row r="7264">
      <c r="A7264" t="inlineStr">
        <is>
          <t>TKT-007263</t>
        </is>
      </c>
      <c r="B7264" t="inlineStr">
        <is>
          <t>Comuna 19</t>
        </is>
      </c>
      <c r="C7264" t="inlineStr">
        <is>
          <t>Tecnología</t>
        </is>
      </c>
      <c r="D7264" t="n">
        <v>1</v>
      </c>
      <c r="E7264" s="2" t="n">
        <v>45947.11552173589</v>
      </c>
      <c r="F7264" s="2" t="n">
        <v>45949.1194794801</v>
      </c>
      <c r="G7264" t="inlineStr">
        <is>
          <t>Cerrado</t>
        </is>
      </c>
      <c r="H7264" s="3">
        <f>IF(F7264="",(NOW()-E7264)*24,(F7264-E7264)*24)</f>
        <v/>
      </c>
      <c r="I7264" s="4">
        <f>CHOOSE(D7264,72,48,24,8,4)</f>
        <v/>
      </c>
      <c r="J7264" s="4">
        <f>IF(F7264="","",IF(H7264&lt;=I7264,1,0))</f>
        <v/>
      </c>
      <c r="K7264" t="inlineStr">
        <is>
          <t>Evento tecnológico reportado en Comuna 19; requiere diagnóstico.</t>
        </is>
      </c>
      <c r="L7264" s="5" t="n">
        <v>3.437870842153985</v>
      </c>
      <c r="M7264" s="5" t="n">
        <v>-76.55343930622681</v>
      </c>
    </row>
    <row r="7265">
      <c r="A7265" t="inlineStr">
        <is>
          <t>TKT-007264</t>
        </is>
      </c>
      <c r="B7265" t="inlineStr">
        <is>
          <t>Comuna 2</t>
        </is>
      </c>
      <c r="C7265" t="inlineStr">
        <is>
          <t>Atención</t>
        </is>
      </c>
      <c r="D7265" t="n">
        <v>2</v>
      </c>
      <c r="E7265" s="2" t="n">
        <v>45927.89392943974</v>
      </c>
      <c r="F7265" s="2" t="n"/>
      <c r="G7265" t="inlineStr">
        <is>
          <t>Abierto</t>
        </is>
      </c>
      <c r="H7265" s="3">
        <f>IF(F7265="",(NOW()-E7265)*24,(F7265-E7265)*24)</f>
        <v/>
      </c>
      <c r="I7265" s="4">
        <f>CHOOSE(D7265,72,48,24,8,4)</f>
        <v/>
      </c>
      <c r="J7265" s="4">
        <f>IF(F7265="","",IF(H7265&lt;=I7265,1,0))</f>
        <v/>
      </c>
      <c r="K7265" t="inlineStr">
        <is>
          <t>Solicitud del usuario final en Comuna 2; requiere respuesta.</t>
        </is>
      </c>
      <c r="L7265" s="5" t="n">
        <v>3.487172338546957</v>
      </c>
      <c r="M7265" s="5" t="n">
        <v>-76.51605024439826</v>
      </c>
    </row>
    <row r="7266">
      <c r="A7266" t="inlineStr">
        <is>
          <t>TKT-007265</t>
        </is>
      </c>
      <c r="B7266" t="inlineStr">
        <is>
          <t>Comuna 21</t>
        </is>
      </c>
      <c r="C7266" t="inlineStr">
        <is>
          <t>Operación</t>
        </is>
      </c>
      <c r="D7266" t="n">
        <v>4</v>
      </c>
      <c r="E7266" s="2" t="n">
        <v>45904.48717652412</v>
      </c>
      <c r="F7266" s="2" t="n">
        <v>45905.11669279779</v>
      </c>
      <c r="G7266" t="inlineStr">
        <is>
          <t>Cerrado</t>
        </is>
      </c>
      <c r="H7266" s="3">
        <f>IF(F7266="",(NOW()-E7266)*24,(F7266-E7266)*24)</f>
        <v/>
      </c>
      <c r="I7266" s="4">
        <f>CHOOSE(D7266,72,48,24,8,4)</f>
        <v/>
      </c>
      <c r="J7266" s="4">
        <f>IF(F7266="","",IF(H7266&lt;=I7266,1,0))</f>
        <v/>
      </c>
      <c r="K7266" t="inlineStr">
        <is>
          <t>Incidencia operativa registrada en Comuna 21; validar procedimiento.</t>
        </is>
      </c>
      <c r="L7266" s="5" t="n">
        <v>3.425618128649142</v>
      </c>
      <c r="M7266" s="5" t="n">
        <v>-76.46278745256222</v>
      </c>
    </row>
    <row r="7267">
      <c r="A7267" t="inlineStr">
        <is>
          <t>TKT-007266</t>
        </is>
      </c>
      <c r="B7267" t="inlineStr">
        <is>
          <t>Comuna 7</t>
        </is>
      </c>
      <c r="C7267" t="inlineStr">
        <is>
          <t>Operación</t>
        </is>
      </c>
      <c r="D7267" t="n">
        <v>2</v>
      </c>
      <c r="E7267" s="2" t="n">
        <v>45964.84870011194</v>
      </c>
      <c r="F7267" s="2" t="n">
        <v>45968.00873133114</v>
      </c>
      <c r="G7267" t="inlineStr">
        <is>
          <t>Cerrado</t>
        </is>
      </c>
      <c r="H7267" s="3">
        <f>IF(F7267="",(NOW()-E7267)*24,(F7267-E7267)*24)</f>
        <v/>
      </c>
      <c r="I7267" s="4">
        <f>CHOOSE(D7267,72,48,24,8,4)</f>
        <v/>
      </c>
      <c r="J7267" s="4">
        <f>IF(F7267="","",IF(H7267&lt;=I7267,1,0))</f>
        <v/>
      </c>
      <c r="K7267" t="inlineStr">
        <is>
          <t>Desviación operativa en Comuna 7; se solicita corrección.</t>
        </is>
      </c>
      <c r="L7267" s="5" t="n">
        <v>3.448428777793932</v>
      </c>
      <c r="M7267" s="5" t="n">
        <v>-76.47896529560462</v>
      </c>
    </row>
    <row r="7268">
      <c r="A7268" t="inlineStr">
        <is>
          <t>TKT-007267</t>
        </is>
      </c>
      <c r="B7268" t="inlineStr">
        <is>
          <t>Comuna 15</t>
        </is>
      </c>
      <c r="C7268" t="inlineStr">
        <is>
          <t>Operación</t>
        </is>
      </c>
      <c r="D7268" t="n">
        <v>5</v>
      </c>
      <c r="E7268" s="2" t="n">
        <v>45967.74301541525</v>
      </c>
      <c r="F7268" s="2" t="n">
        <v>45968.24183394919</v>
      </c>
      <c r="G7268" t="inlineStr">
        <is>
          <t>Cerrado</t>
        </is>
      </c>
      <c r="H7268" s="3">
        <f>IF(F7268="",(NOW()-E7268)*24,(F7268-E7268)*24)</f>
        <v/>
      </c>
      <c r="I7268" s="4">
        <f>CHOOSE(D7268,72,48,24,8,4)</f>
        <v/>
      </c>
      <c r="J7268" s="4">
        <f>IF(F7268="","",IF(H7268&lt;=I7268,1,0))</f>
        <v/>
      </c>
      <c r="K7268" t="inlineStr">
        <is>
          <t>Desviación operativa en Comuna 15; se solicita corrección.</t>
        </is>
      </c>
      <c r="L7268" s="5" t="n">
        <v>3.408574556470179</v>
      </c>
      <c r="M7268" s="5" t="n">
        <v>-76.4974584516692</v>
      </c>
    </row>
    <row r="7269">
      <c r="A7269" t="inlineStr">
        <is>
          <t>TKT-007268</t>
        </is>
      </c>
      <c r="B7269" t="inlineStr">
        <is>
          <t>Comuna 3</t>
        </is>
      </c>
      <c r="C7269" t="inlineStr">
        <is>
          <t>Atención</t>
        </is>
      </c>
      <c r="D7269" t="n">
        <v>5</v>
      </c>
      <c r="E7269" s="2" t="n">
        <v>45870.80782631082</v>
      </c>
      <c r="F7269" s="2" t="n">
        <v>45870.942667645</v>
      </c>
      <c r="G7269" t="inlineStr">
        <is>
          <t>Cerrado</t>
        </is>
      </c>
      <c r="H7269" s="3">
        <f>IF(F7269="",(NOW()-E7269)*24,(F7269-E7269)*24)</f>
        <v/>
      </c>
      <c r="I7269" s="4">
        <f>CHOOSE(D7269,72,48,24,8,4)</f>
        <v/>
      </c>
      <c r="J7269" s="4">
        <f>IF(F7269="","",IF(H7269&lt;=I7269,1,0))</f>
        <v/>
      </c>
      <c r="K7269" t="inlineStr">
        <is>
          <t>Caso de atención pendiente en Comuna 3; se solicita seguimiento.</t>
        </is>
      </c>
      <c r="L7269" s="5" t="n">
        <v>3.453537626455517</v>
      </c>
      <c r="M7269" s="5" t="n">
        <v>-76.52943085720446</v>
      </c>
    </row>
    <row r="7270">
      <c r="A7270" t="inlineStr">
        <is>
          <t>TKT-007269</t>
        </is>
      </c>
      <c r="B7270" t="inlineStr">
        <is>
          <t>Comuna 22</t>
        </is>
      </c>
      <c r="C7270" t="inlineStr">
        <is>
          <t>Tecnología</t>
        </is>
      </c>
      <c r="D7270" t="n">
        <v>2</v>
      </c>
      <c r="E7270" s="2" t="n">
        <v>45926.11666011679</v>
      </c>
      <c r="F7270" s="2" t="n">
        <v>45930.72018681159</v>
      </c>
      <c r="G7270" t="inlineStr">
        <is>
          <t>Cerrado</t>
        </is>
      </c>
      <c r="H7270" s="3">
        <f>IF(F7270="",(NOW()-E7270)*24,(F7270-E7270)*24)</f>
        <v/>
      </c>
      <c r="I7270" s="4">
        <f>CHOOSE(D7270,72,48,24,8,4)</f>
        <v/>
      </c>
      <c r="J7270" s="4">
        <f>IF(F7270="","",IF(H7270&lt;=I7270,1,0))</f>
        <v/>
      </c>
      <c r="K7270" t="inlineStr">
        <is>
          <t>Solicitud de ajuste/soporte tecnológico en Comuna 22.</t>
        </is>
      </c>
      <c r="L7270" s="5" t="n">
        <v>3.353702658002009</v>
      </c>
      <c r="M7270" s="5" t="n">
        <v>-76.52965611252164</v>
      </c>
    </row>
    <row r="7271">
      <c r="A7271" t="inlineStr">
        <is>
          <t>TKT-007270</t>
        </is>
      </c>
      <c r="B7271" t="inlineStr">
        <is>
          <t>Comuna 5</t>
        </is>
      </c>
      <c r="C7271" t="inlineStr">
        <is>
          <t>Atención</t>
        </is>
      </c>
      <c r="D7271" t="n">
        <v>3</v>
      </c>
      <c r="E7271" s="2" t="n">
        <v>45990.11138201094</v>
      </c>
      <c r="F7271" s="2" t="n">
        <v>45991.22386314571</v>
      </c>
      <c r="G7271" t="inlineStr">
        <is>
          <t>Cerrado</t>
        </is>
      </c>
      <c r="H7271" s="3">
        <f>IF(F7271="",(NOW()-E7271)*24,(F7271-E7271)*24)</f>
        <v/>
      </c>
      <c r="I7271" s="4">
        <f>CHOOSE(D7271,72,48,24,8,4)</f>
        <v/>
      </c>
      <c r="J7271" s="4">
        <f>IF(F7271="","",IF(H7271&lt;=I7271,1,0))</f>
        <v/>
      </c>
      <c r="K7271" t="inlineStr">
        <is>
          <t>Requerimiento de atención registrado en Comuna 5.</t>
        </is>
      </c>
      <c r="L7271" s="5" t="n">
        <v>3.470835990116392</v>
      </c>
      <c r="M7271" s="5" t="n">
        <v>-76.4946695509928</v>
      </c>
    </row>
    <row r="7272">
      <c r="A7272" t="inlineStr">
        <is>
          <t>TKT-007271</t>
        </is>
      </c>
      <c r="B7272" t="inlineStr">
        <is>
          <t>Comuna 22</t>
        </is>
      </c>
      <c r="C7272" t="inlineStr">
        <is>
          <t>Infraestructura</t>
        </is>
      </c>
      <c r="D7272" t="n">
        <v>3</v>
      </c>
      <c r="E7272" s="2" t="n">
        <v>45888.96307902063</v>
      </c>
      <c r="F7272" s="2" t="n">
        <v>45891.07702929727</v>
      </c>
      <c r="G7272" t="inlineStr">
        <is>
          <t>Cerrado</t>
        </is>
      </c>
      <c r="H7272" s="3">
        <f>IF(F7272="",(NOW()-E7272)*24,(F7272-E7272)*24)</f>
        <v/>
      </c>
      <c r="I7272" s="4">
        <f>CHOOSE(D7272,72,48,24,8,4)</f>
        <v/>
      </c>
      <c r="J7272" s="4">
        <f>IF(F7272="","",IF(H7272&lt;=I7272,1,0))</f>
        <v/>
      </c>
      <c r="K7272" t="inlineStr">
        <is>
          <t>Incidencia de infraestructura en Comuna 22 con impacto moderado.</t>
        </is>
      </c>
      <c r="L7272" s="5" t="n">
        <v>3.348970675067305</v>
      </c>
      <c r="M7272" s="5" t="n">
        <v>-76.52695751694182</v>
      </c>
    </row>
    <row r="7273">
      <c r="A7273" t="inlineStr">
        <is>
          <t>TKT-007272</t>
        </is>
      </c>
      <c r="B7273" t="inlineStr">
        <is>
          <t>Comuna 7</t>
        </is>
      </c>
      <c r="C7273" t="inlineStr">
        <is>
          <t>Infraestructura</t>
        </is>
      </c>
      <c r="D7273" t="n">
        <v>3</v>
      </c>
      <c r="E7273" s="2" t="n">
        <v>45950.36777483504</v>
      </c>
      <c r="F7273" s="2" t="n">
        <v>45952.1983376382</v>
      </c>
      <c r="G7273" t="inlineStr">
        <is>
          <t>Cerrado</t>
        </is>
      </c>
      <c r="H7273" s="3">
        <f>IF(F7273="",(NOW()-E7273)*24,(F7273-E7273)*24)</f>
        <v/>
      </c>
      <c r="I7273" s="4">
        <f>CHOOSE(D7273,72,48,24,8,4)</f>
        <v/>
      </c>
      <c r="J7273" s="4">
        <f>IF(F7273="","",IF(H7273&lt;=I7273,1,0))</f>
        <v/>
      </c>
      <c r="K7273" t="inlineStr">
        <is>
          <t>Incidencia de infraestructura en Comuna 7 con impacto moderado.</t>
        </is>
      </c>
      <c r="L7273" s="5" t="n">
        <v>3.445212698163424</v>
      </c>
      <c r="M7273" s="5" t="n">
        <v>-76.48554815794081</v>
      </c>
    </row>
    <row r="7274">
      <c r="A7274" t="inlineStr">
        <is>
          <t>TKT-007273</t>
        </is>
      </c>
      <c r="B7274" t="inlineStr">
        <is>
          <t>Comuna 19</t>
        </is>
      </c>
      <c r="C7274" t="inlineStr">
        <is>
          <t>Operación</t>
        </is>
      </c>
      <c r="D7274" t="n">
        <v>3</v>
      </c>
      <c r="E7274" s="2" t="n">
        <v>45981.10224438222</v>
      </c>
      <c r="F7274" s="2" t="n">
        <v>45981.84912195282</v>
      </c>
      <c r="G7274" t="inlineStr">
        <is>
          <t>Cerrado</t>
        </is>
      </c>
      <c r="H7274" s="3">
        <f>IF(F7274="",(NOW()-E7274)*24,(F7274-E7274)*24)</f>
        <v/>
      </c>
      <c r="I7274" s="4">
        <f>CHOOSE(D7274,72,48,24,8,4)</f>
        <v/>
      </c>
      <c r="J7274" s="4">
        <f>IF(F7274="","",IF(H7274&lt;=I7274,1,0))</f>
        <v/>
      </c>
      <c r="K7274" t="inlineStr">
        <is>
          <t>Incidencia operativa registrada en Comuna 19; validar procedimiento.</t>
        </is>
      </c>
      <c r="L7274" s="5" t="n">
        <v>3.422669164134355</v>
      </c>
      <c r="M7274" s="5" t="n">
        <v>-76.53550928331262</v>
      </c>
    </row>
    <row r="7275">
      <c r="A7275" t="inlineStr">
        <is>
          <t>TKT-007274</t>
        </is>
      </c>
      <c r="B7275" t="inlineStr">
        <is>
          <t>Comuna 18</t>
        </is>
      </c>
      <c r="C7275" t="inlineStr">
        <is>
          <t>Operación</t>
        </is>
      </c>
      <c r="D7275" t="n">
        <v>2</v>
      </c>
      <c r="E7275" s="2" t="n">
        <v>46001.14904585009</v>
      </c>
      <c r="F7275" s="2" t="n">
        <v>46005.34242816707</v>
      </c>
      <c r="G7275" t="inlineStr">
        <is>
          <t>Cerrado</t>
        </is>
      </c>
      <c r="H7275" s="3">
        <f>IF(F7275="",(NOW()-E7275)*24,(F7275-E7275)*24)</f>
        <v/>
      </c>
      <c r="I7275" s="4">
        <f>CHOOSE(D7275,72,48,24,8,4)</f>
        <v/>
      </c>
      <c r="J7275" s="4">
        <f>IF(F7275="","",IF(H7275&lt;=I7275,1,0))</f>
        <v/>
      </c>
      <c r="K7275" t="inlineStr">
        <is>
          <t>Evento operativo en Comuna 18 con necesidad de priorización.</t>
        </is>
      </c>
      <c r="L7275" s="5" t="n">
        <v>3.389955722069368</v>
      </c>
      <c r="M7275" s="5" t="n">
        <v>-76.55971874018572</v>
      </c>
    </row>
    <row r="7276">
      <c r="A7276" t="inlineStr">
        <is>
          <t>TKT-007275</t>
        </is>
      </c>
      <c r="B7276" t="inlineStr">
        <is>
          <t>Comuna 19</t>
        </is>
      </c>
      <c r="C7276" t="inlineStr">
        <is>
          <t>Tecnología</t>
        </is>
      </c>
      <c r="D7276" t="n">
        <v>3</v>
      </c>
      <c r="E7276" s="2" t="n">
        <v>45904.29286198858</v>
      </c>
      <c r="F7276" s="2" t="n">
        <v>45906.76833074457</v>
      </c>
      <c r="G7276" t="inlineStr">
        <is>
          <t>Cerrado</t>
        </is>
      </c>
      <c r="H7276" s="3">
        <f>IF(F7276="",(NOW()-E7276)*24,(F7276-E7276)*24)</f>
        <v/>
      </c>
      <c r="I7276" s="4">
        <f>CHOOSE(D7276,72,48,24,8,4)</f>
        <v/>
      </c>
      <c r="J7276" s="4">
        <f>IF(F7276="","",IF(H7276&lt;=I7276,1,0))</f>
        <v/>
      </c>
      <c r="K7276" t="inlineStr">
        <is>
          <t>Evento tecnológico reportado en Comuna 19; requiere diagnóstico.</t>
        </is>
      </c>
      <c r="L7276" s="5" t="n">
        <v>3.439935508361397</v>
      </c>
      <c r="M7276" s="5" t="n">
        <v>-76.54072379778965</v>
      </c>
    </row>
    <row r="7277">
      <c r="A7277" t="inlineStr">
        <is>
          <t>TKT-007276</t>
        </is>
      </c>
      <c r="B7277" t="inlineStr">
        <is>
          <t>Comuna 19</t>
        </is>
      </c>
      <c r="C7277" t="inlineStr">
        <is>
          <t>Atención</t>
        </is>
      </c>
      <c r="D7277" t="n">
        <v>3</v>
      </c>
      <c r="E7277" s="2" t="n">
        <v>46025.58154982159</v>
      </c>
      <c r="F7277" s="2" t="n">
        <v>46027.65516383504</v>
      </c>
      <c r="G7277" t="inlineStr">
        <is>
          <t>Cerrado</t>
        </is>
      </c>
      <c r="H7277" s="3">
        <f>IF(F7277="",(NOW()-E7277)*24,(F7277-E7277)*24)</f>
        <v/>
      </c>
      <c r="I7277" s="4">
        <f>CHOOSE(D7277,72,48,24,8,4)</f>
        <v/>
      </c>
      <c r="J7277" s="4">
        <f>IF(F7277="","",IF(H7277&lt;=I7277,1,0))</f>
        <v/>
      </c>
      <c r="K7277" t="inlineStr">
        <is>
          <t>Requerimiento de atención registrado en Comuna 19.</t>
        </is>
      </c>
      <c r="L7277" s="5" t="n">
        <v>3.395795567358769</v>
      </c>
      <c r="M7277" s="5" t="n">
        <v>-76.55531568387696</v>
      </c>
    </row>
    <row r="7278">
      <c r="A7278" t="inlineStr">
        <is>
          <t>TKT-007277</t>
        </is>
      </c>
      <c r="B7278" t="inlineStr">
        <is>
          <t>Comuna 18</t>
        </is>
      </c>
      <c r="C7278" t="inlineStr">
        <is>
          <t>Operación</t>
        </is>
      </c>
      <c r="D7278" t="n">
        <v>4</v>
      </c>
      <c r="E7278" s="2" t="n">
        <v>45929.6921471509</v>
      </c>
      <c r="F7278" s="2" t="n">
        <v>45930.01411549307</v>
      </c>
      <c r="G7278" t="inlineStr">
        <is>
          <t>Cerrado</t>
        </is>
      </c>
      <c r="H7278" s="3">
        <f>IF(F7278="",(NOW()-E7278)*24,(F7278-E7278)*24)</f>
        <v/>
      </c>
      <c r="I7278" s="4">
        <f>CHOOSE(D7278,72,48,24,8,4)</f>
        <v/>
      </c>
      <c r="J7278" s="4">
        <f>IF(F7278="","",IF(H7278&lt;=I7278,1,0))</f>
        <v/>
      </c>
      <c r="K7278" t="inlineStr">
        <is>
          <t>Incidencia operativa registrada en Comuna 18; validar procedimiento.</t>
        </is>
      </c>
      <c r="L7278" s="5" t="n">
        <v>3.391282432303646</v>
      </c>
      <c r="M7278" s="5" t="n">
        <v>-76.54632110639744</v>
      </c>
    </row>
    <row r="7279">
      <c r="A7279" t="inlineStr">
        <is>
          <t>TKT-007278</t>
        </is>
      </c>
      <c r="B7279" t="inlineStr">
        <is>
          <t>Comuna 21</t>
        </is>
      </c>
      <c r="C7279" t="inlineStr">
        <is>
          <t>Tecnología</t>
        </is>
      </c>
      <c r="D7279" t="n">
        <v>2</v>
      </c>
      <c r="E7279" s="2" t="n">
        <v>45908.53746944428</v>
      </c>
      <c r="F7279" s="2" t="n">
        <v>45912.30405191355</v>
      </c>
      <c r="G7279" t="inlineStr">
        <is>
          <t>Cerrado</t>
        </is>
      </c>
      <c r="H7279" s="3">
        <f>IF(F7279="",(NOW()-E7279)*24,(F7279-E7279)*24)</f>
        <v/>
      </c>
      <c r="I7279" s="4">
        <f>CHOOSE(D7279,72,48,24,8,4)</f>
        <v/>
      </c>
      <c r="J7279" s="4">
        <f>IF(F7279="","",IF(H7279&lt;=I7279,1,0))</f>
        <v/>
      </c>
      <c r="K7279" t="inlineStr">
        <is>
          <t>Intermitencia en componente tecnológico en Comuna 21.</t>
        </is>
      </c>
      <c r="L7279" s="5" t="n">
        <v>3.406759886637179</v>
      </c>
      <c r="M7279" s="5" t="n">
        <v>-76.46785739072692</v>
      </c>
    </row>
    <row r="7280">
      <c r="A7280" t="inlineStr">
        <is>
          <t>TKT-007279</t>
        </is>
      </c>
      <c r="B7280" t="inlineStr">
        <is>
          <t>Comuna 15</t>
        </is>
      </c>
      <c r="C7280" t="inlineStr">
        <is>
          <t>Infraestructura</t>
        </is>
      </c>
      <c r="D7280" t="n">
        <v>3</v>
      </c>
      <c r="E7280" s="2" t="n">
        <v>45982.73848303429</v>
      </c>
      <c r="F7280" s="2" t="n">
        <v>45984.62252518104</v>
      </c>
      <c r="G7280" t="inlineStr">
        <is>
          <t>Cerrado</t>
        </is>
      </c>
      <c r="H7280" s="3">
        <f>IF(F7280="",(NOW()-E7280)*24,(F7280-E7280)*24)</f>
        <v/>
      </c>
      <c r="I7280" s="4">
        <f>CHOOSE(D7280,72,48,24,8,4)</f>
        <v/>
      </c>
      <c r="J7280" s="4">
        <f>IF(F7280="","",IF(H7280&lt;=I7280,1,0))</f>
        <v/>
      </c>
      <c r="K7280" t="inlineStr">
        <is>
          <t>Afectación de infraestructura reportada en Comuna 15.</t>
        </is>
      </c>
      <c r="L7280" s="5" t="n">
        <v>3.402089381811072</v>
      </c>
      <c r="M7280" s="5" t="n">
        <v>-76.50816139815821</v>
      </c>
    </row>
    <row r="7281">
      <c r="A7281" t="inlineStr">
        <is>
          <t>TKT-007280</t>
        </is>
      </c>
      <c r="B7281" t="inlineStr">
        <is>
          <t>Comuna 4</t>
        </is>
      </c>
      <c r="C7281" t="inlineStr">
        <is>
          <t>Operación</t>
        </is>
      </c>
      <c r="D7281" t="n">
        <v>3</v>
      </c>
      <c r="E7281" s="2" t="n">
        <v>45915.300731549</v>
      </c>
      <c r="F7281" s="2" t="n">
        <v>45916.33266892322</v>
      </c>
      <c r="G7281" t="inlineStr">
        <is>
          <t>Cerrado</t>
        </is>
      </c>
      <c r="H7281" s="3">
        <f>IF(F7281="",(NOW()-E7281)*24,(F7281-E7281)*24)</f>
        <v/>
      </c>
      <c r="I7281" s="4">
        <f>CHOOSE(D7281,72,48,24,8,4)</f>
        <v/>
      </c>
      <c r="J7281" s="4">
        <f>IF(F7281="","",IF(H7281&lt;=I7281,1,0))</f>
        <v/>
      </c>
      <c r="K7281" t="inlineStr">
        <is>
          <t>Desviación operativa en Comuna 4; se solicita corrección.</t>
        </is>
      </c>
      <c r="L7281" s="5" t="n">
        <v>3.458092065921759</v>
      </c>
      <c r="M7281" s="5" t="n">
        <v>-76.51743029089457</v>
      </c>
    </row>
    <row r="7282">
      <c r="A7282" t="inlineStr">
        <is>
          <t>TKT-007281</t>
        </is>
      </c>
      <c r="B7282" t="inlineStr">
        <is>
          <t>Comuna 20</t>
        </is>
      </c>
      <c r="C7282" t="inlineStr">
        <is>
          <t>Infraestructura</t>
        </is>
      </c>
      <c r="D7282" t="n">
        <v>5</v>
      </c>
      <c r="E7282" s="2" t="n">
        <v>45923.9809140451</v>
      </c>
      <c r="F7282" s="2" t="n">
        <v>45924.16986727846</v>
      </c>
      <c r="G7282" t="inlineStr">
        <is>
          <t>Cerrado</t>
        </is>
      </c>
      <c r="H7282" s="3">
        <f>IF(F7282="",(NOW()-E7282)*24,(F7282-E7282)*24)</f>
        <v/>
      </c>
      <c r="I7282" s="4">
        <f>CHOOSE(D7282,72,48,24,8,4)</f>
        <v/>
      </c>
      <c r="J7282" s="4">
        <f>IF(F7282="","",IF(H7282&lt;=I7282,1,0))</f>
        <v/>
      </c>
      <c r="K7282" t="inlineStr">
        <is>
          <t>Afectación de infraestructura reportada en Comuna 20.</t>
        </is>
      </c>
      <c r="L7282" s="5" t="n">
        <v>3.426196507830169</v>
      </c>
      <c r="M7282" s="5" t="n">
        <v>-76.55571831881517</v>
      </c>
    </row>
    <row r="7283">
      <c r="A7283" t="inlineStr">
        <is>
          <t>TKT-007282</t>
        </is>
      </c>
      <c r="B7283" t="inlineStr">
        <is>
          <t>Comuna 19</t>
        </is>
      </c>
      <c r="C7283" t="inlineStr">
        <is>
          <t>Operación</t>
        </is>
      </c>
      <c r="D7283" t="n">
        <v>2</v>
      </c>
      <c r="E7283" s="2" t="n">
        <v>45877.74567039149</v>
      </c>
      <c r="F7283" s="2" t="n">
        <v>45878.18313958252</v>
      </c>
      <c r="G7283" t="inlineStr">
        <is>
          <t>Cerrado</t>
        </is>
      </c>
      <c r="H7283" s="3">
        <f>IF(F7283="",(NOW()-E7283)*24,(F7283-E7283)*24)</f>
        <v/>
      </c>
      <c r="I7283" s="4">
        <f>CHOOSE(D7283,72,48,24,8,4)</f>
        <v/>
      </c>
      <c r="J7283" s="4">
        <f>IF(F7283="","",IF(H7283&lt;=I7283,1,0))</f>
        <v/>
      </c>
      <c r="K7283" t="inlineStr">
        <is>
          <t>Incidencia operativa registrada en Comuna 19; validar procedimiento.</t>
        </is>
      </c>
      <c r="L7283" s="5" t="n">
        <v>3.428191134381731</v>
      </c>
      <c r="M7283" s="5" t="n">
        <v>-76.54567661083784</v>
      </c>
    </row>
    <row r="7284">
      <c r="A7284" t="inlineStr">
        <is>
          <t>TKT-007283</t>
        </is>
      </c>
      <c r="B7284" t="inlineStr">
        <is>
          <t>Comuna 1</t>
        </is>
      </c>
      <c r="C7284" t="inlineStr">
        <is>
          <t>Operación</t>
        </is>
      </c>
      <c r="D7284" t="n">
        <v>1</v>
      </c>
      <c r="E7284" s="2" t="n">
        <v>45871.8455613496</v>
      </c>
      <c r="F7284" s="2" t="n">
        <v>45878.09544604699</v>
      </c>
      <c r="G7284" t="inlineStr">
        <is>
          <t>Cerrado</t>
        </is>
      </c>
      <c r="H7284" s="3">
        <f>IF(F7284="",(NOW()-E7284)*24,(F7284-E7284)*24)</f>
        <v/>
      </c>
      <c r="I7284" s="4">
        <f>CHOOSE(D7284,72,48,24,8,4)</f>
        <v/>
      </c>
      <c r="J7284" s="4">
        <f>IF(F7284="","",IF(H7284&lt;=I7284,1,0))</f>
        <v/>
      </c>
      <c r="K7284" t="inlineStr">
        <is>
          <t>Desviación operativa en Comuna 1; se solicita corrección.</t>
        </is>
      </c>
      <c r="L7284" s="5" t="n">
        <v>3.450502941130791</v>
      </c>
      <c r="M7284" s="5" t="n">
        <v>-76.56696328869751</v>
      </c>
    </row>
    <row r="7285">
      <c r="A7285" t="inlineStr">
        <is>
          <t>TKT-007284</t>
        </is>
      </c>
      <c r="B7285" t="inlineStr">
        <is>
          <t>Comuna 22</t>
        </is>
      </c>
      <c r="C7285" t="inlineStr">
        <is>
          <t>Operación</t>
        </is>
      </c>
      <c r="D7285" t="n">
        <v>5</v>
      </c>
      <c r="E7285" s="2" t="n">
        <v>45939.62510794171</v>
      </c>
      <c r="F7285" s="2" t="n">
        <v>45939.81310167143</v>
      </c>
      <c r="G7285" t="inlineStr">
        <is>
          <t>Cerrado</t>
        </is>
      </c>
      <c r="H7285" s="3">
        <f>IF(F7285="",(NOW()-E7285)*24,(F7285-E7285)*24)</f>
        <v/>
      </c>
      <c r="I7285" s="4">
        <f>CHOOSE(D7285,72,48,24,8,4)</f>
        <v/>
      </c>
      <c r="J7285" s="4">
        <f>IF(F7285="","",IF(H7285&lt;=I7285,1,0))</f>
        <v/>
      </c>
      <c r="K7285" t="inlineStr">
        <is>
          <t>Desviación operativa en Comuna 22; se solicita corrección.</t>
        </is>
      </c>
      <c r="L7285" s="5" t="n">
        <v>3.347216119342303</v>
      </c>
      <c r="M7285" s="5" t="n">
        <v>-76.52685351095488</v>
      </c>
    </row>
    <row r="7286">
      <c r="A7286" t="inlineStr">
        <is>
          <t>TKT-007285</t>
        </is>
      </c>
      <c r="B7286" t="inlineStr">
        <is>
          <t>Comuna 15</t>
        </is>
      </c>
      <c r="C7286" t="inlineStr">
        <is>
          <t>Operación</t>
        </is>
      </c>
      <c r="D7286" t="n">
        <v>3</v>
      </c>
      <c r="E7286" s="2" t="n">
        <v>45880.83652426832</v>
      </c>
      <c r="F7286" s="2" t="n">
        <v>45881.23547838932</v>
      </c>
      <c r="G7286" t="inlineStr">
        <is>
          <t>Cerrado</t>
        </is>
      </c>
      <c r="H7286" s="3">
        <f>IF(F7286="",(NOW()-E7286)*24,(F7286-E7286)*24)</f>
        <v/>
      </c>
      <c r="I7286" s="4">
        <f>CHOOSE(D7286,72,48,24,8,4)</f>
        <v/>
      </c>
      <c r="J7286" s="4">
        <f>IF(F7286="","",IF(H7286&lt;=I7286,1,0))</f>
        <v/>
      </c>
      <c r="K7286" t="inlineStr">
        <is>
          <t>Desviación operativa en Comuna 15; se solicita corrección.</t>
        </is>
      </c>
      <c r="L7286" s="5" t="n">
        <v>3.401024980036305</v>
      </c>
      <c r="M7286" s="5" t="n">
        <v>-76.5112120096213</v>
      </c>
    </row>
    <row r="7287">
      <c r="A7287" t="inlineStr">
        <is>
          <t>TKT-007286</t>
        </is>
      </c>
      <c r="B7287" t="inlineStr">
        <is>
          <t>Comuna 17</t>
        </is>
      </c>
      <c r="C7287" t="inlineStr">
        <is>
          <t>Infraestructura</t>
        </is>
      </c>
      <c r="D7287" t="n">
        <v>5</v>
      </c>
      <c r="E7287" s="2" t="n">
        <v>45932.09116963733</v>
      </c>
      <c r="F7287" s="2" t="n">
        <v>45932.31082592346</v>
      </c>
      <c r="G7287" t="inlineStr">
        <is>
          <t>Cerrado</t>
        </is>
      </c>
      <c r="H7287" s="3">
        <f>IF(F7287="",(NOW()-E7287)*24,(F7287-E7287)*24)</f>
        <v/>
      </c>
      <c r="I7287" s="4">
        <f>CHOOSE(D7287,72,48,24,8,4)</f>
        <v/>
      </c>
      <c r="J7287" s="4">
        <f>IF(F7287="","",IF(H7287&lt;=I7287,1,0))</f>
        <v/>
      </c>
      <c r="K7287" t="inlineStr">
        <is>
          <t>Incidencia de infraestructura en Comuna 17 con impacto moderado.</t>
        </is>
      </c>
      <c r="L7287" s="5" t="n">
        <v>3.401076895327573</v>
      </c>
      <c r="M7287" s="5" t="n">
        <v>-76.5406635232839</v>
      </c>
    </row>
    <row r="7288">
      <c r="A7288" t="inlineStr">
        <is>
          <t>TKT-007287</t>
        </is>
      </c>
      <c r="B7288" t="inlineStr">
        <is>
          <t>Comuna 15</t>
        </is>
      </c>
      <c r="C7288" t="inlineStr">
        <is>
          <t>Operación</t>
        </is>
      </c>
      <c r="D7288" t="n">
        <v>5</v>
      </c>
      <c r="E7288" s="2" t="n">
        <v>45971.90467538714</v>
      </c>
      <c r="F7288" s="2" t="n">
        <v>45971.93801341581</v>
      </c>
      <c r="G7288" t="inlineStr">
        <is>
          <t>Cerrado</t>
        </is>
      </c>
      <c r="H7288" s="3">
        <f>IF(F7288="",(NOW()-E7288)*24,(F7288-E7288)*24)</f>
        <v/>
      </c>
      <c r="I7288" s="4">
        <f>CHOOSE(D7288,72,48,24,8,4)</f>
        <v/>
      </c>
      <c r="J7288" s="4">
        <f>IF(F7288="","",IF(H7288&lt;=I7288,1,0))</f>
        <v/>
      </c>
      <c r="K7288" t="inlineStr">
        <is>
          <t>Desviación operativa en Comuna 15; se solicita corrección.</t>
        </is>
      </c>
      <c r="L7288" s="5" t="n">
        <v>3.411659736689906</v>
      </c>
      <c r="M7288" s="5" t="n">
        <v>-76.49635643729799</v>
      </c>
    </row>
    <row r="7289">
      <c r="A7289" t="inlineStr">
        <is>
          <t>TKT-007288</t>
        </is>
      </c>
      <c r="B7289" t="inlineStr">
        <is>
          <t>Comuna 5</t>
        </is>
      </c>
      <c r="C7289" t="inlineStr">
        <is>
          <t>Infraestructura</t>
        </is>
      </c>
      <c r="D7289" t="n">
        <v>2</v>
      </c>
      <c r="E7289" s="2" t="n">
        <v>46012.28572668227</v>
      </c>
      <c r="F7289" s="2" t="n">
        <v>46013.27505215828</v>
      </c>
      <c r="G7289" t="inlineStr">
        <is>
          <t>Cerrado</t>
        </is>
      </c>
      <c r="H7289" s="3">
        <f>IF(F7289="",(NOW()-E7289)*24,(F7289-E7289)*24)</f>
        <v/>
      </c>
      <c r="I7289" s="4">
        <f>CHOOSE(D7289,72,48,24,8,4)</f>
        <v/>
      </c>
      <c r="J7289" s="4">
        <f>IF(F7289="","",IF(H7289&lt;=I7289,1,0))</f>
        <v/>
      </c>
      <c r="K7289" t="inlineStr">
        <is>
          <t>Incidencia de infraestructura en Comuna 5 con impacto moderado.</t>
        </is>
      </c>
      <c r="L7289" s="5" t="n">
        <v>3.482350546803869</v>
      </c>
      <c r="M7289" s="5" t="n">
        <v>-76.49287404367726</v>
      </c>
    </row>
    <row r="7290">
      <c r="A7290" t="inlineStr">
        <is>
          <t>TKT-007289</t>
        </is>
      </c>
      <c r="B7290" t="inlineStr">
        <is>
          <t>Comuna 17</t>
        </is>
      </c>
      <c r="C7290" t="inlineStr">
        <is>
          <t>Tecnología</t>
        </is>
      </c>
      <c r="D7290" t="n">
        <v>1</v>
      </c>
      <c r="E7290" s="2" t="n">
        <v>45932.55872766662</v>
      </c>
      <c r="F7290" s="2" t="n"/>
      <c r="G7290" t="inlineStr">
        <is>
          <t>Abierto</t>
        </is>
      </c>
      <c r="H7290" s="3">
        <f>IF(F7290="",(NOW()-E7290)*24,(F7290-E7290)*24)</f>
        <v/>
      </c>
      <c r="I7290" s="4">
        <f>CHOOSE(D7290,72,48,24,8,4)</f>
        <v/>
      </c>
      <c r="J7290" s="4">
        <f>IF(F7290="","",IF(H7290&lt;=I7290,1,0))</f>
        <v/>
      </c>
      <c r="K7290" t="inlineStr">
        <is>
          <t>Solicitud de ajuste/soporte tecnológico en Comuna 17.</t>
        </is>
      </c>
      <c r="L7290" s="5" t="n">
        <v>3.399296321258981</v>
      </c>
      <c r="M7290" s="5" t="n">
        <v>-76.53811691215496</v>
      </c>
    </row>
    <row r="7291">
      <c r="A7291" t="inlineStr">
        <is>
          <t>TKT-007290</t>
        </is>
      </c>
      <c r="B7291" t="inlineStr">
        <is>
          <t>Comuna 17</t>
        </is>
      </c>
      <c r="C7291" t="inlineStr">
        <is>
          <t>Tecnología</t>
        </is>
      </c>
      <c r="D7291" t="n">
        <v>4</v>
      </c>
      <c r="E7291" s="2" t="n">
        <v>45987.17706510942</v>
      </c>
      <c r="F7291" s="2" t="n">
        <v>45987.70777380507</v>
      </c>
      <c r="G7291" t="inlineStr">
        <is>
          <t>Cerrado</t>
        </is>
      </c>
      <c r="H7291" s="3">
        <f>IF(F7291="",(NOW()-E7291)*24,(F7291-E7291)*24)</f>
        <v/>
      </c>
      <c r="I7291" s="4">
        <f>CHOOSE(D7291,72,48,24,8,4)</f>
        <v/>
      </c>
      <c r="J7291" s="4">
        <f>IF(F7291="","",IF(H7291&lt;=I7291,1,0))</f>
        <v/>
      </c>
      <c r="K7291" t="inlineStr">
        <is>
          <t>Evento tecnológico reportado en Comuna 17; requiere diagnóstico.</t>
        </is>
      </c>
      <c r="L7291" s="5" t="n">
        <v>3.38997979041023</v>
      </c>
      <c r="M7291" s="5" t="n">
        <v>-76.53702746934329</v>
      </c>
    </row>
    <row r="7292">
      <c r="A7292" t="inlineStr">
        <is>
          <t>TKT-007291</t>
        </is>
      </c>
      <c r="B7292" t="inlineStr">
        <is>
          <t>Comuna 13</t>
        </is>
      </c>
      <c r="C7292" t="inlineStr">
        <is>
          <t>Atención</t>
        </is>
      </c>
      <c r="D7292" t="n">
        <v>1</v>
      </c>
      <c r="E7292" s="2" t="n">
        <v>45874.94541553144</v>
      </c>
      <c r="F7292" s="2" t="n">
        <v>45877.24739089709</v>
      </c>
      <c r="G7292" t="inlineStr">
        <is>
          <t>Cerrado</t>
        </is>
      </c>
      <c r="H7292" s="3">
        <f>IF(F7292="",(NOW()-E7292)*24,(F7292-E7292)*24)</f>
        <v/>
      </c>
      <c r="I7292" s="4">
        <f>CHOOSE(D7292,72,48,24,8,4)</f>
        <v/>
      </c>
      <c r="J7292" s="4">
        <f>IF(F7292="","",IF(H7292&lt;=I7292,1,0))</f>
        <v/>
      </c>
      <c r="K7292" t="inlineStr">
        <is>
          <t>Caso de atención pendiente en Comuna 13; se solicita seguimiento.</t>
        </is>
      </c>
      <c r="L7292" s="5" t="n">
        <v>3.429716806869823</v>
      </c>
      <c r="M7292" s="5" t="n">
        <v>-76.48801290400804</v>
      </c>
    </row>
    <row r="7293">
      <c r="A7293" t="inlineStr">
        <is>
          <t>TKT-007292</t>
        </is>
      </c>
      <c r="B7293" t="inlineStr">
        <is>
          <t>Comuna 20</t>
        </is>
      </c>
      <c r="C7293" t="inlineStr">
        <is>
          <t>Operación</t>
        </is>
      </c>
      <c r="D7293" t="n">
        <v>2</v>
      </c>
      <c r="E7293" s="2" t="n">
        <v>45933.63148441585</v>
      </c>
      <c r="F7293" s="2" t="n">
        <v>45936.34133726499</v>
      </c>
      <c r="G7293" t="inlineStr">
        <is>
          <t>Cerrado</t>
        </is>
      </c>
      <c r="H7293" s="3">
        <f>IF(F7293="",(NOW()-E7293)*24,(F7293-E7293)*24)</f>
        <v/>
      </c>
      <c r="I7293" s="4">
        <f>CHOOSE(D7293,72,48,24,8,4)</f>
        <v/>
      </c>
      <c r="J7293" s="4">
        <f>IF(F7293="","",IF(H7293&lt;=I7293,1,0))</f>
        <v/>
      </c>
      <c r="K7293" t="inlineStr">
        <is>
          <t>Desviación operativa en Comuna 20; se solicita corrección.</t>
        </is>
      </c>
      <c r="L7293" s="5" t="n">
        <v>3.425878236139285</v>
      </c>
      <c r="M7293" s="5" t="n">
        <v>-76.55498875447353</v>
      </c>
    </row>
    <row r="7294">
      <c r="A7294" t="inlineStr">
        <is>
          <t>TKT-007293</t>
        </is>
      </c>
      <c r="B7294" t="inlineStr">
        <is>
          <t>Comuna 16</t>
        </is>
      </c>
      <c r="C7294" t="inlineStr">
        <is>
          <t>Atención</t>
        </is>
      </c>
      <c r="D7294" t="n">
        <v>3</v>
      </c>
      <c r="E7294" s="2" t="n">
        <v>45914.56123893004</v>
      </c>
      <c r="F7294" s="2" t="n">
        <v>45916.61392566256</v>
      </c>
      <c r="G7294" t="inlineStr">
        <is>
          <t>Cerrado</t>
        </is>
      </c>
      <c r="H7294" s="3">
        <f>IF(F7294="",(NOW()-E7294)*24,(F7294-E7294)*24)</f>
        <v/>
      </c>
      <c r="I7294" s="4">
        <f>CHOOSE(D7294,72,48,24,8,4)</f>
        <v/>
      </c>
      <c r="J7294" s="4">
        <f>IF(F7294="","",IF(H7294&lt;=I7294,1,0))</f>
        <v/>
      </c>
      <c r="K7294" t="inlineStr">
        <is>
          <t>Solicitud del usuario final en Comuna 16; requiere respuesta.</t>
        </is>
      </c>
      <c r="L7294" s="5" t="n">
        <v>3.413305674244948</v>
      </c>
      <c r="M7294" s="5" t="n">
        <v>-76.50611013090057</v>
      </c>
    </row>
    <row r="7295">
      <c r="A7295" t="inlineStr">
        <is>
          <t>TKT-007294</t>
        </is>
      </c>
      <c r="B7295" t="inlineStr">
        <is>
          <t>Comuna 7</t>
        </is>
      </c>
      <c r="C7295" t="inlineStr">
        <is>
          <t>Atención</t>
        </is>
      </c>
      <c r="D7295" t="n">
        <v>2</v>
      </c>
      <c r="E7295" s="2" t="n">
        <v>45915.67680243321</v>
      </c>
      <c r="F7295" s="2" t="n">
        <v>45916.38687308181</v>
      </c>
      <c r="G7295" t="inlineStr">
        <is>
          <t>Cerrado</t>
        </is>
      </c>
      <c r="H7295" s="3">
        <f>IF(F7295="",(NOW()-E7295)*24,(F7295-E7295)*24)</f>
        <v/>
      </c>
      <c r="I7295" s="4">
        <f>CHOOSE(D7295,72,48,24,8,4)</f>
        <v/>
      </c>
      <c r="J7295" s="4">
        <f>IF(F7295="","",IF(H7295&lt;=I7295,1,0))</f>
        <v/>
      </c>
      <c r="K7295" t="inlineStr">
        <is>
          <t>Solicitud del usuario final en Comuna 7; requiere respuesta.</t>
        </is>
      </c>
      <c r="L7295" s="5" t="n">
        <v>3.455902242557323</v>
      </c>
      <c r="M7295" s="5" t="n">
        <v>-76.48810501240227</v>
      </c>
    </row>
    <row r="7296">
      <c r="A7296" t="inlineStr">
        <is>
          <t>TKT-007295</t>
        </is>
      </c>
      <c r="B7296" t="inlineStr">
        <is>
          <t>Comuna 17</t>
        </is>
      </c>
      <c r="C7296" t="inlineStr">
        <is>
          <t>Operación</t>
        </is>
      </c>
      <c r="D7296" t="n">
        <v>4</v>
      </c>
      <c r="E7296" s="2" t="n">
        <v>45900.95823835627</v>
      </c>
      <c r="F7296" s="2" t="n">
        <v>45901.34172746206</v>
      </c>
      <c r="G7296" t="inlineStr">
        <is>
          <t>Cerrado</t>
        </is>
      </c>
      <c r="H7296" s="3">
        <f>IF(F7296="",(NOW()-E7296)*24,(F7296-E7296)*24)</f>
        <v/>
      </c>
      <c r="I7296" s="4">
        <f>CHOOSE(D7296,72,48,24,8,4)</f>
        <v/>
      </c>
      <c r="J7296" s="4">
        <f>IF(F7296="","",IF(H7296&lt;=I7296,1,0))</f>
        <v/>
      </c>
      <c r="K7296" t="inlineStr">
        <is>
          <t>Evento operativo en Comuna 17 con necesidad de priorización.</t>
        </is>
      </c>
      <c r="L7296" s="5" t="n">
        <v>3.369772207603807</v>
      </c>
      <c r="M7296" s="5" t="n">
        <v>-76.52296764831004</v>
      </c>
    </row>
    <row r="7297">
      <c r="A7297" t="inlineStr">
        <is>
          <t>TKT-007296</t>
        </is>
      </c>
      <c r="B7297" t="inlineStr">
        <is>
          <t>Comuna 4</t>
        </is>
      </c>
      <c r="C7297" t="inlineStr">
        <is>
          <t>Atención</t>
        </is>
      </c>
      <c r="D7297" t="n">
        <v>4</v>
      </c>
      <c r="E7297" s="2" t="n">
        <v>45966.1449754846</v>
      </c>
      <c r="F7297" s="2" t="n">
        <v>45966.26134539585</v>
      </c>
      <c r="G7297" t="inlineStr">
        <is>
          <t>Cerrado</t>
        </is>
      </c>
      <c r="H7297" s="3">
        <f>IF(F7297="",(NOW()-E7297)*24,(F7297-E7297)*24)</f>
        <v/>
      </c>
      <c r="I7297" s="4">
        <f>CHOOSE(D7297,72,48,24,8,4)</f>
        <v/>
      </c>
      <c r="J7297" s="4">
        <f>IF(F7297="","",IF(H7297&lt;=I7297,1,0))</f>
        <v/>
      </c>
      <c r="K7297" t="inlineStr">
        <is>
          <t>Requerimiento de atención registrado en Comuna 4.</t>
        </is>
      </c>
      <c r="L7297" s="5" t="n">
        <v>3.473806263787696</v>
      </c>
      <c r="M7297" s="5" t="n">
        <v>-76.50975016165722</v>
      </c>
    </row>
    <row r="7298">
      <c r="A7298" t="inlineStr">
        <is>
          <t>TKT-007297</t>
        </is>
      </c>
      <c r="B7298" t="inlineStr">
        <is>
          <t>Comuna 2</t>
        </is>
      </c>
      <c r="C7298" t="inlineStr">
        <is>
          <t>Atención</t>
        </is>
      </c>
      <c r="D7298" t="n">
        <v>2</v>
      </c>
      <c r="E7298" s="2" t="n">
        <v>45871.69695032244</v>
      </c>
      <c r="F7298" s="2" t="n">
        <v>45875.37396158606</v>
      </c>
      <c r="G7298" t="inlineStr">
        <is>
          <t>Cerrado</t>
        </is>
      </c>
      <c r="H7298" s="3">
        <f>IF(F7298="",(NOW()-E7298)*24,(F7298-E7298)*24)</f>
        <v/>
      </c>
      <c r="I7298" s="4">
        <f>CHOOSE(D7298,72,48,24,8,4)</f>
        <v/>
      </c>
      <c r="J7298" s="4">
        <f>IF(F7298="","",IF(H7298&lt;=I7298,1,0))</f>
        <v/>
      </c>
      <c r="K7298" t="inlineStr">
        <is>
          <t>Solicitud del usuario final en Comuna 2; requiere respuesta.</t>
        </is>
      </c>
      <c r="L7298" s="5" t="n">
        <v>3.468388156704923</v>
      </c>
      <c r="M7298" s="5" t="n">
        <v>-76.53307876504667</v>
      </c>
    </row>
    <row r="7299">
      <c r="A7299" t="inlineStr">
        <is>
          <t>TKT-007298</t>
        </is>
      </c>
      <c r="B7299" t="inlineStr">
        <is>
          <t>Comuna 22</t>
        </is>
      </c>
      <c r="C7299" t="inlineStr">
        <is>
          <t>Tecnología</t>
        </is>
      </c>
      <c r="D7299" t="n">
        <v>3</v>
      </c>
      <c r="E7299" s="2" t="n">
        <v>45993.53771138742</v>
      </c>
      <c r="F7299" s="2" t="n">
        <v>45993.8600107556</v>
      </c>
      <c r="G7299" t="inlineStr">
        <is>
          <t>Cerrado</t>
        </is>
      </c>
      <c r="H7299" s="3">
        <f>IF(F7299="",(NOW()-E7299)*24,(F7299-E7299)*24)</f>
        <v/>
      </c>
      <c r="I7299" s="4">
        <f>CHOOSE(D7299,72,48,24,8,4)</f>
        <v/>
      </c>
      <c r="J7299" s="4">
        <f>IF(F7299="","",IF(H7299&lt;=I7299,1,0))</f>
        <v/>
      </c>
      <c r="K7299" t="inlineStr">
        <is>
          <t>Intermitencia en componente tecnológico en Comuna 22.</t>
        </is>
      </c>
      <c r="L7299" s="5" t="n">
        <v>3.334200676975969</v>
      </c>
      <c r="M7299" s="5" t="n">
        <v>-76.54074065665135</v>
      </c>
    </row>
    <row r="7300">
      <c r="A7300" t="inlineStr">
        <is>
          <t>TKT-007299</t>
        </is>
      </c>
      <c r="B7300" t="inlineStr">
        <is>
          <t>Comuna 21</t>
        </is>
      </c>
      <c r="C7300" t="inlineStr">
        <is>
          <t>Atención</t>
        </is>
      </c>
      <c r="D7300" t="n">
        <v>5</v>
      </c>
      <c r="E7300" s="2" t="n">
        <v>46010.56485159255</v>
      </c>
      <c r="F7300" s="2" t="n">
        <v>46010.68458712011</v>
      </c>
      <c r="G7300" t="inlineStr">
        <is>
          <t>Cerrado</t>
        </is>
      </c>
      <c r="H7300" s="3">
        <f>IF(F7300="",(NOW()-E7300)*24,(F7300-E7300)*24)</f>
        <v/>
      </c>
      <c r="I7300" s="4">
        <f>CHOOSE(D7300,72,48,24,8,4)</f>
        <v/>
      </c>
      <c r="J7300" s="4">
        <f>IF(F7300="","",IF(H7300&lt;=I7300,1,0))</f>
        <v/>
      </c>
      <c r="K7300" t="inlineStr">
        <is>
          <t>Solicitud del usuario final en Comuna 21; requiere respuesta.</t>
        </is>
      </c>
      <c r="L7300" s="5" t="n">
        <v>3.434172184999277</v>
      </c>
      <c r="M7300" s="5" t="n">
        <v>-76.47269040185465</v>
      </c>
    </row>
    <row r="7301">
      <c r="A7301" t="inlineStr">
        <is>
          <t>TKT-007300</t>
        </is>
      </c>
      <c r="B7301" t="inlineStr">
        <is>
          <t>Comuna 4</t>
        </is>
      </c>
      <c r="C7301" t="inlineStr">
        <is>
          <t>Operación</t>
        </is>
      </c>
      <c r="D7301" t="n">
        <v>4</v>
      </c>
      <c r="E7301" s="2" t="n">
        <v>45871.54415567192</v>
      </c>
      <c r="F7301" s="2" t="n">
        <v>45872.36895392432</v>
      </c>
      <c r="G7301" t="inlineStr">
        <is>
          <t>Cerrado</t>
        </is>
      </c>
      <c r="H7301" s="3">
        <f>IF(F7301="",(NOW()-E7301)*24,(F7301-E7301)*24)</f>
        <v/>
      </c>
      <c r="I7301" s="4">
        <f>CHOOSE(D7301,72,48,24,8,4)</f>
        <v/>
      </c>
      <c r="J7301" s="4">
        <f>IF(F7301="","",IF(H7301&lt;=I7301,1,0))</f>
        <v/>
      </c>
      <c r="K7301" t="inlineStr">
        <is>
          <t>Incidencia operativa registrada en Comuna 4; validar procedimiento.</t>
        </is>
      </c>
      <c r="L7301" s="5" t="n">
        <v>3.45604180297002</v>
      </c>
      <c r="M7301" s="5" t="n">
        <v>-76.5152712154446</v>
      </c>
    </row>
    <row r="7302">
      <c r="A7302" t="inlineStr">
        <is>
          <t>TKT-007301</t>
        </is>
      </c>
      <c r="B7302" t="inlineStr">
        <is>
          <t>Comuna 22</t>
        </is>
      </c>
      <c r="C7302" t="inlineStr">
        <is>
          <t>Atención</t>
        </is>
      </c>
      <c r="D7302" t="n">
        <v>3</v>
      </c>
      <c r="E7302" s="2" t="n">
        <v>45937.83344609884</v>
      </c>
      <c r="F7302" s="2" t="n">
        <v>45939.28058359089</v>
      </c>
      <c r="G7302" t="inlineStr">
        <is>
          <t>Cerrado</t>
        </is>
      </c>
      <c r="H7302" s="3">
        <f>IF(F7302="",(NOW()-E7302)*24,(F7302-E7302)*24)</f>
        <v/>
      </c>
      <c r="I7302" s="4">
        <f>CHOOSE(D7302,72,48,24,8,4)</f>
        <v/>
      </c>
      <c r="J7302" s="4">
        <f>IF(F7302="","",IF(H7302&lt;=I7302,1,0))</f>
        <v/>
      </c>
      <c r="K7302" t="inlineStr">
        <is>
          <t>Caso de atención pendiente en Comuna 22; se solicita seguimiento.</t>
        </is>
      </c>
      <c r="L7302" s="5" t="n">
        <v>3.370649991536371</v>
      </c>
      <c r="M7302" s="5" t="n">
        <v>-76.54879297170721</v>
      </c>
    </row>
    <row r="7303">
      <c r="A7303" t="inlineStr">
        <is>
          <t>TKT-007302</t>
        </is>
      </c>
      <c r="B7303" t="inlineStr">
        <is>
          <t>Comuna 21</t>
        </is>
      </c>
      <c r="C7303" t="inlineStr">
        <is>
          <t>Operación</t>
        </is>
      </c>
      <c r="D7303" t="n">
        <v>1</v>
      </c>
      <c r="E7303" s="2" t="n">
        <v>45962.08355085212</v>
      </c>
      <c r="F7303" s="2" t="n">
        <v>45966.11761633735</v>
      </c>
      <c r="G7303" t="inlineStr">
        <is>
          <t>Cerrado</t>
        </is>
      </c>
      <c r="H7303" s="3">
        <f>IF(F7303="",(NOW()-E7303)*24,(F7303-E7303)*24)</f>
        <v/>
      </c>
      <c r="I7303" s="4">
        <f>CHOOSE(D7303,72,48,24,8,4)</f>
        <v/>
      </c>
      <c r="J7303" s="4">
        <f>IF(F7303="","",IF(H7303&lt;=I7303,1,0))</f>
        <v/>
      </c>
      <c r="K7303" t="inlineStr">
        <is>
          <t>Incidencia operativa registrada en Comuna 21; validar procedimiento.</t>
        </is>
      </c>
      <c r="L7303" s="5" t="n">
        <v>3.428942010898461</v>
      </c>
      <c r="M7303" s="5" t="n">
        <v>-76.46843513048472</v>
      </c>
    </row>
    <row r="7304">
      <c r="A7304" t="inlineStr">
        <is>
          <t>TKT-007303</t>
        </is>
      </c>
      <c r="B7304" t="inlineStr">
        <is>
          <t>Comuna 15</t>
        </is>
      </c>
      <c r="C7304" t="inlineStr">
        <is>
          <t>Tecnología</t>
        </is>
      </c>
      <c r="D7304" t="n">
        <v>3</v>
      </c>
      <c r="E7304" s="2" t="n">
        <v>45978.1386785147</v>
      </c>
      <c r="F7304" s="2" t="n">
        <v>45981.04603784222</v>
      </c>
      <c r="G7304" t="inlineStr">
        <is>
          <t>Cerrado</t>
        </is>
      </c>
      <c r="H7304" s="3">
        <f>IF(F7304="",(NOW()-E7304)*24,(F7304-E7304)*24)</f>
        <v/>
      </c>
      <c r="I7304" s="4">
        <f>CHOOSE(D7304,72,48,24,8,4)</f>
        <v/>
      </c>
      <c r="J7304" s="4">
        <f>IF(F7304="","",IF(H7304&lt;=I7304,1,0))</f>
        <v/>
      </c>
      <c r="K7304" t="inlineStr">
        <is>
          <t>Evento tecnológico reportado en Comuna 15; requiere diagnóstico.</t>
        </is>
      </c>
      <c r="L7304" s="5" t="n">
        <v>3.388776263073985</v>
      </c>
      <c r="M7304" s="5" t="n">
        <v>-76.50822562808993</v>
      </c>
    </row>
    <row r="7305">
      <c r="A7305" t="inlineStr">
        <is>
          <t>TKT-007304</t>
        </is>
      </c>
      <c r="B7305" t="inlineStr">
        <is>
          <t>Comuna 2</t>
        </is>
      </c>
      <c r="C7305" t="inlineStr">
        <is>
          <t>Operación</t>
        </is>
      </c>
      <c r="D7305" t="n">
        <v>3</v>
      </c>
      <c r="E7305" s="2" t="n">
        <v>46012.91956970571</v>
      </c>
      <c r="F7305" s="2" t="n">
        <v>46013.22074041342</v>
      </c>
      <c r="G7305" t="inlineStr">
        <is>
          <t>Cerrado</t>
        </is>
      </c>
      <c r="H7305" s="3">
        <f>IF(F7305="",(NOW()-E7305)*24,(F7305-E7305)*24)</f>
        <v/>
      </c>
      <c r="I7305" s="4">
        <f>CHOOSE(D7305,72,48,24,8,4)</f>
        <v/>
      </c>
      <c r="J7305" s="4">
        <f>IF(F7305="","",IF(H7305&lt;=I7305,1,0))</f>
        <v/>
      </c>
      <c r="K7305" t="inlineStr">
        <is>
          <t>Evento operativo en Comuna 2 con necesidad de priorización.</t>
        </is>
      </c>
      <c r="L7305" s="5" t="n">
        <v>3.477792296882615</v>
      </c>
      <c r="M7305" s="5" t="n">
        <v>-76.51860750821776</v>
      </c>
    </row>
    <row r="7306">
      <c r="A7306" t="inlineStr">
        <is>
          <t>TKT-007305</t>
        </is>
      </c>
      <c r="B7306" t="inlineStr">
        <is>
          <t>Comuna 10</t>
        </is>
      </c>
      <c r="C7306" t="inlineStr">
        <is>
          <t>Infraestructura</t>
        </is>
      </c>
      <c r="D7306" t="n">
        <v>2</v>
      </c>
      <c r="E7306" s="2" t="n">
        <v>45878.74546547811</v>
      </c>
      <c r="F7306" s="2" t="n">
        <v>45880.38182218128</v>
      </c>
      <c r="G7306" t="inlineStr">
        <is>
          <t>Cerrado</t>
        </is>
      </c>
      <c r="H7306" s="3">
        <f>IF(F7306="",(NOW()-E7306)*24,(F7306-E7306)*24)</f>
        <v/>
      </c>
      <c r="I7306" s="4">
        <f>CHOOSE(D7306,72,48,24,8,4)</f>
        <v/>
      </c>
      <c r="J7306" s="4">
        <f>IF(F7306="","",IF(H7306&lt;=I7306,1,0))</f>
        <v/>
      </c>
      <c r="K7306" t="inlineStr">
        <is>
          <t>Afectación de infraestructura reportada en Comuna 10.</t>
        </is>
      </c>
      <c r="L7306" s="5" t="n">
        <v>3.411517865376273</v>
      </c>
      <c r="M7306" s="5" t="n">
        <v>-76.52519564364778</v>
      </c>
    </row>
    <row r="7307">
      <c r="A7307" t="inlineStr">
        <is>
          <t>TKT-007306</t>
        </is>
      </c>
      <c r="B7307" t="inlineStr">
        <is>
          <t>Comuna 16</t>
        </is>
      </c>
      <c r="C7307" t="inlineStr">
        <is>
          <t>Atención</t>
        </is>
      </c>
      <c r="D7307" t="n">
        <v>5</v>
      </c>
      <c r="E7307" s="2" t="n">
        <v>45982.24155583956</v>
      </c>
      <c r="F7307" s="2" t="n">
        <v>45982.45866331309</v>
      </c>
      <c r="G7307" t="inlineStr">
        <is>
          <t>Cerrado</t>
        </is>
      </c>
      <c r="H7307" s="3">
        <f>IF(F7307="",(NOW()-E7307)*24,(F7307-E7307)*24)</f>
        <v/>
      </c>
      <c r="I7307" s="4">
        <f>CHOOSE(D7307,72,48,24,8,4)</f>
        <v/>
      </c>
      <c r="J7307" s="4">
        <f>IF(F7307="","",IF(H7307&lt;=I7307,1,0))</f>
        <v/>
      </c>
      <c r="K7307" t="inlineStr">
        <is>
          <t>Solicitud del usuario final en Comuna 16; requiere respuesta.</t>
        </is>
      </c>
      <c r="L7307" s="5" t="n">
        <v>3.402290803499891</v>
      </c>
      <c r="M7307" s="5" t="n">
        <v>-76.51103677646054</v>
      </c>
    </row>
    <row r="7308">
      <c r="A7308" t="inlineStr">
        <is>
          <t>TKT-007307</t>
        </is>
      </c>
      <c r="B7308" t="inlineStr">
        <is>
          <t>Comuna 21</t>
        </is>
      </c>
      <c r="C7308" t="inlineStr">
        <is>
          <t>Infraestructura</t>
        </is>
      </c>
      <c r="D7308" t="n">
        <v>3</v>
      </c>
      <c r="E7308" s="2" t="n">
        <v>46021.52676584104</v>
      </c>
      <c r="F7308" s="2" t="n"/>
      <c r="G7308" t="inlineStr">
        <is>
          <t>Abierto</t>
        </is>
      </c>
      <c r="H7308" s="3">
        <f>IF(F7308="",(NOW()-E7308)*24,(F7308-E7308)*24)</f>
        <v/>
      </c>
      <c r="I7308" s="4">
        <f>CHOOSE(D7308,72,48,24,8,4)</f>
        <v/>
      </c>
      <c r="J7308" s="4">
        <f>IF(F7308="","",IF(H7308&lt;=I7308,1,0))</f>
        <v/>
      </c>
      <c r="K7308" t="inlineStr">
        <is>
          <t>Daño físico detectado en Comuna 21; requiere verificación en sitio.</t>
        </is>
      </c>
      <c r="L7308" s="5" t="n">
        <v>3.407448262565735</v>
      </c>
      <c r="M7308" s="5" t="n">
        <v>-76.46627099374521</v>
      </c>
    </row>
    <row r="7309">
      <c r="A7309" t="inlineStr">
        <is>
          <t>TKT-007308</t>
        </is>
      </c>
      <c r="B7309" t="inlineStr">
        <is>
          <t>Comuna 9</t>
        </is>
      </c>
      <c r="C7309" t="inlineStr">
        <is>
          <t>Infraestructura</t>
        </is>
      </c>
      <c r="D7309" t="n">
        <v>3</v>
      </c>
      <c r="E7309" s="2" t="n">
        <v>45881.21553861728</v>
      </c>
      <c r="F7309" s="2" t="n">
        <v>45881.69309760397</v>
      </c>
      <c r="G7309" t="inlineStr">
        <is>
          <t>Cerrado</t>
        </is>
      </c>
      <c r="H7309" s="3">
        <f>IF(F7309="",(NOW()-E7309)*24,(F7309-E7309)*24)</f>
        <v/>
      </c>
      <c r="I7309" s="4">
        <f>CHOOSE(D7309,72,48,24,8,4)</f>
        <v/>
      </c>
      <c r="J7309" s="4">
        <f>IF(F7309="","",IF(H7309&lt;=I7309,1,0))</f>
        <v/>
      </c>
      <c r="K7309" t="inlineStr">
        <is>
          <t>Incidencia de infraestructura en Comuna 9 con impacto moderado.</t>
        </is>
      </c>
      <c r="L7309" s="5" t="n">
        <v>3.439674574787562</v>
      </c>
      <c r="M7309" s="5" t="n">
        <v>-76.52949741884993</v>
      </c>
    </row>
    <row r="7310">
      <c r="A7310" t="inlineStr">
        <is>
          <t>TKT-007309</t>
        </is>
      </c>
      <c r="B7310" t="inlineStr">
        <is>
          <t>Comuna 11</t>
        </is>
      </c>
      <c r="C7310" t="inlineStr">
        <is>
          <t>Tecnología</t>
        </is>
      </c>
      <c r="D7310" t="n">
        <v>5</v>
      </c>
      <c r="E7310" s="2" t="n">
        <v>45992.22763341457</v>
      </c>
      <c r="F7310" s="2" t="n">
        <v>45992.51552464087</v>
      </c>
      <c r="G7310" t="inlineStr">
        <is>
          <t>Cerrado</t>
        </is>
      </c>
      <c r="H7310" s="3">
        <f>IF(F7310="",(NOW()-E7310)*24,(F7310-E7310)*24)</f>
        <v/>
      </c>
      <c r="I7310" s="4">
        <f>CHOOSE(D7310,72,48,24,8,4)</f>
        <v/>
      </c>
      <c r="J7310" s="4">
        <f>IF(F7310="","",IF(H7310&lt;=I7310,1,0))</f>
        <v/>
      </c>
      <c r="K7310" t="inlineStr">
        <is>
          <t>Solicitud de ajuste/soporte tecnológico en Comuna 11.</t>
        </is>
      </c>
      <c r="L7310" s="5" t="n">
        <v>3.415326245312439</v>
      </c>
      <c r="M7310" s="5" t="n">
        <v>-76.52033850734558</v>
      </c>
    </row>
    <row r="7311">
      <c r="A7311" t="inlineStr">
        <is>
          <t>TKT-007310</t>
        </is>
      </c>
      <c r="B7311" t="inlineStr">
        <is>
          <t>Comuna 19</t>
        </is>
      </c>
      <c r="C7311" t="inlineStr">
        <is>
          <t>Infraestructura</t>
        </is>
      </c>
      <c r="D7311" t="n">
        <v>4</v>
      </c>
      <c r="E7311" s="2" t="n">
        <v>45970.3686390555</v>
      </c>
      <c r="F7311" s="2" t="n">
        <v>45970.87362821647</v>
      </c>
      <c r="G7311" t="inlineStr">
        <is>
          <t>Cerrado</t>
        </is>
      </c>
      <c r="H7311" s="3">
        <f>IF(F7311="",(NOW()-E7311)*24,(F7311-E7311)*24)</f>
        <v/>
      </c>
      <c r="I7311" s="4">
        <f>CHOOSE(D7311,72,48,24,8,4)</f>
        <v/>
      </c>
      <c r="J7311" s="4">
        <f>IF(F7311="","",IF(H7311&lt;=I7311,1,0))</f>
        <v/>
      </c>
      <c r="K7311" t="inlineStr">
        <is>
          <t>Daño físico detectado en Comuna 19; requiere verificación en sitio.</t>
        </is>
      </c>
      <c r="L7311" s="5" t="n">
        <v>3.431452572442684</v>
      </c>
      <c r="M7311" s="5" t="n">
        <v>-76.53368019628421</v>
      </c>
    </row>
    <row r="7312">
      <c r="A7312" t="inlineStr">
        <is>
          <t>TKT-007311</t>
        </is>
      </c>
      <c r="B7312" t="inlineStr">
        <is>
          <t>Comuna 15</t>
        </is>
      </c>
      <c r="C7312" t="inlineStr">
        <is>
          <t>Atención</t>
        </is>
      </c>
      <c r="D7312" t="n">
        <v>2</v>
      </c>
      <c r="E7312" s="2" t="n">
        <v>45941.41431374191</v>
      </c>
      <c r="F7312" s="2" t="n">
        <v>45944.10416209202</v>
      </c>
      <c r="G7312" t="inlineStr">
        <is>
          <t>Cerrado</t>
        </is>
      </c>
      <c r="H7312" s="3">
        <f>IF(F7312="",(NOW()-E7312)*24,(F7312-E7312)*24)</f>
        <v/>
      </c>
      <c r="I7312" s="4">
        <f>CHOOSE(D7312,72,48,24,8,4)</f>
        <v/>
      </c>
      <c r="J7312" s="4">
        <f>IF(F7312="","",IF(H7312&lt;=I7312,1,0))</f>
        <v/>
      </c>
      <c r="K7312" t="inlineStr">
        <is>
          <t>Solicitud del usuario final en Comuna 15; requiere respuesta.</t>
        </is>
      </c>
      <c r="L7312" s="5" t="n">
        <v>3.415330610073172</v>
      </c>
      <c r="M7312" s="5" t="n">
        <v>-76.48937863700952</v>
      </c>
    </row>
    <row r="7313">
      <c r="A7313" t="inlineStr">
        <is>
          <t>TKT-007312</t>
        </is>
      </c>
      <c r="B7313" t="inlineStr">
        <is>
          <t>Comuna 8</t>
        </is>
      </c>
      <c r="C7313" t="inlineStr">
        <is>
          <t>Infraestructura</t>
        </is>
      </c>
      <c r="D7313" t="n">
        <v>3</v>
      </c>
      <c r="E7313" s="2" t="n">
        <v>45991.8765826927</v>
      </c>
      <c r="F7313" s="2" t="n">
        <v>45993.27103536129</v>
      </c>
      <c r="G7313" t="inlineStr">
        <is>
          <t>Cerrado</t>
        </is>
      </c>
      <c r="H7313" s="3">
        <f>IF(F7313="",(NOW()-E7313)*24,(F7313-E7313)*24)</f>
        <v/>
      </c>
      <c r="I7313" s="4">
        <f>CHOOSE(D7313,72,48,24,8,4)</f>
        <v/>
      </c>
      <c r="J7313" s="4">
        <f>IF(F7313="","",IF(H7313&lt;=I7313,1,0))</f>
        <v/>
      </c>
      <c r="K7313" t="inlineStr">
        <is>
          <t>Daño físico detectado en Comuna 8; requiere verificación en sitio.</t>
        </is>
      </c>
      <c r="L7313" s="5" t="n">
        <v>3.453322518236206</v>
      </c>
      <c r="M7313" s="5" t="n">
        <v>-76.50495965914466</v>
      </c>
    </row>
    <row r="7314">
      <c r="A7314" t="inlineStr">
        <is>
          <t>TKT-007313</t>
        </is>
      </c>
      <c r="B7314" t="inlineStr">
        <is>
          <t>Comuna 5</t>
        </is>
      </c>
      <c r="C7314" t="inlineStr">
        <is>
          <t>Operación</t>
        </is>
      </c>
      <c r="D7314" t="n">
        <v>3</v>
      </c>
      <c r="E7314" s="2" t="n">
        <v>45987.2062446768</v>
      </c>
      <c r="F7314" s="2" t="n">
        <v>45987.95307996955</v>
      </c>
      <c r="G7314" t="inlineStr">
        <is>
          <t>Cerrado</t>
        </is>
      </c>
      <c r="H7314" s="3">
        <f>IF(F7314="",(NOW()-E7314)*24,(F7314-E7314)*24)</f>
        <v/>
      </c>
      <c r="I7314" s="4">
        <f>CHOOSE(D7314,72,48,24,8,4)</f>
        <v/>
      </c>
      <c r="J7314" s="4">
        <f>IF(F7314="","",IF(H7314&lt;=I7314,1,0))</f>
        <v/>
      </c>
      <c r="K7314" t="inlineStr">
        <is>
          <t>Incidencia operativa registrada en Comuna 5; validar procedimiento.</t>
        </is>
      </c>
      <c r="L7314" s="5" t="n">
        <v>3.467687315705993</v>
      </c>
      <c r="M7314" s="5" t="n">
        <v>-76.49343982010099</v>
      </c>
    </row>
    <row r="7315">
      <c r="A7315" t="inlineStr">
        <is>
          <t>TKT-007314</t>
        </is>
      </c>
      <c r="B7315" t="inlineStr">
        <is>
          <t>Comuna 18</t>
        </is>
      </c>
      <c r="C7315" t="inlineStr">
        <is>
          <t>Operación</t>
        </is>
      </c>
      <c r="D7315" t="n">
        <v>2</v>
      </c>
      <c r="E7315" s="2" t="n">
        <v>45987.97087036538</v>
      </c>
      <c r="F7315" s="2" t="n">
        <v>45990.2122614236</v>
      </c>
      <c r="G7315" t="inlineStr">
        <is>
          <t>Cerrado</t>
        </is>
      </c>
      <c r="H7315" s="3">
        <f>IF(F7315="",(NOW()-E7315)*24,(F7315-E7315)*24)</f>
        <v/>
      </c>
      <c r="I7315" s="4">
        <f>CHOOSE(D7315,72,48,24,8,4)</f>
        <v/>
      </c>
      <c r="J7315" s="4">
        <f>IF(F7315="","",IF(H7315&lt;=I7315,1,0))</f>
        <v/>
      </c>
      <c r="K7315" t="inlineStr">
        <is>
          <t>Incidencia operativa registrada en Comuna 18; validar procedimiento.</t>
        </is>
      </c>
      <c r="L7315" s="5" t="n">
        <v>3.379042520434113</v>
      </c>
      <c r="M7315" s="5" t="n">
        <v>-76.5486510501965</v>
      </c>
    </row>
    <row r="7316">
      <c r="A7316" t="inlineStr">
        <is>
          <t>TKT-007315</t>
        </is>
      </c>
      <c r="B7316" t="inlineStr">
        <is>
          <t>Comuna 19</t>
        </is>
      </c>
      <c r="C7316" t="inlineStr">
        <is>
          <t>Operación</t>
        </is>
      </c>
      <c r="D7316" t="n">
        <v>2</v>
      </c>
      <c r="E7316" s="2" t="n">
        <v>45968.4821404314</v>
      </c>
      <c r="F7316" s="2" t="n">
        <v>45969.6143787903</v>
      </c>
      <c r="G7316" t="inlineStr">
        <is>
          <t>Cerrado</t>
        </is>
      </c>
      <c r="H7316" s="3">
        <f>IF(F7316="",(NOW()-E7316)*24,(F7316-E7316)*24)</f>
        <v/>
      </c>
      <c r="I7316" s="4">
        <f>CHOOSE(D7316,72,48,24,8,4)</f>
        <v/>
      </c>
      <c r="J7316" s="4">
        <f>IF(F7316="","",IF(H7316&lt;=I7316,1,0))</f>
        <v/>
      </c>
      <c r="K7316" t="inlineStr">
        <is>
          <t>Desviación operativa en Comuna 19; se solicita corrección.</t>
        </is>
      </c>
      <c r="L7316" s="5" t="n">
        <v>3.412345509964384</v>
      </c>
      <c r="M7316" s="5" t="n">
        <v>-76.55684098783131</v>
      </c>
    </row>
    <row r="7317">
      <c r="A7317" t="inlineStr">
        <is>
          <t>TKT-007316</t>
        </is>
      </c>
      <c r="B7317" t="inlineStr">
        <is>
          <t>Comuna 21</t>
        </is>
      </c>
      <c r="C7317" t="inlineStr">
        <is>
          <t>Operación</t>
        </is>
      </c>
      <c r="D7317" t="n">
        <v>3</v>
      </c>
      <c r="E7317" s="2" t="n">
        <v>45949.94574546887</v>
      </c>
      <c r="F7317" s="2" t="n">
        <v>45951.34157908781</v>
      </c>
      <c r="G7317" t="inlineStr">
        <is>
          <t>Cerrado</t>
        </is>
      </c>
      <c r="H7317" s="3">
        <f>IF(F7317="",(NOW()-E7317)*24,(F7317-E7317)*24)</f>
        <v/>
      </c>
      <c r="I7317" s="4">
        <f>CHOOSE(D7317,72,48,24,8,4)</f>
        <v/>
      </c>
      <c r="J7317" s="4">
        <f>IF(F7317="","",IF(H7317&lt;=I7317,1,0))</f>
        <v/>
      </c>
      <c r="K7317" t="inlineStr">
        <is>
          <t>Desviación operativa en Comuna 21; se solicita corrección.</t>
        </is>
      </c>
      <c r="L7317" s="5" t="n">
        <v>3.400647192302765</v>
      </c>
      <c r="M7317" s="5" t="n">
        <v>-76.47520463131785</v>
      </c>
    </row>
    <row r="7318">
      <c r="A7318" t="inlineStr">
        <is>
          <t>TKT-007317</t>
        </is>
      </c>
      <c r="B7318" t="inlineStr">
        <is>
          <t>Comuna 16</t>
        </is>
      </c>
      <c r="C7318" t="inlineStr">
        <is>
          <t>Infraestructura</t>
        </is>
      </c>
      <c r="D7318" t="n">
        <v>2</v>
      </c>
      <c r="E7318" s="2" t="n">
        <v>46018.45248802625</v>
      </c>
      <c r="F7318" s="2" t="n">
        <v>46021.31579563889</v>
      </c>
      <c r="G7318" t="inlineStr">
        <is>
          <t>Cerrado</t>
        </is>
      </c>
      <c r="H7318" s="3">
        <f>IF(F7318="",(NOW()-E7318)*24,(F7318-E7318)*24)</f>
        <v/>
      </c>
      <c r="I7318" s="4">
        <f>CHOOSE(D7318,72,48,24,8,4)</f>
        <v/>
      </c>
      <c r="J7318" s="4">
        <f>IF(F7318="","",IF(H7318&lt;=I7318,1,0))</f>
        <v/>
      </c>
      <c r="K7318" t="inlineStr">
        <is>
          <t>Incidencia de infraestructura en Comuna 16 con impacto moderado.</t>
        </is>
      </c>
      <c r="L7318" s="5" t="n">
        <v>3.396139177700583</v>
      </c>
      <c r="M7318" s="5" t="n">
        <v>-76.51541439703759</v>
      </c>
    </row>
    <row r="7319">
      <c r="A7319" t="inlineStr">
        <is>
          <t>TKT-007318</t>
        </is>
      </c>
      <c r="B7319" t="inlineStr">
        <is>
          <t>Comuna 17</t>
        </is>
      </c>
      <c r="C7319" t="inlineStr">
        <is>
          <t>Operación</t>
        </is>
      </c>
      <c r="D7319" t="n">
        <v>2</v>
      </c>
      <c r="E7319" s="2" t="n">
        <v>46015.95433942942</v>
      </c>
      <c r="F7319" s="2" t="n">
        <v>46016.97856504199</v>
      </c>
      <c r="G7319" t="inlineStr">
        <is>
          <t>Cerrado</t>
        </is>
      </c>
      <c r="H7319" s="3">
        <f>IF(F7319="",(NOW()-E7319)*24,(F7319-E7319)*24)</f>
        <v/>
      </c>
      <c r="I7319" s="4">
        <f>CHOOSE(D7319,72,48,24,8,4)</f>
        <v/>
      </c>
      <c r="J7319" s="4">
        <f>IF(F7319="","",IF(H7319&lt;=I7319,1,0))</f>
        <v/>
      </c>
      <c r="K7319" t="inlineStr">
        <is>
          <t>Desviación operativa en Comuna 17; se solicita corrección.</t>
        </is>
      </c>
      <c r="L7319" s="5" t="n">
        <v>3.378624735754963</v>
      </c>
      <c r="M7319" s="5" t="n">
        <v>-76.5208096606102</v>
      </c>
    </row>
    <row r="7320">
      <c r="A7320" t="inlineStr">
        <is>
          <t>TKT-007319</t>
        </is>
      </c>
      <c r="B7320" t="inlineStr">
        <is>
          <t>Comuna 11</t>
        </is>
      </c>
      <c r="C7320" t="inlineStr">
        <is>
          <t>Atención</t>
        </is>
      </c>
      <c r="D7320" t="n">
        <v>3</v>
      </c>
      <c r="E7320" s="2" t="n">
        <v>45948.33073799954</v>
      </c>
      <c r="F7320" s="2" t="n">
        <v>45950.51335988529</v>
      </c>
      <c r="G7320" t="inlineStr">
        <is>
          <t>Cerrado</t>
        </is>
      </c>
      <c r="H7320" s="3">
        <f>IF(F7320="",(NOW()-E7320)*24,(F7320-E7320)*24)</f>
        <v/>
      </c>
      <c r="I7320" s="4">
        <f>CHOOSE(D7320,72,48,24,8,4)</f>
        <v/>
      </c>
      <c r="J7320" s="4">
        <f>IF(F7320="","",IF(H7320&lt;=I7320,1,0))</f>
        <v/>
      </c>
      <c r="K7320" t="inlineStr">
        <is>
          <t>Solicitud del usuario final en Comuna 11; requiere respuesta.</t>
        </is>
      </c>
      <c r="L7320" s="5" t="n">
        <v>3.422564897157025</v>
      </c>
      <c r="M7320" s="5" t="n">
        <v>-76.50944869482629</v>
      </c>
    </row>
    <row r="7321">
      <c r="A7321" t="inlineStr">
        <is>
          <t>TKT-007320</t>
        </is>
      </c>
      <c r="B7321" t="inlineStr">
        <is>
          <t>Comuna 17</t>
        </is>
      </c>
      <c r="C7321" t="inlineStr">
        <is>
          <t>Tecnología</t>
        </is>
      </c>
      <c r="D7321" t="n">
        <v>2</v>
      </c>
      <c r="E7321" s="2" t="n">
        <v>46008.07561584422</v>
      </c>
      <c r="F7321" s="2" t="n">
        <v>46011.77727334986</v>
      </c>
      <c r="G7321" t="inlineStr">
        <is>
          <t>Cerrado</t>
        </is>
      </c>
      <c r="H7321" s="3">
        <f>IF(F7321="",(NOW()-E7321)*24,(F7321-E7321)*24)</f>
        <v/>
      </c>
      <c r="I7321" s="4">
        <f>CHOOSE(D7321,72,48,24,8,4)</f>
        <v/>
      </c>
      <c r="J7321" s="4">
        <f>IF(F7321="","",IF(H7321&lt;=I7321,1,0))</f>
        <v/>
      </c>
      <c r="K7321" t="inlineStr">
        <is>
          <t>Intermitencia en componente tecnológico en Comuna 17.</t>
        </is>
      </c>
      <c r="L7321" s="5" t="n">
        <v>3.380536982513118</v>
      </c>
      <c r="M7321" s="5" t="n">
        <v>-76.51503049470811</v>
      </c>
    </row>
    <row r="7322">
      <c r="A7322" t="inlineStr">
        <is>
          <t>TKT-007321</t>
        </is>
      </c>
      <c r="B7322" t="inlineStr">
        <is>
          <t>Comuna 7</t>
        </is>
      </c>
      <c r="C7322" t="inlineStr">
        <is>
          <t>Tecnología</t>
        </is>
      </c>
      <c r="D7322" t="n">
        <v>5</v>
      </c>
      <c r="E7322" s="2" t="n">
        <v>46022.24673249364</v>
      </c>
      <c r="F7322" s="2" t="n">
        <v>46022.73909218308</v>
      </c>
      <c r="G7322" t="inlineStr">
        <is>
          <t>Cerrado</t>
        </is>
      </c>
      <c r="H7322" s="3">
        <f>IF(F7322="",(NOW()-E7322)*24,(F7322-E7322)*24)</f>
        <v/>
      </c>
      <c r="I7322" s="4">
        <f>CHOOSE(D7322,72,48,24,8,4)</f>
        <v/>
      </c>
      <c r="J7322" s="4">
        <f>IF(F7322="","",IF(H7322&lt;=I7322,1,0))</f>
        <v/>
      </c>
      <c r="K7322" t="inlineStr">
        <is>
          <t>Solicitud de ajuste/soporte tecnológico en Comuna 7.</t>
        </is>
      </c>
      <c r="L7322" s="5" t="n">
        <v>3.462123257106244</v>
      </c>
      <c r="M7322" s="5" t="n">
        <v>-76.48182542985927</v>
      </c>
    </row>
    <row r="7323">
      <c r="A7323" t="inlineStr">
        <is>
          <t>TKT-007322</t>
        </is>
      </c>
      <c r="B7323" t="inlineStr">
        <is>
          <t>Comuna 18</t>
        </is>
      </c>
      <c r="C7323" t="inlineStr">
        <is>
          <t>Operación</t>
        </is>
      </c>
      <c r="D7323" t="n">
        <v>3</v>
      </c>
      <c r="E7323" s="2" t="n">
        <v>45990.76678385036</v>
      </c>
      <c r="F7323" s="2" t="n">
        <v>45993.45773723452</v>
      </c>
      <c r="G7323" t="inlineStr">
        <is>
          <t>Cerrado</t>
        </is>
      </c>
      <c r="H7323" s="3">
        <f>IF(F7323="",(NOW()-E7323)*24,(F7323-E7323)*24)</f>
        <v/>
      </c>
      <c r="I7323" s="4">
        <f>CHOOSE(D7323,72,48,24,8,4)</f>
        <v/>
      </c>
      <c r="J7323" s="4">
        <f>IF(F7323="","",IF(H7323&lt;=I7323,1,0))</f>
        <v/>
      </c>
      <c r="K7323" t="inlineStr">
        <is>
          <t>Incidencia operativa registrada en Comuna 18; validar procedimiento.</t>
        </is>
      </c>
      <c r="L7323" s="5" t="n">
        <v>3.377521663657321</v>
      </c>
      <c r="M7323" s="5" t="n">
        <v>-76.54494134084625</v>
      </c>
    </row>
    <row r="7324">
      <c r="A7324" t="inlineStr">
        <is>
          <t>TKT-007323</t>
        </is>
      </c>
      <c r="B7324" t="inlineStr">
        <is>
          <t>Comuna 4</t>
        </is>
      </c>
      <c r="C7324" t="inlineStr">
        <is>
          <t>Operación</t>
        </is>
      </c>
      <c r="D7324" t="n">
        <v>4</v>
      </c>
      <c r="E7324" s="2" t="n">
        <v>45890.18533630631</v>
      </c>
      <c r="F7324" s="2" t="n">
        <v>45890.82565424619</v>
      </c>
      <c r="G7324" t="inlineStr">
        <is>
          <t>Cerrado</t>
        </is>
      </c>
      <c r="H7324" s="3">
        <f>IF(F7324="",(NOW()-E7324)*24,(F7324-E7324)*24)</f>
        <v/>
      </c>
      <c r="I7324" s="4">
        <f>CHOOSE(D7324,72,48,24,8,4)</f>
        <v/>
      </c>
      <c r="J7324" s="4">
        <f>IF(F7324="","",IF(H7324&lt;=I7324,1,0))</f>
        <v/>
      </c>
      <c r="K7324" t="inlineStr">
        <is>
          <t>Desviación operativa en Comuna 4; se solicita corrección.</t>
        </is>
      </c>
      <c r="L7324" s="5" t="n">
        <v>3.476814655006983</v>
      </c>
      <c r="M7324" s="5" t="n">
        <v>-76.50807936977678</v>
      </c>
    </row>
    <row r="7325">
      <c r="A7325" t="inlineStr">
        <is>
          <t>TKT-007324</t>
        </is>
      </c>
      <c r="B7325" t="inlineStr">
        <is>
          <t>Comuna 17</t>
        </is>
      </c>
      <c r="C7325" t="inlineStr">
        <is>
          <t>Infraestructura</t>
        </is>
      </c>
      <c r="D7325" t="n">
        <v>2</v>
      </c>
      <c r="E7325" s="2" t="n">
        <v>45944.13958312904</v>
      </c>
      <c r="F7325" s="2" t="n">
        <v>45947.79698923817</v>
      </c>
      <c r="G7325" t="inlineStr">
        <is>
          <t>Cerrado</t>
        </is>
      </c>
      <c r="H7325" s="3">
        <f>IF(F7325="",(NOW()-E7325)*24,(F7325-E7325)*24)</f>
        <v/>
      </c>
      <c r="I7325" s="4">
        <f>CHOOSE(D7325,72,48,24,8,4)</f>
        <v/>
      </c>
      <c r="J7325" s="4">
        <f>IF(F7325="","",IF(H7325&lt;=I7325,1,0))</f>
        <v/>
      </c>
      <c r="K7325" t="inlineStr">
        <is>
          <t>Daño físico detectado en Comuna 17; requiere verificación en sitio.</t>
        </is>
      </c>
      <c r="L7325" s="5" t="n">
        <v>3.408648364547369</v>
      </c>
      <c r="M7325" s="5" t="n">
        <v>-76.53454623088416</v>
      </c>
    </row>
    <row r="7326">
      <c r="A7326" t="inlineStr">
        <is>
          <t>TKT-007325</t>
        </is>
      </c>
      <c r="B7326" t="inlineStr">
        <is>
          <t>Comuna 22</t>
        </is>
      </c>
      <c r="C7326" t="inlineStr">
        <is>
          <t>Operación</t>
        </is>
      </c>
      <c r="D7326" t="n">
        <v>1</v>
      </c>
      <c r="E7326" s="2" t="n">
        <v>45909.30756445381</v>
      </c>
      <c r="F7326" s="2" t="n">
        <v>45913.57463226905</v>
      </c>
      <c r="G7326" t="inlineStr">
        <is>
          <t>Cerrado</t>
        </is>
      </c>
      <c r="H7326" s="3">
        <f>IF(F7326="",(NOW()-E7326)*24,(F7326-E7326)*24)</f>
        <v/>
      </c>
      <c r="I7326" s="4">
        <f>CHOOSE(D7326,72,48,24,8,4)</f>
        <v/>
      </c>
      <c r="J7326" s="4">
        <f>IF(F7326="","",IF(H7326&lt;=I7326,1,0))</f>
        <v/>
      </c>
      <c r="K7326" t="inlineStr">
        <is>
          <t>Incidencia operativa registrada en Comuna 22; validar procedimiento.</t>
        </is>
      </c>
      <c r="L7326" s="5" t="n">
        <v>3.345982717509592</v>
      </c>
      <c r="M7326" s="5" t="n">
        <v>-76.52478522201507</v>
      </c>
    </row>
    <row r="7327">
      <c r="A7327" t="inlineStr">
        <is>
          <t>TKT-007326</t>
        </is>
      </c>
      <c r="B7327" t="inlineStr">
        <is>
          <t>Comuna 13</t>
        </is>
      </c>
      <c r="C7327" t="inlineStr">
        <is>
          <t>Atención</t>
        </is>
      </c>
      <c r="D7327" t="n">
        <v>1</v>
      </c>
      <c r="E7327" s="2" t="n">
        <v>45959.1888231706</v>
      </c>
      <c r="F7327" s="2" t="n">
        <v>45963.35303857788</v>
      </c>
      <c r="G7327" t="inlineStr">
        <is>
          <t>Cerrado</t>
        </is>
      </c>
      <c r="H7327" s="3">
        <f>IF(F7327="",(NOW()-E7327)*24,(F7327-E7327)*24)</f>
        <v/>
      </c>
      <c r="I7327" s="4">
        <f>CHOOSE(D7327,72,48,24,8,4)</f>
        <v/>
      </c>
      <c r="J7327" s="4">
        <f>IF(F7327="","",IF(H7327&lt;=I7327,1,0))</f>
        <v/>
      </c>
      <c r="K7327" t="inlineStr">
        <is>
          <t>Requerimiento de atención registrado en Comuna 13.</t>
        </is>
      </c>
      <c r="L7327" s="5" t="n">
        <v>3.421397984028069</v>
      </c>
      <c r="M7327" s="5" t="n">
        <v>-76.50033777865315</v>
      </c>
    </row>
    <row r="7328">
      <c r="A7328" t="inlineStr">
        <is>
          <t>TKT-007327</t>
        </is>
      </c>
      <c r="B7328" t="inlineStr">
        <is>
          <t>Comuna 9</t>
        </is>
      </c>
      <c r="C7328" t="inlineStr">
        <is>
          <t>Tecnología</t>
        </is>
      </c>
      <c r="D7328" t="n">
        <v>1</v>
      </c>
      <c r="E7328" s="2" t="n">
        <v>46015.06344289539</v>
      </c>
      <c r="F7328" s="2" t="n">
        <v>46021.93797869876</v>
      </c>
      <c r="G7328" t="inlineStr">
        <is>
          <t>Cerrado</t>
        </is>
      </c>
      <c r="H7328" s="3">
        <f>IF(F7328="",(NOW()-E7328)*24,(F7328-E7328)*24)</f>
        <v/>
      </c>
      <c r="I7328" s="4">
        <f>CHOOSE(D7328,72,48,24,8,4)</f>
        <v/>
      </c>
      <c r="J7328" s="4">
        <f>IF(F7328="","",IF(H7328&lt;=I7328,1,0))</f>
        <v/>
      </c>
      <c r="K7328" t="inlineStr">
        <is>
          <t>Evento tecnológico reportado en Comuna 9; requiere diagnóstico.</t>
        </is>
      </c>
      <c r="L7328" s="5" t="n">
        <v>3.440124625340145</v>
      </c>
      <c r="M7328" s="5" t="n">
        <v>-76.53107542579512</v>
      </c>
    </row>
    <row r="7329">
      <c r="A7329" t="inlineStr">
        <is>
          <t>TKT-007328</t>
        </is>
      </c>
      <c r="B7329" t="inlineStr">
        <is>
          <t>Comuna 5</t>
        </is>
      </c>
      <c r="C7329" t="inlineStr">
        <is>
          <t>Infraestructura</t>
        </is>
      </c>
      <c r="D7329" t="n">
        <v>3</v>
      </c>
      <c r="E7329" s="2" t="n">
        <v>45899.62986427391</v>
      </c>
      <c r="F7329" s="2" t="n">
        <v>45900.53616681101</v>
      </c>
      <c r="G7329" t="inlineStr">
        <is>
          <t>Cerrado</t>
        </is>
      </c>
      <c r="H7329" s="3">
        <f>IF(F7329="",(NOW()-E7329)*24,(F7329-E7329)*24)</f>
        <v/>
      </c>
      <c r="I7329" s="4">
        <f>CHOOSE(D7329,72,48,24,8,4)</f>
        <v/>
      </c>
      <c r="J7329" s="4">
        <f>IF(F7329="","",IF(H7329&lt;=I7329,1,0))</f>
        <v/>
      </c>
      <c r="K7329" t="inlineStr">
        <is>
          <t>Incidencia de infraestructura en Comuna 5 con impacto moderado.</t>
        </is>
      </c>
      <c r="L7329" s="5" t="n">
        <v>3.485147859160319</v>
      </c>
      <c r="M7329" s="5" t="n">
        <v>-76.49436002215899</v>
      </c>
    </row>
    <row r="7330">
      <c r="A7330" t="inlineStr">
        <is>
          <t>TKT-007329</t>
        </is>
      </c>
      <c r="B7330" t="inlineStr">
        <is>
          <t>Comuna 17</t>
        </is>
      </c>
      <c r="C7330" t="inlineStr">
        <is>
          <t>Operación</t>
        </is>
      </c>
      <c r="D7330" t="n">
        <v>1</v>
      </c>
      <c r="E7330" s="2" t="n">
        <v>45873.42329522448</v>
      </c>
      <c r="F7330" s="2" t="n">
        <v>45879.01255304789</v>
      </c>
      <c r="G7330" t="inlineStr">
        <is>
          <t>Cerrado</t>
        </is>
      </c>
      <c r="H7330" s="3">
        <f>IF(F7330="",(NOW()-E7330)*24,(F7330-E7330)*24)</f>
        <v/>
      </c>
      <c r="I7330" s="4">
        <f>CHOOSE(D7330,72,48,24,8,4)</f>
        <v/>
      </c>
      <c r="J7330" s="4">
        <f>IF(F7330="","",IF(H7330&lt;=I7330,1,0))</f>
        <v/>
      </c>
      <c r="K7330" t="inlineStr">
        <is>
          <t>Incidencia operativa registrada en Comuna 17; validar procedimiento.</t>
        </is>
      </c>
      <c r="L7330" s="5" t="n">
        <v>3.378321999939824</v>
      </c>
      <c r="M7330" s="5" t="n">
        <v>-76.53787275921165</v>
      </c>
    </row>
    <row r="7331">
      <c r="A7331" t="inlineStr">
        <is>
          <t>TKT-007330</t>
        </is>
      </c>
      <c r="B7331" t="inlineStr">
        <is>
          <t>Comuna 2</t>
        </is>
      </c>
      <c r="C7331" t="inlineStr">
        <is>
          <t>Infraestructura</t>
        </is>
      </c>
      <c r="D7331" t="n">
        <v>4</v>
      </c>
      <c r="E7331" s="2" t="n">
        <v>45959.75584526861</v>
      </c>
      <c r="F7331" s="2" t="n">
        <v>45960.18742963267</v>
      </c>
      <c r="G7331" t="inlineStr">
        <is>
          <t>Cerrado</t>
        </is>
      </c>
      <c r="H7331" s="3">
        <f>IF(F7331="",(NOW()-E7331)*24,(F7331-E7331)*24)</f>
        <v/>
      </c>
      <c r="I7331" s="4">
        <f>CHOOSE(D7331,72,48,24,8,4)</f>
        <v/>
      </c>
      <c r="J7331" s="4">
        <f>IF(F7331="","",IF(H7331&lt;=I7331,1,0))</f>
        <v/>
      </c>
      <c r="K7331" t="inlineStr">
        <is>
          <t>Incidencia de infraestructura en Comuna 2 con impacto moderado.</t>
        </is>
      </c>
      <c r="L7331" s="5" t="n">
        <v>3.488019056255966</v>
      </c>
      <c r="M7331" s="5" t="n">
        <v>-76.52539167536266</v>
      </c>
    </row>
    <row r="7332">
      <c r="A7332" t="inlineStr">
        <is>
          <t>TKT-007331</t>
        </is>
      </c>
      <c r="B7332" t="inlineStr">
        <is>
          <t>Comuna 15</t>
        </is>
      </c>
      <c r="C7332" t="inlineStr">
        <is>
          <t>Atención</t>
        </is>
      </c>
      <c r="D7332" t="n">
        <v>1</v>
      </c>
      <c r="E7332" s="2" t="n">
        <v>45952.67473581528</v>
      </c>
      <c r="F7332" s="2" t="n"/>
      <c r="G7332" t="inlineStr">
        <is>
          <t>Abierto</t>
        </is>
      </c>
      <c r="H7332" s="3">
        <f>IF(F7332="",(NOW()-E7332)*24,(F7332-E7332)*24)</f>
        <v/>
      </c>
      <c r="I7332" s="4">
        <f>CHOOSE(D7332,72,48,24,8,4)</f>
        <v/>
      </c>
      <c r="J7332" s="4">
        <f>IF(F7332="","",IF(H7332&lt;=I7332,1,0))</f>
        <v/>
      </c>
      <c r="K7332" t="inlineStr">
        <is>
          <t>Solicitud del usuario final en Comuna 15; requiere respuesta.</t>
        </is>
      </c>
      <c r="L7332" s="5" t="n">
        <v>3.392414645720247</v>
      </c>
      <c r="M7332" s="5" t="n">
        <v>-76.51079029023303</v>
      </c>
    </row>
    <row r="7333">
      <c r="A7333" t="inlineStr">
        <is>
          <t>TKT-007332</t>
        </is>
      </c>
      <c r="B7333" t="inlineStr">
        <is>
          <t>Comuna 4</t>
        </is>
      </c>
      <c r="C7333" t="inlineStr">
        <is>
          <t>Tecnología</t>
        </is>
      </c>
      <c r="D7333" t="n">
        <v>4</v>
      </c>
      <c r="E7333" s="2" t="n">
        <v>45972.64953935373</v>
      </c>
      <c r="F7333" s="2" t="n">
        <v>45973.44121591464</v>
      </c>
      <c r="G7333" t="inlineStr">
        <is>
          <t>Cerrado</t>
        </is>
      </c>
      <c r="H7333" s="3">
        <f>IF(F7333="",(NOW()-E7333)*24,(F7333-E7333)*24)</f>
        <v/>
      </c>
      <c r="I7333" s="4">
        <f>CHOOSE(D7333,72,48,24,8,4)</f>
        <v/>
      </c>
      <c r="J7333" s="4">
        <f>IF(F7333="","",IF(H7333&lt;=I7333,1,0))</f>
        <v/>
      </c>
      <c r="K7333" t="inlineStr">
        <is>
          <t>Solicitud de ajuste/soporte tecnológico en Comuna 4.</t>
        </is>
      </c>
      <c r="L7333" s="5" t="n">
        <v>3.461511282754623</v>
      </c>
      <c r="M7333" s="5" t="n">
        <v>-76.50643721258561</v>
      </c>
    </row>
    <row r="7334">
      <c r="A7334" t="inlineStr">
        <is>
          <t>TKT-007333</t>
        </is>
      </c>
      <c r="B7334" t="inlineStr">
        <is>
          <t>Comuna 5</t>
        </is>
      </c>
      <c r="C7334" t="inlineStr">
        <is>
          <t>Tecnología</t>
        </is>
      </c>
      <c r="D7334" t="n">
        <v>4</v>
      </c>
      <c r="E7334" s="2" t="n">
        <v>45954.53744883407</v>
      </c>
      <c r="F7334" s="2" t="n">
        <v>45955.09955582127</v>
      </c>
      <c r="G7334" t="inlineStr">
        <is>
          <t>Cerrado</t>
        </is>
      </c>
      <c r="H7334" s="3">
        <f>IF(F7334="",(NOW()-E7334)*24,(F7334-E7334)*24)</f>
        <v/>
      </c>
      <c r="I7334" s="4">
        <f>CHOOSE(D7334,72,48,24,8,4)</f>
        <v/>
      </c>
      <c r="J7334" s="4">
        <f>IF(F7334="","",IF(H7334&lt;=I7334,1,0))</f>
        <v/>
      </c>
      <c r="K7334" t="inlineStr">
        <is>
          <t>Evento tecnológico reportado en Comuna 5; requiere diagnóstico.</t>
        </is>
      </c>
      <c r="L7334" s="5" t="n">
        <v>3.471916409323316</v>
      </c>
      <c r="M7334" s="5" t="n">
        <v>-76.4938338662202</v>
      </c>
    </row>
    <row r="7335">
      <c r="A7335" t="inlineStr">
        <is>
          <t>TKT-007334</t>
        </is>
      </c>
      <c r="B7335" t="inlineStr">
        <is>
          <t>Comuna 2</t>
        </is>
      </c>
      <c r="C7335" t="inlineStr">
        <is>
          <t>Operación</t>
        </is>
      </c>
      <c r="D7335" t="n">
        <v>2</v>
      </c>
      <c r="E7335" s="2" t="n">
        <v>45886.67524262642</v>
      </c>
      <c r="F7335" s="2" t="n">
        <v>45888.67624189579</v>
      </c>
      <c r="G7335" t="inlineStr">
        <is>
          <t>Cerrado</t>
        </is>
      </c>
      <c r="H7335" s="3">
        <f>IF(F7335="",(NOW()-E7335)*24,(F7335-E7335)*24)</f>
        <v/>
      </c>
      <c r="I7335" s="4">
        <f>CHOOSE(D7335,72,48,24,8,4)</f>
        <v/>
      </c>
      <c r="J7335" s="4">
        <f>IF(F7335="","",IF(H7335&lt;=I7335,1,0))</f>
        <v/>
      </c>
      <c r="K7335" t="inlineStr">
        <is>
          <t>Desviación operativa en Comuna 2; se solicita corrección.</t>
        </is>
      </c>
      <c r="L7335" s="5" t="n">
        <v>3.462920728309393</v>
      </c>
      <c r="M7335" s="5" t="n">
        <v>-76.5239554815479</v>
      </c>
    </row>
    <row r="7336">
      <c r="A7336" t="inlineStr">
        <is>
          <t>TKT-007335</t>
        </is>
      </c>
      <c r="B7336" t="inlineStr">
        <is>
          <t>Comuna 1</t>
        </is>
      </c>
      <c r="C7336" t="inlineStr">
        <is>
          <t>Atención</t>
        </is>
      </c>
      <c r="D7336" t="n">
        <v>3</v>
      </c>
      <c r="E7336" s="2" t="n">
        <v>45956.94283952813</v>
      </c>
      <c r="F7336" s="2" t="n">
        <v>45957.73022947683</v>
      </c>
      <c r="G7336" t="inlineStr">
        <is>
          <t>Cerrado</t>
        </is>
      </c>
      <c r="H7336" s="3">
        <f>IF(F7336="",(NOW()-E7336)*24,(F7336-E7336)*24)</f>
        <v/>
      </c>
      <c r="I7336" s="4">
        <f>CHOOSE(D7336,72,48,24,8,4)</f>
        <v/>
      </c>
      <c r="J7336" s="4">
        <f>IF(F7336="","",IF(H7336&lt;=I7336,1,0))</f>
        <v/>
      </c>
      <c r="K7336" t="inlineStr">
        <is>
          <t>Solicitud del usuario final en Comuna 1; requiere respuesta.</t>
        </is>
      </c>
      <c r="L7336" s="5" t="n">
        <v>3.457266676729449</v>
      </c>
      <c r="M7336" s="5" t="n">
        <v>-76.55672788396964</v>
      </c>
    </row>
    <row r="7337">
      <c r="A7337" t="inlineStr">
        <is>
          <t>TKT-007336</t>
        </is>
      </c>
      <c r="B7337" t="inlineStr">
        <is>
          <t>Comuna 18</t>
        </is>
      </c>
      <c r="C7337" t="inlineStr">
        <is>
          <t>Operación</t>
        </is>
      </c>
      <c r="D7337" t="n">
        <v>3</v>
      </c>
      <c r="E7337" s="2" t="n">
        <v>45897.94898476388</v>
      </c>
      <c r="F7337" s="2" t="n">
        <v>45898.7811264034</v>
      </c>
      <c r="G7337" t="inlineStr">
        <is>
          <t>Cerrado</t>
        </is>
      </c>
      <c r="H7337" s="3">
        <f>IF(F7337="",(NOW()-E7337)*24,(F7337-E7337)*24)</f>
        <v/>
      </c>
      <c r="I7337" s="4">
        <f>CHOOSE(D7337,72,48,24,8,4)</f>
        <v/>
      </c>
      <c r="J7337" s="4">
        <f>IF(F7337="","",IF(H7337&lt;=I7337,1,0))</f>
        <v/>
      </c>
      <c r="K7337" t="inlineStr">
        <is>
          <t>Incidencia operativa registrada en Comuna 18; validar procedimiento.</t>
        </is>
      </c>
      <c r="L7337" s="5" t="n">
        <v>3.379238567544531</v>
      </c>
      <c r="M7337" s="5" t="n">
        <v>-76.55010026794595</v>
      </c>
    </row>
    <row r="7338">
      <c r="A7338" t="inlineStr">
        <is>
          <t>TKT-007337</t>
        </is>
      </c>
      <c r="B7338" t="inlineStr">
        <is>
          <t>Comuna 11</t>
        </is>
      </c>
      <c r="C7338" t="inlineStr">
        <is>
          <t>Operación</t>
        </is>
      </c>
      <c r="D7338" t="n">
        <v>2</v>
      </c>
      <c r="E7338" s="2" t="n">
        <v>45906.0346226344</v>
      </c>
      <c r="F7338" s="2" t="n">
        <v>45910.15170276588</v>
      </c>
      <c r="G7338" t="inlineStr">
        <is>
          <t>Cerrado</t>
        </is>
      </c>
      <c r="H7338" s="3">
        <f>IF(F7338="",(NOW()-E7338)*24,(F7338-E7338)*24)</f>
        <v/>
      </c>
      <c r="I7338" s="4">
        <f>CHOOSE(D7338,72,48,24,8,4)</f>
        <v/>
      </c>
      <c r="J7338" s="4">
        <f>IF(F7338="","",IF(H7338&lt;=I7338,1,0))</f>
        <v/>
      </c>
      <c r="K7338" t="inlineStr">
        <is>
          <t>Incidencia operativa registrada en Comuna 11; validar procedimiento.</t>
        </is>
      </c>
      <c r="L7338" s="5" t="n">
        <v>3.432861502670981</v>
      </c>
      <c r="M7338" s="5" t="n">
        <v>-76.51200511174891</v>
      </c>
    </row>
    <row r="7339">
      <c r="A7339" t="inlineStr">
        <is>
          <t>TKT-007338</t>
        </is>
      </c>
      <c r="B7339" t="inlineStr">
        <is>
          <t>Comuna 12</t>
        </is>
      </c>
      <c r="C7339" t="inlineStr">
        <is>
          <t>Tecnología</t>
        </is>
      </c>
      <c r="D7339" t="n">
        <v>2</v>
      </c>
      <c r="E7339" s="2" t="n">
        <v>45894.15594292386</v>
      </c>
      <c r="F7339" s="2" t="n">
        <v>45896.15107870034</v>
      </c>
      <c r="G7339" t="inlineStr">
        <is>
          <t>Cerrado</t>
        </is>
      </c>
      <c r="H7339" s="3">
        <f>IF(F7339="",(NOW()-E7339)*24,(F7339-E7339)*24)</f>
        <v/>
      </c>
      <c r="I7339" s="4">
        <f>CHOOSE(D7339,72,48,24,8,4)</f>
        <v/>
      </c>
      <c r="J7339" s="4">
        <f>IF(F7339="","",IF(H7339&lt;=I7339,1,0))</f>
        <v/>
      </c>
      <c r="K7339" t="inlineStr">
        <is>
          <t>Evento tecnológico reportado en Comuna 12; requiere diagnóstico.</t>
        </is>
      </c>
      <c r="L7339" s="5" t="n">
        <v>3.431596089080228</v>
      </c>
      <c r="M7339" s="5" t="n">
        <v>-76.50183940674971</v>
      </c>
    </row>
    <row r="7340">
      <c r="A7340" t="inlineStr">
        <is>
          <t>TKT-007339</t>
        </is>
      </c>
      <c r="B7340" t="inlineStr">
        <is>
          <t>Comuna 16</t>
        </is>
      </c>
      <c r="C7340" t="inlineStr">
        <is>
          <t>Infraestructura</t>
        </is>
      </c>
      <c r="D7340" t="n">
        <v>3</v>
      </c>
      <c r="E7340" s="2" t="n">
        <v>46013.30985247192</v>
      </c>
      <c r="F7340" s="2" t="n">
        <v>46013.48882959611</v>
      </c>
      <c r="G7340" t="inlineStr">
        <is>
          <t>Cerrado</t>
        </is>
      </c>
      <c r="H7340" s="3">
        <f>IF(F7340="",(NOW()-E7340)*24,(F7340-E7340)*24)</f>
        <v/>
      </c>
      <c r="I7340" s="4">
        <f>CHOOSE(D7340,72,48,24,8,4)</f>
        <v/>
      </c>
      <c r="J7340" s="4">
        <f>IF(F7340="","",IF(H7340&lt;=I7340,1,0))</f>
        <v/>
      </c>
      <c r="K7340" t="inlineStr">
        <is>
          <t>Daño físico detectado en Comuna 16; requiere verificación en sitio.</t>
        </is>
      </c>
      <c r="L7340" s="5" t="n">
        <v>3.409165655628857</v>
      </c>
      <c r="M7340" s="5" t="n">
        <v>-76.51134466058248</v>
      </c>
    </row>
    <row r="7341">
      <c r="A7341" t="inlineStr">
        <is>
          <t>TKT-007340</t>
        </is>
      </c>
      <c r="B7341" t="inlineStr">
        <is>
          <t>Comuna 22</t>
        </is>
      </c>
      <c r="C7341" t="inlineStr">
        <is>
          <t>Infraestructura</t>
        </is>
      </c>
      <c r="D7341" t="n">
        <v>1</v>
      </c>
      <c r="E7341" s="2" t="n">
        <v>45938.14763592359</v>
      </c>
      <c r="F7341" s="2" t="n">
        <v>45942.74766198997</v>
      </c>
      <c r="G7341" t="inlineStr">
        <is>
          <t>Cerrado</t>
        </is>
      </c>
      <c r="H7341" s="3">
        <f>IF(F7341="",(NOW()-E7341)*24,(F7341-E7341)*24)</f>
        <v/>
      </c>
      <c r="I7341" s="4">
        <f>CHOOSE(D7341,72,48,24,8,4)</f>
        <v/>
      </c>
      <c r="J7341" s="4">
        <f>IF(F7341="","",IF(H7341&lt;=I7341,1,0))</f>
        <v/>
      </c>
      <c r="K7341" t="inlineStr">
        <is>
          <t>Afectación de infraestructura reportada en Comuna 22.</t>
        </is>
      </c>
      <c r="L7341" s="5" t="n">
        <v>3.339808705146135</v>
      </c>
      <c r="M7341" s="5" t="n">
        <v>-76.53022291554205</v>
      </c>
    </row>
    <row r="7342">
      <c r="A7342" t="inlineStr">
        <is>
          <t>TKT-007341</t>
        </is>
      </c>
      <c r="B7342" t="inlineStr">
        <is>
          <t>Comuna 22</t>
        </is>
      </c>
      <c r="C7342" t="inlineStr">
        <is>
          <t>Atención</t>
        </is>
      </c>
      <c r="D7342" t="n">
        <v>3</v>
      </c>
      <c r="E7342" s="2" t="n">
        <v>45967.47560476473</v>
      </c>
      <c r="F7342" s="2" t="n">
        <v>45969.69281751838</v>
      </c>
      <c r="G7342" t="inlineStr">
        <is>
          <t>Cerrado</t>
        </is>
      </c>
      <c r="H7342" s="3">
        <f>IF(F7342="",(NOW()-E7342)*24,(F7342-E7342)*24)</f>
        <v/>
      </c>
      <c r="I7342" s="4">
        <f>CHOOSE(D7342,72,48,24,8,4)</f>
        <v/>
      </c>
      <c r="J7342" s="4">
        <f>IF(F7342="","",IF(H7342&lt;=I7342,1,0))</f>
        <v/>
      </c>
      <c r="K7342" t="inlineStr">
        <is>
          <t>Requerimiento de atención registrado en Comuna 22.</t>
        </is>
      </c>
      <c r="L7342" s="5" t="n">
        <v>3.33656407436095</v>
      </c>
      <c r="M7342" s="5" t="n">
        <v>-76.53475924134865</v>
      </c>
    </row>
    <row r="7343">
      <c r="A7343" t="inlineStr">
        <is>
          <t>TKT-007342</t>
        </is>
      </c>
      <c r="B7343" t="inlineStr">
        <is>
          <t>Comuna 15</t>
        </is>
      </c>
      <c r="C7343" t="inlineStr">
        <is>
          <t>Tecnología</t>
        </is>
      </c>
      <c r="D7343" t="n">
        <v>2</v>
      </c>
      <c r="E7343" s="2" t="n">
        <v>46022.39666056118</v>
      </c>
      <c r="F7343" s="2" t="n">
        <v>46023.20425304344</v>
      </c>
      <c r="G7343" t="inlineStr">
        <is>
          <t>Cerrado</t>
        </is>
      </c>
      <c r="H7343" s="3">
        <f>IF(F7343="",(NOW()-E7343)*24,(F7343-E7343)*24)</f>
        <v/>
      </c>
      <c r="I7343" s="4">
        <f>CHOOSE(D7343,72,48,24,8,4)</f>
        <v/>
      </c>
      <c r="J7343" s="4">
        <f>IF(F7343="","",IF(H7343&lt;=I7343,1,0))</f>
        <v/>
      </c>
      <c r="K7343" t="inlineStr">
        <is>
          <t>Evento tecnológico reportado en Comuna 15; requiere diagnóstico.</t>
        </is>
      </c>
      <c r="L7343" s="5" t="n">
        <v>3.409486944353711</v>
      </c>
      <c r="M7343" s="5" t="n">
        <v>-76.4947749720521</v>
      </c>
    </row>
    <row r="7344">
      <c r="A7344" t="inlineStr">
        <is>
          <t>TKT-007343</t>
        </is>
      </c>
      <c r="B7344" t="inlineStr">
        <is>
          <t>Comuna 10</t>
        </is>
      </c>
      <c r="C7344" t="inlineStr">
        <is>
          <t>Atención</t>
        </is>
      </c>
      <c r="D7344" t="n">
        <v>3</v>
      </c>
      <c r="E7344" s="2" t="n">
        <v>46020.70501706019</v>
      </c>
      <c r="F7344" s="2" t="n">
        <v>46023.63216124852</v>
      </c>
      <c r="G7344" t="inlineStr">
        <is>
          <t>Cerrado</t>
        </is>
      </c>
      <c r="H7344" s="3">
        <f>IF(F7344="",(NOW()-E7344)*24,(F7344-E7344)*24)</f>
        <v/>
      </c>
      <c r="I7344" s="4">
        <f>CHOOSE(D7344,72,48,24,8,4)</f>
        <v/>
      </c>
      <c r="J7344" s="4">
        <f>IF(F7344="","",IF(H7344&lt;=I7344,1,0))</f>
        <v/>
      </c>
      <c r="K7344" t="inlineStr">
        <is>
          <t>Solicitud del usuario final en Comuna 10; requiere respuesta.</t>
        </is>
      </c>
      <c r="L7344" s="5" t="n">
        <v>3.412994859491695</v>
      </c>
      <c r="M7344" s="5" t="n">
        <v>-76.53445034808453</v>
      </c>
    </row>
    <row r="7345">
      <c r="A7345" t="inlineStr">
        <is>
          <t>TKT-007344</t>
        </is>
      </c>
      <c r="B7345" t="inlineStr">
        <is>
          <t>Comuna 22</t>
        </is>
      </c>
      <c r="C7345" t="inlineStr">
        <is>
          <t>Tecnología</t>
        </is>
      </c>
      <c r="D7345" t="n">
        <v>3</v>
      </c>
      <c r="E7345" s="2" t="n">
        <v>45898.72744967796</v>
      </c>
      <c r="F7345" s="2" t="n">
        <v>45899.81883137165</v>
      </c>
      <c r="G7345" t="inlineStr">
        <is>
          <t>Cerrado</t>
        </is>
      </c>
      <c r="H7345" s="3">
        <f>IF(F7345="",(NOW()-E7345)*24,(F7345-E7345)*24)</f>
        <v/>
      </c>
      <c r="I7345" s="4">
        <f>CHOOSE(D7345,72,48,24,8,4)</f>
        <v/>
      </c>
      <c r="J7345" s="4">
        <f>IF(F7345="","",IF(H7345&lt;=I7345,1,0))</f>
        <v/>
      </c>
      <c r="K7345" t="inlineStr">
        <is>
          <t>Evento tecnológico reportado en Comuna 22; requiere diagnóstico.</t>
        </is>
      </c>
      <c r="L7345" s="5" t="n">
        <v>3.332819025382556</v>
      </c>
      <c r="M7345" s="5" t="n">
        <v>-76.5426374452321</v>
      </c>
    </row>
    <row r="7346">
      <c r="A7346" t="inlineStr">
        <is>
          <t>TKT-007345</t>
        </is>
      </c>
      <c r="B7346" t="inlineStr">
        <is>
          <t>Comuna 22</t>
        </is>
      </c>
      <c r="C7346" t="inlineStr">
        <is>
          <t>Infraestructura</t>
        </is>
      </c>
      <c r="D7346" t="n">
        <v>3</v>
      </c>
      <c r="E7346" s="2" t="n">
        <v>45910.81401396616</v>
      </c>
      <c r="F7346" s="2" t="n">
        <v>45913.63144858038</v>
      </c>
      <c r="G7346" t="inlineStr">
        <is>
          <t>Cerrado</t>
        </is>
      </c>
      <c r="H7346" s="3">
        <f>IF(F7346="",(NOW()-E7346)*24,(F7346-E7346)*24)</f>
        <v/>
      </c>
      <c r="I7346" s="4">
        <f>CHOOSE(D7346,72,48,24,8,4)</f>
        <v/>
      </c>
      <c r="J7346" s="4">
        <f>IF(F7346="","",IF(H7346&lt;=I7346,1,0))</f>
        <v/>
      </c>
      <c r="K7346" t="inlineStr">
        <is>
          <t>Daño físico detectado en Comuna 22; requiere verificación en sitio.</t>
        </is>
      </c>
      <c r="L7346" s="5" t="n">
        <v>3.366939759311713</v>
      </c>
      <c r="M7346" s="5" t="n">
        <v>-76.53788057802778</v>
      </c>
    </row>
    <row r="7347">
      <c r="A7347" t="inlineStr">
        <is>
          <t>TKT-007346</t>
        </is>
      </c>
      <c r="B7347" t="inlineStr">
        <is>
          <t>Comuna 19</t>
        </is>
      </c>
      <c r="C7347" t="inlineStr">
        <is>
          <t>Tecnología</t>
        </is>
      </c>
      <c r="D7347" t="n">
        <v>4</v>
      </c>
      <c r="E7347" s="2" t="n">
        <v>45871.33458057349</v>
      </c>
      <c r="F7347" s="2" t="n">
        <v>45871.43830073743</v>
      </c>
      <c r="G7347" t="inlineStr">
        <is>
          <t>Cerrado</t>
        </is>
      </c>
      <c r="H7347" s="3">
        <f>IF(F7347="",(NOW()-E7347)*24,(F7347-E7347)*24)</f>
        <v/>
      </c>
      <c r="I7347" s="4">
        <f>CHOOSE(D7347,72,48,24,8,4)</f>
        <v/>
      </c>
      <c r="J7347" s="4">
        <f>IF(F7347="","",IF(H7347&lt;=I7347,1,0))</f>
        <v/>
      </c>
      <c r="K7347" t="inlineStr">
        <is>
          <t>Solicitud de ajuste/soporte tecnológico en Comuna 19.</t>
        </is>
      </c>
      <c r="L7347" s="5" t="n">
        <v>3.438681687385892</v>
      </c>
      <c r="M7347" s="5" t="n">
        <v>-76.54353735956441</v>
      </c>
    </row>
    <row r="7348">
      <c r="A7348" t="inlineStr">
        <is>
          <t>TKT-007347</t>
        </is>
      </c>
      <c r="B7348" t="inlineStr">
        <is>
          <t>Comuna 22</t>
        </is>
      </c>
      <c r="C7348" t="inlineStr">
        <is>
          <t>Infraestructura</t>
        </is>
      </c>
      <c r="D7348" t="n">
        <v>3</v>
      </c>
      <c r="E7348" s="2" t="n">
        <v>46000.18613214737</v>
      </c>
      <c r="F7348" s="2" t="n">
        <v>46002.33283298535</v>
      </c>
      <c r="G7348" t="inlineStr">
        <is>
          <t>Cerrado</t>
        </is>
      </c>
      <c r="H7348" s="3">
        <f>IF(F7348="",(NOW()-E7348)*24,(F7348-E7348)*24)</f>
        <v/>
      </c>
      <c r="I7348" s="4">
        <f>CHOOSE(D7348,72,48,24,8,4)</f>
        <v/>
      </c>
      <c r="J7348" s="4">
        <f>IF(F7348="","",IF(H7348&lt;=I7348,1,0))</f>
        <v/>
      </c>
      <c r="K7348" t="inlineStr">
        <is>
          <t>Incidencia de infraestructura en Comuna 22 con impacto moderado.</t>
        </is>
      </c>
      <c r="L7348" s="5" t="n">
        <v>3.358316968428681</v>
      </c>
      <c r="M7348" s="5" t="n">
        <v>-76.54311814475606</v>
      </c>
    </row>
    <row r="7349">
      <c r="A7349" t="inlineStr">
        <is>
          <t>TKT-007348</t>
        </is>
      </c>
      <c r="B7349" t="inlineStr">
        <is>
          <t>Comuna 14</t>
        </is>
      </c>
      <c r="C7349" t="inlineStr">
        <is>
          <t>Operación</t>
        </is>
      </c>
      <c r="D7349" t="n">
        <v>4</v>
      </c>
      <c r="E7349" s="2" t="n">
        <v>45918.44703159871</v>
      </c>
      <c r="F7349" s="2" t="n">
        <v>45918.92356758708</v>
      </c>
      <c r="G7349" t="inlineStr">
        <is>
          <t>Cerrado</t>
        </is>
      </c>
      <c r="H7349" s="3">
        <f>IF(F7349="",(NOW()-E7349)*24,(F7349-E7349)*24)</f>
        <v/>
      </c>
      <c r="I7349" s="4">
        <f>CHOOSE(D7349,72,48,24,8,4)</f>
        <v/>
      </c>
      <c r="J7349" s="4">
        <f>IF(F7349="","",IF(H7349&lt;=I7349,1,0))</f>
        <v/>
      </c>
      <c r="K7349" t="inlineStr">
        <is>
          <t>Desviación operativa en Comuna 14; se solicita corrección.</t>
        </is>
      </c>
      <c r="L7349" s="5" t="n">
        <v>3.416976825177933</v>
      </c>
      <c r="M7349" s="5" t="n">
        <v>-76.47088309218829</v>
      </c>
    </row>
    <row r="7350">
      <c r="A7350" t="inlineStr">
        <is>
          <t>TKT-007349</t>
        </is>
      </c>
      <c r="B7350" t="inlineStr">
        <is>
          <t>Comuna 22</t>
        </is>
      </c>
      <c r="C7350" t="inlineStr">
        <is>
          <t>Operación</t>
        </is>
      </c>
      <c r="D7350" t="n">
        <v>5</v>
      </c>
      <c r="E7350" s="2" t="n">
        <v>45920.5581393455</v>
      </c>
      <c r="F7350" s="2" t="n">
        <v>45920.66909511696</v>
      </c>
      <c r="G7350" t="inlineStr">
        <is>
          <t>Cerrado</t>
        </is>
      </c>
      <c r="H7350" s="3">
        <f>IF(F7350="",(NOW()-E7350)*24,(F7350-E7350)*24)</f>
        <v/>
      </c>
      <c r="I7350" s="4">
        <f>CHOOSE(D7350,72,48,24,8,4)</f>
        <v/>
      </c>
      <c r="J7350" s="4">
        <f>IF(F7350="","",IF(H7350&lt;=I7350,1,0))</f>
        <v/>
      </c>
      <c r="K7350" t="inlineStr">
        <is>
          <t>Desviación operativa en Comuna 22; se solicita corrección.</t>
        </is>
      </c>
      <c r="L7350" s="5" t="n">
        <v>3.347323264308118</v>
      </c>
      <c r="M7350" s="5" t="n">
        <v>-76.5477044972409</v>
      </c>
    </row>
    <row r="7351">
      <c r="A7351" t="inlineStr">
        <is>
          <t>TKT-007350</t>
        </is>
      </c>
      <c r="B7351" t="inlineStr">
        <is>
          <t>Comuna 5</t>
        </is>
      </c>
      <c r="C7351" t="inlineStr">
        <is>
          <t>Infraestructura</t>
        </is>
      </c>
      <c r="D7351" t="n">
        <v>4</v>
      </c>
      <c r="E7351" s="2" t="n">
        <v>45946.25126010789</v>
      </c>
      <c r="F7351" s="2" t="n"/>
      <c r="G7351" t="inlineStr">
        <is>
          <t>Abierto</t>
        </is>
      </c>
      <c r="H7351" s="3">
        <f>IF(F7351="",(NOW()-E7351)*24,(F7351-E7351)*24)</f>
        <v/>
      </c>
      <c r="I7351" s="4">
        <f>CHOOSE(D7351,72,48,24,8,4)</f>
        <v/>
      </c>
      <c r="J7351" s="4">
        <f>IF(F7351="","",IF(H7351&lt;=I7351,1,0))</f>
        <v/>
      </c>
      <c r="K7351" t="inlineStr">
        <is>
          <t>Daño físico detectado en Comuna 5; requiere verificación en sitio.</t>
        </is>
      </c>
      <c r="L7351" s="5" t="n">
        <v>3.480015082138682</v>
      </c>
      <c r="M7351" s="5" t="n">
        <v>-76.49791640694659</v>
      </c>
    </row>
    <row r="7352">
      <c r="A7352" t="inlineStr">
        <is>
          <t>TKT-007351</t>
        </is>
      </c>
      <c r="B7352" t="inlineStr">
        <is>
          <t>Comuna 10</t>
        </is>
      </c>
      <c r="C7352" t="inlineStr">
        <is>
          <t>Operación</t>
        </is>
      </c>
      <c r="D7352" t="n">
        <v>3</v>
      </c>
      <c r="E7352" s="2" t="n">
        <v>45966.95174679972</v>
      </c>
      <c r="F7352" s="2" t="n">
        <v>45968.91401422754</v>
      </c>
      <c r="G7352" t="inlineStr">
        <is>
          <t>Cerrado</t>
        </is>
      </c>
      <c r="H7352" s="3">
        <f>IF(F7352="",(NOW()-E7352)*24,(F7352-E7352)*24)</f>
        <v/>
      </c>
      <c r="I7352" s="4">
        <f>CHOOSE(D7352,72,48,24,8,4)</f>
        <v/>
      </c>
      <c r="J7352" s="4">
        <f>IF(F7352="","",IF(H7352&lt;=I7352,1,0))</f>
        <v/>
      </c>
      <c r="K7352" t="inlineStr">
        <is>
          <t>Desviación operativa en Comuna 10; se solicita corrección.</t>
        </is>
      </c>
      <c r="L7352" s="5" t="n">
        <v>3.416177961334666</v>
      </c>
      <c r="M7352" s="5" t="n">
        <v>-76.52948465770527</v>
      </c>
    </row>
    <row r="7353">
      <c r="A7353" t="inlineStr">
        <is>
          <t>TKT-007352</t>
        </is>
      </c>
      <c r="B7353" t="inlineStr">
        <is>
          <t>Comuna 3</t>
        </is>
      </c>
      <c r="C7353" t="inlineStr">
        <is>
          <t>Atención</t>
        </is>
      </c>
      <c r="D7353" t="n">
        <v>5</v>
      </c>
      <c r="E7353" s="2" t="n">
        <v>45887.25430436159</v>
      </c>
      <c r="F7353" s="2" t="n">
        <v>45887.58852420613</v>
      </c>
      <c r="G7353" t="inlineStr">
        <is>
          <t>Cerrado</t>
        </is>
      </c>
      <c r="H7353" s="3">
        <f>IF(F7353="",(NOW()-E7353)*24,(F7353-E7353)*24)</f>
        <v/>
      </c>
      <c r="I7353" s="4">
        <f>CHOOSE(D7353,72,48,24,8,4)</f>
        <v/>
      </c>
      <c r="J7353" s="4">
        <f>IF(F7353="","",IF(H7353&lt;=I7353,1,0))</f>
        <v/>
      </c>
      <c r="K7353" t="inlineStr">
        <is>
          <t>Requerimiento de atención registrado en Comuna 3.</t>
        </is>
      </c>
      <c r="L7353" s="5" t="n">
        <v>3.454143027190598</v>
      </c>
      <c r="M7353" s="5" t="n">
        <v>-76.52732510097454</v>
      </c>
    </row>
    <row r="7354">
      <c r="A7354" t="inlineStr">
        <is>
          <t>TKT-007353</t>
        </is>
      </c>
      <c r="B7354" t="inlineStr">
        <is>
          <t>Comuna 9</t>
        </is>
      </c>
      <c r="C7354" t="inlineStr">
        <is>
          <t>Infraestructura</t>
        </is>
      </c>
      <c r="D7354" t="n">
        <v>3</v>
      </c>
      <c r="E7354" s="2" t="n">
        <v>45955.09561547212</v>
      </c>
      <c r="F7354" s="2" t="n">
        <v>45957.93944284979</v>
      </c>
      <c r="G7354" t="inlineStr">
        <is>
          <t>Cerrado</t>
        </is>
      </c>
      <c r="H7354" s="3">
        <f>IF(F7354="",(NOW()-E7354)*24,(F7354-E7354)*24)</f>
        <v/>
      </c>
      <c r="I7354" s="4">
        <f>CHOOSE(D7354,72,48,24,8,4)</f>
        <v/>
      </c>
      <c r="J7354" s="4">
        <f>IF(F7354="","",IF(H7354&lt;=I7354,1,0))</f>
        <v/>
      </c>
      <c r="K7354" t="inlineStr">
        <is>
          <t>Daño físico detectado en Comuna 9; requiere verificación en sitio.</t>
        </is>
      </c>
      <c r="L7354" s="5" t="n">
        <v>3.4492983057645</v>
      </c>
      <c r="M7354" s="5" t="n">
        <v>-76.52107715885545</v>
      </c>
    </row>
    <row r="7355">
      <c r="A7355" t="inlineStr">
        <is>
          <t>TKT-007354</t>
        </is>
      </c>
      <c r="B7355" t="inlineStr">
        <is>
          <t>Comuna 19</t>
        </is>
      </c>
      <c r="C7355" t="inlineStr">
        <is>
          <t>Tecnología</t>
        </is>
      </c>
      <c r="D7355" t="n">
        <v>3</v>
      </c>
      <c r="E7355" s="2" t="n">
        <v>45940.73530448144</v>
      </c>
      <c r="F7355" s="2" t="n">
        <v>45941.52065437048</v>
      </c>
      <c r="G7355" t="inlineStr">
        <is>
          <t>Cerrado</t>
        </is>
      </c>
      <c r="H7355" s="3">
        <f>IF(F7355="",(NOW()-E7355)*24,(F7355-E7355)*24)</f>
        <v/>
      </c>
      <c r="I7355" s="4">
        <f>CHOOSE(D7355,72,48,24,8,4)</f>
        <v/>
      </c>
      <c r="J7355" s="4">
        <f>IF(F7355="","",IF(H7355&lt;=I7355,1,0))</f>
        <v/>
      </c>
      <c r="K7355" t="inlineStr">
        <is>
          <t>Evento tecnológico reportado en Comuna 19; requiere diagnóstico.</t>
        </is>
      </c>
      <c r="L7355" s="5" t="n">
        <v>3.435658258017119</v>
      </c>
      <c r="M7355" s="5" t="n">
        <v>-76.55395971600915</v>
      </c>
    </row>
    <row r="7356">
      <c r="A7356" t="inlineStr">
        <is>
          <t>TKT-007355</t>
        </is>
      </c>
      <c r="B7356" t="inlineStr">
        <is>
          <t>Comuna 12</t>
        </is>
      </c>
      <c r="C7356" t="inlineStr">
        <is>
          <t>Tecnología</t>
        </is>
      </c>
      <c r="D7356" t="n">
        <v>2</v>
      </c>
      <c r="E7356" s="2" t="n">
        <v>45941.56482412799</v>
      </c>
      <c r="F7356" s="2" t="n">
        <v>45942.02255857555</v>
      </c>
      <c r="G7356" t="inlineStr">
        <is>
          <t>Cerrado</t>
        </is>
      </c>
      <c r="H7356" s="3">
        <f>IF(F7356="",(NOW()-E7356)*24,(F7356-E7356)*24)</f>
        <v/>
      </c>
      <c r="I7356" s="4">
        <f>CHOOSE(D7356,72,48,24,8,4)</f>
        <v/>
      </c>
      <c r="J7356" s="4">
        <f>IF(F7356="","",IF(H7356&lt;=I7356,1,0))</f>
        <v/>
      </c>
      <c r="K7356" t="inlineStr">
        <is>
          <t>Evento tecnológico reportado en Comuna 12; requiere diagnóstico.</t>
        </is>
      </c>
      <c r="L7356" s="5" t="n">
        <v>3.432046004886672</v>
      </c>
      <c r="M7356" s="5" t="n">
        <v>-76.50784638066341</v>
      </c>
    </row>
    <row r="7357">
      <c r="A7357" t="inlineStr">
        <is>
          <t>TKT-007356</t>
        </is>
      </c>
      <c r="B7357" t="inlineStr">
        <is>
          <t>Comuna 15</t>
        </is>
      </c>
      <c r="C7357" t="inlineStr">
        <is>
          <t>Tecnología</t>
        </is>
      </c>
      <c r="D7357" t="n">
        <v>3</v>
      </c>
      <c r="E7357" s="2" t="n">
        <v>45994.29240266308</v>
      </c>
      <c r="F7357" s="2" t="n">
        <v>45996.92405064908</v>
      </c>
      <c r="G7357" t="inlineStr">
        <is>
          <t>Cerrado</t>
        </is>
      </c>
      <c r="H7357" s="3">
        <f>IF(F7357="",(NOW()-E7357)*24,(F7357-E7357)*24)</f>
        <v/>
      </c>
      <c r="I7357" s="4">
        <f>CHOOSE(D7357,72,48,24,8,4)</f>
        <v/>
      </c>
      <c r="J7357" s="4">
        <f>IF(F7357="","",IF(H7357&lt;=I7357,1,0))</f>
        <v/>
      </c>
      <c r="K7357" t="inlineStr">
        <is>
          <t>Solicitud de ajuste/soporte tecnológico en Comuna 15.</t>
        </is>
      </c>
      <c r="L7357" s="5" t="n">
        <v>3.406153848442103</v>
      </c>
      <c r="M7357" s="5" t="n">
        <v>-76.49598622901138</v>
      </c>
    </row>
    <row r="7358">
      <c r="A7358" t="inlineStr">
        <is>
          <t>TKT-007357</t>
        </is>
      </c>
      <c r="B7358" t="inlineStr">
        <is>
          <t>Comuna 14</t>
        </is>
      </c>
      <c r="C7358" t="inlineStr">
        <is>
          <t>Operación</t>
        </is>
      </c>
      <c r="D7358" t="n">
        <v>3</v>
      </c>
      <c r="E7358" s="2" t="n">
        <v>45983.54370251825</v>
      </c>
      <c r="F7358" s="2" t="n">
        <v>45986.1770060625</v>
      </c>
      <c r="G7358" t="inlineStr">
        <is>
          <t>Cerrado</t>
        </is>
      </c>
      <c r="H7358" s="3">
        <f>IF(F7358="",(NOW()-E7358)*24,(F7358-E7358)*24)</f>
        <v/>
      </c>
      <c r="I7358" s="4">
        <f>CHOOSE(D7358,72,48,24,8,4)</f>
        <v/>
      </c>
      <c r="J7358" s="4">
        <f>IF(F7358="","",IF(H7358&lt;=I7358,1,0))</f>
        <v/>
      </c>
      <c r="K7358" t="inlineStr">
        <is>
          <t>Incidencia operativa registrada en Comuna 14; validar procedimiento.</t>
        </is>
      </c>
      <c r="L7358" s="5" t="n">
        <v>3.425081151638468</v>
      </c>
      <c r="M7358" s="5" t="n">
        <v>-76.48432729043621</v>
      </c>
    </row>
    <row r="7359">
      <c r="A7359" t="inlineStr">
        <is>
          <t>TKT-007358</t>
        </is>
      </c>
      <c r="B7359" t="inlineStr">
        <is>
          <t>Comuna 10</t>
        </is>
      </c>
      <c r="C7359" t="inlineStr">
        <is>
          <t>Tecnología</t>
        </is>
      </c>
      <c r="D7359" t="n">
        <v>3</v>
      </c>
      <c r="E7359" s="2" t="n">
        <v>45878.03585713955</v>
      </c>
      <c r="F7359" s="2" t="n">
        <v>45879.89496754186</v>
      </c>
      <c r="G7359" t="inlineStr">
        <is>
          <t>Cerrado</t>
        </is>
      </c>
      <c r="H7359" s="3">
        <f>IF(F7359="",(NOW()-E7359)*24,(F7359-E7359)*24)</f>
        <v/>
      </c>
      <c r="I7359" s="4">
        <f>CHOOSE(D7359,72,48,24,8,4)</f>
        <v/>
      </c>
      <c r="J7359" s="4">
        <f>IF(F7359="","",IF(H7359&lt;=I7359,1,0))</f>
        <v/>
      </c>
      <c r="K7359" t="inlineStr">
        <is>
          <t>Evento tecnológico reportado en Comuna 10; requiere diagnóstico.</t>
        </is>
      </c>
      <c r="L7359" s="5" t="n">
        <v>3.421101807020488</v>
      </c>
      <c r="M7359" s="5" t="n">
        <v>-76.5251145738917</v>
      </c>
    </row>
    <row r="7360">
      <c r="A7360" t="inlineStr">
        <is>
          <t>TKT-007359</t>
        </is>
      </c>
      <c r="B7360" t="inlineStr">
        <is>
          <t>Comuna 19</t>
        </is>
      </c>
      <c r="C7360" t="inlineStr">
        <is>
          <t>Atención</t>
        </is>
      </c>
      <c r="D7360" t="n">
        <v>3</v>
      </c>
      <c r="E7360" s="2" t="n">
        <v>46009.01368906763</v>
      </c>
      <c r="F7360" s="2" t="n">
        <v>46009.68114399096</v>
      </c>
      <c r="G7360" t="inlineStr">
        <is>
          <t>Cerrado</t>
        </is>
      </c>
      <c r="H7360" s="3">
        <f>IF(F7360="",(NOW()-E7360)*24,(F7360-E7360)*24)</f>
        <v/>
      </c>
      <c r="I7360" s="4">
        <f>CHOOSE(D7360,72,48,24,8,4)</f>
        <v/>
      </c>
      <c r="J7360" s="4">
        <f>IF(F7360="","",IF(H7360&lt;=I7360,1,0))</f>
        <v/>
      </c>
      <c r="K7360" t="inlineStr">
        <is>
          <t>Solicitud del usuario final en Comuna 19; requiere respuesta.</t>
        </is>
      </c>
      <c r="L7360" s="5" t="n">
        <v>3.442182377465376</v>
      </c>
      <c r="M7360" s="5" t="n">
        <v>-76.54934057076849</v>
      </c>
    </row>
    <row r="7361">
      <c r="A7361" t="inlineStr">
        <is>
          <t>TKT-007360</t>
        </is>
      </c>
      <c r="B7361" t="inlineStr">
        <is>
          <t>Comuna 6</t>
        </is>
      </c>
      <c r="C7361" t="inlineStr">
        <is>
          <t>Infraestructura</t>
        </is>
      </c>
      <c r="D7361" t="n">
        <v>1</v>
      </c>
      <c r="E7361" s="2" t="n">
        <v>46026.53070092241</v>
      </c>
      <c r="F7361" s="2" t="n">
        <v>46032.23186321109</v>
      </c>
      <c r="G7361" t="inlineStr">
        <is>
          <t>Cerrado</t>
        </is>
      </c>
      <c r="H7361" s="3">
        <f>IF(F7361="",(NOW()-E7361)*24,(F7361-E7361)*24)</f>
        <v/>
      </c>
      <c r="I7361" s="4">
        <f>CHOOSE(D7361,72,48,24,8,4)</f>
        <v/>
      </c>
      <c r="J7361" s="4">
        <f>IF(F7361="","",IF(H7361&lt;=I7361,1,0))</f>
        <v/>
      </c>
      <c r="K7361" t="inlineStr">
        <is>
          <t>Daño físico detectado en Comuna 6; requiere verificación en sitio.</t>
        </is>
      </c>
      <c r="L7361" s="5" t="n">
        <v>3.481656940516964</v>
      </c>
      <c r="M7361" s="5" t="n">
        <v>-76.48244718009086</v>
      </c>
    </row>
    <row r="7362">
      <c r="A7362" t="inlineStr">
        <is>
          <t>TKT-007361</t>
        </is>
      </c>
      <c r="B7362" t="inlineStr">
        <is>
          <t>Comuna 19</t>
        </is>
      </c>
      <c r="C7362" t="inlineStr">
        <is>
          <t>Infraestructura</t>
        </is>
      </c>
      <c r="D7362" t="n">
        <v>3</v>
      </c>
      <c r="E7362" s="2" t="n">
        <v>45966.26730681153</v>
      </c>
      <c r="F7362" s="2" t="n">
        <v>45966.75967355259</v>
      </c>
      <c r="G7362" t="inlineStr">
        <is>
          <t>Cerrado</t>
        </is>
      </c>
      <c r="H7362" s="3">
        <f>IF(F7362="",(NOW()-E7362)*24,(F7362-E7362)*24)</f>
        <v/>
      </c>
      <c r="I7362" s="4">
        <f>CHOOSE(D7362,72,48,24,8,4)</f>
        <v/>
      </c>
      <c r="J7362" s="4">
        <f>IF(F7362="","",IF(H7362&lt;=I7362,1,0))</f>
        <v/>
      </c>
      <c r="K7362" t="inlineStr">
        <is>
          <t>Daño físico detectado en Comuna 19; requiere verificación en sitio.</t>
        </is>
      </c>
      <c r="L7362" s="5" t="n">
        <v>3.430292180643004</v>
      </c>
      <c r="M7362" s="5" t="n">
        <v>-76.5537640206977</v>
      </c>
    </row>
    <row r="7363">
      <c r="A7363" t="inlineStr">
        <is>
          <t>TKT-007362</t>
        </is>
      </c>
      <c r="B7363" t="inlineStr">
        <is>
          <t>Comuna 18</t>
        </is>
      </c>
      <c r="C7363" t="inlineStr">
        <is>
          <t>Infraestructura</t>
        </is>
      </c>
      <c r="D7363" t="n">
        <v>4</v>
      </c>
      <c r="E7363" s="2" t="n">
        <v>45977.2804062075</v>
      </c>
      <c r="F7363" s="2" t="n">
        <v>45978.13244089495</v>
      </c>
      <c r="G7363" t="inlineStr">
        <is>
          <t>Cerrado</t>
        </is>
      </c>
      <c r="H7363" s="3">
        <f>IF(F7363="",(NOW()-E7363)*24,(F7363-E7363)*24)</f>
        <v/>
      </c>
      <c r="I7363" s="4">
        <f>CHOOSE(D7363,72,48,24,8,4)</f>
        <v/>
      </c>
      <c r="J7363" s="4">
        <f>IF(F7363="","",IF(H7363&lt;=I7363,1,0))</f>
        <v/>
      </c>
      <c r="K7363" t="inlineStr">
        <is>
          <t>Afectación de infraestructura reportada en Comuna 18.</t>
        </is>
      </c>
      <c r="L7363" s="5" t="n">
        <v>3.371480799415282</v>
      </c>
      <c r="M7363" s="5" t="n">
        <v>-76.55701200141895</v>
      </c>
    </row>
    <row r="7364">
      <c r="A7364" t="inlineStr">
        <is>
          <t>TKT-007363</t>
        </is>
      </c>
      <c r="B7364" t="inlineStr">
        <is>
          <t>Comuna 13</t>
        </is>
      </c>
      <c r="C7364" t="inlineStr">
        <is>
          <t>Operación</t>
        </is>
      </c>
      <c r="D7364" t="n">
        <v>1</v>
      </c>
      <c r="E7364" s="2" t="n">
        <v>45894.47981908478</v>
      </c>
      <c r="F7364" s="2" t="n">
        <v>45901.26496119212</v>
      </c>
      <c r="G7364" t="inlineStr">
        <is>
          <t>Cerrado</t>
        </is>
      </c>
      <c r="H7364" s="3">
        <f>IF(F7364="",(NOW()-E7364)*24,(F7364-E7364)*24)</f>
        <v/>
      </c>
      <c r="I7364" s="4">
        <f>CHOOSE(D7364,72,48,24,8,4)</f>
        <v/>
      </c>
      <c r="J7364" s="4">
        <f>IF(F7364="","",IF(H7364&lt;=I7364,1,0))</f>
        <v/>
      </c>
      <c r="K7364" t="inlineStr">
        <is>
          <t>Incidencia operativa registrada en Comuna 13; validar procedimiento.</t>
        </is>
      </c>
      <c r="L7364" s="5" t="n">
        <v>3.413854486180179</v>
      </c>
      <c r="M7364" s="5" t="n">
        <v>-76.49872712343179</v>
      </c>
    </row>
    <row r="7365">
      <c r="A7365" t="inlineStr">
        <is>
          <t>TKT-007364</t>
        </is>
      </c>
      <c r="B7365" t="inlineStr">
        <is>
          <t>Comuna 18</t>
        </is>
      </c>
      <c r="C7365" t="inlineStr">
        <is>
          <t>Operación</t>
        </is>
      </c>
      <c r="D7365" t="n">
        <v>2</v>
      </c>
      <c r="E7365" s="2" t="n">
        <v>45901.43269940521</v>
      </c>
      <c r="F7365" s="2" t="n">
        <v>45904.92322914595</v>
      </c>
      <c r="G7365" t="inlineStr">
        <is>
          <t>Cerrado</t>
        </is>
      </c>
      <c r="H7365" s="3">
        <f>IF(F7365="",(NOW()-E7365)*24,(F7365-E7365)*24)</f>
        <v/>
      </c>
      <c r="I7365" s="4">
        <f>CHOOSE(D7365,72,48,24,8,4)</f>
        <v/>
      </c>
      <c r="J7365" s="4">
        <f>IF(F7365="","",IF(H7365&lt;=I7365,1,0))</f>
        <v/>
      </c>
      <c r="K7365" t="inlineStr">
        <is>
          <t>Desviación operativa en Comuna 18; se solicita corrección.</t>
        </is>
      </c>
      <c r="L7365" s="5" t="n">
        <v>3.388164552883115</v>
      </c>
      <c r="M7365" s="5" t="n">
        <v>-76.55165151512854</v>
      </c>
    </row>
    <row r="7366">
      <c r="A7366" t="inlineStr">
        <is>
          <t>TKT-007365</t>
        </is>
      </c>
      <c r="B7366" t="inlineStr">
        <is>
          <t>Comuna 9</t>
        </is>
      </c>
      <c r="C7366" t="inlineStr">
        <is>
          <t>Atención</t>
        </is>
      </c>
      <c r="D7366" t="n">
        <v>4</v>
      </c>
      <c r="E7366" s="2" t="n">
        <v>45982.32848458515</v>
      </c>
      <c r="F7366" s="2" t="n">
        <v>45982.79400664628</v>
      </c>
      <c r="G7366" t="inlineStr">
        <is>
          <t>Cerrado</t>
        </is>
      </c>
      <c r="H7366" s="3">
        <f>IF(F7366="",(NOW()-E7366)*24,(F7366-E7366)*24)</f>
        <v/>
      </c>
      <c r="I7366" s="4">
        <f>CHOOSE(D7366,72,48,24,8,4)</f>
        <v/>
      </c>
      <c r="J7366" s="4">
        <f>IF(F7366="","",IF(H7366&lt;=I7366,1,0))</f>
        <v/>
      </c>
      <c r="K7366" t="inlineStr">
        <is>
          <t>Caso de atención pendiente en Comuna 9; se solicita seguimiento.</t>
        </is>
      </c>
      <c r="L7366" s="5" t="n">
        <v>3.437457520091777</v>
      </c>
      <c r="M7366" s="5" t="n">
        <v>-76.53788729547371</v>
      </c>
    </row>
    <row r="7367">
      <c r="A7367" t="inlineStr">
        <is>
          <t>TKT-007366</t>
        </is>
      </c>
      <c r="B7367" t="inlineStr">
        <is>
          <t>Comuna 2</t>
        </is>
      </c>
      <c r="C7367" t="inlineStr">
        <is>
          <t>Operación</t>
        </is>
      </c>
      <c r="D7367" t="n">
        <v>3</v>
      </c>
      <c r="E7367" s="2" t="n">
        <v>45995.58031490066</v>
      </c>
      <c r="F7367" s="2" t="n">
        <v>45996.04457219032</v>
      </c>
      <c r="G7367" t="inlineStr">
        <is>
          <t>Cerrado</t>
        </is>
      </c>
      <c r="H7367" s="3">
        <f>IF(F7367="",(NOW()-E7367)*24,(F7367-E7367)*24)</f>
        <v/>
      </c>
      <c r="I7367" s="4">
        <f>CHOOSE(D7367,72,48,24,8,4)</f>
        <v/>
      </c>
      <c r="J7367" s="4">
        <f>IF(F7367="","",IF(H7367&lt;=I7367,1,0))</f>
        <v/>
      </c>
      <c r="K7367" t="inlineStr">
        <is>
          <t>Desviación operativa en Comuna 2; se solicita corrección.</t>
        </is>
      </c>
      <c r="L7367" s="5" t="n">
        <v>3.470752991877313</v>
      </c>
      <c r="M7367" s="5" t="n">
        <v>-76.52650103924236</v>
      </c>
    </row>
    <row r="7368">
      <c r="A7368" t="inlineStr">
        <is>
          <t>TKT-007367</t>
        </is>
      </c>
      <c r="B7368" t="inlineStr">
        <is>
          <t>Comuna 3</t>
        </is>
      </c>
      <c r="C7368" t="inlineStr">
        <is>
          <t>Infraestructura</t>
        </is>
      </c>
      <c r="D7368" t="n">
        <v>2</v>
      </c>
      <c r="E7368" s="2" t="n">
        <v>45998.50468678938</v>
      </c>
      <c r="F7368" s="2" t="n">
        <v>46000.72628757211</v>
      </c>
      <c r="G7368" t="inlineStr">
        <is>
          <t>Cerrado</t>
        </is>
      </c>
      <c r="H7368" s="3">
        <f>IF(F7368="",(NOW()-E7368)*24,(F7368-E7368)*24)</f>
        <v/>
      </c>
      <c r="I7368" s="4">
        <f>CHOOSE(D7368,72,48,24,8,4)</f>
        <v/>
      </c>
      <c r="J7368" s="4">
        <f>IF(F7368="","",IF(H7368&lt;=I7368,1,0))</f>
        <v/>
      </c>
      <c r="K7368" t="inlineStr">
        <is>
          <t>Afectación de infraestructura reportada en Comuna 3.</t>
        </is>
      </c>
      <c r="L7368" s="5" t="n">
        <v>3.456701553181492</v>
      </c>
      <c r="M7368" s="5" t="n">
        <v>-76.52826109880856</v>
      </c>
    </row>
    <row r="7369">
      <c r="A7369" t="inlineStr">
        <is>
          <t>TKT-007368</t>
        </is>
      </c>
      <c r="B7369" t="inlineStr">
        <is>
          <t>Comuna 7</t>
        </is>
      </c>
      <c r="C7369" t="inlineStr">
        <is>
          <t>Infraestructura</t>
        </is>
      </c>
      <c r="D7369" t="n">
        <v>5</v>
      </c>
      <c r="E7369" s="2" t="n">
        <v>45970.69046152528</v>
      </c>
      <c r="F7369" s="2" t="n">
        <v>45970.80403520091</v>
      </c>
      <c r="G7369" t="inlineStr">
        <is>
          <t>Cerrado</t>
        </is>
      </c>
      <c r="H7369" s="3">
        <f>IF(F7369="",(NOW()-E7369)*24,(F7369-E7369)*24)</f>
        <v/>
      </c>
      <c r="I7369" s="4">
        <f>CHOOSE(D7369,72,48,24,8,4)</f>
        <v/>
      </c>
      <c r="J7369" s="4">
        <f>IF(F7369="","",IF(H7369&lt;=I7369,1,0))</f>
        <v/>
      </c>
      <c r="K7369" t="inlineStr">
        <is>
          <t>Afectación de infraestructura reportada en Comuna 7.</t>
        </is>
      </c>
      <c r="L7369" s="5" t="n">
        <v>3.456128456793794</v>
      </c>
      <c r="M7369" s="5" t="n">
        <v>-76.49237300830738</v>
      </c>
    </row>
    <row r="7370">
      <c r="A7370" t="inlineStr">
        <is>
          <t>TKT-007369</t>
        </is>
      </c>
      <c r="B7370" t="inlineStr">
        <is>
          <t>Comuna 2</t>
        </is>
      </c>
      <c r="C7370" t="inlineStr">
        <is>
          <t>Tecnología</t>
        </is>
      </c>
      <c r="D7370" t="n">
        <v>2</v>
      </c>
      <c r="E7370" s="2" t="n">
        <v>45893.76994706906</v>
      </c>
      <c r="F7370" s="2" t="n">
        <v>45896.10139687366</v>
      </c>
      <c r="G7370" t="inlineStr">
        <is>
          <t>Cerrado</t>
        </is>
      </c>
      <c r="H7370" s="3">
        <f>IF(F7370="",(NOW()-E7370)*24,(F7370-E7370)*24)</f>
        <v/>
      </c>
      <c r="I7370" s="4">
        <f>CHOOSE(D7370,72,48,24,8,4)</f>
        <v/>
      </c>
      <c r="J7370" s="4">
        <f>IF(F7370="","",IF(H7370&lt;=I7370,1,0))</f>
        <v/>
      </c>
      <c r="K7370" t="inlineStr">
        <is>
          <t>Evento tecnológico reportado en Comuna 2; requiere diagnóstico.</t>
        </is>
      </c>
      <c r="L7370" s="5" t="n">
        <v>3.46872130056128</v>
      </c>
      <c r="M7370" s="5" t="n">
        <v>-76.53226751467729</v>
      </c>
    </row>
    <row r="7371">
      <c r="A7371" t="inlineStr">
        <is>
          <t>TKT-007370</t>
        </is>
      </c>
      <c r="B7371" t="inlineStr">
        <is>
          <t>Comuna 13</t>
        </is>
      </c>
      <c r="C7371" t="inlineStr">
        <is>
          <t>Operación</t>
        </is>
      </c>
      <c r="D7371" t="n">
        <v>2</v>
      </c>
      <c r="E7371" s="2" t="n">
        <v>45941.06744374445</v>
      </c>
      <c r="F7371" s="2" t="n">
        <v>45944.98106598156</v>
      </c>
      <c r="G7371" t="inlineStr">
        <is>
          <t>Cerrado</t>
        </is>
      </c>
      <c r="H7371" s="3">
        <f>IF(F7371="",(NOW()-E7371)*24,(F7371-E7371)*24)</f>
        <v/>
      </c>
      <c r="I7371" s="4">
        <f>CHOOSE(D7371,72,48,24,8,4)</f>
        <v/>
      </c>
      <c r="J7371" s="4">
        <f>IF(F7371="","",IF(H7371&lt;=I7371,1,0))</f>
        <v/>
      </c>
      <c r="K7371" t="inlineStr">
        <is>
          <t>Evento operativo en Comuna 13 con necesidad de priorización.</t>
        </is>
      </c>
      <c r="L7371" s="5" t="n">
        <v>3.439110171245329</v>
      </c>
      <c r="M7371" s="5" t="n">
        <v>-76.49259737495061</v>
      </c>
    </row>
    <row r="7372">
      <c r="A7372" t="inlineStr">
        <is>
          <t>TKT-007371</t>
        </is>
      </c>
      <c r="B7372" t="inlineStr">
        <is>
          <t>Comuna 17</t>
        </is>
      </c>
      <c r="C7372" t="inlineStr">
        <is>
          <t>Tecnología</t>
        </is>
      </c>
      <c r="D7372" t="n">
        <v>2</v>
      </c>
      <c r="E7372" s="2" t="n">
        <v>45906.31242601323</v>
      </c>
      <c r="F7372" s="2" t="n">
        <v>45910.52018418662</v>
      </c>
      <c r="G7372" t="inlineStr">
        <is>
          <t>Cerrado</t>
        </is>
      </c>
      <c r="H7372" s="3">
        <f>IF(F7372="",(NOW()-E7372)*24,(F7372-E7372)*24)</f>
        <v/>
      </c>
      <c r="I7372" s="4">
        <f>CHOOSE(D7372,72,48,24,8,4)</f>
        <v/>
      </c>
      <c r="J7372" s="4">
        <f>IF(F7372="","",IF(H7372&lt;=I7372,1,0))</f>
        <v/>
      </c>
      <c r="K7372" t="inlineStr">
        <is>
          <t>Intermitencia en componente tecnológico en Comuna 17.</t>
        </is>
      </c>
      <c r="L7372" s="5" t="n">
        <v>3.374591533593489</v>
      </c>
      <c r="M7372" s="5" t="n">
        <v>-76.51448639246996</v>
      </c>
    </row>
    <row r="7373">
      <c r="A7373" t="inlineStr">
        <is>
          <t>TKT-007372</t>
        </is>
      </c>
      <c r="B7373" t="inlineStr">
        <is>
          <t>Comuna 17</t>
        </is>
      </c>
      <c r="C7373" t="inlineStr">
        <is>
          <t>Tecnología</t>
        </is>
      </c>
      <c r="D7373" t="n">
        <v>3</v>
      </c>
      <c r="E7373" s="2" t="n">
        <v>45903.51576153925</v>
      </c>
      <c r="F7373" s="2" t="n">
        <v>45903.97427319559</v>
      </c>
      <c r="G7373" t="inlineStr">
        <is>
          <t>Cerrado</t>
        </is>
      </c>
      <c r="H7373" s="3">
        <f>IF(F7373="",(NOW()-E7373)*24,(F7373-E7373)*24)</f>
        <v/>
      </c>
      <c r="I7373" s="4">
        <f>CHOOSE(D7373,72,48,24,8,4)</f>
        <v/>
      </c>
      <c r="J7373" s="4">
        <f>IF(F7373="","",IF(H7373&lt;=I7373,1,0))</f>
        <v/>
      </c>
      <c r="K7373" t="inlineStr">
        <is>
          <t>Solicitud de ajuste/soporte tecnológico en Comuna 17.</t>
        </is>
      </c>
      <c r="L7373" s="5" t="n">
        <v>3.397227001971712</v>
      </c>
      <c r="M7373" s="5" t="n">
        <v>-76.53623883521702</v>
      </c>
    </row>
    <row r="7374">
      <c r="A7374" t="inlineStr">
        <is>
          <t>TKT-007373</t>
        </is>
      </c>
      <c r="B7374" t="inlineStr">
        <is>
          <t>Comuna 16</t>
        </is>
      </c>
      <c r="C7374" t="inlineStr">
        <is>
          <t>Tecnología</t>
        </is>
      </c>
      <c r="D7374" t="n">
        <v>3</v>
      </c>
      <c r="E7374" s="2" t="n">
        <v>46002.78370396904</v>
      </c>
      <c r="F7374" s="2" t="n">
        <v>46003.99212257018</v>
      </c>
      <c r="G7374" t="inlineStr">
        <is>
          <t>Cerrado</t>
        </is>
      </c>
      <c r="H7374" s="3">
        <f>IF(F7374="",(NOW()-E7374)*24,(F7374-E7374)*24)</f>
        <v/>
      </c>
      <c r="I7374" s="4">
        <f>CHOOSE(D7374,72,48,24,8,4)</f>
        <v/>
      </c>
      <c r="J7374" s="4">
        <f>IF(F7374="","",IF(H7374&lt;=I7374,1,0))</f>
        <v/>
      </c>
      <c r="K7374" t="inlineStr">
        <is>
          <t>Evento tecnológico reportado en Comuna 16; requiere diagnóstico.</t>
        </is>
      </c>
      <c r="L7374" s="5" t="n">
        <v>3.399431800238772</v>
      </c>
      <c r="M7374" s="5" t="n">
        <v>-76.52016622512461</v>
      </c>
    </row>
    <row r="7375">
      <c r="A7375" t="inlineStr">
        <is>
          <t>TKT-007374</t>
        </is>
      </c>
      <c r="B7375" t="inlineStr">
        <is>
          <t>Comuna 8</t>
        </is>
      </c>
      <c r="C7375" t="inlineStr">
        <is>
          <t>Atención</t>
        </is>
      </c>
      <c r="D7375" t="n">
        <v>1</v>
      </c>
      <c r="E7375" s="2" t="n">
        <v>46002.59842175672</v>
      </c>
      <c r="F7375" s="2" t="n">
        <v>46006.11969395316</v>
      </c>
      <c r="G7375" t="inlineStr">
        <is>
          <t>Cerrado</t>
        </is>
      </c>
      <c r="H7375" s="3">
        <f>IF(F7375="",(NOW()-E7375)*24,(F7375-E7375)*24)</f>
        <v/>
      </c>
      <c r="I7375" s="4">
        <f>CHOOSE(D7375,72,48,24,8,4)</f>
        <v/>
      </c>
      <c r="J7375" s="4">
        <f>IF(F7375="","",IF(H7375&lt;=I7375,1,0))</f>
        <v/>
      </c>
      <c r="K7375" t="inlineStr">
        <is>
          <t>Caso de atención pendiente en Comuna 8; se solicita seguimiento.</t>
        </is>
      </c>
      <c r="L7375" s="5" t="n">
        <v>3.44673560986188</v>
      </c>
      <c r="M7375" s="5" t="n">
        <v>-76.5113083574236</v>
      </c>
    </row>
    <row r="7376">
      <c r="A7376" t="inlineStr">
        <is>
          <t>TKT-007375</t>
        </is>
      </c>
      <c r="B7376" t="inlineStr">
        <is>
          <t>Comuna 11</t>
        </is>
      </c>
      <c r="C7376" t="inlineStr">
        <is>
          <t>Infraestructura</t>
        </is>
      </c>
      <c r="D7376" t="n">
        <v>3</v>
      </c>
      <c r="E7376" s="2" t="n">
        <v>45963.57654539191</v>
      </c>
      <c r="F7376" s="2" t="n">
        <v>45966.14602843464</v>
      </c>
      <c r="G7376" t="inlineStr">
        <is>
          <t>Cerrado</t>
        </is>
      </c>
      <c r="H7376" s="3">
        <f>IF(F7376="",(NOW()-E7376)*24,(F7376-E7376)*24)</f>
        <v/>
      </c>
      <c r="I7376" s="4">
        <f>CHOOSE(D7376,72,48,24,8,4)</f>
        <v/>
      </c>
      <c r="J7376" s="4">
        <f>IF(F7376="","",IF(H7376&lt;=I7376,1,0))</f>
        <v/>
      </c>
      <c r="K7376" t="inlineStr">
        <is>
          <t>Incidencia de infraestructura en Comuna 11 con impacto moderado.</t>
        </is>
      </c>
      <c r="L7376" s="5" t="n">
        <v>3.428704517494851</v>
      </c>
      <c r="M7376" s="5" t="n">
        <v>-76.51406522138329</v>
      </c>
    </row>
    <row r="7377">
      <c r="A7377" t="inlineStr">
        <is>
          <t>TKT-007376</t>
        </is>
      </c>
      <c r="B7377" t="inlineStr">
        <is>
          <t>Comuna 13</t>
        </is>
      </c>
      <c r="C7377" t="inlineStr">
        <is>
          <t>Tecnología</t>
        </is>
      </c>
      <c r="D7377" t="n">
        <v>3</v>
      </c>
      <c r="E7377" s="2" t="n">
        <v>45895.96164797898</v>
      </c>
      <c r="F7377" s="2" t="n">
        <v>45897.39371539893</v>
      </c>
      <c r="G7377" t="inlineStr">
        <is>
          <t>Cerrado</t>
        </is>
      </c>
      <c r="H7377" s="3">
        <f>IF(F7377="",(NOW()-E7377)*24,(F7377-E7377)*24)</f>
        <v/>
      </c>
      <c r="I7377" s="4">
        <f>CHOOSE(D7377,72,48,24,8,4)</f>
        <v/>
      </c>
      <c r="J7377" s="4">
        <f>IF(F7377="","",IF(H7377&lt;=I7377,1,0))</f>
        <v/>
      </c>
      <c r="K7377" t="inlineStr">
        <is>
          <t>Evento tecnológico reportado en Comuna 13; requiere diagnóstico.</t>
        </is>
      </c>
      <c r="L7377" s="5" t="n">
        <v>3.436114985543766</v>
      </c>
      <c r="M7377" s="5" t="n">
        <v>-76.48641579172086</v>
      </c>
    </row>
    <row r="7378">
      <c r="A7378" t="inlineStr">
        <is>
          <t>TKT-007377</t>
        </is>
      </c>
      <c r="B7378" t="inlineStr">
        <is>
          <t>Comuna 14</t>
        </is>
      </c>
      <c r="C7378" t="inlineStr">
        <is>
          <t>Infraestructura</t>
        </is>
      </c>
      <c r="D7378" t="n">
        <v>3</v>
      </c>
      <c r="E7378" s="2" t="n">
        <v>45904.73191507066</v>
      </c>
      <c r="F7378" s="2" t="n">
        <v>45905.29815506501</v>
      </c>
      <c r="G7378" t="inlineStr">
        <is>
          <t>Cerrado</t>
        </is>
      </c>
      <c r="H7378" s="3">
        <f>IF(F7378="",(NOW()-E7378)*24,(F7378-E7378)*24)</f>
        <v/>
      </c>
      <c r="I7378" s="4">
        <f>CHOOSE(D7378,72,48,24,8,4)</f>
        <v/>
      </c>
      <c r="J7378" s="4">
        <f>IF(F7378="","",IF(H7378&lt;=I7378,1,0))</f>
        <v/>
      </c>
      <c r="K7378" t="inlineStr">
        <is>
          <t>Afectación de infraestructura reportada en Comuna 14.</t>
        </is>
      </c>
      <c r="L7378" s="5" t="n">
        <v>3.419426508060555</v>
      </c>
      <c r="M7378" s="5" t="n">
        <v>-76.47167964318663</v>
      </c>
    </row>
    <row r="7379">
      <c r="A7379" t="inlineStr">
        <is>
          <t>TKT-007378</t>
        </is>
      </c>
      <c r="B7379" t="inlineStr">
        <is>
          <t>Comuna 2</t>
        </is>
      </c>
      <c r="C7379" t="inlineStr">
        <is>
          <t>Operación</t>
        </is>
      </c>
      <c r="D7379" t="n">
        <v>2</v>
      </c>
      <c r="E7379" s="2" t="n">
        <v>45873.83227534742</v>
      </c>
      <c r="F7379" s="2" t="n"/>
      <c r="G7379" t="inlineStr">
        <is>
          <t>Abierto</t>
        </is>
      </c>
      <c r="H7379" s="3">
        <f>IF(F7379="",(NOW()-E7379)*24,(F7379-E7379)*24)</f>
        <v/>
      </c>
      <c r="I7379" s="4">
        <f>CHOOSE(D7379,72,48,24,8,4)</f>
        <v/>
      </c>
      <c r="J7379" s="4">
        <f>IF(F7379="","",IF(H7379&lt;=I7379,1,0))</f>
        <v/>
      </c>
      <c r="K7379" t="inlineStr">
        <is>
          <t>Incidencia operativa registrada en Comuna 2; validar procedimiento.</t>
        </is>
      </c>
      <c r="L7379" s="5" t="n">
        <v>3.490580607092967</v>
      </c>
      <c r="M7379" s="5" t="n">
        <v>-76.52277536914738</v>
      </c>
    </row>
    <row r="7380">
      <c r="A7380" t="inlineStr">
        <is>
          <t>TKT-007379</t>
        </is>
      </c>
      <c r="B7380" t="inlineStr">
        <is>
          <t>Comuna 12</t>
        </is>
      </c>
      <c r="C7380" t="inlineStr">
        <is>
          <t>Atención</t>
        </is>
      </c>
      <c r="D7380" t="n">
        <v>3</v>
      </c>
      <c r="E7380" s="2" t="n">
        <v>45879.61164157525</v>
      </c>
      <c r="F7380" s="2" t="n">
        <v>45882.56311539516</v>
      </c>
      <c r="G7380" t="inlineStr">
        <is>
          <t>Cerrado</t>
        </is>
      </c>
      <c r="H7380" s="3">
        <f>IF(F7380="",(NOW()-E7380)*24,(F7380-E7380)*24)</f>
        <v/>
      </c>
      <c r="I7380" s="4">
        <f>CHOOSE(D7380,72,48,24,8,4)</f>
        <v/>
      </c>
      <c r="J7380" s="4">
        <f>IF(F7380="","",IF(H7380&lt;=I7380,1,0))</f>
        <v/>
      </c>
      <c r="K7380" t="inlineStr">
        <is>
          <t>Solicitud del usuario final en Comuna 12; requiere respuesta.</t>
        </is>
      </c>
      <c r="L7380" s="5" t="n">
        <v>3.440784868904965</v>
      </c>
      <c r="M7380" s="5" t="n">
        <v>-76.49433343948481</v>
      </c>
    </row>
    <row r="7381">
      <c r="A7381" t="inlineStr">
        <is>
          <t>TKT-007380</t>
        </is>
      </c>
      <c r="B7381" t="inlineStr">
        <is>
          <t>Comuna 3</t>
        </is>
      </c>
      <c r="C7381" t="inlineStr">
        <is>
          <t>Operación</t>
        </is>
      </c>
      <c r="D7381" t="n">
        <v>2</v>
      </c>
      <c r="E7381" s="2" t="n">
        <v>45942.87305808914</v>
      </c>
      <c r="F7381" s="2" t="n">
        <v>45947.22504409348</v>
      </c>
      <c r="G7381" t="inlineStr">
        <is>
          <t>Cerrado</t>
        </is>
      </c>
      <c r="H7381" s="3">
        <f>IF(F7381="",(NOW()-E7381)*24,(F7381-E7381)*24)</f>
        <v/>
      </c>
      <c r="I7381" s="4">
        <f>CHOOSE(D7381,72,48,24,8,4)</f>
        <v/>
      </c>
      <c r="J7381" s="4">
        <f>IF(F7381="","",IF(H7381&lt;=I7381,1,0))</f>
        <v/>
      </c>
      <c r="K7381" t="inlineStr">
        <is>
          <t>Incidencia operativa registrada en Comuna 3; validar procedimiento.</t>
        </is>
      </c>
      <c r="L7381" s="5" t="n">
        <v>3.44459340361765</v>
      </c>
      <c r="M7381" s="5" t="n">
        <v>-76.54436919157493</v>
      </c>
    </row>
    <row r="7382">
      <c r="A7382" t="inlineStr">
        <is>
          <t>TKT-007381</t>
        </is>
      </c>
      <c r="B7382" t="inlineStr">
        <is>
          <t>Comuna 13</t>
        </is>
      </c>
      <c r="C7382" t="inlineStr">
        <is>
          <t>Infraestructura</t>
        </is>
      </c>
      <c r="D7382" t="n">
        <v>3</v>
      </c>
      <c r="E7382" s="2" t="n">
        <v>45942.68224071997</v>
      </c>
      <c r="F7382" s="2" t="n">
        <v>45943.85511238192</v>
      </c>
      <c r="G7382" t="inlineStr">
        <is>
          <t>Cerrado</t>
        </is>
      </c>
      <c r="H7382" s="3">
        <f>IF(F7382="",(NOW()-E7382)*24,(F7382-E7382)*24)</f>
        <v/>
      </c>
      <c r="I7382" s="4">
        <f>CHOOSE(D7382,72,48,24,8,4)</f>
        <v/>
      </c>
      <c r="J7382" s="4">
        <f>IF(F7382="","",IF(H7382&lt;=I7382,1,0))</f>
        <v/>
      </c>
      <c r="K7382" t="inlineStr">
        <is>
          <t>Afectación de infraestructura reportada en Comuna 13.</t>
        </is>
      </c>
      <c r="L7382" s="5" t="n">
        <v>3.432299681639778</v>
      </c>
      <c r="M7382" s="5" t="n">
        <v>-76.49509780028039</v>
      </c>
    </row>
    <row r="7383">
      <c r="A7383" t="inlineStr">
        <is>
          <t>TKT-007382</t>
        </is>
      </c>
      <c r="B7383" t="inlineStr">
        <is>
          <t>Comuna 18</t>
        </is>
      </c>
      <c r="C7383" t="inlineStr">
        <is>
          <t>Operación</t>
        </is>
      </c>
      <c r="D7383" t="n">
        <v>2</v>
      </c>
      <c r="E7383" s="2" t="n">
        <v>46025.57992960465</v>
      </c>
      <c r="F7383" s="2" t="n">
        <v>46028.82627664206</v>
      </c>
      <c r="G7383" t="inlineStr">
        <is>
          <t>Cerrado</t>
        </is>
      </c>
      <c r="H7383" s="3">
        <f>IF(F7383="",(NOW()-E7383)*24,(F7383-E7383)*24)</f>
        <v/>
      </c>
      <c r="I7383" s="4">
        <f>CHOOSE(D7383,72,48,24,8,4)</f>
        <v/>
      </c>
      <c r="J7383" s="4">
        <f>IF(F7383="","",IF(H7383&lt;=I7383,1,0))</f>
        <v/>
      </c>
      <c r="K7383" t="inlineStr">
        <is>
          <t>Incidencia operativa registrada en Comuna 18; validar procedimiento.</t>
        </is>
      </c>
      <c r="L7383" s="5" t="n">
        <v>3.385059642736148</v>
      </c>
      <c r="M7383" s="5" t="n">
        <v>-76.54995004579376</v>
      </c>
    </row>
    <row r="7384">
      <c r="A7384" t="inlineStr">
        <is>
          <t>TKT-007383</t>
        </is>
      </c>
      <c r="B7384" t="inlineStr">
        <is>
          <t>Comuna 10</t>
        </is>
      </c>
      <c r="C7384" t="inlineStr">
        <is>
          <t>Infraestructura</t>
        </is>
      </c>
      <c r="D7384" t="n">
        <v>3</v>
      </c>
      <c r="E7384" s="2" t="n">
        <v>46022.38366041896</v>
      </c>
      <c r="F7384" s="2" t="n"/>
      <c r="G7384" t="inlineStr">
        <is>
          <t>Abierto</t>
        </is>
      </c>
      <c r="H7384" s="3">
        <f>IF(F7384="",(NOW()-E7384)*24,(F7384-E7384)*24)</f>
        <v/>
      </c>
      <c r="I7384" s="4">
        <f>CHOOSE(D7384,72,48,24,8,4)</f>
        <v/>
      </c>
      <c r="J7384" s="4">
        <f>IF(F7384="","",IF(H7384&lt;=I7384,1,0))</f>
        <v/>
      </c>
      <c r="K7384" t="inlineStr">
        <is>
          <t>Afectación de infraestructura reportada en Comuna 10.</t>
        </is>
      </c>
      <c r="L7384" s="5" t="n">
        <v>3.432442694622754</v>
      </c>
      <c r="M7384" s="5" t="n">
        <v>-76.52514315191608</v>
      </c>
    </row>
    <row r="7385">
      <c r="A7385" t="inlineStr">
        <is>
          <t>TKT-007384</t>
        </is>
      </c>
      <c r="B7385" t="inlineStr">
        <is>
          <t>Comuna 17</t>
        </is>
      </c>
      <c r="C7385" t="inlineStr">
        <is>
          <t>Operación</t>
        </is>
      </c>
      <c r="D7385" t="n">
        <v>3</v>
      </c>
      <c r="E7385" s="2" t="n">
        <v>45996.02940115848</v>
      </c>
      <c r="F7385" s="2" t="n">
        <v>45996.28113954295</v>
      </c>
      <c r="G7385" t="inlineStr">
        <is>
          <t>Cerrado</t>
        </is>
      </c>
      <c r="H7385" s="3">
        <f>IF(F7385="",(NOW()-E7385)*24,(F7385-E7385)*24)</f>
        <v/>
      </c>
      <c r="I7385" s="4">
        <f>CHOOSE(D7385,72,48,24,8,4)</f>
        <v/>
      </c>
      <c r="J7385" s="4">
        <f>IF(F7385="","",IF(H7385&lt;=I7385,1,0))</f>
        <v/>
      </c>
      <c r="K7385" t="inlineStr">
        <is>
          <t>Desviación operativa en Comuna 17; se solicita corrección.</t>
        </is>
      </c>
      <c r="L7385" s="5" t="n">
        <v>3.373853157277777</v>
      </c>
      <c r="M7385" s="5" t="n">
        <v>-76.52276869980037</v>
      </c>
    </row>
    <row r="7386">
      <c r="A7386" t="inlineStr">
        <is>
          <t>TKT-007385</t>
        </is>
      </c>
      <c r="B7386" t="inlineStr">
        <is>
          <t>Comuna 14</t>
        </is>
      </c>
      <c r="C7386" t="inlineStr">
        <is>
          <t>Tecnología</t>
        </is>
      </c>
      <c r="D7386" t="n">
        <v>2</v>
      </c>
      <c r="E7386" s="2" t="n">
        <v>45891.01023928312</v>
      </c>
      <c r="F7386" s="2" t="n">
        <v>45896.00306620663</v>
      </c>
      <c r="G7386" t="inlineStr">
        <is>
          <t>Cerrado</t>
        </is>
      </c>
      <c r="H7386" s="3">
        <f>IF(F7386="",(NOW()-E7386)*24,(F7386-E7386)*24)</f>
        <v/>
      </c>
      <c r="I7386" s="4">
        <f>CHOOSE(D7386,72,48,24,8,4)</f>
        <v/>
      </c>
      <c r="J7386" s="4">
        <f>IF(F7386="","",IF(H7386&lt;=I7386,1,0))</f>
        <v/>
      </c>
      <c r="K7386" t="inlineStr">
        <is>
          <t>Evento tecnológico reportado en Comuna 14; requiere diagnóstico.</t>
        </is>
      </c>
      <c r="L7386" s="5" t="n">
        <v>3.419077804836735</v>
      </c>
      <c r="M7386" s="5" t="n">
        <v>-76.48437864863588</v>
      </c>
    </row>
    <row r="7387">
      <c r="A7387" t="inlineStr">
        <is>
          <t>TKT-007386</t>
        </is>
      </c>
      <c r="B7387" t="inlineStr">
        <is>
          <t>Comuna 4</t>
        </is>
      </c>
      <c r="C7387" t="inlineStr">
        <is>
          <t>Infraestructura</t>
        </is>
      </c>
      <c r="D7387" t="n">
        <v>3</v>
      </c>
      <c r="E7387" s="2" t="n">
        <v>46016.83681375496</v>
      </c>
      <c r="F7387" s="2" t="n">
        <v>46018.44806923341</v>
      </c>
      <c r="G7387" t="inlineStr">
        <is>
          <t>Cerrado</t>
        </is>
      </c>
      <c r="H7387" s="3">
        <f>IF(F7387="",(NOW()-E7387)*24,(F7387-E7387)*24)</f>
        <v/>
      </c>
      <c r="I7387" s="4">
        <f>CHOOSE(D7387,72,48,24,8,4)</f>
        <v/>
      </c>
      <c r="J7387" s="4">
        <f>IF(F7387="","",IF(H7387&lt;=I7387,1,0))</f>
        <v/>
      </c>
      <c r="K7387" t="inlineStr">
        <is>
          <t>Afectación de infraestructura reportada en Comuna 4.</t>
        </is>
      </c>
      <c r="L7387" s="5" t="n">
        <v>3.484785285689239</v>
      </c>
      <c r="M7387" s="5" t="n">
        <v>-76.49945676346924</v>
      </c>
    </row>
    <row r="7388">
      <c r="A7388" t="inlineStr">
        <is>
          <t>TKT-007387</t>
        </is>
      </c>
      <c r="B7388" t="inlineStr">
        <is>
          <t>Comuna 7</t>
        </is>
      </c>
      <c r="C7388" t="inlineStr">
        <is>
          <t>Infraestructura</t>
        </is>
      </c>
      <c r="D7388" t="n">
        <v>5</v>
      </c>
      <c r="E7388" s="2" t="n">
        <v>46011.11590307531</v>
      </c>
      <c r="F7388" s="2" t="n">
        <v>46011.16238507968</v>
      </c>
      <c r="G7388" t="inlineStr">
        <is>
          <t>Cerrado</t>
        </is>
      </c>
      <c r="H7388" s="3">
        <f>IF(F7388="",(NOW()-E7388)*24,(F7388-E7388)*24)</f>
        <v/>
      </c>
      <c r="I7388" s="4">
        <f>CHOOSE(D7388,72,48,24,8,4)</f>
        <v/>
      </c>
      <c r="J7388" s="4">
        <f>IF(F7388="","",IF(H7388&lt;=I7388,1,0))</f>
        <v/>
      </c>
      <c r="K7388" t="inlineStr">
        <is>
          <t>Incidencia de infraestructura en Comuna 7 con impacto moderado.</t>
        </is>
      </c>
      <c r="L7388" s="5" t="n">
        <v>3.467137425177484</v>
      </c>
      <c r="M7388" s="5" t="n">
        <v>-76.47572286276396</v>
      </c>
    </row>
    <row r="7389">
      <c r="A7389" t="inlineStr">
        <is>
          <t>TKT-007388</t>
        </is>
      </c>
      <c r="B7389" t="inlineStr">
        <is>
          <t>Comuna 14</t>
        </is>
      </c>
      <c r="C7389" t="inlineStr">
        <is>
          <t>Tecnología</t>
        </is>
      </c>
      <c r="D7389" t="n">
        <v>3</v>
      </c>
      <c r="E7389" s="2" t="n">
        <v>45965.48785258396</v>
      </c>
      <c r="F7389" s="2" t="n">
        <v>45966.76239752769</v>
      </c>
      <c r="G7389" t="inlineStr">
        <is>
          <t>Cerrado</t>
        </is>
      </c>
      <c r="H7389" s="3">
        <f>IF(F7389="",(NOW()-E7389)*24,(F7389-E7389)*24)</f>
        <v/>
      </c>
      <c r="I7389" s="4">
        <f>CHOOSE(D7389,72,48,24,8,4)</f>
        <v/>
      </c>
      <c r="J7389" s="4">
        <f>IF(F7389="","",IF(H7389&lt;=I7389,1,0))</f>
        <v/>
      </c>
      <c r="K7389" t="inlineStr">
        <is>
          <t>Evento tecnológico reportado en Comuna 14; requiere diagnóstico.</t>
        </is>
      </c>
      <c r="L7389" s="5" t="n">
        <v>3.419407535632598</v>
      </c>
      <c r="M7389" s="5" t="n">
        <v>-76.48594965018843</v>
      </c>
    </row>
    <row r="7390">
      <c r="A7390" t="inlineStr">
        <is>
          <t>TKT-007389</t>
        </is>
      </c>
      <c r="B7390" t="inlineStr">
        <is>
          <t>Comuna 15</t>
        </is>
      </c>
      <c r="C7390" t="inlineStr">
        <is>
          <t>Tecnología</t>
        </is>
      </c>
      <c r="D7390" t="n">
        <v>3</v>
      </c>
      <c r="E7390" s="2" t="n">
        <v>45927.55428914198</v>
      </c>
      <c r="F7390" s="2" t="n">
        <v>45929.8751390321</v>
      </c>
      <c r="G7390" t="inlineStr">
        <is>
          <t>Cerrado</t>
        </is>
      </c>
      <c r="H7390" s="3">
        <f>IF(F7390="",(NOW()-E7390)*24,(F7390-E7390)*24)</f>
        <v/>
      </c>
      <c r="I7390" s="4">
        <f>CHOOSE(D7390,72,48,24,8,4)</f>
        <v/>
      </c>
      <c r="J7390" s="4">
        <f>IF(F7390="","",IF(H7390&lt;=I7390,1,0))</f>
        <v/>
      </c>
      <c r="K7390" t="inlineStr">
        <is>
          <t>Intermitencia en componente tecnológico en Comuna 15.</t>
        </is>
      </c>
      <c r="L7390" s="5" t="n">
        <v>3.401736485751206</v>
      </c>
      <c r="M7390" s="5" t="n">
        <v>-76.50446401718317</v>
      </c>
    </row>
    <row r="7391">
      <c r="A7391" t="inlineStr">
        <is>
          <t>TKT-007390</t>
        </is>
      </c>
      <c r="B7391" t="inlineStr">
        <is>
          <t>Comuna 22</t>
        </is>
      </c>
      <c r="C7391" t="inlineStr">
        <is>
          <t>Infraestructura</t>
        </is>
      </c>
      <c r="D7391" t="n">
        <v>3</v>
      </c>
      <c r="E7391" s="2" t="n">
        <v>45988.31928083966</v>
      </c>
      <c r="F7391" s="2" t="n">
        <v>45989.3629641578</v>
      </c>
      <c r="G7391" t="inlineStr">
        <is>
          <t>Cerrado</t>
        </is>
      </c>
      <c r="H7391" s="3">
        <f>IF(F7391="",(NOW()-E7391)*24,(F7391-E7391)*24)</f>
        <v/>
      </c>
      <c r="I7391" s="4">
        <f>CHOOSE(D7391,72,48,24,8,4)</f>
        <v/>
      </c>
      <c r="J7391" s="4">
        <f>IF(F7391="","",IF(H7391&lt;=I7391,1,0))</f>
        <v/>
      </c>
      <c r="K7391" t="inlineStr">
        <is>
          <t>Daño físico detectado en Comuna 22; requiere verificación en sitio.</t>
        </is>
      </c>
      <c r="L7391" s="5" t="n">
        <v>3.344139583905333</v>
      </c>
      <c r="M7391" s="5" t="n">
        <v>-76.53716238246912</v>
      </c>
    </row>
    <row r="7392">
      <c r="A7392" t="inlineStr">
        <is>
          <t>TKT-007391</t>
        </is>
      </c>
      <c r="B7392" t="inlineStr">
        <is>
          <t>Comuna 19</t>
        </is>
      </c>
      <c r="C7392" t="inlineStr">
        <is>
          <t>Tecnología</t>
        </is>
      </c>
      <c r="D7392" t="n">
        <v>3</v>
      </c>
      <c r="E7392" s="2" t="n">
        <v>45925.8152715089</v>
      </c>
      <c r="F7392" s="2" t="n">
        <v>45927.49924172947</v>
      </c>
      <c r="G7392" t="inlineStr">
        <is>
          <t>Cerrado</t>
        </is>
      </c>
      <c r="H7392" s="3">
        <f>IF(F7392="",(NOW()-E7392)*24,(F7392-E7392)*24)</f>
        <v/>
      </c>
      <c r="I7392" s="4">
        <f>CHOOSE(D7392,72,48,24,8,4)</f>
        <v/>
      </c>
      <c r="J7392" s="4">
        <f>IF(F7392="","",IF(H7392&lt;=I7392,1,0))</f>
        <v/>
      </c>
      <c r="K7392" t="inlineStr">
        <is>
          <t>Solicitud de ajuste/soporte tecnológico en Comuna 19.</t>
        </is>
      </c>
      <c r="L7392" s="5" t="n">
        <v>3.413543479224419</v>
      </c>
      <c r="M7392" s="5" t="n">
        <v>-76.5413242754594</v>
      </c>
    </row>
    <row r="7393">
      <c r="A7393" t="inlineStr">
        <is>
          <t>TKT-007392</t>
        </is>
      </c>
      <c r="B7393" t="inlineStr">
        <is>
          <t>Comuna 7</t>
        </is>
      </c>
      <c r="C7393" t="inlineStr">
        <is>
          <t>Infraestructura</t>
        </is>
      </c>
      <c r="D7393" t="n">
        <v>2</v>
      </c>
      <c r="E7393" s="2" t="n">
        <v>45910.39084836232</v>
      </c>
      <c r="F7393" s="2" t="n">
        <v>45914.89465206362</v>
      </c>
      <c r="G7393" t="inlineStr">
        <is>
          <t>Cerrado</t>
        </is>
      </c>
      <c r="H7393" s="3">
        <f>IF(F7393="",(NOW()-E7393)*24,(F7393-E7393)*24)</f>
        <v/>
      </c>
      <c r="I7393" s="4">
        <f>CHOOSE(D7393,72,48,24,8,4)</f>
        <v/>
      </c>
      <c r="J7393" s="4">
        <f>IF(F7393="","",IF(H7393&lt;=I7393,1,0))</f>
        <v/>
      </c>
      <c r="K7393" t="inlineStr">
        <is>
          <t>Afectación de infraestructura reportada en Comuna 7.</t>
        </is>
      </c>
      <c r="L7393" s="5" t="n">
        <v>3.459590561695176</v>
      </c>
      <c r="M7393" s="5" t="n">
        <v>-76.49859029519803</v>
      </c>
    </row>
    <row r="7394">
      <c r="A7394" t="inlineStr">
        <is>
          <t>TKT-007393</t>
        </is>
      </c>
      <c r="B7394" t="inlineStr">
        <is>
          <t>Comuna 19</t>
        </is>
      </c>
      <c r="C7394" t="inlineStr">
        <is>
          <t>Tecnología</t>
        </is>
      </c>
      <c r="D7394" t="n">
        <v>2</v>
      </c>
      <c r="E7394" s="2" t="n">
        <v>45905.36402294025</v>
      </c>
      <c r="F7394" s="2" t="n">
        <v>45908.20624100705</v>
      </c>
      <c r="G7394" t="inlineStr">
        <is>
          <t>Cerrado</t>
        </is>
      </c>
      <c r="H7394" s="3">
        <f>IF(F7394="",(NOW()-E7394)*24,(F7394-E7394)*24)</f>
        <v/>
      </c>
      <c r="I7394" s="4">
        <f>CHOOSE(D7394,72,48,24,8,4)</f>
        <v/>
      </c>
      <c r="J7394" s="4">
        <f>IF(F7394="","",IF(H7394&lt;=I7394,1,0))</f>
        <v/>
      </c>
      <c r="K7394" t="inlineStr">
        <is>
          <t>Evento tecnológico reportado en Comuna 19; requiere diagnóstico.</t>
        </is>
      </c>
      <c r="L7394" s="5" t="n">
        <v>3.448607651671051</v>
      </c>
      <c r="M7394" s="5" t="n">
        <v>-76.56062765214978</v>
      </c>
    </row>
    <row r="7395">
      <c r="A7395" t="inlineStr">
        <is>
          <t>TKT-007394</t>
        </is>
      </c>
      <c r="B7395" t="inlineStr">
        <is>
          <t>Comuna 19</t>
        </is>
      </c>
      <c r="C7395" t="inlineStr">
        <is>
          <t>Atención</t>
        </is>
      </c>
      <c r="D7395" t="n">
        <v>3</v>
      </c>
      <c r="E7395" s="2" t="n">
        <v>45987.7385407757</v>
      </c>
      <c r="F7395" s="2" t="n">
        <v>45989.90170711892</v>
      </c>
      <c r="G7395" t="inlineStr">
        <is>
          <t>Cerrado</t>
        </is>
      </c>
      <c r="H7395" s="3">
        <f>IF(F7395="",(NOW()-E7395)*24,(F7395-E7395)*24)</f>
        <v/>
      </c>
      <c r="I7395" s="4">
        <f>CHOOSE(D7395,72,48,24,8,4)</f>
        <v/>
      </c>
      <c r="J7395" s="4">
        <f>IF(F7395="","",IF(H7395&lt;=I7395,1,0))</f>
        <v/>
      </c>
      <c r="K7395" t="inlineStr">
        <is>
          <t>Solicitud del usuario final en Comuna 19; requiere respuesta.</t>
        </is>
      </c>
      <c r="L7395" s="5" t="n">
        <v>3.410933020733752</v>
      </c>
      <c r="M7395" s="5" t="n">
        <v>-76.54049490727033</v>
      </c>
    </row>
    <row r="7396">
      <c r="A7396" t="inlineStr">
        <is>
          <t>TKT-007395</t>
        </is>
      </c>
      <c r="B7396" t="inlineStr">
        <is>
          <t>Comuna 18</t>
        </is>
      </c>
      <c r="C7396" t="inlineStr">
        <is>
          <t>Atención</t>
        </is>
      </c>
      <c r="D7396" t="n">
        <v>3</v>
      </c>
      <c r="E7396" s="2" t="n">
        <v>46017.9894522447</v>
      </c>
      <c r="F7396" s="2" t="n">
        <v>46018.29372007628</v>
      </c>
      <c r="G7396" t="inlineStr">
        <is>
          <t>Cerrado</t>
        </is>
      </c>
      <c r="H7396" s="3">
        <f>IF(F7396="",(NOW()-E7396)*24,(F7396-E7396)*24)</f>
        <v/>
      </c>
      <c r="I7396" s="4">
        <f>CHOOSE(D7396,72,48,24,8,4)</f>
        <v/>
      </c>
      <c r="J7396" s="4">
        <f>IF(F7396="","",IF(H7396&lt;=I7396,1,0))</f>
        <v/>
      </c>
      <c r="K7396" t="inlineStr">
        <is>
          <t>Solicitud del usuario final en Comuna 18; requiere respuesta.</t>
        </is>
      </c>
      <c r="L7396" s="5" t="n">
        <v>3.393952537577337</v>
      </c>
      <c r="M7396" s="5" t="n">
        <v>-76.56092727997633</v>
      </c>
    </row>
    <row r="7397">
      <c r="A7397" t="inlineStr">
        <is>
          <t>TKT-007396</t>
        </is>
      </c>
      <c r="B7397" t="inlineStr">
        <is>
          <t>Comuna 1</t>
        </is>
      </c>
      <c r="C7397" t="inlineStr">
        <is>
          <t>Infraestructura</t>
        </is>
      </c>
      <c r="D7397" t="n">
        <v>4</v>
      </c>
      <c r="E7397" s="2" t="n">
        <v>46010.29103112179</v>
      </c>
      <c r="F7397" s="2" t="n">
        <v>46011.22069673493</v>
      </c>
      <c r="G7397" t="inlineStr">
        <is>
          <t>Cerrado</t>
        </is>
      </c>
      <c r="H7397" s="3">
        <f>IF(F7397="",(NOW()-E7397)*24,(F7397-E7397)*24)</f>
        <v/>
      </c>
      <c r="I7397" s="4">
        <f>CHOOSE(D7397,72,48,24,8,4)</f>
        <v/>
      </c>
      <c r="J7397" s="4">
        <f>IF(F7397="","",IF(H7397&lt;=I7397,1,0))</f>
        <v/>
      </c>
      <c r="K7397" t="inlineStr">
        <is>
          <t>Daño físico detectado en Comuna 1; requiere verificación en sitio.</t>
        </is>
      </c>
      <c r="L7397" s="5" t="n">
        <v>3.460478248169478</v>
      </c>
      <c r="M7397" s="5" t="n">
        <v>-76.56034648416711</v>
      </c>
    </row>
    <row r="7398">
      <c r="A7398" t="inlineStr">
        <is>
          <t>TKT-007397</t>
        </is>
      </c>
      <c r="B7398" t="inlineStr">
        <is>
          <t>Comuna 21</t>
        </is>
      </c>
      <c r="C7398" t="inlineStr">
        <is>
          <t>Infraestructura</t>
        </is>
      </c>
      <c r="D7398" t="n">
        <v>3</v>
      </c>
      <c r="E7398" s="2" t="n">
        <v>45950.9278082271</v>
      </c>
      <c r="F7398" s="2" t="n">
        <v>45952.74931532444</v>
      </c>
      <c r="G7398" t="inlineStr">
        <is>
          <t>Cerrado</t>
        </is>
      </c>
      <c r="H7398" s="3">
        <f>IF(F7398="",(NOW()-E7398)*24,(F7398-E7398)*24)</f>
        <v/>
      </c>
      <c r="I7398" s="4">
        <f>CHOOSE(D7398,72,48,24,8,4)</f>
        <v/>
      </c>
      <c r="J7398" s="4">
        <f>IF(F7398="","",IF(H7398&lt;=I7398,1,0))</f>
        <v/>
      </c>
      <c r="K7398" t="inlineStr">
        <is>
          <t>Incidencia de infraestructura en Comuna 21 con impacto moderado.</t>
        </is>
      </c>
      <c r="L7398" s="5" t="n">
        <v>3.443274349178731</v>
      </c>
      <c r="M7398" s="5" t="n">
        <v>-76.48301981965329</v>
      </c>
    </row>
    <row r="7399">
      <c r="A7399" t="inlineStr">
        <is>
          <t>TKT-007398</t>
        </is>
      </c>
      <c r="B7399" t="inlineStr">
        <is>
          <t>Comuna 7</t>
        </is>
      </c>
      <c r="C7399" t="inlineStr">
        <is>
          <t>Infraestructura</t>
        </is>
      </c>
      <c r="D7399" t="n">
        <v>4</v>
      </c>
      <c r="E7399" s="2" t="n">
        <v>45927.63184877283</v>
      </c>
      <c r="F7399" s="2" t="n">
        <v>45928.1742703102</v>
      </c>
      <c r="G7399" t="inlineStr">
        <is>
          <t>Cerrado</t>
        </is>
      </c>
      <c r="H7399" s="3">
        <f>IF(F7399="",(NOW()-E7399)*24,(F7399-E7399)*24)</f>
        <v/>
      </c>
      <c r="I7399" s="4">
        <f>CHOOSE(D7399,72,48,24,8,4)</f>
        <v/>
      </c>
      <c r="J7399" s="4">
        <f>IF(F7399="","",IF(H7399&lt;=I7399,1,0))</f>
        <v/>
      </c>
      <c r="K7399" t="inlineStr">
        <is>
          <t>Incidencia de infraestructura en Comuna 7 con impacto moderado.</t>
        </is>
      </c>
      <c r="L7399" s="5" t="n">
        <v>3.461120330314798</v>
      </c>
      <c r="M7399" s="5" t="n">
        <v>-76.48589468753859</v>
      </c>
    </row>
    <row r="7400">
      <c r="A7400" t="inlineStr">
        <is>
          <t>TKT-007399</t>
        </is>
      </c>
      <c r="B7400" t="inlineStr">
        <is>
          <t>Comuna 19</t>
        </is>
      </c>
      <c r="C7400" t="inlineStr">
        <is>
          <t>Operación</t>
        </is>
      </c>
      <c r="D7400" t="n">
        <v>5</v>
      </c>
      <c r="E7400" s="2" t="n">
        <v>45957.20093648645</v>
      </c>
      <c r="F7400" s="2" t="n">
        <v>45957.65712794485</v>
      </c>
      <c r="G7400" t="inlineStr">
        <is>
          <t>Cerrado</t>
        </is>
      </c>
      <c r="H7400" s="3">
        <f>IF(F7400="",(NOW()-E7400)*24,(F7400-E7400)*24)</f>
        <v/>
      </c>
      <c r="I7400" s="4">
        <f>CHOOSE(D7400,72,48,24,8,4)</f>
        <v/>
      </c>
      <c r="J7400" s="4">
        <f>IF(F7400="","",IF(H7400&lt;=I7400,1,0))</f>
        <v/>
      </c>
      <c r="K7400" t="inlineStr">
        <is>
          <t>Desviación operativa en Comuna 19; se solicita corrección.</t>
        </is>
      </c>
      <c r="L7400" s="5" t="n">
        <v>3.409369983857095</v>
      </c>
      <c r="M7400" s="5" t="n">
        <v>-76.5506443149275</v>
      </c>
    </row>
    <row r="7401">
      <c r="A7401" t="inlineStr">
        <is>
          <t>TKT-007400</t>
        </is>
      </c>
      <c r="B7401" t="inlineStr">
        <is>
          <t>Comuna 5</t>
        </is>
      </c>
      <c r="C7401" t="inlineStr">
        <is>
          <t>Operación</t>
        </is>
      </c>
      <c r="D7401" t="n">
        <v>3</v>
      </c>
      <c r="E7401" s="2" t="n">
        <v>46001.46693926382</v>
      </c>
      <c r="F7401" s="2" t="n">
        <v>46004.07056510296</v>
      </c>
      <c r="G7401" t="inlineStr">
        <is>
          <t>Cerrado</t>
        </is>
      </c>
      <c r="H7401" s="3">
        <f>IF(F7401="",(NOW()-E7401)*24,(F7401-E7401)*24)</f>
        <v/>
      </c>
      <c r="I7401" s="4">
        <f>CHOOSE(D7401,72,48,24,8,4)</f>
        <v/>
      </c>
      <c r="J7401" s="4">
        <f>IF(F7401="","",IF(H7401&lt;=I7401,1,0))</f>
        <v/>
      </c>
      <c r="K7401" t="inlineStr">
        <is>
          <t>Desviación operativa en Comuna 5; se solicita corrección.</t>
        </is>
      </c>
      <c r="L7401" s="5" t="n">
        <v>3.471437530640866</v>
      </c>
      <c r="M7401" s="5" t="n">
        <v>-76.48927744650624</v>
      </c>
    </row>
    <row r="7402">
      <c r="A7402" t="inlineStr">
        <is>
          <t>TKT-007401</t>
        </is>
      </c>
      <c r="B7402" t="inlineStr">
        <is>
          <t>Comuna 9</t>
        </is>
      </c>
      <c r="C7402" t="inlineStr">
        <is>
          <t>Infraestructura</t>
        </is>
      </c>
      <c r="D7402" t="n">
        <v>2</v>
      </c>
      <c r="E7402" s="2" t="n">
        <v>45950.61250398648</v>
      </c>
      <c r="F7402" s="2" t="n">
        <v>45953.37688998612</v>
      </c>
      <c r="G7402" t="inlineStr">
        <is>
          <t>Cerrado</t>
        </is>
      </c>
      <c r="H7402" s="3">
        <f>IF(F7402="",(NOW()-E7402)*24,(F7402-E7402)*24)</f>
        <v/>
      </c>
      <c r="I7402" s="4">
        <f>CHOOSE(D7402,72,48,24,8,4)</f>
        <v/>
      </c>
      <c r="J7402" s="4">
        <f>IF(F7402="","",IF(H7402&lt;=I7402,1,0))</f>
        <v/>
      </c>
      <c r="K7402" t="inlineStr">
        <is>
          <t>Daño físico detectado en Comuna 9; requiere verificación en sitio.</t>
        </is>
      </c>
      <c r="L7402" s="5" t="n">
        <v>3.43954707320243</v>
      </c>
      <c r="M7402" s="5" t="n">
        <v>-76.53392960594148</v>
      </c>
    </row>
    <row r="7403">
      <c r="A7403" t="inlineStr">
        <is>
          <t>TKT-007402</t>
        </is>
      </c>
      <c r="B7403" t="inlineStr">
        <is>
          <t>Comuna 16</t>
        </is>
      </c>
      <c r="C7403" t="inlineStr">
        <is>
          <t>Tecnología</t>
        </is>
      </c>
      <c r="D7403" t="n">
        <v>4</v>
      </c>
      <c r="E7403" s="2" t="n">
        <v>45931.9270687114</v>
      </c>
      <c r="F7403" s="2" t="n">
        <v>45932.81862325676</v>
      </c>
      <c r="G7403" t="inlineStr">
        <is>
          <t>Cerrado</t>
        </is>
      </c>
      <c r="H7403" s="3">
        <f>IF(F7403="",(NOW()-E7403)*24,(F7403-E7403)*24)</f>
        <v/>
      </c>
      <c r="I7403" s="4">
        <f>CHOOSE(D7403,72,48,24,8,4)</f>
        <v/>
      </c>
      <c r="J7403" s="4">
        <f>IF(F7403="","",IF(H7403&lt;=I7403,1,0))</f>
        <v/>
      </c>
      <c r="K7403" t="inlineStr">
        <is>
          <t>Evento tecnológico reportado en Comuna 16; requiere diagnóstico.</t>
        </is>
      </c>
      <c r="L7403" s="5" t="n">
        <v>3.413911673870863</v>
      </c>
      <c r="M7403" s="5" t="n">
        <v>-76.51141274786558</v>
      </c>
    </row>
    <row r="7404">
      <c r="A7404" t="inlineStr">
        <is>
          <t>TKT-007403</t>
        </is>
      </c>
      <c r="B7404" t="inlineStr">
        <is>
          <t>Comuna 4</t>
        </is>
      </c>
      <c r="C7404" t="inlineStr">
        <is>
          <t>Infraestructura</t>
        </is>
      </c>
      <c r="D7404" t="n">
        <v>2</v>
      </c>
      <c r="E7404" s="2" t="n">
        <v>45896.45124768568</v>
      </c>
      <c r="F7404" s="2" t="n">
        <v>45901.32065433914</v>
      </c>
      <c r="G7404" t="inlineStr">
        <is>
          <t>Cerrado</t>
        </is>
      </c>
      <c r="H7404" s="3">
        <f>IF(F7404="",(NOW()-E7404)*24,(F7404-E7404)*24)</f>
        <v/>
      </c>
      <c r="I7404" s="4">
        <f>CHOOSE(D7404,72,48,24,8,4)</f>
        <v/>
      </c>
      <c r="J7404" s="4">
        <f>IF(F7404="","",IF(H7404&lt;=I7404,1,0))</f>
        <v/>
      </c>
      <c r="K7404" t="inlineStr">
        <is>
          <t>Daño físico detectado en Comuna 4; requiere verificación en sitio.</t>
        </is>
      </c>
      <c r="L7404" s="5" t="n">
        <v>3.466860728515693</v>
      </c>
      <c r="M7404" s="5" t="n">
        <v>-76.50592404457927</v>
      </c>
    </row>
    <row r="7405">
      <c r="A7405" t="inlineStr">
        <is>
          <t>TKT-007404</t>
        </is>
      </c>
      <c r="B7405" t="inlineStr">
        <is>
          <t>Comuna 16</t>
        </is>
      </c>
      <c r="C7405" t="inlineStr">
        <is>
          <t>Infraestructura</t>
        </is>
      </c>
      <c r="D7405" t="n">
        <v>1</v>
      </c>
      <c r="E7405" s="2" t="n">
        <v>45963.35473607019</v>
      </c>
      <c r="F7405" s="2" t="n">
        <v>45970.26381451907</v>
      </c>
      <c r="G7405" t="inlineStr">
        <is>
          <t>Cerrado</t>
        </is>
      </c>
      <c r="H7405" s="3">
        <f>IF(F7405="",(NOW()-E7405)*24,(F7405-E7405)*24)</f>
        <v/>
      </c>
      <c r="I7405" s="4">
        <f>CHOOSE(D7405,72,48,24,8,4)</f>
        <v/>
      </c>
      <c r="J7405" s="4">
        <f>IF(F7405="","",IF(H7405&lt;=I7405,1,0))</f>
        <v/>
      </c>
      <c r="K7405" t="inlineStr">
        <is>
          <t>Incidencia de infraestructura en Comuna 16 con impacto moderado.</t>
        </is>
      </c>
      <c r="L7405" s="5" t="n">
        <v>3.40505019765651</v>
      </c>
      <c r="M7405" s="5" t="n">
        <v>-76.5194621311778</v>
      </c>
    </row>
    <row r="7406">
      <c r="A7406" t="inlineStr">
        <is>
          <t>TKT-007405</t>
        </is>
      </c>
      <c r="B7406" t="inlineStr">
        <is>
          <t>Comuna 19</t>
        </is>
      </c>
      <c r="C7406" t="inlineStr">
        <is>
          <t>Tecnología</t>
        </is>
      </c>
      <c r="D7406" t="n">
        <v>3</v>
      </c>
      <c r="E7406" s="2" t="n">
        <v>46017.30002114217</v>
      </c>
      <c r="F7406" s="2" t="n">
        <v>46017.51544929687</v>
      </c>
      <c r="G7406" t="inlineStr">
        <is>
          <t>Cerrado</t>
        </is>
      </c>
      <c r="H7406" s="3">
        <f>IF(F7406="",(NOW()-E7406)*24,(F7406-E7406)*24)</f>
        <v/>
      </c>
      <c r="I7406" s="4">
        <f>CHOOSE(D7406,72,48,24,8,4)</f>
        <v/>
      </c>
      <c r="J7406" s="4">
        <f>IF(F7406="","",IF(H7406&lt;=I7406,1,0))</f>
        <v/>
      </c>
      <c r="K7406" t="inlineStr">
        <is>
          <t>Intermitencia en componente tecnológico en Comuna 19.</t>
        </is>
      </c>
      <c r="L7406" s="5" t="n">
        <v>3.430034115120904</v>
      </c>
      <c r="M7406" s="5" t="n">
        <v>-76.53408139030476</v>
      </c>
    </row>
    <row r="7407">
      <c r="A7407" t="inlineStr">
        <is>
          <t>TKT-007406</t>
        </is>
      </c>
      <c r="B7407" t="inlineStr">
        <is>
          <t>Comuna 7</t>
        </is>
      </c>
      <c r="C7407" t="inlineStr">
        <is>
          <t>Tecnología</t>
        </is>
      </c>
      <c r="D7407" t="n">
        <v>5</v>
      </c>
      <c r="E7407" s="2" t="n">
        <v>45971.73363965107</v>
      </c>
      <c r="F7407" s="2" t="n">
        <v>45971.87285721245</v>
      </c>
      <c r="G7407" t="inlineStr">
        <is>
          <t>Cerrado</t>
        </is>
      </c>
      <c r="H7407" s="3">
        <f>IF(F7407="",(NOW()-E7407)*24,(F7407-E7407)*24)</f>
        <v/>
      </c>
      <c r="I7407" s="4">
        <f>CHOOSE(D7407,72,48,24,8,4)</f>
        <v/>
      </c>
      <c r="J7407" s="4">
        <f>IF(F7407="","",IF(H7407&lt;=I7407,1,0))</f>
        <v/>
      </c>
      <c r="K7407" t="inlineStr">
        <is>
          <t>Evento tecnológico reportado en Comuna 7; requiere diagnóstico.</t>
        </is>
      </c>
      <c r="L7407" s="5" t="n">
        <v>3.462324710877288</v>
      </c>
      <c r="M7407" s="5" t="n">
        <v>-76.48137679170767</v>
      </c>
    </row>
    <row r="7408">
      <c r="A7408" t="inlineStr">
        <is>
          <t>TKT-007407</t>
        </is>
      </c>
      <c r="B7408" t="inlineStr">
        <is>
          <t>Comuna 13</t>
        </is>
      </c>
      <c r="C7408" t="inlineStr">
        <is>
          <t>Infraestructura</t>
        </is>
      </c>
      <c r="D7408" t="n">
        <v>2</v>
      </c>
      <c r="E7408" s="2" t="n">
        <v>45913.26980183078</v>
      </c>
      <c r="F7408" s="2" t="n"/>
      <c r="G7408" t="inlineStr">
        <is>
          <t>Abierto</t>
        </is>
      </c>
      <c r="H7408" s="3">
        <f>IF(F7408="",(NOW()-E7408)*24,(F7408-E7408)*24)</f>
        <v/>
      </c>
      <c r="I7408" s="4">
        <f>CHOOSE(D7408,72,48,24,8,4)</f>
        <v/>
      </c>
      <c r="J7408" s="4">
        <f>IF(F7408="","",IF(H7408&lt;=I7408,1,0))</f>
        <v/>
      </c>
      <c r="K7408" t="inlineStr">
        <is>
          <t>Daño físico detectado en Comuna 13; requiere verificación en sitio.</t>
        </is>
      </c>
      <c r="L7408" s="5" t="n">
        <v>3.440693648849357</v>
      </c>
      <c r="M7408" s="5" t="n">
        <v>-76.491119278578</v>
      </c>
    </row>
    <row r="7409">
      <c r="A7409" t="inlineStr">
        <is>
          <t>TKT-007408</t>
        </is>
      </c>
      <c r="B7409" t="inlineStr">
        <is>
          <t>Comuna 14</t>
        </is>
      </c>
      <c r="C7409" t="inlineStr">
        <is>
          <t>Operación</t>
        </is>
      </c>
      <c r="D7409" t="n">
        <v>3</v>
      </c>
      <c r="E7409" s="2" t="n">
        <v>46024.39600071983</v>
      </c>
      <c r="F7409" s="2" t="n">
        <v>46026.49738588635</v>
      </c>
      <c r="G7409" t="inlineStr">
        <is>
          <t>Cerrado</t>
        </is>
      </c>
      <c r="H7409" s="3">
        <f>IF(F7409="",(NOW()-E7409)*24,(F7409-E7409)*24)</f>
        <v/>
      </c>
      <c r="I7409" s="4">
        <f>CHOOSE(D7409,72,48,24,8,4)</f>
        <v/>
      </c>
      <c r="J7409" s="4">
        <f>IF(F7409="","",IF(H7409&lt;=I7409,1,0))</f>
        <v/>
      </c>
      <c r="K7409" t="inlineStr">
        <is>
          <t>Evento operativo en Comuna 14 con necesidad de priorización.</t>
        </is>
      </c>
      <c r="L7409" s="5" t="n">
        <v>3.427958313452453</v>
      </c>
      <c r="M7409" s="5" t="n">
        <v>-76.47058497639337</v>
      </c>
    </row>
    <row r="7410">
      <c r="A7410" t="inlineStr">
        <is>
          <t>TKT-007409</t>
        </is>
      </c>
      <c r="B7410" t="inlineStr">
        <is>
          <t>Comuna 8</t>
        </is>
      </c>
      <c r="C7410" t="inlineStr">
        <is>
          <t>Operación</t>
        </is>
      </c>
      <c r="D7410" t="n">
        <v>3</v>
      </c>
      <c r="E7410" s="2" t="n">
        <v>45886.60663466626</v>
      </c>
      <c r="F7410" s="2" t="n">
        <v>45888.66945793349</v>
      </c>
      <c r="G7410" t="inlineStr">
        <is>
          <t>Cerrado</t>
        </is>
      </c>
      <c r="H7410" s="3">
        <f>IF(F7410="",(NOW()-E7410)*24,(F7410-E7410)*24)</f>
        <v/>
      </c>
      <c r="I7410" s="4">
        <f>CHOOSE(D7410,72,48,24,8,4)</f>
        <v/>
      </c>
      <c r="J7410" s="4">
        <f>IF(F7410="","",IF(H7410&lt;=I7410,1,0))</f>
        <v/>
      </c>
      <c r="K7410" t="inlineStr">
        <is>
          <t>Incidencia operativa registrada en Comuna 8; validar procedimiento.</t>
        </is>
      </c>
      <c r="L7410" s="5" t="n">
        <v>3.439449494257437</v>
      </c>
      <c r="M7410" s="5" t="n">
        <v>-76.51234100918744</v>
      </c>
    </row>
    <row r="7411">
      <c r="A7411" t="inlineStr">
        <is>
          <t>TKT-007410</t>
        </is>
      </c>
      <c r="B7411" t="inlineStr">
        <is>
          <t>Comuna 8</t>
        </is>
      </c>
      <c r="C7411" t="inlineStr">
        <is>
          <t>Infraestructura</t>
        </is>
      </c>
      <c r="D7411" t="n">
        <v>2</v>
      </c>
      <c r="E7411" s="2" t="n">
        <v>45944.44960444278</v>
      </c>
      <c r="F7411" s="2" t="n">
        <v>45947.3923330919</v>
      </c>
      <c r="G7411" t="inlineStr">
        <is>
          <t>Cerrado</t>
        </is>
      </c>
      <c r="H7411" s="3">
        <f>IF(F7411="",(NOW()-E7411)*24,(F7411-E7411)*24)</f>
        <v/>
      </c>
      <c r="I7411" s="4">
        <f>CHOOSE(D7411,72,48,24,8,4)</f>
        <v/>
      </c>
      <c r="J7411" s="4">
        <f>IF(F7411="","",IF(H7411&lt;=I7411,1,0))</f>
        <v/>
      </c>
      <c r="K7411" t="inlineStr">
        <is>
          <t>Incidencia de infraestructura en Comuna 8 con impacto moderado.</t>
        </is>
      </c>
      <c r="L7411" s="5" t="n">
        <v>3.444127515641001</v>
      </c>
      <c r="M7411" s="5" t="n">
        <v>-76.51731528934832</v>
      </c>
    </row>
    <row r="7412">
      <c r="A7412" t="inlineStr">
        <is>
          <t>TKT-007411</t>
        </is>
      </c>
      <c r="B7412" t="inlineStr">
        <is>
          <t>Comuna 5</t>
        </is>
      </c>
      <c r="C7412" t="inlineStr">
        <is>
          <t>Atención</t>
        </is>
      </c>
      <c r="D7412" t="n">
        <v>3</v>
      </c>
      <c r="E7412" s="2" t="n">
        <v>45914.44465168108</v>
      </c>
      <c r="F7412" s="2" t="n">
        <v>45917.37722448699</v>
      </c>
      <c r="G7412" t="inlineStr">
        <is>
          <t>Cerrado</t>
        </is>
      </c>
      <c r="H7412" s="3">
        <f>IF(F7412="",(NOW()-E7412)*24,(F7412-E7412)*24)</f>
        <v/>
      </c>
      <c r="I7412" s="4">
        <f>CHOOSE(D7412,72,48,24,8,4)</f>
        <v/>
      </c>
      <c r="J7412" s="4">
        <f>IF(F7412="","",IF(H7412&lt;=I7412,1,0))</f>
        <v/>
      </c>
      <c r="K7412" t="inlineStr">
        <is>
          <t>Caso de atención pendiente en Comuna 5; se solicita seguimiento.</t>
        </is>
      </c>
      <c r="L7412" s="5" t="n">
        <v>3.463123579650194</v>
      </c>
      <c r="M7412" s="5" t="n">
        <v>-76.49637369514967</v>
      </c>
    </row>
    <row r="7413">
      <c r="A7413" t="inlineStr">
        <is>
          <t>TKT-007412</t>
        </is>
      </c>
      <c r="B7413" t="inlineStr">
        <is>
          <t>Comuna 5</t>
        </is>
      </c>
      <c r="C7413" t="inlineStr">
        <is>
          <t>Operación</t>
        </is>
      </c>
      <c r="D7413" t="n">
        <v>2</v>
      </c>
      <c r="E7413" s="2" t="n">
        <v>45908.61611445098</v>
      </c>
      <c r="F7413" s="2" t="n"/>
      <c r="G7413" t="inlineStr">
        <is>
          <t>Abierto</t>
        </is>
      </c>
      <c r="H7413" s="3">
        <f>IF(F7413="",(NOW()-E7413)*24,(F7413-E7413)*24)</f>
        <v/>
      </c>
      <c r="I7413" s="4">
        <f>CHOOSE(D7413,72,48,24,8,4)</f>
        <v/>
      </c>
      <c r="J7413" s="4">
        <f>IF(F7413="","",IF(H7413&lt;=I7413,1,0))</f>
        <v/>
      </c>
      <c r="K7413" t="inlineStr">
        <is>
          <t>Incidencia operativa registrada en Comuna 5; validar procedimiento.</t>
        </is>
      </c>
      <c r="L7413" s="5" t="n">
        <v>3.473184342565442</v>
      </c>
      <c r="M7413" s="5" t="n">
        <v>-76.50244889884443</v>
      </c>
    </row>
    <row r="7414">
      <c r="A7414" t="inlineStr">
        <is>
          <t>TKT-007413</t>
        </is>
      </c>
      <c r="B7414" t="inlineStr">
        <is>
          <t>Comuna 6</t>
        </is>
      </c>
      <c r="C7414" t="inlineStr">
        <is>
          <t>Atención</t>
        </is>
      </c>
      <c r="D7414" t="n">
        <v>3</v>
      </c>
      <c r="E7414" s="2" t="n">
        <v>45875.74655868759</v>
      </c>
      <c r="F7414" s="2" t="n">
        <v>45878.32087429192</v>
      </c>
      <c r="G7414" t="inlineStr">
        <is>
          <t>Cerrado</t>
        </is>
      </c>
      <c r="H7414" s="3">
        <f>IF(F7414="",(NOW()-E7414)*24,(F7414-E7414)*24)</f>
        <v/>
      </c>
      <c r="I7414" s="4">
        <f>CHOOSE(D7414,72,48,24,8,4)</f>
        <v/>
      </c>
      <c r="J7414" s="4">
        <f>IF(F7414="","",IF(H7414&lt;=I7414,1,0))</f>
        <v/>
      </c>
      <c r="K7414" t="inlineStr">
        <is>
          <t>Solicitud del usuario final en Comuna 6; requiere respuesta.</t>
        </is>
      </c>
      <c r="L7414" s="5" t="n">
        <v>3.477008601322378</v>
      </c>
      <c r="M7414" s="5" t="n">
        <v>-76.48668565995168</v>
      </c>
    </row>
    <row r="7415">
      <c r="A7415" t="inlineStr">
        <is>
          <t>TKT-007414</t>
        </is>
      </c>
      <c r="B7415" t="inlineStr">
        <is>
          <t>Comuna 22</t>
        </is>
      </c>
      <c r="C7415" t="inlineStr">
        <is>
          <t>Atención</t>
        </is>
      </c>
      <c r="D7415" t="n">
        <v>2</v>
      </c>
      <c r="E7415" s="2" t="n">
        <v>46006.81659505574</v>
      </c>
      <c r="F7415" s="2" t="n">
        <v>46008.35099343155</v>
      </c>
      <c r="G7415" t="inlineStr">
        <is>
          <t>Cerrado</t>
        </is>
      </c>
      <c r="H7415" s="3">
        <f>IF(F7415="",(NOW()-E7415)*24,(F7415-E7415)*24)</f>
        <v/>
      </c>
      <c r="I7415" s="4">
        <f>CHOOSE(D7415,72,48,24,8,4)</f>
        <v/>
      </c>
      <c r="J7415" s="4">
        <f>IF(F7415="","",IF(H7415&lt;=I7415,1,0))</f>
        <v/>
      </c>
      <c r="K7415" t="inlineStr">
        <is>
          <t>Requerimiento de atención registrado en Comuna 22.</t>
        </is>
      </c>
      <c r="L7415" s="5" t="n">
        <v>3.366852376092367</v>
      </c>
      <c r="M7415" s="5" t="n">
        <v>-76.54369808990907</v>
      </c>
    </row>
    <row r="7416">
      <c r="A7416" t="inlineStr">
        <is>
          <t>TKT-007415</t>
        </is>
      </c>
      <c r="B7416" t="inlineStr">
        <is>
          <t>Comuna 22</t>
        </is>
      </c>
      <c r="C7416" t="inlineStr">
        <is>
          <t>Tecnología</t>
        </is>
      </c>
      <c r="D7416" t="n">
        <v>2</v>
      </c>
      <c r="E7416" s="2" t="n">
        <v>45915.0108403275</v>
      </c>
      <c r="F7416" s="2" t="n">
        <v>45915.74111572953</v>
      </c>
      <c r="G7416" t="inlineStr">
        <is>
          <t>Cerrado</t>
        </is>
      </c>
      <c r="H7416" s="3">
        <f>IF(F7416="",(NOW()-E7416)*24,(F7416-E7416)*24)</f>
        <v/>
      </c>
      <c r="I7416" s="4">
        <f>CHOOSE(D7416,72,48,24,8,4)</f>
        <v/>
      </c>
      <c r="J7416" s="4">
        <f>IF(F7416="","",IF(H7416&lt;=I7416,1,0))</f>
        <v/>
      </c>
      <c r="K7416" t="inlineStr">
        <is>
          <t>Solicitud de ajuste/soporte tecnológico en Comuna 22.</t>
        </is>
      </c>
      <c r="L7416" s="5" t="n">
        <v>3.343540181619007</v>
      </c>
      <c r="M7416" s="5" t="n">
        <v>-76.53859871696304</v>
      </c>
    </row>
    <row r="7417">
      <c r="A7417" t="inlineStr">
        <is>
          <t>TKT-007416</t>
        </is>
      </c>
      <c r="B7417" t="inlineStr">
        <is>
          <t>Comuna 16</t>
        </is>
      </c>
      <c r="C7417" t="inlineStr">
        <is>
          <t>Operación</t>
        </is>
      </c>
      <c r="D7417" t="n">
        <v>3</v>
      </c>
      <c r="E7417" s="2" t="n">
        <v>45913.83929773602</v>
      </c>
      <c r="F7417" s="2" t="n">
        <v>45915.04507792975</v>
      </c>
      <c r="G7417" t="inlineStr">
        <is>
          <t>Cerrado</t>
        </is>
      </c>
      <c r="H7417" s="3">
        <f>IF(F7417="",(NOW()-E7417)*24,(F7417-E7417)*24)</f>
        <v/>
      </c>
      <c r="I7417" s="4">
        <f>CHOOSE(D7417,72,48,24,8,4)</f>
        <v/>
      </c>
      <c r="J7417" s="4">
        <f>IF(F7417="","",IF(H7417&lt;=I7417,1,0))</f>
        <v/>
      </c>
      <c r="K7417" t="inlineStr">
        <is>
          <t>Incidencia operativa registrada en Comuna 16; validar procedimiento.</t>
        </is>
      </c>
      <c r="L7417" s="5" t="n">
        <v>3.412801101713674</v>
      </c>
      <c r="M7417" s="5" t="n">
        <v>-76.50597252656357</v>
      </c>
    </row>
    <row r="7418">
      <c r="A7418" t="inlineStr">
        <is>
          <t>TKT-007417</t>
        </is>
      </c>
      <c r="B7418" t="inlineStr">
        <is>
          <t>Comuna 2</t>
        </is>
      </c>
      <c r="C7418" t="inlineStr">
        <is>
          <t>Infraestructura</t>
        </is>
      </c>
      <c r="D7418" t="n">
        <v>3</v>
      </c>
      <c r="E7418" s="2" t="n">
        <v>45900.83555504106</v>
      </c>
      <c r="F7418" s="2" t="n">
        <v>45902.36687882213</v>
      </c>
      <c r="G7418" t="inlineStr">
        <is>
          <t>Cerrado</t>
        </is>
      </c>
      <c r="H7418" s="3">
        <f>IF(F7418="",(NOW()-E7418)*24,(F7418-E7418)*24)</f>
        <v/>
      </c>
      <c r="I7418" s="4">
        <f>CHOOSE(D7418,72,48,24,8,4)</f>
        <v/>
      </c>
      <c r="J7418" s="4">
        <f>IF(F7418="","",IF(H7418&lt;=I7418,1,0))</f>
        <v/>
      </c>
      <c r="K7418" t="inlineStr">
        <is>
          <t>Incidencia de infraestructura en Comuna 2 con impacto moderado.</t>
        </is>
      </c>
      <c r="L7418" s="5" t="n">
        <v>3.467892389682121</v>
      </c>
      <c r="M7418" s="5" t="n">
        <v>-76.52536672574527</v>
      </c>
    </row>
    <row r="7419">
      <c r="A7419" t="inlineStr">
        <is>
          <t>TKT-007418</t>
        </is>
      </c>
      <c r="B7419" t="inlineStr">
        <is>
          <t>Comuna 18</t>
        </is>
      </c>
      <c r="C7419" t="inlineStr">
        <is>
          <t>Tecnología</t>
        </is>
      </c>
      <c r="D7419" t="n">
        <v>3</v>
      </c>
      <c r="E7419" s="2" t="n">
        <v>46021.08030544785</v>
      </c>
      <c r="F7419" s="2" t="n">
        <v>46021.62882877207</v>
      </c>
      <c r="G7419" t="inlineStr">
        <is>
          <t>Cerrado</t>
        </is>
      </c>
      <c r="H7419" s="3">
        <f>IF(F7419="",(NOW()-E7419)*24,(F7419-E7419)*24)</f>
        <v/>
      </c>
      <c r="I7419" s="4">
        <f>CHOOSE(D7419,72,48,24,8,4)</f>
        <v/>
      </c>
      <c r="J7419" s="4">
        <f>IF(F7419="","",IF(H7419&lt;=I7419,1,0))</f>
        <v/>
      </c>
      <c r="K7419" t="inlineStr">
        <is>
          <t>Evento tecnológico reportado en Comuna 18; requiere diagnóstico.</t>
        </is>
      </c>
      <c r="L7419" s="5" t="n">
        <v>3.3907512939757</v>
      </c>
      <c r="M7419" s="5" t="n">
        <v>-76.55541894412438</v>
      </c>
    </row>
    <row r="7420">
      <c r="A7420" t="inlineStr">
        <is>
          <t>TKT-007419</t>
        </is>
      </c>
      <c r="B7420" t="inlineStr">
        <is>
          <t>Comuna 5</t>
        </is>
      </c>
      <c r="C7420" t="inlineStr">
        <is>
          <t>Operación</t>
        </is>
      </c>
      <c r="D7420" t="n">
        <v>3</v>
      </c>
      <c r="E7420" s="2" t="n">
        <v>45882.66594031238</v>
      </c>
      <c r="F7420" s="2" t="n">
        <v>45885.15452501661</v>
      </c>
      <c r="G7420" t="inlineStr">
        <is>
          <t>Cerrado</t>
        </is>
      </c>
      <c r="H7420" s="3">
        <f>IF(F7420="",(NOW()-E7420)*24,(F7420-E7420)*24)</f>
        <v/>
      </c>
      <c r="I7420" s="4">
        <f>CHOOSE(D7420,72,48,24,8,4)</f>
        <v/>
      </c>
      <c r="J7420" s="4">
        <f>IF(F7420="","",IF(H7420&lt;=I7420,1,0))</f>
        <v/>
      </c>
      <c r="K7420" t="inlineStr">
        <is>
          <t>Incidencia operativa registrada en Comuna 5; validar procedimiento.</t>
        </is>
      </c>
      <c r="L7420" s="5" t="n">
        <v>3.465681361316367</v>
      </c>
      <c r="M7420" s="5" t="n">
        <v>-76.49324584722459</v>
      </c>
    </row>
    <row r="7421">
      <c r="A7421" t="inlineStr">
        <is>
          <t>TKT-007420</t>
        </is>
      </c>
      <c r="B7421" t="inlineStr">
        <is>
          <t>Comuna 4</t>
        </is>
      </c>
      <c r="C7421" t="inlineStr">
        <is>
          <t>Infraestructura</t>
        </is>
      </c>
      <c r="D7421" t="n">
        <v>3</v>
      </c>
      <c r="E7421" s="2" t="n">
        <v>45916.69164746218</v>
      </c>
      <c r="F7421" s="2" t="n">
        <v>45918.50866870525</v>
      </c>
      <c r="G7421" t="inlineStr">
        <is>
          <t>Cerrado</t>
        </is>
      </c>
      <c r="H7421" s="3">
        <f>IF(F7421="",(NOW()-E7421)*24,(F7421-E7421)*24)</f>
        <v/>
      </c>
      <c r="I7421" s="4">
        <f>CHOOSE(D7421,72,48,24,8,4)</f>
        <v/>
      </c>
      <c r="J7421" s="4">
        <f>IF(F7421="","",IF(H7421&lt;=I7421,1,0))</f>
        <v/>
      </c>
      <c r="K7421" t="inlineStr">
        <is>
          <t>Afectación de infraestructura reportada en Comuna 4.</t>
        </is>
      </c>
      <c r="L7421" s="5" t="n">
        <v>3.471071009898136</v>
      </c>
      <c r="M7421" s="5" t="n">
        <v>-76.51136296101352</v>
      </c>
    </row>
    <row r="7422">
      <c r="A7422" t="inlineStr">
        <is>
          <t>TKT-007421</t>
        </is>
      </c>
      <c r="B7422" t="inlineStr">
        <is>
          <t>Comuna 9</t>
        </is>
      </c>
      <c r="C7422" t="inlineStr">
        <is>
          <t>Operación</t>
        </is>
      </c>
      <c r="D7422" t="n">
        <v>4</v>
      </c>
      <c r="E7422" s="2" t="n">
        <v>45875.31548504145</v>
      </c>
      <c r="F7422" s="2" t="n">
        <v>45876.11918512791</v>
      </c>
      <c r="G7422" t="inlineStr">
        <is>
          <t>Cerrado</t>
        </is>
      </c>
      <c r="H7422" s="3">
        <f>IF(F7422="",(NOW()-E7422)*24,(F7422-E7422)*24)</f>
        <v/>
      </c>
      <c r="I7422" s="4">
        <f>CHOOSE(D7422,72,48,24,8,4)</f>
        <v/>
      </c>
      <c r="J7422" s="4">
        <f>IF(F7422="","",IF(H7422&lt;=I7422,1,0))</f>
        <v/>
      </c>
      <c r="K7422" t="inlineStr">
        <is>
          <t>Evento operativo en Comuna 9 con necesidad de priorización.</t>
        </is>
      </c>
      <c r="L7422" s="5" t="n">
        <v>3.446763449740847</v>
      </c>
      <c r="M7422" s="5" t="n">
        <v>-76.5218083619056</v>
      </c>
    </row>
    <row r="7423">
      <c r="A7423" t="inlineStr">
        <is>
          <t>TKT-007422</t>
        </is>
      </c>
      <c r="B7423" t="inlineStr">
        <is>
          <t>Comuna 18</t>
        </is>
      </c>
      <c r="C7423" t="inlineStr">
        <is>
          <t>Operación</t>
        </is>
      </c>
      <c r="D7423" t="n">
        <v>4</v>
      </c>
      <c r="E7423" s="2" t="n">
        <v>45977.35269281184</v>
      </c>
      <c r="F7423" s="2" t="n">
        <v>45978.19352087035</v>
      </c>
      <c r="G7423" t="inlineStr">
        <is>
          <t>Cerrado</t>
        </is>
      </c>
      <c r="H7423" s="3">
        <f>IF(F7423="",(NOW()-E7423)*24,(F7423-E7423)*24)</f>
        <v/>
      </c>
      <c r="I7423" s="4">
        <f>CHOOSE(D7423,72,48,24,8,4)</f>
        <v/>
      </c>
      <c r="J7423" s="4">
        <f>IF(F7423="","",IF(H7423&lt;=I7423,1,0))</f>
        <v/>
      </c>
      <c r="K7423" t="inlineStr">
        <is>
          <t>Evento operativo en Comuna 18 con necesidad de priorización.</t>
        </is>
      </c>
      <c r="L7423" s="5" t="n">
        <v>3.394467479670665</v>
      </c>
      <c r="M7423" s="5" t="n">
        <v>-76.549810460633</v>
      </c>
    </row>
    <row r="7424">
      <c r="A7424" t="inlineStr">
        <is>
          <t>TKT-007423</t>
        </is>
      </c>
      <c r="B7424" t="inlineStr">
        <is>
          <t>Comuna 17</t>
        </is>
      </c>
      <c r="C7424" t="inlineStr">
        <is>
          <t>Infraestructura</t>
        </is>
      </c>
      <c r="D7424" t="n">
        <v>2</v>
      </c>
      <c r="E7424" s="2" t="n">
        <v>46002.57651618806</v>
      </c>
      <c r="F7424" s="2" t="n">
        <v>46003.82975563085</v>
      </c>
      <c r="G7424" t="inlineStr">
        <is>
          <t>Cerrado</t>
        </is>
      </c>
      <c r="H7424" s="3">
        <f>IF(F7424="",(NOW()-E7424)*24,(F7424-E7424)*24)</f>
        <v/>
      </c>
      <c r="I7424" s="4">
        <f>CHOOSE(D7424,72,48,24,8,4)</f>
        <v/>
      </c>
      <c r="J7424" s="4">
        <f>IF(F7424="","",IF(H7424&lt;=I7424,1,0))</f>
        <v/>
      </c>
      <c r="K7424" t="inlineStr">
        <is>
          <t>Afectación de infraestructura reportada en Comuna 17.</t>
        </is>
      </c>
      <c r="L7424" s="5" t="n">
        <v>3.408675677093842</v>
      </c>
      <c r="M7424" s="5" t="n">
        <v>-76.53859499985866</v>
      </c>
    </row>
    <row r="7425">
      <c r="A7425" t="inlineStr">
        <is>
          <t>TKT-007424</t>
        </is>
      </c>
      <c r="B7425" t="inlineStr">
        <is>
          <t>Comuna 18</t>
        </is>
      </c>
      <c r="C7425" t="inlineStr">
        <is>
          <t>Atención</t>
        </is>
      </c>
      <c r="D7425" t="n">
        <v>3</v>
      </c>
      <c r="E7425" s="2" t="n">
        <v>45873.40470761251</v>
      </c>
      <c r="F7425" s="2" t="n">
        <v>45875.77575227946</v>
      </c>
      <c r="G7425" t="inlineStr">
        <is>
          <t>Cerrado</t>
        </is>
      </c>
      <c r="H7425" s="3">
        <f>IF(F7425="",(NOW()-E7425)*24,(F7425-E7425)*24)</f>
        <v/>
      </c>
      <c r="I7425" s="4">
        <f>CHOOSE(D7425,72,48,24,8,4)</f>
        <v/>
      </c>
      <c r="J7425" s="4">
        <f>IF(F7425="","",IF(H7425&lt;=I7425,1,0))</f>
        <v/>
      </c>
      <c r="K7425" t="inlineStr">
        <is>
          <t>Caso de atención pendiente en Comuna 18; se solicita seguimiento.</t>
        </is>
      </c>
      <c r="L7425" s="5" t="n">
        <v>3.368411339095217</v>
      </c>
      <c r="M7425" s="5" t="n">
        <v>-76.55126677603097</v>
      </c>
    </row>
    <row r="7426">
      <c r="A7426" t="inlineStr">
        <is>
          <t>TKT-007425</t>
        </is>
      </c>
      <c r="B7426" t="inlineStr">
        <is>
          <t>Comuna 20</t>
        </is>
      </c>
      <c r="C7426" t="inlineStr">
        <is>
          <t>Infraestructura</t>
        </is>
      </c>
      <c r="D7426" t="n">
        <v>3</v>
      </c>
      <c r="E7426" s="2" t="n">
        <v>45965.98537321684</v>
      </c>
      <c r="F7426" s="2" t="n">
        <v>45967.19637384006</v>
      </c>
      <c r="G7426" t="inlineStr">
        <is>
          <t>Cerrado</t>
        </is>
      </c>
      <c r="H7426" s="3">
        <f>IF(F7426="",(NOW()-E7426)*24,(F7426-E7426)*24)</f>
        <v/>
      </c>
      <c r="I7426" s="4">
        <f>CHOOSE(D7426,72,48,24,8,4)</f>
        <v/>
      </c>
      <c r="J7426" s="4">
        <f>IF(F7426="","",IF(H7426&lt;=I7426,1,0))</f>
        <v/>
      </c>
      <c r="K7426" t="inlineStr">
        <is>
          <t>Incidencia de infraestructura en Comuna 20 con impacto moderado.</t>
        </is>
      </c>
      <c r="L7426" s="5" t="n">
        <v>3.423036415086586</v>
      </c>
      <c r="M7426" s="5" t="n">
        <v>-76.55472622588108</v>
      </c>
    </row>
    <row r="7427">
      <c r="A7427" t="inlineStr">
        <is>
          <t>TKT-007426</t>
        </is>
      </c>
      <c r="B7427" t="inlineStr">
        <is>
          <t>Comuna 13</t>
        </is>
      </c>
      <c r="C7427" t="inlineStr">
        <is>
          <t>Infraestructura</t>
        </is>
      </c>
      <c r="D7427" t="n">
        <v>3</v>
      </c>
      <c r="E7427" s="2" t="n">
        <v>46011.61011913724</v>
      </c>
      <c r="F7427" s="2" t="n">
        <v>46012.95731428658</v>
      </c>
      <c r="G7427" t="inlineStr">
        <is>
          <t>Cerrado</t>
        </is>
      </c>
      <c r="H7427" s="3">
        <f>IF(F7427="",(NOW()-E7427)*24,(F7427-E7427)*24)</f>
        <v/>
      </c>
      <c r="I7427" s="4">
        <f>CHOOSE(D7427,72,48,24,8,4)</f>
        <v/>
      </c>
      <c r="J7427" s="4">
        <f>IF(F7427="","",IF(H7427&lt;=I7427,1,0))</f>
        <v/>
      </c>
      <c r="K7427" t="inlineStr">
        <is>
          <t>Daño físico detectado en Comuna 13; requiere verificación en sitio.</t>
        </is>
      </c>
      <c r="L7427" s="5" t="n">
        <v>3.434973121599276</v>
      </c>
      <c r="M7427" s="5" t="n">
        <v>-76.48776234012418</v>
      </c>
    </row>
    <row r="7428">
      <c r="A7428" t="inlineStr">
        <is>
          <t>TKT-007427</t>
        </is>
      </c>
      <c r="B7428" t="inlineStr">
        <is>
          <t>Comuna 13</t>
        </is>
      </c>
      <c r="C7428" t="inlineStr">
        <is>
          <t>Operación</t>
        </is>
      </c>
      <c r="D7428" t="n">
        <v>1</v>
      </c>
      <c r="E7428" s="2" t="n">
        <v>45902.23492599454</v>
      </c>
      <c r="F7428" s="2" t="n">
        <v>45905.65706420637</v>
      </c>
      <c r="G7428" t="inlineStr">
        <is>
          <t>Cerrado</t>
        </is>
      </c>
      <c r="H7428" s="3">
        <f>IF(F7428="",(NOW()-E7428)*24,(F7428-E7428)*24)</f>
        <v/>
      </c>
      <c r="I7428" s="4">
        <f>CHOOSE(D7428,72,48,24,8,4)</f>
        <v/>
      </c>
      <c r="J7428" s="4">
        <f>IF(F7428="","",IF(H7428&lt;=I7428,1,0))</f>
        <v/>
      </c>
      <c r="K7428" t="inlineStr">
        <is>
          <t>Desviación operativa en Comuna 13; se solicita corrección.</t>
        </is>
      </c>
      <c r="L7428" s="5" t="n">
        <v>3.429783508045817</v>
      </c>
      <c r="M7428" s="5" t="n">
        <v>-76.48627474266695</v>
      </c>
    </row>
    <row r="7429">
      <c r="A7429" t="inlineStr">
        <is>
          <t>TKT-007428</t>
        </is>
      </c>
      <c r="B7429" t="inlineStr">
        <is>
          <t>Comuna 18</t>
        </is>
      </c>
      <c r="C7429" t="inlineStr">
        <is>
          <t>Infraestructura</t>
        </is>
      </c>
      <c r="D7429" t="n">
        <v>3</v>
      </c>
      <c r="E7429" s="2" t="n">
        <v>45967.26391077187</v>
      </c>
      <c r="F7429" s="2" t="n">
        <v>45967.43379988832</v>
      </c>
      <c r="G7429" t="inlineStr">
        <is>
          <t>Cerrado</t>
        </is>
      </c>
      <c r="H7429" s="3">
        <f>IF(F7429="",(NOW()-E7429)*24,(F7429-E7429)*24)</f>
        <v/>
      </c>
      <c r="I7429" s="4">
        <f>CHOOSE(D7429,72,48,24,8,4)</f>
        <v/>
      </c>
      <c r="J7429" s="4">
        <f>IF(F7429="","",IF(H7429&lt;=I7429,1,0))</f>
        <v/>
      </c>
      <c r="K7429" t="inlineStr">
        <is>
          <t>Incidencia de infraestructura en Comuna 18 con impacto moderado.</t>
        </is>
      </c>
      <c r="L7429" s="5" t="n">
        <v>3.370450639968233</v>
      </c>
      <c r="M7429" s="5" t="n">
        <v>-76.55158790324033</v>
      </c>
    </row>
    <row r="7430">
      <c r="A7430" t="inlineStr">
        <is>
          <t>TKT-007429</t>
        </is>
      </c>
      <c r="B7430" t="inlineStr">
        <is>
          <t>Comuna 17</t>
        </is>
      </c>
      <c r="C7430" t="inlineStr">
        <is>
          <t>Infraestructura</t>
        </is>
      </c>
      <c r="D7430" t="n">
        <v>2</v>
      </c>
      <c r="E7430" s="2" t="n">
        <v>45968.25336318925</v>
      </c>
      <c r="F7430" s="2" t="n">
        <v>45972.26059262842</v>
      </c>
      <c r="G7430" t="inlineStr">
        <is>
          <t>Cerrado</t>
        </is>
      </c>
      <c r="H7430" s="3">
        <f>IF(F7430="",(NOW()-E7430)*24,(F7430-E7430)*24)</f>
        <v/>
      </c>
      <c r="I7430" s="4">
        <f>CHOOSE(D7430,72,48,24,8,4)</f>
        <v/>
      </c>
      <c r="J7430" s="4">
        <f>IF(F7430="","",IF(H7430&lt;=I7430,1,0))</f>
        <v/>
      </c>
      <c r="K7430" t="inlineStr">
        <is>
          <t>Afectación de infraestructura reportada en Comuna 17.</t>
        </is>
      </c>
      <c r="L7430" s="5" t="n">
        <v>3.371576158958329</v>
      </c>
      <c r="M7430" s="5" t="n">
        <v>-76.5289230161447</v>
      </c>
    </row>
    <row r="7431">
      <c r="A7431" t="inlineStr">
        <is>
          <t>TKT-007430</t>
        </is>
      </c>
      <c r="B7431" t="inlineStr">
        <is>
          <t>Comuna 14</t>
        </is>
      </c>
      <c r="C7431" t="inlineStr">
        <is>
          <t>Tecnología</t>
        </is>
      </c>
      <c r="D7431" t="n">
        <v>4</v>
      </c>
      <c r="E7431" s="2" t="n">
        <v>45890.22829022104</v>
      </c>
      <c r="F7431" s="2" t="n">
        <v>45890.81372389425</v>
      </c>
      <c r="G7431" t="inlineStr">
        <is>
          <t>Cerrado</t>
        </is>
      </c>
      <c r="H7431" s="3">
        <f>IF(F7431="",(NOW()-E7431)*24,(F7431-E7431)*24)</f>
        <v/>
      </c>
      <c r="I7431" s="4">
        <f>CHOOSE(D7431,72,48,24,8,4)</f>
        <v/>
      </c>
      <c r="J7431" s="4">
        <f>IF(F7431="","",IF(H7431&lt;=I7431,1,0))</f>
        <v/>
      </c>
      <c r="K7431" t="inlineStr">
        <is>
          <t>Intermitencia en componente tecnológico en Comuna 14.</t>
        </is>
      </c>
      <c r="L7431" s="5" t="n">
        <v>3.418318261850981</v>
      </c>
      <c r="M7431" s="5" t="n">
        <v>-76.47468682857303</v>
      </c>
    </row>
    <row r="7432">
      <c r="A7432" t="inlineStr">
        <is>
          <t>TKT-007431</t>
        </is>
      </c>
      <c r="B7432" t="inlineStr">
        <is>
          <t>Comuna 19</t>
        </is>
      </c>
      <c r="C7432" t="inlineStr">
        <is>
          <t>Operación</t>
        </is>
      </c>
      <c r="D7432" t="n">
        <v>3</v>
      </c>
      <c r="E7432" s="2" t="n">
        <v>45952.12898085426</v>
      </c>
      <c r="F7432" s="2" t="n"/>
      <c r="G7432" t="inlineStr">
        <is>
          <t>Abierto</t>
        </is>
      </c>
      <c r="H7432" s="3">
        <f>IF(F7432="",(NOW()-E7432)*24,(F7432-E7432)*24)</f>
        <v/>
      </c>
      <c r="I7432" s="4">
        <f>CHOOSE(D7432,72,48,24,8,4)</f>
        <v/>
      </c>
      <c r="J7432" s="4">
        <f>IF(F7432="","",IF(H7432&lt;=I7432,1,0))</f>
        <v/>
      </c>
      <c r="K7432" t="inlineStr">
        <is>
          <t>Desviación operativa en Comuna 19; se solicita corrección.</t>
        </is>
      </c>
      <c r="L7432" s="5" t="n">
        <v>3.413148397978568</v>
      </c>
      <c r="M7432" s="5" t="n">
        <v>-76.55448211060011</v>
      </c>
    </row>
    <row r="7433">
      <c r="A7433" t="inlineStr">
        <is>
          <t>TKT-007432</t>
        </is>
      </c>
      <c r="B7433" t="inlineStr">
        <is>
          <t>Comuna 19</t>
        </is>
      </c>
      <c r="C7433" t="inlineStr">
        <is>
          <t>Atención</t>
        </is>
      </c>
      <c r="D7433" t="n">
        <v>3</v>
      </c>
      <c r="E7433" s="2" t="n">
        <v>45983.56017135253</v>
      </c>
      <c r="F7433" s="2" t="n">
        <v>45984.63554647375</v>
      </c>
      <c r="G7433" t="inlineStr">
        <is>
          <t>Cerrado</t>
        </is>
      </c>
      <c r="H7433" s="3">
        <f>IF(F7433="",(NOW()-E7433)*24,(F7433-E7433)*24)</f>
        <v/>
      </c>
      <c r="I7433" s="4">
        <f>CHOOSE(D7433,72,48,24,8,4)</f>
        <v/>
      </c>
      <c r="J7433" s="4">
        <f>IF(F7433="","",IF(H7433&lt;=I7433,1,0))</f>
        <v/>
      </c>
      <c r="K7433" t="inlineStr">
        <is>
          <t>Solicitud del usuario final en Comuna 19; requiere respuesta.</t>
        </is>
      </c>
      <c r="L7433" s="5" t="n">
        <v>3.4165650269006</v>
      </c>
      <c r="M7433" s="5" t="n">
        <v>-76.54018683504623</v>
      </c>
    </row>
    <row r="7434">
      <c r="A7434" t="inlineStr">
        <is>
          <t>TKT-007433</t>
        </is>
      </c>
      <c r="B7434" t="inlineStr">
        <is>
          <t>Comuna 1</t>
        </is>
      </c>
      <c r="C7434" t="inlineStr">
        <is>
          <t>Infraestructura</t>
        </is>
      </c>
      <c r="D7434" t="n">
        <v>3</v>
      </c>
      <c r="E7434" s="2" t="n">
        <v>45880.70794490096</v>
      </c>
      <c r="F7434" s="2" t="n">
        <v>45880.88899033332</v>
      </c>
      <c r="G7434" t="inlineStr">
        <is>
          <t>Cerrado</t>
        </is>
      </c>
      <c r="H7434" s="3">
        <f>IF(F7434="",(NOW()-E7434)*24,(F7434-E7434)*24)</f>
        <v/>
      </c>
      <c r="I7434" s="4">
        <f>CHOOSE(D7434,72,48,24,8,4)</f>
        <v/>
      </c>
      <c r="J7434" s="4">
        <f>IF(F7434="","",IF(H7434&lt;=I7434,1,0))</f>
        <v/>
      </c>
      <c r="K7434" t="inlineStr">
        <is>
          <t>Afectación de infraestructura reportada en Comuna 1.</t>
        </is>
      </c>
      <c r="L7434" s="5" t="n">
        <v>3.461399156790736</v>
      </c>
      <c r="M7434" s="5" t="n">
        <v>-76.55886626385549</v>
      </c>
    </row>
    <row r="7435">
      <c r="A7435" t="inlineStr">
        <is>
          <t>TKT-007434</t>
        </is>
      </c>
      <c r="B7435" t="inlineStr">
        <is>
          <t>Comuna 3</t>
        </is>
      </c>
      <c r="C7435" t="inlineStr">
        <is>
          <t>Tecnología</t>
        </is>
      </c>
      <c r="D7435" t="n">
        <v>2</v>
      </c>
      <c r="E7435" s="2" t="n">
        <v>45888.5861526532</v>
      </c>
      <c r="F7435" s="2" t="n">
        <v>45891.59866810859</v>
      </c>
      <c r="G7435" t="inlineStr">
        <is>
          <t>Cerrado</t>
        </is>
      </c>
      <c r="H7435" s="3">
        <f>IF(F7435="",(NOW()-E7435)*24,(F7435-E7435)*24)</f>
        <v/>
      </c>
      <c r="I7435" s="4">
        <f>CHOOSE(D7435,72,48,24,8,4)</f>
        <v/>
      </c>
      <c r="J7435" s="4">
        <f>IF(F7435="","",IF(H7435&lt;=I7435,1,0))</f>
        <v/>
      </c>
      <c r="K7435" t="inlineStr">
        <is>
          <t>Solicitud de ajuste/soporte tecnológico en Comuna 3.</t>
        </is>
      </c>
      <c r="L7435" s="5" t="n">
        <v>3.454715899037331</v>
      </c>
      <c r="M7435" s="5" t="n">
        <v>-76.52064447010498</v>
      </c>
    </row>
    <row r="7436">
      <c r="A7436" t="inlineStr">
        <is>
          <t>TKT-007435</t>
        </is>
      </c>
      <c r="B7436" t="inlineStr">
        <is>
          <t>Comuna 6</t>
        </is>
      </c>
      <c r="C7436" t="inlineStr">
        <is>
          <t>Tecnología</t>
        </is>
      </c>
      <c r="D7436" t="n">
        <v>3</v>
      </c>
      <c r="E7436" s="2" t="n">
        <v>45875.70646926479</v>
      </c>
      <c r="F7436" s="2" t="n">
        <v>45877.6164541853</v>
      </c>
      <c r="G7436" t="inlineStr">
        <is>
          <t>Cerrado</t>
        </is>
      </c>
      <c r="H7436" s="3">
        <f>IF(F7436="",(NOW()-E7436)*24,(F7436-E7436)*24)</f>
        <v/>
      </c>
      <c r="I7436" s="4">
        <f>CHOOSE(D7436,72,48,24,8,4)</f>
        <v/>
      </c>
      <c r="J7436" s="4">
        <f>IF(F7436="","",IF(H7436&lt;=I7436,1,0))</f>
        <v/>
      </c>
      <c r="K7436" t="inlineStr">
        <is>
          <t>Evento tecnológico reportado en Comuna 6; requiere diagnóstico.</t>
        </is>
      </c>
      <c r="L7436" s="5" t="n">
        <v>3.483854141924782</v>
      </c>
      <c r="M7436" s="5" t="n">
        <v>-76.48865170519733</v>
      </c>
    </row>
    <row r="7437">
      <c r="A7437" t="inlineStr">
        <is>
          <t>TKT-007436</t>
        </is>
      </c>
      <c r="B7437" t="inlineStr">
        <is>
          <t>Comuna 18</t>
        </is>
      </c>
      <c r="C7437" t="inlineStr">
        <is>
          <t>Tecnología</t>
        </is>
      </c>
      <c r="D7437" t="n">
        <v>4</v>
      </c>
      <c r="E7437" s="2" t="n">
        <v>45879.45267641708</v>
      </c>
      <c r="F7437" s="2" t="n">
        <v>45879.96413777516</v>
      </c>
      <c r="G7437" t="inlineStr">
        <is>
          <t>Cerrado</t>
        </is>
      </c>
      <c r="H7437" s="3">
        <f>IF(F7437="",(NOW()-E7437)*24,(F7437-E7437)*24)</f>
        <v/>
      </c>
      <c r="I7437" s="4">
        <f>CHOOSE(D7437,72,48,24,8,4)</f>
        <v/>
      </c>
      <c r="J7437" s="4">
        <f>IF(F7437="","",IF(H7437&lt;=I7437,1,0))</f>
        <v/>
      </c>
      <c r="K7437" t="inlineStr">
        <is>
          <t>Evento tecnológico reportado en Comuna 18; requiere diagnóstico.</t>
        </is>
      </c>
      <c r="L7437" s="5" t="n">
        <v>3.382317550126831</v>
      </c>
      <c r="M7437" s="5" t="n">
        <v>-76.55262912666649</v>
      </c>
    </row>
    <row r="7438">
      <c r="A7438" t="inlineStr">
        <is>
          <t>TKT-007437</t>
        </is>
      </c>
      <c r="B7438" t="inlineStr">
        <is>
          <t>Comuna 7</t>
        </is>
      </c>
      <c r="C7438" t="inlineStr">
        <is>
          <t>Tecnología</t>
        </is>
      </c>
      <c r="D7438" t="n">
        <v>3</v>
      </c>
      <c r="E7438" s="2" t="n">
        <v>46002.94327535859</v>
      </c>
      <c r="F7438" s="2" t="n"/>
      <c r="G7438" t="inlineStr">
        <is>
          <t>Abierto</t>
        </is>
      </c>
      <c r="H7438" s="3">
        <f>IF(F7438="",(NOW()-E7438)*24,(F7438-E7438)*24)</f>
        <v/>
      </c>
      <c r="I7438" s="4">
        <f>CHOOSE(D7438,72,48,24,8,4)</f>
        <v/>
      </c>
      <c r="J7438" s="4">
        <f>IF(F7438="","",IF(H7438&lt;=I7438,1,0))</f>
        <v/>
      </c>
      <c r="K7438" t="inlineStr">
        <is>
          <t>Solicitud de ajuste/soporte tecnológico en Comuna 7.</t>
        </is>
      </c>
      <c r="L7438" s="5" t="n">
        <v>3.455346869629816</v>
      </c>
      <c r="M7438" s="5" t="n">
        <v>-76.50496465901651</v>
      </c>
    </row>
    <row r="7439">
      <c r="A7439" t="inlineStr">
        <is>
          <t>TKT-007438</t>
        </is>
      </c>
      <c r="B7439" t="inlineStr">
        <is>
          <t>Comuna 13</t>
        </is>
      </c>
      <c r="C7439" t="inlineStr">
        <is>
          <t>Tecnología</t>
        </is>
      </c>
      <c r="D7439" t="n">
        <v>3</v>
      </c>
      <c r="E7439" s="2" t="n">
        <v>45920.81559438702</v>
      </c>
      <c r="F7439" s="2" t="n">
        <v>45921.61029480836</v>
      </c>
      <c r="G7439" t="inlineStr">
        <is>
          <t>Cerrado</t>
        </is>
      </c>
      <c r="H7439" s="3">
        <f>IF(F7439="",(NOW()-E7439)*24,(F7439-E7439)*24)</f>
        <v/>
      </c>
      <c r="I7439" s="4">
        <f>CHOOSE(D7439,72,48,24,8,4)</f>
        <v/>
      </c>
      <c r="J7439" s="4">
        <f>IF(F7439="","",IF(H7439&lt;=I7439,1,0))</f>
        <v/>
      </c>
      <c r="K7439" t="inlineStr">
        <is>
          <t>Evento tecnológico reportado en Comuna 13; requiere diagnóstico.</t>
        </is>
      </c>
      <c r="L7439" s="5" t="n">
        <v>3.42121165057575</v>
      </c>
      <c r="M7439" s="5" t="n">
        <v>-76.50013292002714</v>
      </c>
    </row>
    <row r="7440">
      <c r="A7440" t="inlineStr">
        <is>
          <t>TKT-007439</t>
        </is>
      </c>
      <c r="B7440" t="inlineStr">
        <is>
          <t>Comuna 18</t>
        </is>
      </c>
      <c r="C7440" t="inlineStr">
        <is>
          <t>Infraestructura</t>
        </is>
      </c>
      <c r="D7440" t="n">
        <v>3</v>
      </c>
      <c r="E7440" s="2" t="n">
        <v>45871.18696228382</v>
      </c>
      <c r="F7440" s="2" t="n">
        <v>45873.41249611471</v>
      </c>
      <c r="G7440" t="inlineStr">
        <is>
          <t>Cerrado</t>
        </is>
      </c>
      <c r="H7440" s="3">
        <f>IF(F7440="",(NOW()-E7440)*24,(F7440-E7440)*24)</f>
        <v/>
      </c>
      <c r="I7440" s="4">
        <f>CHOOSE(D7440,72,48,24,8,4)</f>
        <v/>
      </c>
      <c r="J7440" s="4">
        <f>IF(F7440="","",IF(H7440&lt;=I7440,1,0))</f>
        <v/>
      </c>
      <c r="K7440" t="inlineStr">
        <is>
          <t>Afectación de infraestructura reportada en Comuna 18.</t>
        </is>
      </c>
      <c r="L7440" s="5" t="n">
        <v>3.387163356540386</v>
      </c>
      <c r="M7440" s="5" t="n">
        <v>-76.55993797884955</v>
      </c>
    </row>
    <row r="7441">
      <c r="A7441" t="inlineStr">
        <is>
          <t>TKT-007440</t>
        </is>
      </c>
      <c r="B7441" t="inlineStr">
        <is>
          <t>Comuna 17</t>
        </is>
      </c>
      <c r="C7441" t="inlineStr">
        <is>
          <t>Atención</t>
        </is>
      </c>
      <c r="D7441" t="n">
        <v>3</v>
      </c>
      <c r="E7441" s="2" t="n">
        <v>45919.39359020086</v>
      </c>
      <c r="F7441" s="2" t="n"/>
      <c r="G7441" t="inlineStr">
        <is>
          <t>Abierto</t>
        </is>
      </c>
      <c r="H7441" s="3">
        <f>IF(F7441="",(NOW()-E7441)*24,(F7441-E7441)*24)</f>
        <v/>
      </c>
      <c r="I7441" s="4">
        <f>CHOOSE(D7441,72,48,24,8,4)</f>
        <v/>
      </c>
      <c r="J7441" s="4">
        <f>IF(F7441="","",IF(H7441&lt;=I7441,1,0))</f>
        <v/>
      </c>
      <c r="K7441" t="inlineStr">
        <is>
          <t>Caso de atención pendiente en Comuna 17; se solicita seguimiento.</t>
        </is>
      </c>
      <c r="L7441" s="5" t="n">
        <v>3.3803542121166</v>
      </c>
      <c r="M7441" s="5" t="n">
        <v>-76.51721043281657</v>
      </c>
    </row>
    <row r="7442">
      <c r="A7442" t="inlineStr">
        <is>
          <t>TKT-007441</t>
        </is>
      </c>
      <c r="B7442" t="inlineStr">
        <is>
          <t>Comuna 17</t>
        </is>
      </c>
      <c r="C7442" t="inlineStr">
        <is>
          <t>Operación</t>
        </is>
      </c>
      <c r="D7442" t="n">
        <v>2</v>
      </c>
      <c r="E7442" s="2" t="n">
        <v>45964.54904778719</v>
      </c>
      <c r="F7442" s="2" t="n">
        <v>45967.54282024392</v>
      </c>
      <c r="G7442" t="inlineStr">
        <is>
          <t>Cerrado</t>
        </is>
      </c>
      <c r="H7442" s="3">
        <f>IF(F7442="",(NOW()-E7442)*24,(F7442-E7442)*24)</f>
        <v/>
      </c>
      <c r="I7442" s="4">
        <f>CHOOSE(D7442,72,48,24,8,4)</f>
        <v/>
      </c>
      <c r="J7442" s="4">
        <f>IF(F7442="","",IF(H7442&lt;=I7442,1,0))</f>
        <v/>
      </c>
      <c r="K7442" t="inlineStr">
        <is>
          <t>Incidencia operativa registrada en Comuna 17; validar procedimiento.</t>
        </is>
      </c>
      <c r="L7442" s="5" t="n">
        <v>3.36565583088542</v>
      </c>
      <c r="M7442" s="5" t="n">
        <v>-76.52108781281352</v>
      </c>
    </row>
    <row r="7443">
      <c r="A7443" t="inlineStr">
        <is>
          <t>TKT-007442</t>
        </is>
      </c>
      <c r="B7443" t="inlineStr">
        <is>
          <t>Comuna 2</t>
        </is>
      </c>
      <c r="C7443" t="inlineStr">
        <is>
          <t>Operación</t>
        </is>
      </c>
      <c r="D7443" t="n">
        <v>4</v>
      </c>
      <c r="E7443" s="2" t="n">
        <v>45887.85519398622</v>
      </c>
      <c r="F7443" s="2" t="n">
        <v>45888.83778052989</v>
      </c>
      <c r="G7443" t="inlineStr">
        <is>
          <t>Cerrado</t>
        </is>
      </c>
      <c r="H7443" s="3">
        <f>IF(F7443="",(NOW()-E7443)*24,(F7443-E7443)*24)</f>
        <v/>
      </c>
      <c r="I7443" s="4">
        <f>CHOOSE(D7443,72,48,24,8,4)</f>
        <v/>
      </c>
      <c r="J7443" s="4">
        <f>IF(F7443="","",IF(H7443&lt;=I7443,1,0))</f>
        <v/>
      </c>
      <c r="K7443" t="inlineStr">
        <is>
          <t>Incidencia operativa registrada en Comuna 2; validar procedimiento.</t>
        </is>
      </c>
      <c r="L7443" s="5" t="n">
        <v>3.494508470083146</v>
      </c>
      <c r="M7443" s="5" t="n">
        <v>-76.50304501748236</v>
      </c>
    </row>
    <row r="7444">
      <c r="A7444" t="inlineStr">
        <is>
          <t>TKT-007443</t>
        </is>
      </c>
      <c r="B7444" t="inlineStr">
        <is>
          <t>Comuna 4</t>
        </is>
      </c>
      <c r="C7444" t="inlineStr">
        <is>
          <t>Operación</t>
        </is>
      </c>
      <c r="D7444" t="n">
        <v>3</v>
      </c>
      <c r="E7444" s="2" t="n">
        <v>45995.7590343655</v>
      </c>
      <c r="F7444" s="2" t="n">
        <v>45997.2397164733</v>
      </c>
      <c r="G7444" t="inlineStr">
        <is>
          <t>Cerrado</t>
        </is>
      </c>
      <c r="H7444" s="3">
        <f>IF(F7444="",(NOW()-E7444)*24,(F7444-E7444)*24)</f>
        <v/>
      </c>
      <c r="I7444" s="4">
        <f>CHOOSE(D7444,72,48,24,8,4)</f>
        <v/>
      </c>
      <c r="J7444" s="4">
        <f>IF(F7444="","",IF(H7444&lt;=I7444,1,0))</f>
        <v/>
      </c>
      <c r="K7444" t="inlineStr">
        <is>
          <t>Desviación operativa en Comuna 4; se solicita corrección.</t>
        </is>
      </c>
      <c r="L7444" s="5" t="n">
        <v>3.47274119347208</v>
      </c>
      <c r="M7444" s="5" t="n">
        <v>-76.51118740947041</v>
      </c>
    </row>
    <row r="7445">
      <c r="A7445" t="inlineStr">
        <is>
          <t>TKT-007444</t>
        </is>
      </c>
      <c r="B7445" t="inlineStr">
        <is>
          <t>Comuna 22</t>
        </is>
      </c>
      <c r="C7445" t="inlineStr">
        <is>
          <t>Operación</t>
        </is>
      </c>
      <c r="D7445" t="n">
        <v>1</v>
      </c>
      <c r="E7445" s="2" t="n">
        <v>45906.22282692901</v>
      </c>
      <c r="F7445" s="2" t="n">
        <v>45912.50549104722</v>
      </c>
      <c r="G7445" t="inlineStr">
        <is>
          <t>Cerrado</t>
        </is>
      </c>
      <c r="H7445" s="3">
        <f>IF(F7445="",(NOW()-E7445)*24,(F7445-E7445)*24)</f>
        <v/>
      </c>
      <c r="I7445" s="4">
        <f>CHOOSE(D7445,72,48,24,8,4)</f>
        <v/>
      </c>
      <c r="J7445" s="4">
        <f>IF(F7445="","",IF(H7445&lt;=I7445,1,0))</f>
        <v/>
      </c>
      <c r="K7445" t="inlineStr">
        <is>
          <t>Evento operativo en Comuna 22 con necesidad de priorización.</t>
        </is>
      </c>
      <c r="L7445" s="5" t="n">
        <v>3.338587089368052</v>
      </c>
      <c r="M7445" s="5" t="n">
        <v>-76.53056828347935</v>
      </c>
    </row>
    <row r="7446">
      <c r="A7446" t="inlineStr">
        <is>
          <t>TKT-007445</t>
        </is>
      </c>
      <c r="B7446" t="inlineStr">
        <is>
          <t>Comuna 4</t>
        </is>
      </c>
      <c r="C7446" t="inlineStr">
        <is>
          <t>Tecnología</t>
        </is>
      </c>
      <c r="D7446" t="n">
        <v>3</v>
      </c>
      <c r="E7446" s="2" t="n">
        <v>45911.14370332448</v>
      </c>
      <c r="F7446" s="2" t="n">
        <v>45913.92362022234</v>
      </c>
      <c r="G7446" t="inlineStr">
        <is>
          <t>Cerrado</t>
        </is>
      </c>
      <c r="H7446" s="3">
        <f>IF(F7446="",(NOW()-E7446)*24,(F7446-E7446)*24)</f>
        <v/>
      </c>
      <c r="I7446" s="4">
        <f>CHOOSE(D7446,72,48,24,8,4)</f>
        <v/>
      </c>
      <c r="J7446" s="4">
        <f>IF(F7446="","",IF(H7446&lt;=I7446,1,0))</f>
        <v/>
      </c>
      <c r="K7446" t="inlineStr">
        <is>
          <t>Evento tecnológico reportado en Comuna 4; requiere diagnóstico.</t>
        </is>
      </c>
      <c r="L7446" s="5" t="n">
        <v>3.466854788229779</v>
      </c>
      <c r="M7446" s="5" t="n">
        <v>-76.50854003604647</v>
      </c>
    </row>
    <row r="7447">
      <c r="A7447" t="inlineStr">
        <is>
          <t>TKT-007446</t>
        </is>
      </c>
      <c r="B7447" t="inlineStr">
        <is>
          <t>Comuna 15</t>
        </is>
      </c>
      <c r="C7447" t="inlineStr">
        <is>
          <t>Tecnología</t>
        </is>
      </c>
      <c r="D7447" t="n">
        <v>3</v>
      </c>
      <c r="E7447" s="2" t="n">
        <v>45978.9300095048</v>
      </c>
      <c r="F7447" s="2" t="n">
        <v>45981.79122085113</v>
      </c>
      <c r="G7447" t="inlineStr">
        <is>
          <t>Cerrado</t>
        </is>
      </c>
      <c r="H7447" s="3">
        <f>IF(F7447="",(NOW()-E7447)*24,(F7447-E7447)*24)</f>
        <v/>
      </c>
      <c r="I7447" s="4">
        <f>CHOOSE(D7447,72,48,24,8,4)</f>
        <v/>
      </c>
      <c r="J7447" s="4">
        <f>IF(F7447="","",IF(H7447&lt;=I7447,1,0))</f>
        <v/>
      </c>
      <c r="K7447" t="inlineStr">
        <is>
          <t>Solicitud de ajuste/soporte tecnológico en Comuna 15.</t>
        </is>
      </c>
      <c r="L7447" s="5" t="n">
        <v>3.40657036559691</v>
      </c>
      <c r="M7447" s="5" t="n">
        <v>-76.49588343670298</v>
      </c>
    </row>
    <row r="7448">
      <c r="A7448" t="inlineStr">
        <is>
          <t>TKT-007447</t>
        </is>
      </c>
      <c r="B7448" t="inlineStr">
        <is>
          <t>Comuna 19</t>
        </is>
      </c>
      <c r="C7448" t="inlineStr">
        <is>
          <t>Tecnología</t>
        </is>
      </c>
      <c r="D7448" t="n">
        <v>1</v>
      </c>
      <c r="E7448" s="2" t="n">
        <v>45918.49253224124</v>
      </c>
      <c r="F7448" s="2" t="n">
        <v>45923.71636869269</v>
      </c>
      <c r="G7448" t="inlineStr">
        <is>
          <t>Cerrado</t>
        </is>
      </c>
      <c r="H7448" s="3">
        <f>IF(F7448="",(NOW()-E7448)*24,(F7448-E7448)*24)</f>
        <v/>
      </c>
      <c r="I7448" s="4">
        <f>CHOOSE(D7448,72,48,24,8,4)</f>
        <v/>
      </c>
      <c r="J7448" s="4">
        <f>IF(F7448="","",IF(H7448&lt;=I7448,1,0))</f>
        <v/>
      </c>
      <c r="K7448" t="inlineStr">
        <is>
          <t>Intermitencia en componente tecnológico en Comuna 19.</t>
        </is>
      </c>
      <c r="L7448" s="5" t="n">
        <v>3.430470185041199</v>
      </c>
      <c r="M7448" s="5" t="n">
        <v>-76.5423181011984</v>
      </c>
    </row>
    <row r="7449">
      <c r="A7449" t="inlineStr">
        <is>
          <t>TKT-007448</t>
        </is>
      </c>
      <c r="B7449" t="inlineStr">
        <is>
          <t>Comuna 10</t>
        </is>
      </c>
      <c r="C7449" t="inlineStr">
        <is>
          <t>Atención</t>
        </is>
      </c>
      <c r="D7449" t="n">
        <v>3</v>
      </c>
      <c r="E7449" s="2" t="n">
        <v>45918.78662053741</v>
      </c>
      <c r="F7449" s="2" t="n">
        <v>45919.2421492691</v>
      </c>
      <c r="G7449" t="inlineStr">
        <is>
          <t>Cerrado</t>
        </is>
      </c>
      <c r="H7449" s="3">
        <f>IF(F7449="",(NOW()-E7449)*24,(F7449-E7449)*24)</f>
        <v/>
      </c>
      <c r="I7449" s="4">
        <f>CHOOSE(D7449,72,48,24,8,4)</f>
        <v/>
      </c>
      <c r="J7449" s="4">
        <f>IF(F7449="","",IF(H7449&lt;=I7449,1,0))</f>
        <v/>
      </c>
      <c r="K7449" t="inlineStr">
        <is>
          <t>Solicitud del usuario final en Comuna 10; requiere respuesta.</t>
        </is>
      </c>
      <c r="L7449" s="5" t="n">
        <v>3.408709390522044</v>
      </c>
      <c r="M7449" s="5" t="n">
        <v>-76.52927346785918</v>
      </c>
    </row>
    <row r="7450">
      <c r="A7450" t="inlineStr">
        <is>
          <t>TKT-007449</t>
        </is>
      </c>
      <c r="B7450" t="inlineStr">
        <is>
          <t>Comuna 8</t>
        </is>
      </c>
      <c r="C7450" t="inlineStr">
        <is>
          <t>Tecnología</t>
        </is>
      </c>
      <c r="D7450" t="n">
        <v>5</v>
      </c>
      <c r="E7450" s="2" t="n">
        <v>46018.68933477958</v>
      </c>
      <c r="F7450" s="2" t="n"/>
      <c r="G7450" t="inlineStr">
        <is>
          <t>Abierto</t>
        </is>
      </c>
      <c r="H7450" s="3">
        <f>IF(F7450="",(NOW()-E7450)*24,(F7450-E7450)*24)</f>
        <v/>
      </c>
      <c r="I7450" s="4">
        <f>CHOOSE(D7450,72,48,24,8,4)</f>
        <v/>
      </c>
      <c r="J7450" s="4">
        <f>IF(F7450="","",IF(H7450&lt;=I7450,1,0))</f>
        <v/>
      </c>
      <c r="K7450" t="inlineStr">
        <is>
          <t>Intermitencia en componente tecnológico en Comuna 8.</t>
        </is>
      </c>
      <c r="L7450" s="5" t="n">
        <v>3.439166484213304</v>
      </c>
      <c r="M7450" s="5" t="n">
        <v>-76.50616174475564</v>
      </c>
    </row>
    <row r="7451">
      <c r="A7451" t="inlineStr">
        <is>
          <t>TKT-007450</t>
        </is>
      </c>
      <c r="B7451" t="inlineStr">
        <is>
          <t>Comuna 22</t>
        </is>
      </c>
      <c r="C7451" t="inlineStr">
        <is>
          <t>Infraestructura</t>
        </is>
      </c>
      <c r="D7451" t="n">
        <v>3</v>
      </c>
      <c r="E7451" s="2" t="n">
        <v>45917.42048059921</v>
      </c>
      <c r="F7451" s="2" t="n">
        <v>45919.68155353333</v>
      </c>
      <c r="G7451" t="inlineStr">
        <is>
          <t>Cerrado</t>
        </is>
      </c>
      <c r="H7451" s="3">
        <f>IF(F7451="",(NOW()-E7451)*24,(F7451-E7451)*24)</f>
        <v/>
      </c>
      <c r="I7451" s="4">
        <f>CHOOSE(D7451,72,48,24,8,4)</f>
        <v/>
      </c>
      <c r="J7451" s="4">
        <f>IF(F7451="","",IF(H7451&lt;=I7451,1,0))</f>
        <v/>
      </c>
      <c r="K7451" t="inlineStr">
        <is>
          <t>Afectación de infraestructura reportada en Comuna 22.</t>
        </is>
      </c>
      <c r="L7451" s="5" t="n">
        <v>3.350018809775749</v>
      </c>
      <c r="M7451" s="5" t="n">
        <v>-76.52846920567704</v>
      </c>
    </row>
    <row r="7452">
      <c r="A7452" t="inlineStr">
        <is>
          <t>TKT-007451</t>
        </is>
      </c>
      <c r="B7452" t="inlineStr">
        <is>
          <t>Comuna 18</t>
        </is>
      </c>
      <c r="C7452" t="inlineStr">
        <is>
          <t>Tecnología</t>
        </is>
      </c>
      <c r="D7452" t="n">
        <v>3</v>
      </c>
      <c r="E7452" s="2" t="n">
        <v>46025.24083977813</v>
      </c>
      <c r="F7452" s="2" t="n">
        <v>46027.60965939633</v>
      </c>
      <c r="G7452" t="inlineStr">
        <is>
          <t>Cerrado</t>
        </is>
      </c>
      <c r="H7452" s="3">
        <f>IF(F7452="",(NOW()-E7452)*24,(F7452-E7452)*24)</f>
        <v/>
      </c>
      <c r="I7452" s="4">
        <f>CHOOSE(D7452,72,48,24,8,4)</f>
        <v/>
      </c>
      <c r="J7452" s="4">
        <f>IF(F7452="","",IF(H7452&lt;=I7452,1,0))</f>
        <v/>
      </c>
      <c r="K7452" t="inlineStr">
        <is>
          <t>Intermitencia en componente tecnológico en Comuna 18.</t>
        </is>
      </c>
      <c r="L7452" s="5" t="n">
        <v>3.370461759845277</v>
      </c>
      <c r="M7452" s="5" t="n">
        <v>-76.55677717510277</v>
      </c>
    </row>
    <row r="7453">
      <c r="A7453" t="inlineStr">
        <is>
          <t>TKT-007452</t>
        </is>
      </c>
      <c r="B7453" t="inlineStr">
        <is>
          <t>Comuna 7</t>
        </is>
      </c>
      <c r="C7453" t="inlineStr">
        <is>
          <t>Atención</t>
        </is>
      </c>
      <c r="D7453" t="n">
        <v>3</v>
      </c>
      <c r="E7453" s="2" t="n">
        <v>45924.63811174445</v>
      </c>
      <c r="F7453" s="2" t="n">
        <v>45926.09191612236</v>
      </c>
      <c r="G7453" t="inlineStr">
        <is>
          <t>Cerrado</t>
        </is>
      </c>
      <c r="H7453" s="3">
        <f>IF(F7453="",(NOW()-E7453)*24,(F7453-E7453)*24)</f>
        <v/>
      </c>
      <c r="I7453" s="4">
        <f>CHOOSE(D7453,72,48,24,8,4)</f>
        <v/>
      </c>
      <c r="J7453" s="4">
        <f>IF(F7453="","",IF(H7453&lt;=I7453,1,0))</f>
        <v/>
      </c>
      <c r="K7453" t="inlineStr">
        <is>
          <t>Solicitud del usuario final en Comuna 7; requiere respuesta.</t>
        </is>
      </c>
      <c r="L7453" s="5" t="n">
        <v>3.452742319261062</v>
      </c>
      <c r="M7453" s="5" t="n">
        <v>-76.4778718985784</v>
      </c>
    </row>
    <row r="7454">
      <c r="A7454" t="inlineStr">
        <is>
          <t>TKT-007453</t>
        </is>
      </c>
      <c r="B7454" t="inlineStr">
        <is>
          <t>Comuna 7</t>
        </is>
      </c>
      <c r="C7454" t="inlineStr">
        <is>
          <t>Operación</t>
        </is>
      </c>
      <c r="D7454" t="n">
        <v>3</v>
      </c>
      <c r="E7454" s="2" t="n">
        <v>45964.13291971287</v>
      </c>
      <c r="F7454" s="2" t="n">
        <v>45966.97278156942</v>
      </c>
      <c r="G7454" t="inlineStr">
        <is>
          <t>Cerrado</t>
        </is>
      </c>
      <c r="H7454" s="3">
        <f>IF(F7454="",(NOW()-E7454)*24,(F7454-E7454)*24)</f>
        <v/>
      </c>
      <c r="I7454" s="4">
        <f>CHOOSE(D7454,72,48,24,8,4)</f>
        <v/>
      </c>
      <c r="J7454" s="4">
        <f>IF(F7454="","",IF(H7454&lt;=I7454,1,0))</f>
        <v/>
      </c>
      <c r="K7454" t="inlineStr">
        <is>
          <t>Desviación operativa en Comuna 7; se solicita corrección.</t>
        </is>
      </c>
      <c r="L7454" s="5" t="n">
        <v>3.455286947284142</v>
      </c>
      <c r="M7454" s="5" t="n">
        <v>-76.500894851371</v>
      </c>
    </row>
    <row r="7455">
      <c r="A7455" t="inlineStr">
        <is>
          <t>TKT-007454</t>
        </is>
      </c>
      <c r="B7455" t="inlineStr">
        <is>
          <t>Comuna 17</t>
        </is>
      </c>
      <c r="C7455" t="inlineStr">
        <is>
          <t>Atención</t>
        </is>
      </c>
      <c r="D7455" t="n">
        <v>3</v>
      </c>
      <c r="E7455" s="2" t="n">
        <v>45910.89555818134</v>
      </c>
      <c r="F7455" s="2" t="n"/>
      <c r="G7455" t="inlineStr">
        <is>
          <t>Abierto</t>
        </is>
      </c>
      <c r="H7455" s="3">
        <f>IF(F7455="",(NOW()-E7455)*24,(F7455-E7455)*24)</f>
        <v/>
      </c>
      <c r="I7455" s="4">
        <f>CHOOSE(D7455,72,48,24,8,4)</f>
        <v/>
      </c>
      <c r="J7455" s="4">
        <f>IF(F7455="","",IF(H7455&lt;=I7455,1,0))</f>
        <v/>
      </c>
      <c r="K7455" t="inlineStr">
        <is>
          <t>Requerimiento de atención registrado en Comuna 17.</t>
        </is>
      </c>
      <c r="L7455" s="5" t="n">
        <v>3.369925177956345</v>
      </c>
      <c r="M7455" s="5" t="n">
        <v>-76.52330180350418</v>
      </c>
    </row>
    <row r="7456">
      <c r="A7456" t="inlineStr">
        <is>
          <t>TKT-007455</t>
        </is>
      </c>
      <c r="B7456" t="inlineStr">
        <is>
          <t>Comuna 2</t>
        </is>
      </c>
      <c r="C7456" t="inlineStr">
        <is>
          <t>Operación</t>
        </is>
      </c>
      <c r="D7456" t="n">
        <v>4</v>
      </c>
      <c r="E7456" s="2" t="n">
        <v>45887.29312908009</v>
      </c>
      <c r="F7456" s="2" t="n">
        <v>45888.13238822367</v>
      </c>
      <c r="G7456" t="inlineStr">
        <is>
          <t>Cerrado</t>
        </is>
      </c>
      <c r="H7456" s="3">
        <f>IF(F7456="",(NOW()-E7456)*24,(F7456-E7456)*24)</f>
        <v/>
      </c>
      <c r="I7456" s="4">
        <f>CHOOSE(D7456,72,48,24,8,4)</f>
        <v/>
      </c>
      <c r="J7456" s="4">
        <f>IF(F7456="","",IF(H7456&lt;=I7456,1,0))</f>
        <v/>
      </c>
      <c r="K7456" t="inlineStr">
        <is>
          <t>Incidencia operativa registrada en Comuna 2; validar procedimiento.</t>
        </is>
      </c>
      <c r="L7456" s="5" t="n">
        <v>3.468423086148231</v>
      </c>
      <c r="M7456" s="5" t="n">
        <v>-76.51814365089554</v>
      </c>
    </row>
    <row r="7457">
      <c r="A7457" t="inlineStr">
        <is>
          <t>TKT-007456</t>
        </is>
      </c>
      <c r="B7457" t="inlineStr">
        <is>
          <t>Comuna 16</t>
        </is>
      </c>
      <c r="C7457" t="inlineStr">
        <is>
          <t>Infraestructura</t>
        </is>
      </c>
      <c r="D7457" t="n">
        <v>2</v>
      </c>
      <c r="E7457" s="2" t="n">
        <v>45918.47654877588</v>
      </c>
      <c r="F7457" s="2" t="n">
        <v>45923.46854155807</v>
      </c>
      <c r="G7457" t="inlineStr">
        <is>
          <t>Cerrado</t>
        </is>
      </c>
      <c r="H7457" s="3">
        <f>IF(F7457="",(NOW()-E7457)*24,(F7457-E7457)*24)</f>
        <v/>
      </c>
      <c r="I7457" s="4">
        <f>CHOOSE(D7457,72,48,24,8,4)</f>
        <v/>
      </c>
      <c r="J7457" s="4">
        <f>IF(F7457="","",IF(H7457&lt;=I7457,1,0))</f>
        <v/>
      </c>
      <c r="K7457" t="inlineStr">
        <is>
          <t>Afectación de infraestructura reportada en Comuna 16.</t>
        </is>
      </c>
      <c r="L7457" s="5" t="n">
        <v>3.405241061279025</v>
      </c>
      <c r="M7457" s="5" t="n">
        <v>-76.51510011741038</v>
      </c>
    </row>
    <row r="7458">
      <c r="A7458" t="inlineStr">
        <is>
          <t>TKT-007457</t>
        </is>
      </c>
      <c r="B7458" t="inlineStr">
        <is>
          <t>Comuna 9</t>
        </is>
      </c>
      <c r="C7458" t="inlineStr">
        <is>
          <t>Infraestructura</t>
        </is>
      </c>
      <c r="D7458" t="n">
        <v>4</v>
      </c>
      <c r="E7458" s="2" t="n">
        <v>45928.56136333275</v>
      </c>
      <c r="F7458" s="2" t="n">
        <v>45929.50543187535</v>
      </c>
      <c r="G7458" t="inlineStr">
        <is>
          <t>Cerrado</t>
        </is>
      </c>
      <c r="H7458" s="3">
        <f>IF(F7458="",(NOW()-E7458)*24,(F7458-E7458)*24)</f>
        <v/>
      </c>
      <c r="I7458" s="4">
        <f>CHOOSE(D7458,72,48,24,8,4)</f>
        <v/>
      </c>
      <c r="J7458" s="4">
        <f>IF(F7458="","",IF(H7458&lt;=I7458,1,0))</f>
        <v/>
      </c>
      <c r="K7458" t="inlineStr">
        <is>
          <t>Daño físico detectado en Comuna 9; requiere verificación en sitio.</t>
        </is>
      </c>
      <c r="L7458" s="5" t="n">
        <v>3.448577114413936</v>
      </c>
      <c r="M7458" s="5" t="n">
        <v>-76.52020478920433</v>
      </c>
    </row>
    <row r="7459">
      <c r="A7459" t="inlineStr">
        <is>
          <t>TKT-007458</t>
        </is>
      </c>
      <c r="B7459" t="inlineStr">
        <is>
          <t>Comuna 19</t>
        </is>
      </c>
      <c r="C7459" t="inlineStr">
        <is>
          <t>Operación</t>
        </is>
      </c>
      <c r="D7459" t="n">
        <v>3</v>
      </c>
      <c r="E7459" s="2" t="n">
        <v>45877.38555393478</v>
      </c>
      <c r="F7459" s="2" t="n">
        <v>45880.08067498875</v>
      </c>
      <c r="G7459" t="inlineStr">
        <is>
          <t>Cerrado</t>
        </is>
      </c>
      <c r="H7459" s="3">
        <f>IF(F7459="",(NOW()-E7459)*24,(F7459-E7459)*24)</f>
        <v/>
      </c>
      <c r="I7459" s="4">
        <f>CHOOSE(D7459,72,48,24,8,4)</f>
        <v/>
      </c>
      <c r="J7459" s="4">
        <f>IF(F7459="","",IF(H7459&lt;=I7459,1,0))</f>
        <v/>
      </c>
      <c r="K7459" t="inlineStr">
        <is>
          <t>Incidencia operativa registrada en Comuna 19; validar procedimiento.</t>
        </is>
      </c>
      <c r="L7459" s="5" t="n">
        <v>3.431446341650569</v>
      </c>
      <c r="M7459" s="5" t="n">
        <v>-76.5468236140687</v>
      </c>
    </row>
    <row r="7460">
      <c r="A7460" t="inlineStr">
        <is>
          <t>TKT-007459</t>
        </is>
      </c>
      <c r="B7460" t="inlineStr">
        <is>
          <t>Comuna 14</t>
        </is>
      </c>
      <c r="C7460" t="inlineStr">
        <is>
          <t>Operación</t>
        </is>
      </c>
      <c r="D7460" t="n">
        <v>4</v>
      </c>
      <c r="E7460" s="2" t="n">
        <v>45875.82346976135</v>
      </c>
      <c r="F7460" s="2" t="n">
        <v>45876.65902257617</v>
      </c>
      <c r="G7460" t="inlineStr">
        <is>
          <t>Cerrado</t>
        </is>
      </c>
      <c r="H7460" s="3">
        <f>IF(F7460="",(NOW()-E7460)*24,(F7460-E7460)*24)</f>
        <v/>
      </c>
      <c r="I7460" s="4">
        <f>CHOOSE(D7460,72,48,24,8,4)</f>
        <v/>
      </c>
      <c r="J7460" s="4">
        <f>IF(F7460="","",IF(H7460&lt;=I7460,1,0))</f>
        <v/>
      </c>
      <c r="K7460" t="inlineStr">
        <is>
          <t>Evento operativo en Comuna 14 con necesidad de priorización.</t>
        </is>
      </c>
      <c r="L7460" s="5" t="n">
        <v>3.419027400441591</v>
      </c>
      <c r="M7460" s="5" t="n">
        <v>-76.48136709127284</v>
      </c>
    </row>
    <row r="7461">
      <c r="A7461" t="inlineStr">
        <is>
          <t>TKT-007460</t>
        </is>
      </c>
      <c r="B7461" t="inlineStr">
        <is>
          <t>Comuna 9</t>
        </is>
      </c>
      <c r="C7461" t="inlineStr">
        <is>
          <t>Infraestructura</t>
        </is>
      </c>
      <c r="D7461" t="n">
        <v>2</v>
      </c>
      <c r="E7461" s="2" t="n">
        <v>45991.16440809482</v>
      </c>
      <c r="F7461" s="2" t="n">
        <v>45991.78335559359</v>
      </c>
      <c r="G7461" t="inlineStr">
        <is>
          <t>Cerrado</t>
        </is>
      </c>
      <c r="H7461" s="3">
        <f>IF(F7461="",(NOW()-E7461)*24,(F7461-E7461)*24)</f>
        <v/>
      </c>
      <c r="I7461" s="4">
        <f>CHOOSE(D7461,72,48,24,8,4)</f>
        <v/>
      </c>
      <c r="J7461" s="4">
        <f>IF(F7461="","",IF(H7461&lt;=I7461,1,0))</f>
        <v/>
      </c>
      <c r="K7461" t="inlineStr">
        <is>
          <t>Afectación de infraestructura reportada en Comuna 9.</t>
        </is>
      </c>
      <c r="L7461" s="5" t="n">
        <v>3.437970373131777</v>
      </c>
      <c r="M7461" s="5" t="n">
        <v>-76.53588286168498</v>
      </c>
    </row>
    <row r="7462">
      <c r="A7462" t="inlineStr">
        <is>
          <t>TKT-007461</t>
        </is>
      </c>
      <c r="B7462" t="inlineStr">
        <is>
          <t>Comuna 9</t>
        </is>
      </c>
      <c r="C7462" t="inlineStr">
        <is>
          <t>Operación</t>
        </is>
      </c>
      <c r="D7462" t="n">
        <v>2</v>
      </c>
      <c r="E7462" s="2" t="n">
        <v>45988.43718529647</v>
      </c>
      <c r="F7462" s="2" t="n">
        <v>45990.95062044626</v>
      </c>
      <c r="G7462" t="inlineStr">
        <is>
          <t>Cerrado</t>
        </is>
      </c>
      <c r="H7462" s="3">
        <f>IF(F7462="",(NOW()-E7462)*24,(F7462-E7462)*24)</f>
        <v/>
      </c>
      <c r="I7462" s="4">
        <f>CHOOSE(D7462,72,48,24,8,4)</f>
        <v/>
      </c>
      <c r="J7462" s="4">
        <f>IF(F7462="","",IF(H7462&lt;=I7462,1,0))</f>
        <v/>
      </c>
      <c r="K7462" t="inlineStr">
        <is>
          <t>Evento operativo en Comuna 9 con necesidad de priorización.</t>
        </is>
      </c>
      <c r="L7462" s="5" t="n">
        <v>3.449200495256531</v>
      </c>
      <c r="M7462" s="5" t="n">
        <v>-76.5210850186847</v>
      </c>
    </row>
    <row r="7463">
      <c r="A7463" t="inlineStr">
        <is>
          <t>TKT-007462</t>
        </is>
      </c>
      <c r="B7463" t="inlineStr">
        <is>
          <t>Comuna 17</t>
        </is>
      </c>
      <c r="C7463" t="inlineStr">
        <is>
          <t>Tecnología</t>
        </is>
      </c>
      <c r="D7463" t="n">
        <v>1</v>
      </c>
      <c r="E7463" s="2" t="n">
        <v>46012.36240139999</v>
      </c>
      <c r="F7463" s="2" t="n">
        <v>46016.15318150499</v>
      </c>
      <c r="G7463" t="inlineStr">
        <is>
          <t>Cerrado</t>
        </is>
      </c>
      <c r="H7463" s="3">
        <f>IF(F7463="",(NOW()-E7463)*24,(F7463-E7463)*24)</f>
        <v/>
      </c>
      <c r="I7463" s="4">
        <f>CHOOSE(D7463,72,48,24,8,4)</f>
        <v/>
      </c>
      <c r="J7463" s="4">
        <f>IF(F7463="","",IF(H7463&lt;=I7463,1,0))</f>
        <v/>
      </c>
      <c r="K7463" t="inlineStr">
        <is>
          <t>Evento tecnológico reportado en Comuna 17; requiere diagnóstico.</t>
        </is>
      </c>
      <c r="L7463" s="5" t="n">
        <v>3.379107577320673</v>
      </c>
      <c r="M7463" s="5" t="n">
        <v>-76.51537703047572</v>
      </c>
    </row>
    <row r="7464">
      <c r="A7464" t="inlineStr">
        <is>
          <t>TKT-007463</t>
        </is>
      </c>
      <c r="B7464" t="inlineStr">
        <is>
          <t>Comuna 17</t>
        </is>
      </c>
      <c r="C7464" t="inlineStr">
        <is>
          <t>Operación</t>
        </is>
      </c>
      <c r="D7464" t="n">
        <v>3</v>
      </c>
      <c r="E7464" s="2" t="n">
        <v>45900.90887803479</v>
      </c>
      <c r="F7464" s="2" t="n">
        <v>45901.95903100542</v>
      </c>
      <c r="G7464" t="inlineStr">
        <is>
          <t>Cerrado</t>
        </is>
      </c>
      <c r="H7464" s="3">
        <f>IF(F7464="",(NOW()-E7464)*24,(F7464-E7464)*24)</f>
        <v/>
      </c>
      <c r="I7464" s="4">
        <f>CHOOSE(D7464,72,48,24,8,4)</f>
        <v/>
      </c>
      <c r="J7464" s="4">
        <f>IF(F7464="","",IF(H7464&lt;=I7464,1,0))</f>
        <v/>
      </c>
      <c r="K7464" t="inlineStr">
        <is>
          <t>Desviación operativa en Comuna 17; se solicita corrección.</t>
        </is>
      </c>
      <c r="L7464" s="5" t="n">
        <v>3.397820372769562</v>
      </c>
      <c r="M7464" s="5" t="n">
        <v>-76.5366609168579</v>
      </c>
    </row>
    <row r="7465">
      <c r="A7465" t="inlineStr">
        <is>
          <t>TKT-007464</t>
        </is>
      </c>
      <c r="B7465" t="inlineStr">
        <is>
          <t>Comuna 2</t>
        </is>
      </c>
      <c r="C7465" t="inlineStr">
        <is>
          <t>Atención</t>
        </is>
      </c>
      <c r="D7465" t="n">
        <v>1</v>
      </c>
      <c r="E7465" s="2" t="n">
        <v>46008.90667537395</v>
      </c>
      <c r="F7465" s="2" t="n">
        <v>46014.4977831922</v>
      </c>
      <c r="G7465" t="inlineStr">
        <is>
          <t>Cerrado</t>
        </is>
      </c>
      <c r="H7465" s="3">
        <f>IF(F7465="",(NOW()-E7465)*24,(F7465-E7465)*24)</f>
        <v/>
      </c>
      <c r="I7465" s="4">
        <f>CHOOSE(D7465,72,48,24,8,4)</f>
        <v/>
      </c>
      <c r="J7465" s="4">
        <f>IF(F7465="","",IF(H7465&lt;=I7465,1,0))</f>
        <v/>
      </c>
      <c r="K7465" t="inlineStr">
        <is>
          <t>Caso de atención pendiente en Comuna 2; se solicita seguimiento.</t>
        </is>
      </c>
      <c r="L7465" s="5" t="n">
        <v>3.449157128516453</v>
      </c>
      <c r="M7465" s="5" t="n">
        <v>-76.55709606451423</v>
      </c>
    </row>
    <row r="7466">
      <c r="A7466" t="inlineStr">
        <is>
          <t>TKT-007465</t>
        </is>
      </c>
      <c r="B7466" t="inlineStr">
        <is>
          <t>Comuna 18</t>
        </is>
      </c>
      <c r="C7466" t="inlineStr">
        <is>
          <t>Operación</t>
        </is>
      </c>
      <c r="D7466" t="n">
        <v>3</v>
      </c>
      <c r="E7466" s="2" t="n">
        <v>45986.39597996322</v>
      </c>
      <c r="F7466" s="2" t="n">
        <v>45987.78280447781</v>
      </c>
      <c r="G7466" t="inlineStr">
        <is>
          <t>Cerrado</t>
        </is>
      </c>
      <c r="H7466" s="3">
        <f>IF(F7466="",(NOW()-E7466)*24,(F7466-E7466)*24)</f>
        <v/>
      </c>
      <c r="I7466" s="4">
        <f>CHOOSE(D7466,72,48,24,8,4)</f>
        <v/>
      </c>
      <c r="J7466" s="4">
        <f>IF(F7466="","",IF(H7466&lt;=I7466,1,0))</f>
        <v/>
      </c>
      <c r="K7466" t="inlineStr">
        <is>
          <t>Desviación operativa en Comuna 18; se solicita corrección.</t>
        </is>
      </c>
      <c r="L7466" s="5" t="n">
        <v>3.383447255571941</v>
      </c>
      <c r="M7466" s="5" t="n">
        <v>-76.55975116802279</v>
      </c>
    </row>
    <row r="7467">
      <c r="A7467" t="inlineStr">
        <is>
          <t>TKT-007466</t>
        </is>
      </c>
      <c r="B7467" t="inlineStr">
        <is>
          <t>Comuna 16</t>
        </is>
      </c>
      <c r="C7467" t="inlineStr">
        <is>
          <t>Tecnología</t>
        </is>
      </c>
      <c r="D7467" t="n">
        <v>3</v>
      </c>
      <c r="E7467" s="2" t="n">
        <v>45934.46913952897</v>
      </c>
      <c r="F7467" s="2" t="n">
        <v>45934.92682716533</v>
      </c>
      <c r="G7467" t="inlineStr">
        <is>
          <t>Cerrado</t>
        </is>
      </c>
      <c r="H7467" s="3">
        <f>IF(F7467="",(NOW()-E7467)*24,(F7467-E7467)*24)</f>
        <v/>
      </c>
      <c r="I7467" s="4">
        <f>CHOOSE(D7467,72,48,24,8,4)</f>
        <v/>
      </c>
      <c r="J7467" s="4">
        <f>IF(F7467="","",IF(H7467&lt;=I7467,1,0))</f>
        <v/>
      </c>
      <c r="K7467" t="inlineStr">
        <is>
          <t>Intermitencia en componente tecnológico en Comuna 16.</t>
        </is>
      </c>
      <c r="L7467" s="5" t="n">
        <v>3.41651712772541</v>
      </c>
      <c r="M7467" s="5" t="n">
        <v>-76.50680121800845</v>
      </c>
    </row>
    <row r="7468">
      <c r="A7468" t="inlineStr">
        <is>
          <t>TKT-007467</t>
        </is>
      </c>
      <c r="B7468" t="inlineStr">
        <is>
          <t>Comuna 7</t>
        </is>
      </c>
      <c r="C7468" t="inlineStr">
        <is>
          <t>Atención</t>
        </is>
      </c>
      <c r="D7468" t="n">
        <v>3</v>
      </c>
      <c r="E7468" s="2" t="n">
        <v>45985.74639010388</v>
      </c>
      <c r="F7468" s="2" t="n">
        <v>45987.83589128232</v>
      </c>
      <c r="G7468" t="inlineStr">
        <is>
          <t>Cerrado</t>
        </is>
      </c>
      <c r="H7468" s="3">
        <f>IF(F7468="",(NOW()-E7468)*24,(F7468-E7468)*24)</f>
        <v/>
      </c>
      <c r="I7468" s="4">
        <f>CHOOSE(D7468,72,48,24,8,4)</f>
        <v/>
      </c>
      <c r="J7468" s="4">
        <f>IF(F7468="","",IF(H7468&lt;=I7468,1,0))</f>
        <v/>
      </c>
      <c r="K7468" t="inlineStr">
        <is>
          <t>Caso de atención pendiente en Comuna 7; se solicita seguimiento.</t>
        </is>
      </c>
      <c r="L7468" s="5" t="n">
        <v>3.466039407892853</v>
      </c>
      <c r="M7468" s="5" t="n">
        <v>-76.47883751134265</v>
      </c>
    </row>
    <row r="7469">
      <c r="A7469" t="inlineStr">
        <is>
          <t>TKT-007468</t>
        </is>
      </c>
      <c r="B7469" t="inlineStr">
        <is>
          <t>Comuna 19</t>
        </is>
      </c>
      <c r="C7469" t="inlineStr">
        <is>
          <t>Atención</t>
        </is>
      </c>
      <c r="D7469" t="n">
        <v>4</v>
      </c>
      <c r="E7469" s="2" t="n">
        <v>45872.02861677198</v>
      </c>
      <c r="F7469" s="2" t="n">
        <v>45872.51252930371</v>
      </c>
      <c r="G7469" t="inlineStr">
        <is>
          <t>Cerrado</t>
        </is>
      </c>
      <c r="H7469" s="3">
        <f>IF(F7469="",(NOW()-E7469)*24,(F7469-E7469)*24)</f>
        <v/>
      </c>
      <c r="I7469" s="4">
        <f>CHOOSE(D7469,72,48,24,8,4)</f>
        <v/>
      </c>
      <c r="J7469" s="4">
        <f>IF(F7469="","",IF(H7469&lt;=I7469,1,0))</f>
        <v/>
      </c>
      <c r="K7469" t="inlineStr">
        <is>
          <t>Solicitud del usuario final en Comuna 19; requiere respuesta.</t>
        </is>
      </c>
      <c r="L7469" s="5" t="n">
        <v>3.416127743714896</v>
      </c>
      <c r="M7469" s="5" t="n">
        <v>-76.54788617144202</v>
      </c>
    </row>
    <row r="7470">
      <c r="A7470" t="inlineStr">
        <is>
          <t>TKT-007469</t>
        </is>
      </c>
      <c r="B7470" t="inlineStr">
        <is>
          <t>Comuna 22</t>
        </is>
      </c>
      <c r="C7470" t="inlineStr">
        <is>
          <t>Operación</t>
        </is>
      </c>
      <c r="D7470" t="n">
        <v>4</v>
      </c>
      <c r="E7470" s="2" t="n">
        <v>45945.4151473087</v>
      </c>
      <c r="F7470" s="2" t="n">
        <v>45946.00003822475</v>
      </c>
      <c r="G7470" t="inlineStr">
        <is>
          <t>Cerrado</t>
        </is>
      </c>
      <c r="H7470" s="3">
        <f>IF(F7470="",(NOW()-E7470)*24,(F7470-E7470)*24)</f>
        <v/>
      </c>
      <c r="I7470" s="4">
        <f>CHOOSE(D7470,72,48,24,8,4)</f>
        <v/>
      </c>
      <c r="J7470" s="4">
        <f>IF(F7470="","",IF(H7470&lt;=I7470,1,0))</f>
        <v/>
      </c>
      <c r="K7470" t="inlineStr">
        <is>
          <t>Desviación operativa en Comuna 22; se solicita corrección.</t>
        </is>
      </c>
      <c r="L7470" s="5" t="n">
        <v>3.350435089033351</v>
      </c>
      <c r="M7470" s="5" t="n">
        <v>-76.53281514210867</v>
      </c>
    </row>
    <row r="7471">
      <c r="A7471" t="inlineStr">
        <is>
          <t>TKT-007470</t>
        </is>
      </c>
      <c r="B7471" t="inlineStr">
        <is>
          <t>Comuna 6</t>
        </is>
      </c>
      <c r="C7471" t="inlineStr">
        <is>
          <t>Infraestructura</t>
        </is>
      </c>
      <c r="D7471" t="n">
        <v>3</v>
      </c>
      <c r="E7471" s="2" t="n">
        <v>45925.91900889509</v>
      </c>
      <c r="F7471" s="2" t="n">
        <v>45926.46522440849</v>
      </c>
      <c r="G7471" t="inlineStr">
        <is>
          <t>Cerrado</t>
        </is>
      </c>
      <c r="H7471" s="3">
        <f>IF(F7471="",(NOW()-E7471)*24,(F7471-E7471)*24)</f>
        <v/>
      </c>
      <c r="I7471" s="4">
        <f>CHOOSE(D7471,72,48,24,8,4)</f>
        <v/>
      </c>
      <c r="J7471" s="4">
        <f>IF(F7471="","",IF(H7471&lt;=I7471,1,0))</f>
        <v/>
      </c>
      <c r="K7471" t="inlineStr">
        <is>
          <t>Afectación de infraestructura reportada en Comuna 6.</t>
        </is>
      </c>
      <c r="L7471" s="5" t="n">
        <v>3.497921742500523</v>
      </c>
      <c r="M7471" s="5" t="n">
        <v>-76.49114309502134</v>
      </c>
    </row>
    <row r="7472">
      <c r="A7472" t="inlineStr">
        <is>
          <t>TKT-007471</t>
        </is>
      </c>
      <c r="B7472" t="inlineStr">
        <is>
          <t>Comuna 22</t>
        </is>
      </c>
      <c r="C7472" t="inlineStr">
        <is>
          <t>Infraestructura</t>
        </is>
      </c>
      <c r="D7472" t="n">
        <v>3</v>
      </c>
      <c r="E7472" s="2" t="n">
        <v>46010.14404771448</v>
      </c>
      <c r="F7472" s="2" t="n">
        <v>46011.13111420086</v>
      </c>
      <c r="G7472" t="inlineStr">
        <is>
          <t>Cerrado</t>
        </is>
      </c>
      <c r="H7472" s="3">
        <f>IF(F7472="",(NOW()-E7472)*24,(F7472-E7472)*24)</f>
        <v/>
      </c>
      <c r="I7472" s="4">
        <f>CHOOSE(D7472,72,48,24,8,4)</f>
        <v/>
      </c>
      <c r="J7472" s="4">
        <f>IF(F7472="","",IF(H7472&lt;=I7472,1,0))</f>
        <v/>
      </c>
      <c r="K7472" t="inlineStr">
        <is>
          <t>Afectación de infraestructura reportada en Comuna 22.</t>
        </is>
      </c>
      <c r="L7472" s="5" t="n">
        <v>3.361238746349272</v>
      </c>
      <c r="M7472" s="5" t="n">
        <v>-76.52530232343426</v>
      </c>
    </row>
    <row r="7473">
      <c r="A7473" t="inlineStr">
        <is>
          <t>TKT-007472</t>
        </is>
      </c>
      <c r="B7473" t="inlineStr">
        <is>
          <t>Comuna 20</t>
        </is>
      </c>
      <c r="C7473" t="inlineStr">
        <is>
          <t>Infraestructura</t>
        </is>
      </c>
      <c r="D7473" t="n">
        <v>1</v>
      </c>
      <c r="E7473" s="2" t="n">
        <v>45914.50856592155</v>
      </c>
      <c r="F7473" s="2" t="n">
        <v>45915.55740324289</v>
      </c>
      <c r="G7473" t="inlineStr">
        <is>
          <t>Cerrado</t>
        </is>
      </c>
      <c r="H7473" s="3">
        <f>IF(F7473="",(NOW()-E7473)*24,(F7473-E7473)*24)</f>
        <v/>
      </c>
      <c r="I7473" s="4">
        <f>CHOOSE(D7473,72,48,24,8,4)</f>
        <v/>
      </c>
      <c r="J7473" s="4">
        <f>IF(F7473="","",IF(H7473&lt;=I7473,1,0))</f>
        <v/>
      </c>
      <c r="K7473" t="inlineStr">
        <is>
          <t>Daño físico detectado en Comuna 20; requiere verificación en sitio.</t>
        </is>
      </c>
      <c r="L7473" s="5" t="n">
        <v>3.423201453262106</v>
      </c>
      <c r="M7473" s="5" t="n">
        <v>-76.56120536612205</v>
      </c>
    </row>
    <row r="7474">
      <c r="A7474" t="inlineStr">
        <is>
          <t>TKT-007473</t>
        </is>
      </c>
      <c r="B7474" t="inlineStr">
        <is>
          <t>Comuna 17</t>
        </is>
      </c>
      <c r="C7474" t="inlineStr">
        <is>
          <t>Tecnología</t>
        </is>
      </c>
      <c r="D7474" t="n">
        <v>3</v>
      </c>
      <c r="E7474" s="2" t="n">
        <v>45967.77425295148</v>
      </c>
      <c r="F7474" s="2" t="n"/>
      <c r="G7474" t="inlineStr">
        <is>
          <t>Abierto</t>
        </is>
      </c>
      <c r="H7474" s="3">
        <f>IF(F7474="",(NOW()-E7474)*24,(F7474-E7474)*24)</f>
        <v/>
      </c>
      <c r="I7474" s="4">
        <f>CHOOSE(D7474,72,48,24,8,4)</f>
        <v/>
      </c>
      <c r="J7474" s="4">
        <f>IF(F7474="","",IF(H7474&lt;=I7474,1,0))</f>
        <v/>
      </c>
      <c r="K7474" t="inlineStr">
        <is>
          <t>Solicitud de ajuste/soporte tecnológico en Comuna 17.</t>
        </is>
      </c>
      <c r="L7474" s="5" t="n">
        <v>3.381484817918245</v>
      </c>
      <c r="M7474" s="5" t="n">
        <v>-76.53889074683818</v>
      </c>
    </row>
    <row r="7475">
      <c r="A7475" t="inlineStr">
        <is>
          <t>TKT-007474</t>
        </is>
      </c>
      <c r="B7475" t="inlineStr">
        <is>
          <t>Comuna 19</t>
        </is>
      </c>
      <c r="C7475" t="inlineStr">
        <is>
          <t>Operación</t>
        </is>
      </c>
      <c r="D7475" t="n">
        <v>2</v>
      </c>
      <c r="E7475" s="2" t="n">
        <v>45953.83644875519</v>
      </c>
      <c r="F7475" s="2" t="n">
        <v>45955.47511975612</v>
      </c>
      <c r="G7475" t="inlineStr">
        <is>
          <t>Cerrado</t>
        </is>
      </c>
      <c r="H7475" s="3">
        <f>IF(F7475="",(NOW()-E7475)*24,(F7475-E7475)*24)</f>
        <v/>
      </c>
      <c r="I7475" s="4">
        <f>CHOOSE(D7475,72,48,24,8,4)</f>
        <v/>
      </c>
      <c r="J7475" s="4">
        <f>IF(F7475="","",IF(H7475&lt;=I7475,1,0))</f>
        <v/>
      </c>
      <c r="K7475" t="inlineStr">
        <is>
          <t>Incidencia operativa registrada en Comuna 19; validar procedimiento.</t>
        </is>
      </c>
      <c r="L7475" s="5" t="n">
        <v>3.429447931702172</v>
      </c>
      <c r="M7475" s="5" t="n">
        <v>-76.54715338755661</v>
      </c>
    </row>
    <row r="7476">
      <c r="A7476" t="inlineStr">
        <is>
          <t>TKT-007475</t>
        </is>
      </c>
      <c r="B7476" t="inlineStr">
        <is>
          <t>Comuna 4</t>
        </is>
      </c>
      <c r="C7476" t="inlineStr">
        <is>
          <t>Operación</t>
        </is>
      </c>
      <c r="D7476" t="n">
        <v>3</v>
      </c>
      <c r="E7476" s="2" t="n">
        <v>45989.5273719629</v>
      </c>
      <c r="F7476" s="2" t="n">
        <v>45990.50266202966</v>
      </c>
      <c r="G7476" t="inlineStr">
        <is>
          <t>Cerrado</t>
        </is>
      </c>
      <c r="H7476" s="3">
        <f>IF(F7476="",(NOW()-E7476)*24,(F7476-E7476)*24)</f>
        <v/>
      </c>
      <c r="I7476" s="4">
        <f>CHOOSE(D7476,72,48,24,8,4)</f>
        <v/>
      </c>
      <c r="J7476" s="4">
        <f>IF(F7476="","",IF(H7476&lt;=I7476,1,0))</f>
        <v/>
      </c>
      <c r="K7476" t="inlineStr">
        <is>
          <t>Evento operativo en Comuna 4 con necesidad de priorización.</t>
        </is>
      </c>
      <c r="L7476" s="5" t="n">
        <v>3.460098720729675</v>
      </c>
      <c r="M7476" s="5" t="n">
        <v>-76.51090769361653</v>
      </c>
    </row>
    <row r="7477">
      <c r="A7477" t="inlineStr">
        <is>
          <t>TKT-007476</t>
        </is>
      </c>
      <c r="B7477" t="inlineStr">
        <is>
          <t>Comuna 18</t>
        </is>
      </c>
      <c r="C7477" t="inlineStr">
        <is>
          <t>Infraestructura</t>
        </is>
      </c>
      <c r="D7477" t="n">
        <v>3</v>
      </c>
      <c r="E7477" s="2" t="n">
        <v>45921.35364171857</v>
      </c>
      <c r="F7477" s="2" t="n">
        <v>45922.36765708947</v>
      </c>
      <c r="G7477" t="inlineStr">
        <is>
          <t>Cerrado</t>
        </is>
      </c>
      <c r="H7477" s="3">
        <f>IF(F7477="",(NOW()-E7477)*24,(F7477-E7477)*24)</f>
        <v/>
      </c>
      <c r="I7477" s="4">
        <f>CHOOSE(D7477,72,48,24,8,4)</f>
        <v/>
      </c>
      <c r="J7477" s="4">
        <f>IF(F7477="","",IF(H7477&lt;=I7477,1,0))</f>
        <v/>
      </c>
      <c r="K7477" t="inlineStr">
        <is>
          <t>Incidencia de infraestructura en Comuna 18 con impacto moderado.</t>
        </is>
      </c>
      <c r="L7477" s="5" t="n">
        <v>3.384434541680045</v>
      </c>
      <c r="M7477" s="5" t="n">
        <v>-76.55383984559174</v>
      </c>
    </row>
    <row r="7478">
      <c r="A7478" t="inlineStr">
        <is>
          <t>TKT-007477</t>
        </is>
      </c>
      <c r="B7478" t="inlineStr">
        <is>
          <t>Comuna 19</t>
        </is>
      </c>
      <c r="C7478" t="inlineStr">
        <is>
          <t>Infraestructura</t>
        </is>
      </c>
      <c r="D7478" t="n">
        <v>3</v>
      </c>
      <c r="E7478" s="2" t="n">
        <v>45949.23342699557</v>
      </c>
      <c r="F7478" s="2" t="n">
        <v>45951.84640129827</v>
      </c>
      <c r="G7478" t="inlineStr">
        <is>
          <t>Cerrado</t>
        </is>
      </c>
      <c r="H7478" s="3">
        <f>IF(F7478="",(NOW()-E7478)*24,(F7478-E7478)*24)</f>
        <v/>
      </c>
      <c r="I7478" s="4">
        <f>CHOOSE(D7478,72,48,24,8,4)</f>
        <v/>
      </c>
      <c r="J7478" s="4">
        <f>IF(F7478="","",IF(H7478&lt;=I7478,1,0))</f>
        <v/>
      </c>
      <c r="K7478" t="inlineStr">
        <is>
          <t>Daño físico detectado en Comuna 19; requiere verificación en sitio.</t>
        </is>
      </c>
      <c r="L7478" s="5" t="n">
        <v>3.397217697279484</v>
      </c>
      <c r="M7478" s="5" t="n">
        <v>-76.55387410433922</v>
      </c>
    </row>
    <row r="7479">
      <c r="A7479" t="inlineStr">
        <is>
          <t>TKT-007478</t>
        </is>
      </c>
      <c r="B7479" t="inlineStr">
        <is>
          <t>Comuna 1</t>
        </is>
      </c>
      <c r="C7479" t="inlineStr">
        <is>
          <t>Atención</t>
        </is>
      </c>
      <c r="D7479" t="n">
        <v>1</v>
      </c>
      <c r="E7479" s="2" t="n">
        <v>46003.51291652254</v>
      </c>
      <c r="F7479" s="2" t="n">
        <v>46007.39488433523</v>
      </c>
      <c r="G7479" t="inlineStr">
        <is>
          <t>Cerrado</t>
        </is>
      </c>
      <c r="H7479" s="3">
        <f>IF(F7479="",(NOW()-E7479)*24,(F7479-E7479)*24)</f>
        <v/>
      </c>
      <c r="I7479" s="4">
        <f>CHOOSE(D7479,72,48,24,8,4)</f>
        <v/>
      </c>
      <c r="J7479" s="4">
        <f>IF(F7479="","",IF(H7479&lt;=I7479,1,0))</f>
        <v/>
      </c>
      <c r="K7479" t="inlineStr">
        <is>
          <t>Requerimiento de atención registrado en Comuna 1.</t>
        </is>
      </c>
      <c r="L7479" s="5" t="n">
        <v>3.454149477290839</v>
      </c>
      <c r="M7479" s="5" t="n">
        <v>-76.57108063911996</v>
      </c>
    </row>
    <row r="7480">
      <c r="A7480" t="inlineStr">
        <is>
          <t>TKT-007479</t>
        </is>
      </c>
      <c r="B7480" t="inlineStr">
        <is>
          <t>Comuna 6</t>
        </is>
      </c>
      <c r="C7480" t="inlineStr">
        <is>
          <t>Operación</t>
        </is>
      </c>
      <c r="D7480" t="n">
        <v>3</v>
      </c>
      <c r="E7480" s="2" t="n">
        <v>46004.2437038362</v>
      </c>
      <c r="F7480" s="2" t="n">
        <v>46006.17330078241</v>
      </c>
      <c r="G7480" t="inlineStr">
        <is>
          <t>Cerrado</t>
        </is>
      </c>
      <c r="H7480" s="3">
        <f>IF(F7480="",(NOW()-E7480)*24,(F7480-E7480)*24)</f>
        <v/>
      </c>
      <c r="I7480" s="4">
        <f>CHOOSE(D7480,72,48,24,8,4)</f>
        <v/>
      </c>
      <c r="J7480" s="4">
        <f>IF(F7480="","",IF(H7480&lt;=I7480,1,0))</f>
        <v/>
      </c>
      <c r="K7480" t="inlineStr">
        <is>
          <t>Evento operativo en Comuna 6 con necesidad de priorización.</t>
        </is>
      </c>
      <c r="L7480" s="5" t="n">
        <v>3.490171980583303</v>
      </c>
      <c r="M7480" s="5" t="n">
        <v>-76.49756388728282</v>
      </c>
    </row>
    <row r="7481">
      <c r="A7481" t="inlineStr">
        <is>
          <t>TKT-007480</t>
        </is>
      </c>
      <c r="B7481" t="inlineStr">
        <is>
          <t>Comuna 11</t>
        </is>
      </c>
      <c r="C7481" t="inlineStr">
        <is>
          <t>Operación</t>
        </is>
      </c>
      <c r="D7481" t="n">
        <v>3</v>
      </c>
      <c r="E7481" s="2" t="n">
        <v>45941.19428829056</v>
      </c>
      <c r="F7481" s="2" t="n">
        <v>45942.40338184321</v>
      </c>
      <c r="G7481" t="inlineStr">
        <is>
          <t>Cerrado</t>
        </is>
      </c>
      <c r="H7481" s="3">
        <f>IF(F7481="",(NOW()-E7481)*24,(F7481-E7481)*24)</f>
        <v/>
      </c>
      <c r="I7481" s="4">
        <f>CHOOSE(D7481,72,48,24,8,4)</f>
        <v/>
      </c>
      <c r="J7481" s="4">
        <f>IF(F7481="","",IF(H7481&lt;=I7481,1,0))</f>
        <v/>
      </c>
      <c r="K7481" t="inlineStr">
        <is>
          <t>Desviación operativa en Comuna 11; se solicita corrección.</t>
        </is>
      </c>
      <c r="L7481" s="5" t="n">
        <v>3.425619077392413</v>
      </c>
      <c r="M7481" s="5" t="n">
        <v>-76.51487991865348</v>
      </c>
    </row>
    <row r="7482">
      <c r="A7482" t="inlineStr">
        <is>
          <t>TKT-007481</t>
        </is>
      </c>
      <c r="B7482" t="inlineStr">
        <is>
          <t>Comuna 17</t>
        </is>
      </c>
      <c r="C7482" t="inlineStr">
        <is>
          <t>Operación</t>
        </is>
      </c>
      <c r="D7482" t="n">
        <v>3</v>
      </c>
      <c r="E7482" s="2" t="n">
        <v>45880.49320541259</v>
      </c>
      <c r="F7482" s="2" t="n"/>
      <c r="G7482" t="inlineStr">
        <is>
          <t>Abierto</t>
        </is>
      </c>
      <c r="H7482" s="3">
        <f>IF(F7482="",(NOW()-E7482)*24,(F7482-E7482)*24)</f>
        <v/>
      </c>
      <c r="I7482" s="4">
        <f>CHOOSE(D7482,72,48,24,8,4)</f>
        <v/>
      </c>
      <c r="J7482" s="4">
        <f>IF(F7482="","",IF(H7482&lt;=I7482,1,0))</f>
        <v/>
      </c>
      <c r="K7482" t="inlineStr">
        <is>
          <t>Incidencia operativa registrada en Comuna 17; validar procedimiento.</t>
        </is>
      </c>
      <c r="L7482" s="5" t="n">
        <v>3.369711522829667</v>
      </c>
      <c r="M7482" s="5" t="n">
        <v>-76.51732636582392</v>
      </c>
    </row>
    <row r="7483">
      <c r="A7483" t="inlineStr">
        <is>
          <t>TKT-007482</t>
        </is>
      </c>
      <c r="B7483" t="inlineStr">
        <is>
          <t>Comuna 19</t>
        </is>
      </c>
      <c r="C7483" t="inlineStr">
        <is>
          <t>Operación</t>
        </is>
      </c>
      <c r="D7483" t="n">
        <v>4</v>
      </c>
      <c r="E7483" s="2" t="n">
        <v>45902.33083026091</v>
      </c>
      <c r="F7483" s="2" t="n">
        <v>45903.12683190974</v>
      </c>
      <c r="G7483" t="inlineStr">
        <is>
          <t>Cerrado</t>
        </is>
      </c>
      <c r="H7483" s="3">
        <f>IF(F7483="",(NOW()-E7483)*24,(F7483-E7483)*24)</f>
        <v/>
      </c>
      <c r="I7483" s="4">
        <f>CHOOSE(D7483,72,48,24,8,4)</f>
        <v/>
      </c>
      <c r="J7483" s="4">
        <f>IF(F7483="","",IF(H7483&lt;=I7483,1,0))</f>
        <v/>
      </c>
      <c r="K7483" t="inlineStr">
        <is>
          <t>Incidencia operativa registrada en Comuna 19; validar procedimiento.</t>
        </is>
      </c>
      <c r="L7483" s="5" t="n">
        <v>3.431455439333902</v>
      </c>
      <c r="M7483" s="5" t="n">
        <v>-76.54232119635196</v>
      </c>
    </row>
    <row r="7484">
      <c r="A7484" t="inlineStr">
        <is>
          <t>TKT-007483</t>
        </is>
      </c>
      <c r="B7484" t="inlineStr">
        <is>
          <t>Comuna 2</t>
        </is>
      </c>
      <c r="C7484" t="inlineStr">
        <is>
          <t>Tecnología</t>
        </is>
      </c>
      <c r="D7484" t="n">
        <v>2</v>
      </c>
      <c r="E7484" s="2" t="n">
        <v>45902.44627514332</v>
      </c>
      <c r="F7484" s="2" t="n">
        <v>45904.93068634887</v>
      </c>
      <c r="G7484" t="inlineStr">
        <is>
          <t>Cerrado</t>
        </is>
      </c>
      <c r="H7484" s="3">
        <f>IF(F7484="",(NOW()-E7484)*24,(F7484-E7484)*24)</f>
        <v/>
      </c>
      <c r="I7484" s="4">
        <f>CHOOSE(D7484,72,48,24,8,4)</f>
        <v/>
      </c>
      <c r="J7484" s="4">
        <f>IF(F7484="","",IF(H7484&lt;=I7484,1,0))</f>
        <v/>
      </c>
      <c r="K7484" t="inlineStr">
        <is>
          <t>Intermitencia en componente tecnológico en Comuna 2.</t>
        </is>
      </c>
      <c r="L7484" s="5" t="n">
        <v>3.487118030103554</v>
      </c>
      <c r="M7484" s="5" t="n">
        <v>-76.517344818143</v>
      </c>
    </row>
    <row r="7485">
      <c r="A7485" t="inlineStr">
        <is>
          <t>TKT-007484</t>
        </is>
      </c>
      <c r="B7485" t="inlineStr">
        <is>
          <t>Comuna 3</t>
        </is>
      </c>
      <c r="C7485" t="inlineStr">
        <is>
          <t>Atención</t>
        </is>
      </c>
      <c r="D7485" t="n">
        <v>5</v>
      </c>
      <c r="E7485" s="2" t="n">
        <v>45946.72232982209</v>
      </c>
      <c r="F7485" s="2" t="n">
        <v>45946.81662687263</v>
      </c>
      <c r="G7485" t="inlineStr">
        <is>
          <t>Cerrado</t>
        </is>
      </c>
      <c r="H7485" s="3">
        <f>IF(F7485="",(NOW()-E7485)*24,(F7485-E7485)*24)</f>
        <v/>
      </c>
      <c r="I7485" s="4">
        <f>CHOOSE(D7485,72,48,24,8,4)</f>
        <v/>
      </c>
      <c r="J7485" s="4">
        <f>IF(F7485="","",IF(H7485&lt;=I7485,1,0))</f>
        <v/>
      </c>
      <c r="K7485" t="inlineStr">
        <is>
          <t>Solicitud del usuario final en Comuna 3; requiere respuesta.</t>
        </is>
      </c>
      <c r="L7485" s="5" t="n">
        <v>3.449689342503986</v>
      </c>
      <c r="M7485" s="5" t="n">
        <v>-76.53946003893743</v>
      </c>
    </row>
    <row r="7486">
      <c r="A7486" t="inlineStr">
        <is>
          <t>TKT-007485</t>
        </is>
      </c>
      <c r="B7486" t="inlineStr">
        <is>
          <t>Comuna 17</t>
        </is>
      </c>
      <c r="C7486" t="inlineStr">
        <is>
          <t>Tecnología</t>
        </is>
      </c>
      <c r="D7486" t="n">
        <v>4</v>
      </c>
      <c r="E7486" s="2" t="n">
        <v>45927.37236531812</v>
      </c>
      <c r="F7486" s="2" t="n">
        <v>45928.0229161005</v>
      </c>
      <c r="G7486" t="inlineStr">
        <is>
          <t>Cerrado</t>
        </is>
      </c>
      <c r="H7486" s="3">
        <f>IF(F7486="",(NOW()-E7486)*24,(F7486-E7486)*24)</f>
        <v/>
      </c>
      <c r="I7486" s="4">
        <f>CHOOSE(D7486,72,48,24,8,4)</f>
        <v/>
      </c>
      <c r="J7486" s="4">
        <f>IF(F7486="","",IF(H7486&lt;=I7486,1,0))</f>
        <v/>
      </c>
      <c r="K7486" t="inlineStr">
        <is>
          <t>Evento tecnológico reportado en Comuna 17; requiere diagnóstico.</t>
        </is>
      </c>
      <c r="L7486" s="5" t="n">
        <v>3.40495836849419</v>
      </c>
      <c r="M7486" s="5" t="n">
        <v>-76.52404181041939</v>
      </c>
    </row>
    <row r="7487">
      <c r="A7487" t="inlineStr">
        <is>
          <t>TKT-007486</t>
        </is>
      </c>
      <c r="B7487" t="inlineStr">
        <is>
          <t>Comuna 2</t>
        </is>
      </c>
      <c r="C7487" t="inlineStr">
        <is>
          <t>Infraestructura</t>
        </is>
      </c>
      <c r="D7487" t="n">
        <v>2</v>
      </c>
      <c r="E7487" s="2" t="n">
        <v>46013.53230461563</v>
      </c>
      <c r="F7487" s="2" t="n">
        <v>46016.11267913313</v>
      </c>
      <c r="G7487" t="inlineStr">
        <is>
          <t>Cerrado</t>
        </is>
      </c>
      <c r="H7487" s="3">
        <f>IF(F7487="",(NOW()-E7487)*24,(F7487-E7487)*24)</f>
        <v/>
      </c>
      <c r="I7487" s="4">
        <f>CHOOSE(D7487,72,48,24,8,4)</f>
        <v/>
      </c>
      <c r="J7487" s="4">
        <f>IF(F7487="","",IF(H7487&lt;=I7487,1,0))</f>
        <v/>
      </c>
      <c r="K7487" t="inlineStr">
        <is>
          <t>Afectación de infraestructura reportada en Comuna 2.</t>
        </is>
      </c>
      <c r="L7487" s="5" t="n">
        <v>3.486402085808424</v>
      </c>
      <c r="M7487" s="5" t="n">
        <v>-76.50807455392258</v>
      </c>
    </row>
    <row r="7488">
      <c r="A7488" t="inlineStr">
        <is>
          <t>TKT-007487</t>
        </is>
      </c>
      <c r="B7488" t="inlineStr">
        <is>
          <t>Comuna 15</t>
        </is>
      </c>
      <c r="C7488" t="inlineStr">
        <is>
          <t>Infraestructura</t>
        </is>
      </c>
      <c r="D7488" t="n">
        <v>3</v>
      </c>
      <c r="E7488" s="2" t="n">
        <v>45960.61082290662</v>
      </c>
      <c r="F7488" s="2" t="n">
        <v>45961.75567253132</v>
      </c>
      <c r="G7488" t="inlineStr">
        <is>
          <t>Cerrado</t>
        </is>
      </c>
      <c r="H7488" s="3">
        <f>IF(F7488="",(NOW()-E7488)*24,(F7488-E7488)*24)</f>
        <v/>
      </c>
      <c r="I7488" s="4">
        <f>CHOOSE(D7488,72,48,24,8,4)</f>
        <v/>
      </c>
      <c r="J7488" s="4">
        <f>IF(F7488="","",IF(H7488&lt;=I7488,1,0))</f>
        <v/>
      </c>
      <c r="K7488" t="inlineStr">
        <is>
          <t>Daño físico detectado en Comuna 15; requiere verificación en sitio.</t>
        </is>
      </c>
      <c r="L7488" s="5" t="n">
        <v>3.40370386916128</v>
      </c>
      <c r="M7488" s="5" t="n">
        <v>-76.50199561162847</v>
      </c>
    </row>
    <row r="7489">
      <c r="A7489" t="inlineStr">
        <is>
          <t>TKT-007488</t>
        </is>
      </c>
      <c r="B7489" t="inlineStr">
        <is>
          <t>Comuna 18</t>
        </is>
      </c>
      <c r="C7489" t="inlineStr">
        <is>
          <t>Infraestructura</t>
        </is>
      </c>
      <c r="D7489" t="n">
        <v>1</v>
      </c>
      <c r="E7489" s="2" t="n">
        <v>45983.45006053586</v>
      </c>
      <c r="F7489" s="2" t="n">
        <v>45986.45473903068</v>
      </c>
      <c r="G7489" t="inlineStr">
        <is>
          <t>Cerrado</t>
        </is>
      </c>
      <c r="H7489" s="3">
        <f>IF(F7489="",(NOW()-E7489)*24,(F7489-E7489)*24)</f>
        <v/>
      </c>
      <c r="I7489" s="4">
        <f>CHOOSE(D7489,72,48,24,8,4)</f>
        <v/>
      </c>
      <c r="J7489" s="4">
        <f>IF(F7489="","",IF(H7489&lt;=I7489,1,0))</f>
        <v/>
      </c>
      <c r="K7489" t="inlineStr">
        <is>
          <t>Incidencia de infraestructura en Comuna 18 con impacto moderado.</t>
        </is>
      </c>
      <c r="L7489" s="5" t="n">
        <v>3.381591133350228</v>
      </c>
      <c r="M7489" s="5" t="n">
        <v>-76.55845085765669</v>
      </c>
    </row>
    <row r="7490">
      <c r="A7490" t="inlineStr">
        <is>
          <t>TKT-007489</t>
        </is>
      </c>
      <c r="B7490" t="inlineStr">
        <is>
          <t>Comuna 19</t>
        </is>
      </c>
      <c r="C7490" t="inlineStr">
        <is>
          <t>Atención</t>
        </is>
      </c>
      <c r="D7490" t="n">
        <v>5</v>
      </c>
      <c r="E7490" s="2" t="n">
        <v>45940.01123907386</v>
      </c>
      <c r="F7490" s="2" t="n">
        <v>45940.34606367014</v>
      </c>
      <c r="G7490" t="inlineStr">
        <is>
          <t>Cerrado</t>
        </is>
      </c>
      <c r="H7490" s="3">
        <f>IF(F7490="",(NOW()-E7490)*24,(F7490-E7490)*24)</f>
        <v/>
      </c>
      <c r="I7490" s="4">
        <f>CHOOSE(D7490,72,48,24,8,4)</f>
        <v/>
      </c>
      <c r="J7490" s="4">
        <f>IF(F7490="","",IF(H7490&lt;=I7490,1,0))</f>
        <v/>
      </c>
      <c r="K7490" t="inlineStr">
        <is>
          <t>Requerimiento de atención registrado en Comuna 19.</t>
        </is>
      </c>
      <c r="L7490" s="5" t="n">
        <v>3.398575765774262</v>
      </c>
      <c r="M7490" s="5" t="n">
        <v>-76.55270411115642</v>
      </c>
    </row>
    <row r="7491">
      <c r="A7491" t="inlineStr">
        <is>
          <t>TKT-007490</t>
        </is>
      </c>
      <c r="B7491" t="inlineStr">
        <is>
          <t>Comuna 11</t>
        </is>
      </c>
      <c r="C7491" t="inlineStr">
        <is>
          <t>Tecnología</t>
        </is>
      </c>
      <c r="D7491" t="n">
        <v>5</v>
      </c>
      <c r="E7491" s="2" t="n">
        <v>45910.38957126033</v>
      </c>
      <c r="F7491" s="2" t="n">
        <v>45910.44212514073</v>
      </c>
      <c r="G7491" t="inlineStr">
        <is>
          <t>Cerrado</t>
        </is>
      </c>
      <c r="H7491" s="3">
        <f>IF(F7491="",(NOW()-E7491)*24,(F7491-E7491)*24)</f>
        <v/>
      </c>
      <c r="I7491" s="4">
        <f>CHOOSE(D7491,72,48,24,8,4)</f>
        <v/>
      </c>
      <c r="J7491" s="4">
        <f>IF(F7491="","",IF(H7491&lt;=I7491,1,0))</f>
        <v/>
      </c>
      <c r="K7491" t="inlineStr">
        <is>
          <t>Intermitencia en componente tecnológico en Comuna 11.</t>
        </is>
      </c>
      <c r="L7491" s="5" t="n">
        <v>3.429866469461488</v>
      </c>
      <c r="M7491" s="5" t="n">
        <v>-76.51229391632179</v>
      </c>
    </row>
    <row r="7492">
      <c r="A7492" t="inlineStr">
        <is>
          <t>TKT-007491</t>
        </is>
      </c>
      <c r="B7492" t="inlineStr">
        <is>
          <t>Comuna 2</t>
        </is>
      </c>
      <c r="C7492" t="inlineStr">
        <is>
          <t>Operación</t>
        </is>
      </c>
      <c r="D7492" t="n">
        <v>3</v>
      </c>
      <c r="E7492" s="2" t="n">
        <v>45978.95909623355</v>
      </c>
      <c r="F7492" s="2" t="n">
        <v>45980.4817507017</v>
      </c>
      <c r="G7492" t="inlineStr">
        <is>
          <t>Cerrado</t>
        </is>
      </c>
      <c r="H7492" s="3">
        <f>IF(F7492="",(NOW()-E7492)*24,(F7492-E7492)*24)</f>
        <v/>
      </c>
      <c r="I7492" s="4">
        <f>CHOOSE(D7492,72,48,24,8,4)</f>
        <v/>
      </c>
      <c r="J7492" s="4">
        <f>IF(F7492="","",IF(H7492&lt;=I7492,1,0))</f>
        <v/>
      </c>
      <c r="K7492" t="inlineStr">
        <is>
          <t>Evento operativo en Comuna 2 con necesidad de priorización.</t>
        </is>
      </c>
      <c r="L7492" s="5" t="n">
        <v>3.465337029082047</v>
      </c>
      <c r="M7492" s="5" t="n">
        <v>-76.52878944793039</v>
      </c>
    </row>
    <row r="7493">
      <c r="A7493" t="inlineStr">
        <is>
          <t>TKT-007492</t>
        </is>
      </c>
      <c r="B7493" t="inlineStr">
        <is>
          <t>Comuna 17</t>
        </is>
      </c>
      <c r="C7493" t="inlineStr">
        <is>
          <t>Tecnología</t>
        </is>
      </c>
      <c r="D7493" t="n">
        <v>3</v>
      </c>
      <c r="E7493" s="2" t="n">
        <v>45891.66508028909</v>
      </c>
      <c r="F7493" s="2" t="n">
        <v>45892.10758050367</v>
      </c>
      <c r="G7493" t="inlineStr">
        <is>
          <t>Cerrado</t>
        </is>
      </c>
      <c r="H7493" s="3">
        <f>IF(F7493="",(NOW()-E7493)*24,(F7493-E7493)*24)</f>
        <v/>
      </c>
      <c r="I7493" s="4">
        <f>CHOOSE(D7493,72,48,24,8,4)</f>
        <v/>
      </c>
      <c r="J7493" s="4">
        <f>IF(F7493="","",IF(H7493&lt;=I7493,1,0))</f>
        <v/>
      </c>
      <c r="K7493" t="inlineStr">
        <is>
          <t>Intermitencia en componente tecnológico en Comuna 17.</t>
        </is>
      </c>
      <c r="L7493" s="5" t="n">
        <v>3.374114969186154</v>
      </c>
      <c r="M7493" s="5" t="n">
        <v>-76.52790254691313</v>
      </c>
    </row>
    <row r="7494">
      <c r="A7494" t="inlineStr">
        <is>
          <t>TKT-007493</t>
        </is>
      </c>
      <c r="B7494" t="inlineStr">
        <is>
          <t>Comuna 15</t>
        </is>
      </c>
      <c r="C7494" t="inlineStr">
        <is>
          <t>Atención</t>
        </is>
      </c>
      <c r="D7494" t="n">
        <v>3</v>
      </c>
      <c r="E7494" s="2" t="n">
        <v>46027.52930963468</v>
      </c>
      <c r="F7494" s="2" t="n">
        <v>46029.61007556877</v>
      </c>
      <c r="G7494" t="inlineStr">
        <is>
          <t>Cerrado</t>
        </is>
      </c>
      <c r="H7494" s="3">
        <f>IF(F7494="",(NOW()-E7494)*24,(F7494-E7494)*24)</f>
        <v/>
      </c>
      <c r="I7494" s="4">
        <f>CHOOSE(D7494,72,48,24,8,4)</f>
        <v/>
      </c>
      <c r="J7494" s="4">
        <f>IF(F7494="","",IF(H7494&lt;=I7494,1,0))</f>
        <v/>
      </c>
      <c r="K7494" t="inlineStr">
        <is>
          <t>Requerimiento de atención registrado en Comuna 15.</t>
        </is>
      </c>
      <c r="L7494" s="5" t="n">
        <v>3.417648658547968</v>
      </c>
      <c r="M7494" s="5" t="n">
        <v>-76.48593228974632</v>
      </c>
    </row>
    <row r="7495">
      <c r="A7495" t="inlineStr">
        <is>
          <t>TKT-007494</t>
        </is>
      </c>
      <c r="B7495" t="inlineStr">
        <is>
          <t>Comuna 1</t>
        </is>
      </c>
      <c r="C7495" t="inlineStr">
        <is>
          <t>Tecnología</t>
        </is>
      </c>
      <c r="D7495" t="n">
        <v>3</v>
      </c>
      <c r="E7495" s="2" t="n">
        <v>46004.60768982561</v>
      </c>
      <c r="F7495" s="2" t="n">
        <v>46007.34939804996</v>
      </c>
      <c r="G7495" t="inlineStr">
        <is>
          <t>Cerrado</t>
        </is>
      </c>
      <c r="H7495" s="3">
        <f>IF(F7495="",(NOW()-E7495)*24,(F7495-E7495)*24)</f>
        <v/>
      </c>
      <c r="I7495" s="4">
        <f>CHOOSE(D7495,72,48,24,8,4)</f>
        <v/>
      </c>
      <c r="J7495" s="4">
        <f>IF(F7495="","",IF(H7495&lt;=I7495,1,0))</f>
        <v/>
      </c>
      <c r="K7495" t="inlineStr">
        <is>
          <t>Solicitud de ajuste/soporte tecnológico en Comuna 1.</t>
        </is>
      </c>
      <c r="L7495" s="5" t="n">
        <v>3.456224760164849</v>
      </c>
      <c r="M7495" s="5" t="n">
        <v>-76.56307250983781</v>
      </c>
    </row>
    <row r="7496">
      <c r="A7496" t="inlineStr">
        <is>
          <t>TKT-007495</t>
        </is>
      </c>
      <c r="B7496" t="inlineStr">
        <is>
          <t>Comuna 5</t>
        </is>
      </c>
      <c r="C7496" t="inlineStr">
        <is>
          <t>Operación</t>
        </is>
      </c>
      <c r="D7496" t="n">
        <v>3</v>
      </c>
      <c r="E7496" s="2" t="n">
        <v>46006.73166510504</v>
      </c>
      <c r="F7496" s="2" t="n">
        <v>46007.44993020158</v>
      </c>
      <c r="G7496" t="inlineStr">
        <is>
          <t>Cerrado</t>
        </is>
      </c>
      <c r="H7496" s="3">
        <f>IF(F7496="",(NOW()-E7496)*24,(F7496-E7496)*24)</f>
        <v/>
      </c>
      <c r="I7496" s="4">
        <f>CHOOSE(D7496,72,48,24,8,4)</f>
        <v/>
      </c>
      <c r="J7496" s="4">
        <f>IF(F7496="","",IF(H7496&lt;=I7496,1,0))</f>
        <v/>
      </c>
      <c r="K7496" t="inlineStr">
        <is>
          <t>Incidencia operativa registrada en Comuna 5; validar procedimiento.</t>
        </is>
      </c>
      <c r="L7496" s="5" t="n">
        <v>3.468346120392161</v>
      </c>
      <c r="M7496" s="5" t="n">
        <v>-76.48993567721213</v>
      </c>
    </row>
    <row r="7497">
      <c r="A7497" t="inlineStr">
        <is>
          <t>TKT-007496</t>
        </is>
      </c>
      <c r="B7497" t="inlineStr">
        <is>
          <t>Comuna 11</t>
        </is>
      </c>
      <c r="C7497" t="inlineStr">
        <is>
          <t>Infraestructura</t>
        </is>
      </c>
      <c r="D7497" t="n">
        <v>2</v>
      </c>
      <c r="E7497" s="2" t="n">
        <v>45962.76527172609</v>
      </c>
      <c r="F7497" s="2" t="n"/>
      <c r="G7497" t="inlineStr">
        <is>
          <t>Abierto</t>
        </is>
      </c>
      <c r="H7497" s="3">
        <f>IF(F7497="",(NOW()-E7497)*24,(F7497-E7497)*24)</f>
        <v/>
      </c>
      <c r="I7497" s="4">
        <f>CHOOSE(D7497,72,48,24,8,4)</f>
        <v/>
      </c>
      <c r="J7497" s="4">
        <f>IF(F7497="","",IF(H7497&lt;=I7497,1,0))</f>
        <v/>
      </c>
      <c r="K7497" t="inlineStr">
        <is>
          <t>Afectación de infraestructura reportada en Comuna 11.</t>
        </is>
      </c>
      <c r="L7497" s="5" t="n">
        <v>3.422659958851389</v>
      </c>
      <c r="M7497" s="5" t="n">
        <v>-76.51063307878064</v>
      </c>
    </row>
    <row r="7498">
      <c r="A7498" t="inlineStr">
        <is>
          <t>TKT-007497</t>
        </is>
      </c>
      <c r="B7498" t="inlineStr">
        <is>
          <t>Comuna 17</t>
        </is>
      </c>
      <c r="C7498" t="inlineStr">
        <is>
          <t>Infraestructura</t>
        </is>
      </c>
      <c r="D7498" t="n">
        <v>3</v>
      </c>
      <c r="E7498" s="2" t="n">
        <v>45981.72494414633</v>
      </c>
      <c r="F7498" s="2" t="n">
        <v>45983.25597150154</v>
      </c>
      <c r="G7498" t="inlineStr">
        <is>
          <t>Cerrado</t>
        </is>
      </c>
      <c r="H7498" s="3">
        <f>IF(F7498="",(NOW()-E7498)*24,(F7498-E7498)*24)</f>
        <v/>
      </c>
      <c r="I7498" s="4">
        <f>CHOOSE(D7498,72,48,24,8,4)</f>
        <v/>
      </c>
      <c r="J7498" s="4">
        <f>IF(F7498="","",IF(H7498&lt;=I7498,1,0))</f>
        <v/>
      </c>
      <c r="K7498" t="inlineStr">
        <is>
          <t>Daño físico detectado en Comuna 17; requiere verificación en sitio.</t>
        </is>
      </c>
      <c r="L7498" s="5" t="n">
        <v>3.400774388266167</v>
      </c>
      <c r="M7498" s="5" t="n">
        <v>-76.53616441594939</v>
      </c>
    </row>
    <row r="7499">
      <c r="A7499" t="inlineStr">
        <is>
          <t>TKT-007498</t>
        </is>
      </c>
      <c r="B7499" t="inlineStr">
        <is>
          <t>Comuna 9</t>
        </is>
      </c>
      <c r="C7499" t="inlineStr">
        <is>
          <t>Operación</t>
        </is>
      </c>
      <c r="D7499" t="n">
        <v>3</v>
      </c>
      <c r="E7499" s="2" t="n">
        <v>45990.94787104049</v>
      </c>
      <c r="F7499" s="2" t="n">
        <v>45992.95978654556</v>
      </c>
      <c r="G7499" t="inlineStr">
        <is>
          <t>Cerrado</t>
        </is>
      </c>
      <c r="H7499" s="3">
        <f>IF(F7499="",(NOW()-E7499)*24,(F7499-E7499)*24)</f>
        <v/>
      </c>
      <c r="I7499" s="4">
        <f>CHOOSE(D7499,72,48,24,8,4)</f>
        <v/>
      </c>
      <c r="J7499" s="4">
        <f>IF(F7499="","",IF(H7499&lt;=I7499,1,0))</f>
        <v/>
      </c>
      <c r="K7499" t="inlineStr">
        <is>
          <t>Incidencia operativa registrada en Comuna 9; validar procedimiento.</t>
        </is>
      </c>
      <c r="L7499" s="5" t="n">
        <v>3.448621471454498</v>
      </c>
      <c r="M7499" s="5" t="n">
        <v>-76.51906813478719</v>
      </c>
    </row>
    <row r="7500">
      <c r="A7500" t="inlineStr">
        <is>
          <t>TKT-007499</t>
        </is>
      </c>
      <c r="B7500" t="inlineStr">
        <is>
          <t>Comuna 17</t>
        </is>
      </c>
      <c r="C7500" t="inlineStr">
        <is>
          <t>Infraestructura</t>
        </is>
      </c>
      <c r="D7500" t="n">
        <v>3</v>
      </c>
      <c r="E7500" s="2" t="n">
        <v>45889.13945224819</v>
      </c>
      <c r="F7500" s="2" t="n">
        <v>45891.36736486696</v>
      </c>
      <c r="G7500" t="inlineStr">
        <is>
          <t>Cerrado</t>
        </is>
      </c>
      <c r="H7500" s="3">
        <f>IF(F7500="",(NOW()-E7500)*24,(F7500-E7500)*24)</f>
        <v/>
      </c>
      <c r="I7500" s="4">
        <f>CHOOSE(D7500,72,48,24,8,4)</f>
        <v/>
      </c>
      <c r="J7500" s="4">
        <f>IF(F7500="","",IF(H7500&lt;=I7500,1,0))</f>
        <v/>
      </c>
      <c r="K7500" t="inlineStr">
        <is>
          <t>Incidencia de infraestructura en Comuna 17 con impacto moderado.</t>
        </is>
      </c>
      <c r="L7500" s="5" t="n">
        <v>3.399426768981888</v>
      </c>
      <c r="M7500" s="5" t="n">
        <v>-76.52940513275227</v>
      </c>
    </row>
    <row r="7501">
      <c r="A7501" t="inlineStr">
        <is>
          <t>TKT-007500</t>
        </is>
      </c>
      <c r="B7501" t="inlineStr">
        <is>
          <t>Comuna 8</t>
        </is>
      </c>
      <c r="C7501" t="inlineStr">
        <is>
          <t>Operación</t>
        </is>
      </c>
      <c r="D7501" t="n">
        <v>3</v>
      </c>
      <c r="E7501" s="2" t="n">
        <v>45991.0666841343</v>
      </c>
      <c r="F7501" s="2" t="n">
        <v>45992.04944696371</v>
      </c>
      <c r="G7501" t="inlineStr">
        <is>
          <t>Cerrado</t>
        </is>
      </c>
      <c r="H7501" s="3">
        <f>IF(F7501="",(NOW()-E7501)*24,(F7501-E7501)*24)</f>
        <v/>
      </c>
      <c r="I7501" s="4">
        <f>CHOOSE(D7501,72,48,24,8,4)</f>
        <v/>
      </c>
      <c r="J7501" s="4">
        <f>IF(F7501="","",IF(H7501&lt;=I7501,1,0))</f>
        <v/>
      </c>
      <c r="K7501" t="inlineStr">
        <is>
          <t>Desviación operativa en Comuna 8; se solicita corrección.</t>
        </is>
      </c>
      <c r="L7501" s="5" t="n">
        <v>3.450749726189603</v>
      </c>
      <c r="M7501" s="5" t="n">
        <v>-76.49305768128814</v>
      </c>
    </row>
    <row r="7502">
      <c r="A7502" t="inlineStr">
        <is>
          <t>TKT-007501</t>
        </is>
      </c>
      <c r="B7502" t="inlineStr">
        <is>
          <t>Comuna 22</t>
        </is>
      </c>
      <c r="C7502" t="inlineStr">
        <is>
          <t>Infraestructura</t>
        </is>
      </c>
      <c r="D7502" t="n">
        <v>1</v>
      </c>
      <c r="E7502" s="2" t="n">
        <v>45876.30801216215</v>
      </c>
      <c r="F7502" s="2" t="n"/>
      <c r="G7502" t="inlineStr">
        <is>
          <t>Abierto</t>
        </is>
      </c>
      <c r="H7502" s="3">
        <f>IF(F7502="",(NOW()-E7502)*24,(F7502-E7502)*24)</f>
        <v/>
      </c>
      <c r="I7502" s="4">
        <f>CHOOSE(D7502,72,48,24,8,4)</f>
        <v/>
      </c>
      <c r="J7502" s="4">
        <f>IF(F7502="","",IF(H7502&lt;=I7502,1,0))</f>
        <v/>
      </c>
      <c r="K7502" t="inlineStr">
        <is>
          <t>Afectación de infraestructura reportada en Comuna 22.</t>
        </is>
      </c>
      <c r="L7502" s="5" t="n">
        <v>3.360994749382719</v>
      </c>
      <c r="M7502" s="5" t="n">
        <v>-76.5264949194536</v>
      </c>
    </row>
    <row r="7503">
      <c r="A7503" t="inlineStr">
        <is>
          <t>TKT-007502</t>
        </is>
      </c>
      <c r="B7503" t="inlineStr">
        <is>
          <t>Comuna 8</t>
        </is>
      </c>
      <c r="C7503" t="inlineStr">
        <is>
          <t>Infraestructura</t>
        </is>
      </c>
      <c r="D7503" t="n">
        <v>2</v>
      </c>
      <c r="E7503" s="2" t="n">
        <v>45996.57909256491</v>
      </c>
      <c r="F7503" s="2" t="n">
        <v>45999.99795768549</v>
      </c>
      <c r="G7503" t="inlineStr">
        <is>
          <t>Cerrado</t>
        </is>
      </c>
      <c r="H7503" s="3">
        <f>IF(F7503="",(NOW()-E7503)*24,(F7503-E7503)*24)</f>
        <v/>
      </c>
      <c r="I7503" s="4">
        <f>CHOOSE(D7503,72,48,24,8,4)</f>
        <v/>
      </c>
      <c r="J7503" s="4">
        <f>IF(F7503="","",IF(H7503&lt;=I7503,1,0))</f>
        <v/>
      </c>
      <c r="K7503" t="inlineStr">
        <is>
          <t>Incidencia de infraestructura en Comuna 8 con impacto moderado.</t>
        </is>
      </c>
      <c r="L7503" s="5" t="n">
        <v>3.445612054042702</v>
      </c>
      <c r="M7503" s="5" t="n">
        <v>-76.50878753493882</v>
      </c>
    </row>
    <row r="7504">
      <c r="A7504" t="inlineStr">
        <is>
          <t>TKT-007503</t>
        </is>
      </c>
      <c r="B7504" t="inlineStr">
        <is>
          <t>Comuna 20</t>
        </is>
      </c>
      <c r="C7504" t="inlineStr">
        <is>
          <t>Tecnología</t>
        </is>
      </c>
      <c r="D7504" t="n">
        <v>4</v>
      </c>
      <c r="E7504" s="2" t="n">
        <v>45983.42812463801</v>
      </c>
      <c r="F7504" s="2" t="n"/>
      <c r="G7504" t="inlineStr">
        <is>
          <t>Abierto</t>
        </is>
      </c>
      <c r="H7504" s="3">
        <f>IF(F7504="",(NOW()-E7504)*24,(F7504-E7504)*24)</f>
        <v/>
      </c>
      <c r="I7504" s="4">
        <f>CHOOSE(D7504,72,48,24,8,4)</f>
        <v/>
      </c>
      <c r="J7504" s="4">
        <f>IF(F7504="","",IF(H7504&lt;=I7504,1,0))</f>
        <v/>
      </c>
      <c r="K7504" t="inlineStr">
        <is>
          <t>Intermitencia en componente tecnológico en Comuna 20.</t>
        </is>
      </c>
      <c r="L7504" s="5" t="n">
        <v>3.422493483280071</v>
      </c>
      <c r="M7504" s="5" t="n">
        <v>-76.55557883462336</v>
      </c>
    </row>
    <row r="7505">
      <c r="A7505" t="inlineStr">
        <is>
          <t>TKT-007504</t>
        </is>
      </c>
      <c r="B7505" t="inlineStr">
        <is>
          <t>Comuna 13</t>
        </is>
      </c>
      <c r="C7505" t="inlineStr">
        <is>
          <t>Atención</t>
        </is>
      </c>
      <c r="D7505" t="n">
        <v>1</v>
      </c>
      <c r="E7505" s="2" t="n">
        <v>45902.26871061417</v>
      </c>
      <c r="F7505" s="2" t="n">
        <v>45908.64151297967</v>
      </c>
      <c r="G7505" t="inlineStr">
        <is>
          <t>Cerrado</t>
        </is>
      </c>
      <c r="H7505" s="3">
        <f>IF(F7505="",(NOW()-E7505)*24,(F7505-E7505)*24)</f>
        <v/>
      </c>
      <c r="I7505" s="4">
        <f>CHOOSE(D7505,72,48,24,8,4)</f>
        <v/>
      </c>
      <c r="J7505" s="4">
        <f>IF(F7505="","",IF(H7505&lt;=I7505,1,0))</f>
        <v/>
      </c>
      <c r="K7505" t="inlineStr">
        <is>
          <t>Solicitud del usuario final en Comuna 13; requiere respuesta.</t>
        </is>
      </c>
      <c r="L7505" s="5" t="n">
        <v>3.442926390367835</v>
      </c>
      <c r="M7505" s="5" t="n">
        <v>-76.48857989246689</v>
      </c>
    </row>
    <row r="7506">
      <c r="A7506" t="inlineStr">
        <is>
          <t>TKT-007505</t>
        </is>
      </c>
      <c r="B7506" t="inlineStr">
        <is>
          <t>Comuna 17</t>
        </is>
      </c>
      <c r="C7506" t="inlineStr">
        <is>
          <t>Operación</t>
        </is>
      </c>
      <c r="D7506" t="n">
        <v>4</v>
      </c>
      <c r="E7506" s="2" t="n">
        <v>45914.70350222332</v>
      </c>
      <c r="F7506" s="2" t="n">
        <v>45915.69420165297</v>
      </c>
      <c r="G7506" t="inlineStr">
        <is>
          <t>Cerrado</t>
        </is>
      </c>
      <c r="H7506" s="3">
        <f>IF(F7506="",(NOW()-E7506)*24,(F7506-E7506)*24)</f>
        <v/>
      </c>
      <c r="I7506" s="4">
        <f>CHOOSE(D7506,72,48,24,8,4)</f>
        <v/>
      </c>
      <c r="J7506" s="4">
        <f>IF(F7506="","",IF(H7506&lt;=I7506,1,0))</f>
        <v/>
      </c>
      <c r="K7506" t="inlineStr">
        <is>
          <t>Desviación operativa en Comuna 17; se solicita corrección.</t>
        </is>
      </c>
      <c r="L7506" s="5" t="n">
        <v>3.381888870820921</v>
      </c>
      <c r="M7506" s="5" t="n">
        <v>-76.53248374600719</v>
      </c>
    </row>
    <row r="7507">
      <c r="A7507" t="inlineStr">
        <is>
          <t>TKT-007506</t>
        </is>
      </c>
      <c r="B7507" t="inlineStr">
        <is>
          <t>Comuna 13</t>
        </is>
      </c>
      <c r="C7507" t="inlineStr">
        <is>
          <t>Tecnología</t>
        </is>
      </c>
      <c r="D7507" t="n">
        <v>3</v>
      </c>
      <c r="E7507" s="2" t="n">
        <v>45971.61596350592</v>
      </c>
      <c r="F7507" s="2" t="n">
        <v>45973.49263762247</v>
      </c>
      <c r="G7507" t="inlineStr">
        <is>
          <t>Cerrado</t>
        </is>
      </c>
      <c r="H7507" s="3">
        <f>IF(F7507="",(NOW()-E7507)*24,(F7507-E7507)*24)</f>
        <v/>
      </c>
      <c r="I7507" s="4">
        <f>CHOOSE(D7507,72,48,24,8,4)</f>
        <v/>
      </c>
      <c r="J7507" s="4">
        <f>IF(F7507="","",IF(H7507&lt;=I7507,1,0))</f>
        <v/>
      </c>
      <c r="K7507" t="inlineStr">
        <is>
          <t>Evento tecnológico reportado en Comuna 13; requiere diagnóstico.</t>
        </is>
      </c>
      <c r="L7507" s="5" t="n">
        <v>3.426056262345095</v>
      </c>
      <c r="M7507" s="5" t="n">
        <v>-76.49593687157883</v>
      </c>
    </row>
    <row r="7508">
      <c r="A7508" t="inlineStr">
        <is>
          <t>TKT-007507</t>
        </is>
      </c>
      <c r="B7508" t="inlineStr">
        <is>
          <t>Comuna 5</t>
        </is>
      </c>
      <c r="C7508" t="inlineStr">
        <is>
          <t>Tecnología</t>
        </is>
      </c>
      <c r="D7508" t="n">
        <v>2</v>
      </c>
      <c r="E7508" s="2" t="n">
        <v>45939.54600759456</v>
      </c>
      <c r="F7508" s="2" t="n">
        <v>45943.01015029899</v>
      </c>
      <c r="G7508" t="inlineStr">
        <is>
          <t>Cerrado</t>
        </is>
      </c>
      <c r="H7508" s="3">
        <f>IF(F7508="",(NOW()-E7508)*24,(F7508-E7508)*24)</f>
        <v/>
      </c>
      <c r="I7508" s="4">
        <f>CHOOSE(D7508,72,48,24,8,4)</f>
        <v/>
      </c>
      <c r="J7508" s="4">
        <f>IF(F7508="","",IF(H7508&lt;=I7508,1,0))</f>
        <v/>
      </c>
      <c r="K7508" t="inlineStr">
        <is>
          <t>Solicitud de ajuste/soporte tecnológico en Comuna 5.</t>
        </is>
      </c>
      <c r="L7508" s="5" t="n">
        <v>3.473552588856704</v>
      </c>
      <c r="M7508" s="5" t="n">
        <v>-76.49998773943636</v>
      </c>
    </row>
    <row r="7509">
      <c r="A7509" t="inlineStr">
        <is>
          <t>TKT-007508</t>
        </is>
      </c>
      <c r="B7509" t="inlineStr">
        <is>
          <t>Comuna 19</t>
        </is>
      </c>
      <c r="C7509" t="inlineStr">
        <is>
          <t>Infraestructura</t>
        </is>
      </c>
      <c r="D7509" t="n">
        <v>2</v>
      </c>
      <c r="E7509" s="2" t="n">
        <v>45927.17010874164</v>
      </c>
      <c r="F7509" s="2" t="n">
        <v>45931.48855309576</v>
      </c>
      <c r="G7509" t="inlineStr">
        <is>
          <t>Cerrado</t>
        </is>
      </c>
      <c r="H7509" s="3">
        <f>IF(F7509="",(NOW()-E7509)*24,(F7509-E7509)*24)</f>
        <v/>
      </c>
      <c r="I7509" s="4">
        <f>CHOOSE(D7509,72,48,24,8,4)</f>
        <v/>
      </c>
      <c r="J7509" s="4">
        <f>IF(F7509="","",IF(H7509&lt;=I7509,1,0))</f>
        <v/>
      </c>
      <c r="K7509" t="inlineStr">
        <is>
          <t>Daño físico detectado en Comuna 19; requiere verificación en sitio.</t>
        </is>
      </c>
      <c r="L7509" s="5" t="n">
        <v>3.410917152565065</v>
      </c>
      <c r="M7509" s="5" t="n">
        <v>-76.54743873098087</v>
      </c>
    </row>
    <row r="7510">
      <c r="A7510" t="inlineStr">
        <is>
          <t>TKT-007509</t>
        </is>
      </c>
      <c r="B7510" t="inlineStr">
        <is>
          <t>Comuna 1</t>
        </is>
      </c>
      <c r="C7510" t="inlineStr">
        <is>
          <t>Tecnología</t>
        </is>
      </c>
      <c r="D7510" t="n">
        <v>4</v>
      </c>
      <c r="E7510" s="2" t="n">
        <v>45917.98912184864</v>
      </c>
      <c r="F7510" s="2" t="n">
        <v>45918.29183411807</v>
      </c>
      <c r="G7510" t="inlineStr">
        <is>
          <t>Cerrado</t>
        </is>
      </c>
      <c r="H7510" s="3">
        <f>IF(F7510="",(NOW()-E7510)*24,(F7510-E7510)*24)</f>
        <v/>
      </c>
      <c r="I7510" s="4">
        <f>CHOOSE(D7510,72,48,24,8,4)</f>
        <v/>
      </c>
      <c r="J7510" s="4">
        <f>IF(F7510="","",IF(H7510&lt;=I7510,1,0))</f>
        <v/>
      </c>
      <c r="K7510" t="inlineStr">
        <is>
          <t>Evento tecnológico reportado en Comuna 1; requiere diagnóstico.</t>
        </is>
      </c>
      <c r="L7510" s="5" t="n">
        <v>3.454358388345694</v>
      </c>
      <c r="M7510" s="5" t="n">
        <v>-76.56134152057727</v>
      </c>
    </row>
    <row r="7511">
      <c r="A7511" t="inlineStr">
        <is>
          <t>TKT-007510</t>
        </is>
      </c>
      <c r="B7511" t="inlineStr">
        <is>
          <t>Comuna 14</t>
        </is>
      </c>
      <c r="C7511" t="inlineStr">
        <is>
          <t>Atención</t>
        </is>
      </c>
      <c r="D7511" t="n">
        <v>4</v>
      </c>
      <c r="E7511" s="2" t="n">
        <v>45969.82892034374</v>
      </c>
      <c r="F7511" s="2" t="n">
        <v>45969.947279486</v>
      </c>
      <c r="G7511" t="inlineStr">
        <is>
          <t>Cerrado</t>
        </is>
      </c>
      <c r="H7511" s="3">
        <f>IF(F7511="",(NOW()-E7511)*24,(F7511-E7511)*24)</f>
        <v/>
      </c>
      <c r="I7511" s="4">
        <f>CHOOSE(D7511,72,48,24,8,4)</f>
        <v/>
      </c>
      <c r="J7511" s="4">
        <f>IF(F7511="","",IF(H7511&lt;=I7511,1,0))</f>
        <v/>
      </c>
      <c r="K7511" t="inlineStr">
        <is>
          <t>Requerimiento de atención registrado en Comuna 14.</t>
        </is>
      </c>
      <c r="L7511" s="5" t="n">
        <v>3.431054027887253</v>
      </c>
      <c r="M7511" s="5" t="n">
        <v>-76.47485124996653</v>
      </c>
    </row>
    <row r="7512">
      <c r="A7512" t="inlineStr">
        <is>
          <t>TKT-007511</t>
        </is>
      </c>
      <c r="B7512" t="inlineStr">
        <is>
          <t>Comuna 22</t>
        </is>
      </c>
      <c r="C7512" t="inlineStr">
        <is>
          <t>Operación</t>
        </is>
      </c>
      <c r="D7512" t="n">
        <v>3</v>
      </c>
      <c r="E7512" s="2" t="n">
        <v>45934.82115227017</v>
      </c>
      <c r="F7512" s="2" t="n">
        <v>45936.92817513567</v>
      </c>
      <c r="G7512" t="inlineStr">
        <is>
          <t>Cerrado</t>
        </is>
      </c>
      <c r="H7512" s="3">
        <f>IF(F7512="",(NOW()-E7512)*24,(F7512-E7512)*24)</f>
        <v/>
      </c>
      <c r="I7512" s="4">
        <f>CHOOSE(D7512,72,48,24,8,4)</f>
        <v/>
      </c>
      <c r="J7512" s="4">
        <f>IF(F7512="","",IF(H7512&lt;=I7512,1,0))</f>
        <v/>
      </c>
      <c r="K7512" t="inlineStr">
        <is>
          <t>Evento operativo en Comuna 22 con necesidad de priorización.</t>
        </is>
      </c>
      <c r="L7512" s="5" t="n">
        <v>3.359635953756728</v>
      </c>
      <c r="M7512" s="5" t="n">
        <v>-76.53550275231559</v>
      </c>
    </row>
    <row r="7513">
      <c r="A7513" t="inlineStr">
        <is>
          <t>TKT-007512</t>
        </is>
      </c>
      <c r="B7513" t="inlineStr">
        <is>
          <t>Comuna 7</t>
        </is>
      </c>
      <c r="C7513" t="inlineStr">
        <is>
          <t>Atención</t>
        </is>
      </c>
      <c r="D7513" t="n">
        <v>3</v>
      </c>
      <c r="E7513" s="2" t="n">
        <v>45904.19545756387</v>
      </c>
      <c r="F7513" s="2" t="n">
        <v>45906.90837603685</v>
      </c>
      <c r="G7513" t="inlineStr">
        <is>
          <t>Cerrado</t>
        </is>
      </c>
      <c r="H7513" s="3">
        <f>IF(F7513="",(NOW()-E7513)*24,(F7513-E7513)*24)</f>
        <v/>
      </c>
      <c r="I7513" s="4">
        <f>CHOOSE(D7513,72,48,24,8,4)</f>
        <v/>
      </c>
      <c r="J7513" s="4">
        <f>IF(F7513="","",IF(H7513&lt;=I7513,1,0))</f>
        <v/>
      </c>
      <c r="K7513" t="inlineStr">
        <is>
          <t>Caso de atención pendiente en Comuna 7; se solicita seguimiento.</t>
        </is>
      </c>
      <c r="L7513" s="5" t="n">
        <v>3.458993360137079</v>
      </c>
      <c r="M7513" s="5" t="n">
        <v>-76.47800039159598</v>
      </c>
    </row>
    <row r="7514">
      <c r="A7514" t="inlineStr">
        <is>
          <t>TKT-007513</t>
        </is>
      </c>
      <c r="B7514" t="inlineStr">
        <is>
          <t>Comuna 6</t>
        </is>
      </c>
      <c r="C7514" t="inlineStr">
        <is>
          <t>Operación</t>
        </is>
      </c>
      <c r="D7514" t="n">
        <v>1</v>
      </c>
      <c r="E7514" s="2" t="n">
        <v>46018.90954873739</v>
      </c>
      <c r="F7514" s="2" t="n">
        <v>46025.1986237157</v>
      </c>
      <c r="G7514" t="inlineStr">
        <is>
          <t>Cerrado</t>
        </is>
      </c>
      <c r="H7514" s="3">
        <f>IF(F7514="",(NOW()-E7514)*24,(F7514-E7514)*24)</f>
        <v/>
      </c>
      <c r="I7514" s="4">
        <f>CHOOSE(D7514,72,48,24,8,4)</f>
        <v/>
      </c>
      <c r="J7514" s="4">
        <f>IF(F7514="","",IF(H7514&lt;=I7514,1,0))</f>
        <v/>
      </c>
      <c r="K7514" t="inlineStr">
        <is>
          <t>Evento operativo en Comuna 6 con necesidad de priorización.</t>
        </is>
      </c>
      <c r="L7514" s="5" t="n">
        <v>3.479220905252082</v>
      </c>
      <c r="M7514" s="5" t="n">
        <v>-76.48118960700363</v>
      </c>
    </row>
    <row r="7515">
      <c r="A7515" t="inlineStr">
        <is>
          <t>TKT-007514</t>
        </is>
      </c>
      <c r="B7515" t="inlineStr">
        <is>
          <t>Comuna 13</t>
        </is>
      </c>
      <c r="C7515" t="inlineStr">
        <is>
          <t>Infraestructura</t>
        </is>
      </c>
      <c r="D7515" t="n">
        <v>3</v>
      </c>
      <c r="E7515" s="2" t="n">
        <v>45917.71636891706</v>
      </c>
      <c r="F7515" s="2" t="n">
        <v>45920.20206959244</v>
      </c>
      <c r="G7515" t="inlineStr">
        <is>
          <t>Cerrado</t>
        </is>
      </c>
      <c r="H7515" s="3">
        <f>IF(F7515="",(NOW()-E7515)*24,(F7515-E7515)*24)</f>
        <v/>
      </c>
      <c r="I7515" s="4">
        <f>CHOOSE(D7515,72,48,24,8,4)</f>
        <v/>
      </c>
      <c r="J7515" s="4">
        <f>IF(F7515="","",IF(H7515&lt;=I7515,1,0))</f>
        <v/>
      </c>
      <c r="K7515" t="inlineStr">
        <is>
          <t>Afectación de infraestructura reportada en Comuna 13.</t>
        </is>
      </c>
      <c r="L7515" s="5" t="n">
        <v>3.443581584204817</v>
      </c>
      <c r="M7515" s="5" t="n">
        <v>-76.48540055716364</v>
      </c>
    </row>
    <row r="7516">
      <c r="A7516" t="inlineStr">
        <is>
          <t>TKT-007515</t>
        </is>
      </c>
      <c r="B7516" t="inlineStr">
        <is>
          <t>Comuna 5</t>
        </is>
      </c>
      <c r="C7516" t="inlineStr">
        <is>
          <t>Tecnología</t>
        </is>
      </c>
      <c r="D7516" t="n">
        <v>3</v>
      </c>
      <c r="E7516" s="2" t="n">
        <v>46020.33830251074</v>
      </c>
      <c r="F7516" s="2" t="n">
        <v>46023.31027448855</v>
      </c>
      <c r="G7516" t="inlineStr">
        <is>
          <t>Cerrado</t>
        </is>
      </c>
      <c r="H7516" s="3">
        <f>IF(F7516="",(NOW()-E7516)*24,(F7516-E7516)*24)</f>
        <v/>
      </c>
      <c r="I7516" s="4">
        <f>CHOOSE(D7516,72,48,24,8,4)</f>
        <v/>
      </c>
      <c r="J7516" s="4">
        <f>IF(F7516="","",IF(H7516&lt;=I7516,1,0))</f>
        <v/>
      </c>
      <c r="K7516" t="inlineStr">
        <is>
          <t>Solicitud de ajuste/soporte tecnológico en Comuna 5.</t>
        </is>
      </c>
      <c r="L7516" s="5" t="n">
        <v>3.476502514226201</v>
      </c>
      <c r="M7516" s="5" t="n">
        <v>-76.49143750279259</v>
      </c>
    </row>
    <row r="7517">
      <c r="A7517" t="inlineStr">
        <is>
          <t>TKT-007516</t>
        </is>
      </c>
      <c r="B7517" t="inlineStr">
        <is>
          <t>Comuna 7</t>
        </is>
      </c>
      <c r="C7517" t="inlineStr">
        <is>
          <t>Tecnología</t>
        </is>
      </c>
      <c r="D7517" t="n">
        <v>3</v>
      </c>
      <c r="E7517" s="2" t="n">
        <v>45910.93901441246</v>
      </c>
      <c r="F7517" s="2" t="n">
        <v>45911.12457721744</v>
      </c>
      <c r="G7517" t="inlineStr">
        <is>
          <t>Cerrado</t>
        </is>
      </c>
      <c r="H7517" s="3">
        <f>IF(F7517="",(NOW()-E7517)*24,(F7517-E7517)*24)</f>
        <v/>
      </c>
      <c r="I7517" s="4">
        <f>CHOOSE(D7517,72,48,24,8,4)</f>
        <v/>
      </c>
      <c r="J7517" s="4">
        <f>IF(F7517="","",IF(H7517&lt;=I7517,1,0))</f>
        <v/>
      </c>
      <c r="K7517" t="inlineStr">
        <is>
          <t>Solicitud de ajuste/soporte tecnológico en Comuna 7.</t>
        </is>
      </c>
      <c r="L7517" s="5" t="n">
        <v>3.464258078399915</v>
      </c>
      <c r="M7517" s="5" t="n">
        <v>-76.48421597438568</v>
      </c>
    </row>
    <row r="7518">
      <c r="A7518" t="inlineStr">
        <is>
          <t>TKT-007517</t>
        </is>
      </c>
      <c r="B7518" t="inlineStr">
        <is>
          <t>Comuna 17</t>
        </is>
      </c>
      <c r="C7518" t="inlineStr">
        <is>
          <t>Infraestructura</t>
        </is>
      </c>
      <c r="D7518" t="n">
        <v>4</v>
      </c>
      <c r="E7518" s="2" t="n">
        <v>45967.75609763411</v>
      </c>
      <c r="F7518" s="2" t="n">
        <v>45968.6503268523</v>
      </c>
      <c r="G7518" t="inlineStr">
        <is>
          <t>Cerrado</t>
        </is>
      </c>
      <c r="H7518" s="3">
        <f>IF(F7518="",(NOW()-E7518)*24,(F7518-E7518)*24)</f>
        <v/>
      </c>
      <c r="I7518" s="4">
        <f>CHOOSE(D7518,72,48,24,8,4)</f>
        <v/>
      </c>
      <c r="J7518" s="4">
        <f>IF(F7518="","",IF(H7518&lt;=I7518,1,0))</f>
        <v/>
      </c>
      <c r="K7518" t="inlineStr">
        <is>
          <t>Daño físico detectado en Comuna 17; requiere verificación en sitio.</t>
        </is>
      </c>
      <c r="L7518" s="5" t="n">
        <v>3.391752165703243</v>
      </c>
      <c r="M7518" s="5" t="n">
        <v>-76.53633452807536</v>
      </c>
    </row>
    <row r="7519">
      <c r="A7519" t="inlineStr">
        <is>
          <t>TKT-007518</t>
        </is>
      </c>
      <c r="B7519" t="inlineStr">
        <is>
          <t>Comuna 5</t>
        </is>
      </c>
      <c r="C7519" t="inlineStr">
        <is>
          <t>Infraestructura</t>
        </is>
      </c>
      <c r="D7519" t="n">
        <v>4</v>
      </c>
      <c r="E7519" s="2" t="n">
        <v>45875.57219070556</v>
      </c>
      <c r="F7519" s="2" t="n">
        <v>45876.49467618461</v>
      </c>
      <c r="G7519" t="inlineStr">
        <is>
          <t>Cerrado</t>
        </is>
      </c>
      <c r="H7519" s="3">
        <f>IF(F7519="",(NOW()-E7519)*24,(F7519-E7519)*24)</f>
        <v/>
      </c>
      <c r="I7519" s="4">
        <f>CHOOSE(D7519,72,48,24,8,4)</f>
        <v/>
      </c>
      <c r="J7519" s="4">
        <f>IF(F7519="","",IF(H7519&lt;=I7519,1,0))</f>
        <v/>
      </c>
      <c r="K7519" t="inlineStr">
        <is>
          <t>Afectación de infraestructura reportada en Comuna 5.</t>
        </is>
      </c>
      <c r="L7519" s="5" t="n">
        <v>3.470208318850621</v>
      </c>
      <c r="M7519" s="5" t="n">
        <v>-76.49365458225648</v>
      </c>
    </row>
    <row r="7520">
      <c r="A7520" t="inlineStr">
        <is>
          <t>TKT-007519</t>
        </is>
      </c>
      <c r="B7520" t="inlineStr">
        <is>
          <t>Comuna 17</t>
        </is>
      </c>
      <c r="C7520" t="inlineStr">
        <is>
          <t>Infraestructura</t>
        </is>
      </c>
      <c r="D7520" t="n">
        <v>4</v>
      </c>
      <c r="E7520" s="2" t="n">
        <v>45908.66696131659</v>
      </c>
      <c r="F7520" s="2" t="n">
        <v>45909.58220518788</v>
      </c>
      <c r="G7520" t="inlineStr">
        <is>
          <t>Cerrado</t>
        </is>
      </c>
      <c r="H7520" s="3">
        <f>IF(F7520="",(NOW()-E7520)*24,(F7520-E7520)*24)</f>
        <v/>
      </c>
      <c r="I7520" s="4">
        <f>CHOOSE(D7520,72,48,24,8,4)</f>
        <v/>
      </c>
      <c r="J7520" s="4">
        <f>IF(F7520="","",IF(H7520&lt;=I7520,1,0))</f>
        <v/>
      </c>
      <c r="K7520" t="inlineStr">
        <is>
          <t>Daño físico detectado en Comuna 17; requiere verificación en sitio.</t>
        </is>
      </c>
      <c r="L7520" s="5" t="n">
        <v>3.375493417251191</v>
      </c>
      <c r="M7520" s="5" t="n">
        <v>-76.51869293839449</v>
      </c>
    </row>
    <row r="7521">
      <c r="A7521" t="inlineStr">
        <is>
          <t>TKT-007520</t>
        </is>
      </c>
      <c r="B7521" t="inlineStr">
        <is>
          <t>Comuna 17</t>
        </is>
      </c>
      <c r="C7521" t="inlineStr">
        <is>
          <t>Atención</t>
        </is>
      </c>
      <c r="D7521" t="n">
        <v>1</v>
      </c>
      <c r="E7521" s="2" t="n">
        <v>45892.9044875677</v>
      </c>
      <c r="F7521" s="2" t="n">
        <v>45895.13470741513</v>
      </c>
      <c r="G7521" t="inlineStr">
        <is>
          <t>Cerrado</t>
        </is>
      </c>
      <c r="H7521" s="3">
        <f>IF(F7521="",(NOW()-E7521)*24,(F7521-E7521)*24)</f>
        <v/>
      </c>
      <c r="I7521" s="4">
        <f>CHOOSE(D7521,72,48,24,8,4)</f>
        <v/>
      </c>
      <c r="J7521" s="4">
        <f>IF(F7521="","",IF(H7521&lt;=I7521,1,0))</f>
        <v/>
      </c>
      <c r="K7521" t="inlineStr">
        <is>
          <t>Caso de atención pendiente en Comuna 17; se solicita seguimiento.</t>
        </is>
      </c>
      <c r="L7521" s="5" t="n">
        <v>3.378395236975719</v>
      </c>
      <c r="M7521" s="5" t="n">
        <v>-76.521059021908</v>
      </c>
    </row>
    <row r="7522">
      <c r="A7522" t="inlineStr">
        <is>
          <t>TKT-007521</t>
        </is>
      </c>
      <c r="B7522" t="inlineStr">
        <is>
          <t>Comuna 17</t>
        </is>
      </c>
      <c r="C7522" t="inlineStr">
        <is>
          <t>Atención</t>
        </is>
      </c>
      <c r="D7522" t="n">
        <v>3</v>
      </c>
      <c r="E7522" s="2" t="n">
        <v>45884.83636827701</v>
      </c>
      <c r="F7522" s="2" t="n">
        <v>45886.78539798243</v>
      </c>
      <c r="G7522" t="inlineStr">
        <is>
          <t>Cerrado</t>
        </is>
      </c>
      <c r="H7522" s="3">
        <f>IF(F7522="",(NOW()-E7522)*24,(F7522-E7522)*24)</f>
        <v/>
      </c>
      <c r="I7522" s="4">
        <f>CHOOSE(D7522,72,48,24,8,4)</f>
        <v/>
      </c>
      <c r="J7522" s="4">
        <f>IF(F7522="","",IF(H7522&lt;=I7522,1,0))</f>
        <v/>
      </c>
      <c r="K7522" t="inlineStr">
        <is>
          <t>Requerimiento de atención registrado en Comuna 17.</t>
        </is>
      </c>
      <c r="L7522" s="5" t="n">
        <v>3.364582621815903</v>
      </c>
      <c r="M7522" s="5" t="n">
        <v>-76.52040221845728</v>
      </c>
    </row>
    <row r="7523">
      <c r="A7523" t="inlineStr">
        <is>
          <t>TKT-007522</t>
        </is>
      </c>
      <c r="B7523" t="inlineStr">
        <is>
          <t>Comuna 2</t>
        </is>
      </c>
      <c r="C7523" t="inlineStr">
        <is>
          <t>Atención</t>
        </is>
      </c>
      <c r="D7523" t="n">
        <v>3</v>
      </c>
      <c r="E7523" s="2" t="n">
        <v>45898.37311895753</v>
      </c>
      <c r="F7523" s="2" t="n">
        <v>45899.50356056178</v>
      </c>
      <c r="G7523" t="inlineStr">
        <is>
          <t>Cerrado</t>
        </is>
      </c>
      <c r="H7523" s="3">
        <f>IF(F7523="",(NOW()-E7523)*24,(F7523-E7523)*24)</f>
        <v/>
      </c>
      <c r="I7523" s="4">
        <f>CHOOSE(D7523,72,48,24,8,4)</f>
        <v/>
      </c>
      <c r="J7523" s="4">
        <f>IF(F7523="","",IF(H7523&lt;=I7523,1,0))</f>
        <v/>
      </c>
      <c r="K7523" t="inlineStr">
        <is>
          <t>Caso de atención pendiente en Comuna 2; se solicita seguimiento.</t>
        </is>
      </c>
      <c r="L7523" s="5" t="n">
        <v>3.485374293387889</v>
      </c>
      <c r="M7523" s="5" t="n">
        <v>-76.50868254231786</v>
      </c>
    </row>
    <row r="7524">
      <c r="A7524" t="inlineStr">
        <is>
          <t>TKT-007523</t>
        </is>
      </c>
      <c r="B7524" t="inlineStr">
        <is>
          <t>Comuna 18</t>
        </is>
      </c>
      <c r="C7524" t="inlineStr">
        <is>
          <t>Tecnología</t>
        </is>
      </c>
      <c r="D7524" t="n">
        <v>3</v>
      </c>
      <c r="E7524" s="2" t="n">
        <v>46012.6698014741</v>
      </c>
      <c r="F7524" s="2" t="n"/>
      <c r="G7524" t="inlineStr">
        <is>
          <t>Abierto</t>
        </is>
      </c>
      <c r="H7524" s="3">
        <f>IF(F7524="",(NOW()-E7524)*24,(F7524-E7524)*24)</f>
        <v/>
      </c>
      <c r="I7524" s="4">
        <f>CHOOSE(D7524,72,48,24,8,4)</f>
        <v/>
      </c>
      <c r="J7524" s="4">
        <f>IF(F7524="","",IF(H7524&lt;=I7524,1,0))</f>
        <v/>
      </c>
      <c r="K7524" t="inlineStr">
        <is>
          <t>Solicitud de ajuste/soporte tecnológico en Comuna 18.</t>
        </is>
      </c>
      <c r="L7524" s="5" t="n">
        <v>3.390502384613994</v>
      </c>
      <c r="M7524" s="5" t="n">
        <v>-76.56118808956538</v>
      </c>
    </row>
    <row r="7525">
      <c r="A7525" t="inlineStr">
        <is>
          <t>TKT-007524</t>
        </is>
      </c>
      <c r="B7525" t="inlineStr">
        <is>
          <t>Comuna 13</t>
        </is>
      </c>
      <c r="C7525" t="inlineStr">
        <is>
          <t>Operación</t>
        </is>
      </c>
      <c r="D7525" t="n">
        <v>4</v>
      </c>
      <c r="E7525" s="2" t="n">
        <v>45909.18445561425</v>
      </c>
      <c r="F7525" s="2" t="n">
        <v>45910.16388212696</v>
      </c>
      <c r="G7525" t="inlineStr">
        <is>
          <t>Cerrado</t>
        </is>
      </c>
      <c r="H7525" s="3">
        <f>IF(F7525="",(NOW()-E7525)*24,(F7525-E7525)*24)</f>
        <v/>
      </c>
      <c r="I7525" s="4">
        <f>CHOOSE(D7525,72,48,24,8,4)</f>
        <v/>
      </c>
      <c r="J7525" s="4">
        <f>IF(F7525="","",IF(H7525&lt;=I7525,1,0))</f>
        <v/>
      </c>
      <c r="K7525" t="inlineStr">
        <is>
          <t>Evento operativo en Comuna 13 con necesidad de priorización.</t>
        </is>
      </c>
      <c r="L7525" s="5" t="n">
        <v>3.42259408379794</v>
      </c>
      <c r="M7525" s="5" t="n">
        <v>-76.48916075174468</v>
      </c>
    </row>
    <row r="7526">
      <c r="A7526" t="inlineStr">
        <is>
          <t>TKT-007525</t>
        </is>
      </c>
      <c r="B7526" t="inlineStr">
        <is>
          <t>Comuna 3</t>
        </is>
      </c>
      <c r="C7526" t="inlineStr">
        <is>
          <t>Infraestructura</t>
        </is>
      </c>
      <c r="D7526" t="n">
        <v>4</v>
      </c>
      <c r="E7526" s="2" t="n">
        <v>45950.68999805145</v>
      </c>
      <c r="F7526" s="2" t="n">
        <v>45951.52990591926</v>
      </c>
      <c r="G7526" t="inlineStr">
        <is>
          <t>Cerrado</t>
        </is>
      </c>
      <c r="H7526" s="3">
        <f>IF(F7526="",(NOW()-E7526)*24,(F7526-E7526)*24)</f>
        <v/>
      </c>
      <c r="I7526" s="4">
        <f>CHOOSE(D7526,72,48,24,8,4)</f>
        <v/>
      </c>
      <c r="J7526" s="4">
        <f>IF(F7526="","",IF(H7526&lt;=I7526,1,0))</f>
        <v/>
      </c>
      <c r="K7526" t="inlineStr">
        <is>
          <t>Daño físico detectado en Comuna 3; requiere verificación en sitio.</t>
        </is>
      </c>
      <c r="L7526" s="5" t="n">
        <v>3.45411010006918</v>
      </c>
      <c r="M7526" s="5" t="n">
        <v>-76.52013393909979</v>
      </c>
    </row>
    <row r="7527">
      <c r="A7527" t="inlineStr">
        <is>
          <t>TKT-007526</t>
        </is>
      </c>
      <c r="B7527" t="inlineStr">
        <is>
          <t>Comuna 13</t>
        </is>
      </c>
      <c r="C7527" t="inlineStr">
        <is>
          <t>Infraestructura</t>
        </is>
      </c>
      <c r="D7527" t="n">
        <v>4</v>
      </c>
      <c r="E7527" s="2" t="n">
        <v>45882.39030222301</v>
      </c>
      <c r="F7527" s="2" t="n">
        <v>45882.65935639857</v>
      </c>
      <c r="G7527" t="inlineStr">
        <is>
          <t>Cerrado</t>
        </is>
      </c>
      <c r="H7527" s="3">
        <f>IF(F7527="",(NOW()-E7527)*24,(F7527-E7527)*24)</f>
        <v/>
      </c>
      <c r="I7527" s="4">
        <f>CHOOSE(D7527,72,48,24,8,4)</f>
        <v/>
      </c>
      <c r="J7527" s="4">
        <f>IF(F7527="","",IF(H7527&lt;=I7527,1,0))</f>
        <v/>
      </c>
      <c r="K7527" t="inlineStr">
        <is>
          <t>Incidencia de infraestructura en Comuna 13 con impacto moderado.</t>
        </is>
      </c>
      <c r="L7527" s="5" t="n">
        <v>3.432515947607985</v>
      </c>
      <c r="M7527" s="5" t="n">
        <v>-76.49146791611969</v>
      </c>
    </row>
    <row r="7528">
      <c r="A7528" t="inlineStr">
        <is>
          <t>TKT-007527</t>
        </is>
      </c>
      <c r="B7528" t="inlineStr">
        <is>
          <t>Comuna 15</t>
        </is>
      </c>
      <c r="C7528" t="inlineStr">
        <is>
          <t>Infraestructura</t>
        </is>
      </c>
      <c r="D7528" t="n">
        <v>1</v>
      </c>
      <c r="E7528" s="2" t="n">
        <v>45956.49968385742</v>
      </c>
      <c r="F7528" s="2" t="n">
        <v>45958.59155473521</v>
      </c>
      <c r="G7528" t="inlineStr">
        <is>
          <t>Cerrado</t>
        </is>
      </c>
      <c r="H7528" s="3">
        <f>IF(F7528="",(NOW()-E7528)*24,(F7528-E7528)*24)</f>
        <v/>
      </c>
      <c r="I7528" s="4">
        <f>CHOOSE(D7528,72,48,24,8,4)</f>
        <v/>
      </c>
      <c r="J7528" s="4">
        <f>IF(F7528="","",IF(H7528&lt;=I7528,1,0))</f>
        <v/>
      </c>
      <c r="K7528" t="inlineStr">
        <is>
          <t>Daño físico detectado en Comuna 15; requiere verificación en sitio.</t>
        </is>
      </c>
      <c r="L7528" s="5" t="n">
        <v>3.411934971581457</v>
      </c>
      <c r="M7528" s="5" t="n">
        <v>-76.48847039559936</v>
      </c>
    </row>
    <row r="7529">
      <c r="A7529" t="inlineStr">
        <is>
          <t>TKT-007528</t>
        </is>
      </c>
      <c r="B7529" t="inlineStr">
        <is>
          <t>Comuna 3</t>
        </is>
      </c>
      <c r="C7529" t="inlineStr">
        <is>
          <t>Tecnología</t>
        </is>
      </c>
      <c r="D7529" t="n">
        <v>4</v>
      </c>
      <c r="E7529" s="2" t="n">
        <v>45906.74981026608</v>
      </c>
      <c r="F7529" s="2" t="n">
        <v>45907.63535151319</v>
      </c>
      <c r="G7529" t="inlineStr">
        <is>
          <t>Cerrado</t>
        </is>
      </c>
      <c r="H7529" s="3">
        <f>IF(F7529="",(NOW()-E7529)*24,(F7529-E7529)*24)</f>
        <v/>
      </c>
      <c r="I7529" s="4">
        <f>CHOOSE(D7529,72,48,24,8,4)</f>
        <v/>
      </c>
      <c r="J7529" s="4">
        <f>IF(F7529="","",IF(H7529&lt;=I7529,1,0))</f>
        <v/>
      </c>
      <c r="K7529" t="inlineStr">
        <is>
          <t>Intermitencia en componente tecnológico en Comuna 3.</t>
        </is>
      </c>
      <c r="L7529" s="5" t="n">
        <v>3.455008332477274</v>
      </c>
      <c r="M7529" s="5" t="n">
        <v>-76.53117713143401</v>
      </c>
    </row>
    <row r="7530">
      <c r="A7530" t="inlineStr">
        <is>
          <t>TKT-007529</t>
        </is>
      </c>
      <c r="B7530" t="inlineStr">
        <is>
          <t>Comuna 7</t>
        </is>
      </c>
      <c r="C7530" t="inlineStr">
        <is>
          <t>Tecnología</t>
        </is>
      </c>
      <c r="D7530" t="n">
        <v>3</v>
      </c>
      <c r="E7530" s="2" t="n">
        <v>45978.85220973288</v>
      </c>
      <c r="F7530" s="2" t="n">
        <v>45979.62057667713</v>
      </c>
      <c r="G7530" t="inlineStr">
        <is>
          <t>Cerrado</t>
        </is>
      </c>
      <c r="H7530" s="3">
        <f>IF(F7530="",(NOW()-E7530)*24,(F7530-E7530)*24)</f>
        <v/>
      </c>
      <c r="I7530" s="4">
        <f>CHOOSE(D7530,72,48,24,8,4)</f>
        <v/>
      </c>
      <c r="J7530" s="4">
        <f>IF(F7530="","",IF(H7530&lt;=I7530,1,0))</f>
        <v/>
      </c>
      <c r="K7530" t="inlineStr">
        <is>
          <t>Intermitencia en componente tecnológico en Comuna 7.</t>
        </is>
      </c>
      <c r="L7530" s="5" t="n">
        <v>3.449396471445607</v>
      </c>
      <c r="M7530" s="5" t="n">
        <v>-76.47949962063946</v>
      </c>
    </row>
    <row r="7531">
      <c r="A7531" t="inlineStr">
        <is>
          <t>TKT-007530</t>
        </is>
      </c>
      <c r="B7531" t="inlineStr">
        <is>
          <t>Comuna 19</t>
        </is>
      </c>
      <c r="C7531" t="inlineStr">
        <is>
          <t>Atención</t>
        </is>
      </c>
      <c r="D7531" t="n">
        <v>4</v>
      </c>
      <c r="E7531" s="2" t="n">
        <v>45973.87115526917</v>
      </c>
      <c r="F7531" s="2" t="n">
        <v>45974.67744846677</v>
      </c>
      <c r="G7531" t="inlineStr">
        <is>
          <t>Cerrado</t>
        </is>
      </c>
      <c r="H7531" s="3">
        <f>IF(F7531="",(NOW()-E7531)*24,(F7531-E7531)*24)</f>
        <v/>
      </c>
      <c r="I7531" s="4">
        <f>CHOOSE(D7531,72,48,24,8,4)</f>
        <v/>
      </c>
      <c r="J7531" s="4">
        <f>IF(F7531="","",IF(H7531&lt;=I7531,1,0))</f>
        <v/>
      </c>
      <c r="K7531" t="inlineStr">
        <is>
          <t>Requerimiento de atención registrado en Comuna 19.</t>
        </is>
      </c>
      <c r="L7531" s="5" t="n">
        <v>3.40864296078003</v>
      </c>
      <c r="M7531" s="5" t="n">
        <v>-76.5533293767467</v>
      </c>
    </row>
    <row r="7532">
      <c r="A7532" t="inlineStr">
        <is>
          <t>TKT-007531</t>
        </is>
      </c>
      <c r="B7532" t="inlineStr">
        <is>
          <t>Comuna 1</t>
        </is>
      </c>
      <c r="C7532" t="inlineStr">
        <is>
          <t>Infraestructura</t>
        </is>
      </c>
      <c r="D7532" t="n">
        <v>5</v>
      </c>
      <c r="E7532" s="2" t="n">
        <v>45953.29690251571</v>
      </c>
      <c r="F7532" s="2" t="n">
        <v>45953.42357481401</v>
      </c>
      <c r="G7532" t="inlineStr">
        <is>
          <t>Cerrado</t>
        </is>
      </c>
      <c r="H7532" s="3">
        <f>IF(F7532="",(NOW()-E7532)*24,(F7532-E7532)*24)</f>
        <v/>
      </c>
      <c r="I7532" s="4">
        <f>CHOOSE(D7532,72,48,24,8,4)</f>
        <v/>
      </c>
      <c r="J7532" s="4">
        <f>IF(F7532="","",IF(H7532&lt;=I7532,1,0))</f>
        <v/>
      </c>
      <c r="K7532" t="inlineStr">
        <is>
          <t>Daño físico detectado en Comuna 1; requiere verificación en sitio.</t>
        </is>
      </c>
      <c r="L7532" s="5" t="n">
        <v>3.459758240288694</v>
      </c>
      <c r="M7532" s="5" t="n">
        <v>-76.5556858948453</v>
      </c>
    </row>
    <row r="7533">
      <c r="A7533" t="inlineStr">
        <is>
          <t>TKT-007532</t>
        </is>
      </c>
      <c r="B7533" t="inlineStr">
        <is>
          <t>Comuna 16</t>
        </is>
      </c>
      <c r="C7533" t="inlineStr">
        <is>
          <t>Infraestructura</t>
        </is>
      </c>
      <c r="D7533" t="n">
        <v>1</v>
      </c>
      <c r="E7533" s="2" t="n">
        <v>45997.48226414065</v>
      </c>
      <c r="F7533" s="2" t="n">
        <v>46002.22601763959</v>
      </c>
      <c r="G7533" t="inlineStr">
        <is>
          <t>Cerrado</t>
        </is>
      </c>
      <c r="H7533" s="3">
        <f>IF(F7533="",(NOW()-E7533)*24,(F7533-E7533)*24)</f>
        <v/>
      </c>
      <c r="I7533" s="4">
        <f>CHOOSE(D7533,72,48,24,8,4)</f>
        <v/>
      </c>
      <c r="J7533" s="4">
        <f>IF(F7533="","",IF(H7533&lt;=I7533,1,0))</f>
        <v/>
      </c>
      <c r="K7533" t="inlineStr">
        <is>
          <t>Daño físico detectado en Comuna 16; requiere verificación en sitio.</t>
        </is>
      </c>
      <c r="L7533" s="5" t="n">
        <v>3.406596032448492</v>
      </c>
      <c r="M7533" s="5" t="n">
        <v>-76.5091651294797</v>
      </c>
    </row>
    <row r="7534">
      <c r="A7534" t="inlineStr">
        <is>
          <t>TKT-007533</t>
        </is>
      </c>
      <c r="B7534" t="inlineStr">
        <is>
          <t>Comuna 15</t>
        </is>
      </c>
      <c r="C7534" t="inlineStr">
        <is>
          <t>Tecnología</t>
        </is>
      </c>
      <c r="D7534" t="n">
        <v>5</v>
      </c>
      <c r="E7534" s="2" t="n">
        <v>45969.44711213643</v>
      </c>
      <c r="F7534" s="2" t="n">
        <v>45969.81879677514</v>
      </c>
      <c r="G7534" t="inlineStr">
        <is>
          <t>Cerrado</t>
        </is>
      </c>
      <c r="H7534" s="3">
        <f>IF(F7534="",(NOW()-E7534)*24,(F7534-E7534)*24)</f>
        <v/>
      </c>
      <c r="I7534" s="4">
        <f>CHOOSE(D7534,72,48,24,8,4)</f>
        <v/>
      </c>
      <c r="J7534" s="4">
        <f>IF(F7534="","",IF(H7534&lt;=I7534,1,0))</f>
        <v/>
      </c>
      <c r="K7534" t="inlineStr">
        <is>
          <t>Solicitud de ajuste/soporte tecnológico en Comuna 15.</t>
        </is>
      </c>
      <c r="L7534" s="5" t="n">
        <v>3.41395337947796</v>
      </c>
      <c r="M7534" s="5" t="n">
        <v>-76.49440252020891</v>
      </c>
    </row>
    <row r="7535">
      <c r="A7535" t="inlineStr">
        <is>
          <t>TKT-007534</t>
        </is>
      </c>
      <c r="B7535" t="inlineStr">
        <is>
          <t>Comuna 2</t>
        </is>
      </c>
      <c r="C7535" t="inlineStr">
        <is>
          <t>Infraestructura</t>
        </is>
      </c>
      <c r="D7535" t="n">
        <v>2</v>
      </c>
      <c r="E7535" s="2" t="n">
        <v>45900.06987212551</v>
      </c>
      <c r="F7535" s="2" t="n"/>
      <c r="G7535" t="inlineStr">
        <is>
          <t>Abierto</t>
        </is>
      </c>
      <c r="H7535" s="3">
        <f>IF(F7535="",(NOW()-E7535)*24,(F7535-E7535)*24)</f>
        <v/>
      </c>
      <c r="I7535" s="4">
        <f>CHOOSE(D7535,72,48,24,8,4)</f>
        <v/>
      </c>
      <c r="J7535" s="4">
        <f>IF(F7535="","",IF(H7535&lt;=I7535,1,0))</f>
        <v/>
      </c>
      <c r="K7535" t="inlineStr">
        <is>
          <t>Incidencia de infraestructura en Comuna 2 con impacto moderado.</t>
        </is>
      </c>
      <c r="L7535" s="5" t="n">
        <v>3.48967685821771</v>
      </c>
      <c r="M7535" s="5" t="n">
        <v>-76.52092428101972</v>
      </c>
    </row>
    <row r="7536">
      <c r="A7536" t="inlineStr">
        <is>
          <t>TKT-007535</t>
        </is>
      </c>
      <c r="B7536" t="inlineStr">
        <is>
          <t>Comuna 4</t>
        </is>
      </c>
      <c r="C7536" t="inlineStr">
        <is>
          <t>Operación</t>
        </is>
      </c>
      <c r="D7536" t="n">
        <v>2</v>
      </c>
      <c r="E7536" s="2" t="n">
        <v>45981.0701648075</v>
      </c>
      <c r="F7536" s="2" t="n">
        <v>45982.58813543735</v>
      </c>
      <c r="G7536" t="inlineStr">
        <is>
          <t>Cerrado</t>
        </is>
      </c>
      <c r="H7536" s="3">
        <f>IF(F7536="",(NOW()-E7536)*24,(F7536-E7536)*24)</f>
        <v/>
      </c>
      <c r="I7536" s="4">
        <f>CHOOSE(D7536,72,48,24,8,4)</f>
        <v/>
      </c>
      <c r="J7536" s="4">
        <f>IF(F7536="","",IF(H7536&lt;=I7536,1,0))</f>
        <v/>
      </c>
      <c r="K7536" t="inlineStr">
        <is>
          <t>Evento operativo en Comuna 4 con necesidad de priorización.</t>
        </is>
      </c>
      <c r="L7536" s="5" t="n">
        <v>3.461395285007967</v>
      </c>
      <c r="M7536" s="5" t="n">
        <v>-76.52017780954696</v>
      </c>
    </row>
    <row r="7537">
      <c r="A7537" t="inlineStr">
        <is>
          <t>TKT-007536</t>
        </is>
      </c>
      <c r="B7537" t="inlineStr">
        <is>
          <t>Comuna 2</t>
        </is>
      </c>
      <c r="C7537" t="inlineStr">
        <is>
          <t>Infraestructura</t>
        </is>
      </c>
      <c r="D7537" t="n">
        <v>4</v>
      </c>
      <c r="E7537" s="2" t="n">
        <v>45992.52365128745</v>
      </c>
      <c r="F7537" s="2" t="n">
        <v>45992.96108663437</v>
      </c>
      <c r="G7537" t="inlineStr">
        <is>
          <t>Cerrado</t>
        </is>
      </c>
      <c r="H7537" s="3">
        <f>IF(F7537="",(NOW()-E7537)*24,(F7537-E7537)*24)</f>
        <v/>
      </c>
      <c r="I7537" s="4">
        <f>CHOOSE(D7537,72,48,24,8,4)</f>
        <v/>
      </c>
      <c r="J7537" s="4">
        <f>IF(F7537="","",IF(H7537&lt;=I7537,1,0))</f>
        <v/>
      </c>
      <c r="K7537" t="inlineStr">
        <is>
          <t>Incidencia de infraestructura en Comuna 2 con impacto moderado.</t>
        </is>
      </c>
      <c r="L7537" s="5" t="n">
        <v>3.463628674045426</v>
      </c>
      <c r="M7537" s="5" t="n">
        <v>-76.52623701484043</v>
      </c>
    </row>
    <row r="7538">
      <c r="A7538" t="inlineStr">
        <is>
          <t>TKT-007537</t>
        </is>
      </c>
      <c r="B7538" t="inlineStr">
        <is>
          <t>Comuna 22</t>
        </is>
      </c>
      <c r="C7538" t="inlineStr">
        <is>
          <t>Atención</t>
        </is>
      </c>
      <c r="D7538" t="n">
        <v>2</v>
      </c>
      <c r="E7538" s="2" t="n">
        <v>45925.29516013448</v>
      </c>
      <c r="F7538" s="2" t="n">
        <v>45929.93054712713</v>
      </c>
      <c r="G7538" t="inlineStr">
        <is>
          <t>Cerrado</t>
        </is>
      </c>
      <c r="H7538" s="3">
        <f>IF(F7538="",(NOW()-E7538)*24,(F7538-E7538)*24)</f>
        <v/>
      </c>
      <c r="I7538" s="4">
        <f>CHOOSE(D7538,72,48,24,8,4)</f>
        <v/>
      </c>
      <c r="J7538" s="4">
        <f>IF(F7538="","",IF(H7538&lt;=I7538,1,0))</f>
        <v/>
      </c>
      <c r="K7538" t="inlineStr">
        <is>
          <t>Requerimiento de atención registrado en Comuna 22.</t>
        </is>
      </c>
      <c r="L7538" s="5" t="n">
        <v>3.359525463333154</v>
      </c>
      <c r="M7538" s="5" t="n">
        <v>-76.53004962905776</v>
      </c>
    </row>
    <row r="7539">
      <c r="A7539" t="inlineStr">
        <is>
          <t>TKT-007538</t>
        </is>
      </c>
      <c r="B7539" t="inlineStr">
        <is>
          <t>Comuna 8</t>
        </is>
      </c>
      <c r="C7539" t="inlineStr">
        <is>
          <t>Atención</t>
        </is>
      </c>
      <c r="D7539" t="n">
        <v>5</v>
      </c>
      <c r="E7539" s="2" t="n">
        <v>45999.37718171185</v>
      </c>
      <c r="F7539" s="2" t="n">
        <v>45999.72597218993</v>
      </c>
      <c r="G7539" t="inlineStr">
        <is>
          <t>Cerrado</t>
        </is>
      </c>
      <c r="H7539" s="3">
        <f>IF(F7539="",(NOW()-E7539)*24,(F7539-E7539)*24)</f>
        <v/>
      </c>
      <c r="I7539" s="4">
        <f>CHOOSE(D7539,72,48,24,8,4)</f>
        <v/>
      </c>
      <c r="J7539" s="4">
        <f>IF(F7539="","",IF(H7539&lt;=I7539,1,0))</f>
        <v/>
      </c>
      <c r="K7539" t="inlineStr">
        <is>
          <t>Caso de atención pendiente en Comuna 8; se solicita seguimiento.</t>
        </is>
      </c>
      <c r="L7539" s="5" t="n">
        <v>3.445738573451571</v>
      </c>
      <c r="M7539" s="5" t="n">
        <v>-76.51258986106312</v>
      </c>
    </row>
    <row r="7540">
      <c r="A7540" t="inlineStr">
        <is>
          <t>TKT-007539</t>
        </is>
      </c>
      <c r="B7540" t="inlineStr">
        <is>
          <t>Comuna 22</t>
        </is>
      </c>
      <c r="C7540" t="inlineStr">
        <is>
          <t>Tecnología</t>
        </is>
      </c>
      <c r="D7540" t="n">
        <v>5</v>
      </c>
      <c r="E7540" s="2" t="n">
        <v>46013.70655500655</v>
      </c>
      <c r="F7540" s="2" t="n">
        <v>46014.02341247219</v>
      </c>
      <c r="G7540" t="inlineStr">
        <is>
          <t>Cerrado</t>
        </is>
      </c>
      <c r="H7540" s="3">
        <f>IF(F7540="",(NOW()-E7540)*24,(F7540-E7540)*24)</f>
        <v/>
      </c>
      <c r="I7540" s="4">
        <f>CHOOSE(D7540,72,48,24,8,4)</f>
        <v/>
      </c>
      <c r="J7540" s="4">
        <f>IF(F7540="","",IF(H7540&lt;=I7540,1,0))</f>
        <v/>
      </c>
      <c r="K7540" t="inlineStr">
        <is>
          <t>Intermitencia en componente tecnológico en Comuna 22.</t>
        </is>
      </c>
      <c r="L7540" s="5" t="n">
        <v>3.366114557175059</v>
      </c>
      <c r="M7540" s="5" t="n">
        <v>-76.52783141527658</v>
      </c>
    </row>
    <row r="7541">
      <c r="A7541" t="inlineStr">
        <is>
          <t>TKT-007540</t>
        </is>
      </c>
      <c r="B7541" t="inlineStr">
        <is>
          <t>Comuna 6</t>
        </is>
      </c>
      <c r="C7541" t="inlineStr">
        <is>
          <t>Atención</t>
        </is>
      </c>
      <c r="D7541" t="n">
        <v>3</v>
      </c>
      <c r="E7541" s="2" t="n">
        <v>45909.27552580857</v>
      </c>
      <c r="F7541" s="2" t="n">
        <v>45910.17087712661</v>
      </c>
      <c r="G7541" t="inlineStr">
        <is>
          <t>Cerrado</t>
        </is>
      </c>
      <c r="H7541" s="3">
        <f>IF(F7541="",(NOW()-E7541)*24,(F7541-E7541)*24)</f>
        <v/>
      </c>
      <c r="I7541" s="4">
        <f>CHOOSE(D7541,72,48,24,8,4)</f>
        <v/>
      </c>
      <c r="J7541" s="4">
        <f>IF(F7541="","",IF(H7541&lt;=I7541,1,0))</f>
        <v/>
      </c>
      <c r="K7541" t="inlineStr">
        <is>
          <t>Caso de atención pendiente en Comuna 6; se solicita seguimiento.</t>
        </is>
      </c>
      <c r="L7541" s="5" t="n">
        <v>3.494450485290495</v>
      </c>
      <c r="M7541" s="5" t="n">
        <v>-76.49356402384413</v>
      </c>
    </row>
    <row r="7542">
      <c r="A7542" t="inlineStr">
        <is>
          <t>TKT-007541</t>
        </is>
      </c>
      <c r="B7542" t="inlineStr">
        <is>
          <t>Comuna 5</t>
        </is>
      </c>
      <c r="C7542" t="inlineStr">
        <is>
          <t>Infraestructura</t>
        </is>
      </c>
      <c r="D7542" t="n">
        <v>3</v>
      </c>
      <c r="E7542" s="2" t="n">
        <v>45944.84698609496</v>
      </c>
      <c r="F7542" s="2" t="n">
        <v>45947.81890038536</v>
      </c>
      <c r="G7542" t="inlineStr">
        <is>
          <t>Cerrado</t>
        </is>
      </c>
      <c r="H7542" s="3">
        <f>IF(F7542="",(NOW()-E7542)*24,(F7542-E7542)*24)</f>
        <v/>
      </c>
      <c r="I7542" s="4">
        <f>CHOOSE(D7542,72,48,24,8,4)</f>
        <v/>
      </c>
      <c r="J7542" s="4">
        <f>IF(F7542="","",IF(H7542&lt;=I7542,1,0))</f>
        <v/>
      </c>
      <c r="K7542" t="inlineStr">
        <is>
          <t>Daño físico detectado en Comuna 5; requiere verificación en sitio.</t>
        </is>
      </c>
      <c r="L7542" s="5" t="n">
        <v>3.467968885389663</v>
      </c>
      <c r="M7542" s="5" t="n">
        <v>-76.49699822454467</v>
      </c>
    </row>
    <row r="7543">
      <c r="A7543" t="inlineStr">
        <is>
          <t>TKT-007542</t>
        </is>
      </c>
      <c r="B7543" t="inlineStr">
        <is>
          <t>Comuna 17</t>
        </is>
      </c>
      <c r="C7543" t="inlineStr">
        <is>
          <t>Tecnología</t>
        </is>
      </c>
      <c r="D7543" t="n">
        <v>4</v>
      </c>
      <c r="E7543" s="2" t="n">
        <v>45940.54048407462</v>
      </c>
      <c r="F7543" s="2" t="n">
        <v>45941.13955026858</v>
      </c>
      <c r="G7543" t="inlineStr">
        <is>
          <t>Cerrado</t>
        </is>
      </c>
      <c r="H7543" s="3">
        <f>IF(F7543="",(NOW()-E7543)*24,(F7543-E7543)*24)</f>
        <v/>
      </c>
      <c r="I7543" s="4">
        <f>CHOOSE(D7543,72,48,24,8,4)</f>
        <v/>
      </c>
      <c r="J7543" s="4">
        <f>IF(F7543="","",IF(H7543&lt;=I7543,1,0))</f>
        <v/>
      </c>
      <c r="K7543" t="inlineStr">
        <is>
          <t>Solicitud de ajuste/soporte tecnológico en Comuna 17.</t>
        </is>
      </c>
      <c r="L7543" s="5" t="n">
        <v>3.399194914385662</v>
      </c>
      <c r="M7543" s="5" t="n">
        <v>-76.52889487932956</v>
      </c>
    </row>
    <row r="7544">
      <c r="A7544" t="inlineStr">
        <is>
          <t>TKT-007543</t>
        </is>
      </c>
      <c r="B7544" t="inlineStr">
        <is>
          <t>Comuna 9</t>
        </is>
      </c>
      <c r="C7544" t="inlineStr">
        <is>
          <t>Operación</t>
        </is>
      </c>
      <c r="D7544" t="n">
        <v>3</v>
      </c>
      <c r="E7544" s="2" t="n">
        <v>45986.79518448158</v>
      </c>
      <c r="F7544" s="2" t="n">
        <v>45987.12281379149</v>
      </c>
      <c r="G7544" t="inlineStr">
        <is>
          <t>Cerrado</t>
        </is>
      </c>
      <c r="H7544" s="3">
        <f>IF(F7544="",(NOW()-E7544)*24,(F7544-E7544)*24)</f>
        <v/>
      </c>
      <c r="I7544" s="4">
        <f>CHOOSE(D7544,72,48,24,8,4)</f>
        <v/>
      </c>
      <c r="J7544" s="4">
        <f>IF(F7544="","",IF(H7544&lt;=I7544,1,0))</f>
        <v/>
      </c>
      <c r="K7544" t="inlineStr">
        <is>
          <t>Incidencia operativa registrada en Comuna 9; validar procedimiento.</t>
        </is>
      </c>
      <c r="L7544" s="5" t="n">
        <v>3.436245969003032</v>
      </c>
      <c r="M7544" s="5" t="n">
        <v>-76.53580474263282</v>
      </c>
    </row>
    <row r="7545">
      <c r="A7545" t="inlineStr">
        <is>
          <t>TKT-007544</t>
        </is>
      </c>
      <c r="B7545" t="inlineStr">
        <is>
          <t>Comuna 2</t>
        </is>
      </c>
      <c r="C7545" t="inlineStr">
        <is>
          <t>Atención</t>
        </is>
      </c>
      <c r="D7545" t="n">
        <v>5</v>
      </c>
      <c r="E7545" s="2" t="n">
        <v>45871.03533710413</v>
      </c>
      <c r="F7545" s="2" t="n">
        <v>45871.49514551157</v>
      </c>
      <c r="G7545" t="inlineStr">
        <is>
          <t>Cerrado</t>
        </is>
      </c>
      <c r="H7545" s="3">
        <f>IF(F7545="",(NOW()-E7545)*24,(F7545-E7545)*24)</f>
        <v/>
      </c>
      <c r="I7545" s="4">
        <f>CHOOSE(D7545,72,48,24,8,4)</f>
        <v/>
      </c>
      <c r="J7545" s="4">
        <f>IF(F7545="","",IF(H7545&lt;=I7545,1,0))</f>
        <v/>
      </c>
      <c r="K7545" t="inlineStr">
        <is>
          <t>Caso de atención pendiente en Comuna 2; se solicita seguimiento.</t>
        </is>
      </c>
      <c r="L7545" s="5" t="n">
        <v>3.486429260292966</v>
      </c>
      <c r="M7545" s="5" t="n">
        <v>-76.50551897941421</v>
      </c>
    </row>
    <row r="7546">
      <c r="A7546" t="inlineStr">
        <is>
          <t>TKT-007545</t>
        </is>
      </c>
      <c r="B7546" t="inlineStr">
        <is>
          <t>Comuna 19</t>
        </is>
      </c>
      <c r="C7546" t="inlineStr">
        <is>
          <t>Operación</t>
        </is>
      </c>
      <c r="D7546" t="n">
        <v>3</v>
      </c>
      <c r="E7546" s="2" t="n">
        <v>45942.01375036627</v>
      </c>
      <c r="F7546" s="2" t="n">
        <v>45942.62082466995</v>
      </c>
      <c r="G7546" t="inlineStr">
        <is>
          <t>Cerrado</t>
        </is>
      </c>
      <c r="H7546" s="3">
        <f>IF(F7546="",(NOW()-E7546)*24,(F7546-E7546)*24)</f>
        <v/>
      </c>
      <c r="I7546" s="4">
        <f>CHOOSE(D7546,72,48,24,8,4)</f>
        <v/>
      </c>
      <c r="J7546" s="4">
        <f>IF(F7546="","",IF(H7546&lt;=I7546,1,0))</f>
        <v/>
      </c>
      <c r="K7546" t="inlineStr">
        <is>
          <t>Incidencia operativa registrada en Comuna 19; validar procedimiento.</t>
        </is>
      </c>
      <c r="L7546" s="5" t="n">
        <v>3.406520117812265</v>
      </c>
      <c r="M7546" s="5" t="n">
        <v>-76.55462361586324</v>
      </c>
    </row>
    <row r="7547">
      <c r="A7547" t="inlineStr">
        <is>
          <t>TKT-007546</t>
        </is>
      </c>
      <c r="B7547" t="inlineStr">
        <is>
          <t>Comuna 19</t>
        </is>
      </c>
      <c r="C7547" t="inlineStr">
        <is>
          <t>Operación</t>
        </is>
      </c>
      <c r="D7547" t="n">
        <v>4</v>
      </c>
      <c r="E7547" s="2" t="n">
        <v>45938.85624829606</v>
      </c>
      <c r="F7547" s="2" t="n">
        <v>45939.14601726415</v>
      </c>
      <c r="G7547" t="inlineStr">
        <is>
          <t>Cerrado</t>
        </is>
      </c>
      <c r="H7547" s="3">
        <f>IF(F7547="",(NOW()-E7547)*24,(F7547-E7547)*24)</f>
        <v/>
      </c>
      <c r="I7547" s="4">
        <f>CHOOSE(D7547,72,48,24,8,4)</f>
        <v/>
      </c>
      <c r="J7547" s="4">
        <f>IF(F7547="","",IF(H7547&lt;=I7547,1,0))</f>
        <v/>
      </c>
      <c r="K7547" t="inlineStr">
        <is>
          <t>Incidencia operativa registrada en Comuna 19; validar procedimiento.</t>
        </is>
      </c>
      <c r="L7547" s="5" t="n">
        <v>3.435376062506847</v>
      </c>
      <c r="M7547" s="5" t="n">
        <v>-76.53941954419616</v>
      </c>
    </row>
    <row r="7548">
      <c r="A7548" t="inlineStr">
        <is>
          <t>TKT-007547</t>
        </is>
      </c>
      <c r="B7548" t="inlineStr">
        <is>
          <t>Comuna 13</t>
        </is>
      </c>
      <c r="C7548" t="inlineStr">
        <is>
          <t>Operación</t>
        </is>
      </c>
      <c r="D7548" t="n">
        <v>4</v>
      </c>
      <c r="E7548" s="2" t="n">
        <v>45953.79079145048</v>
      </c>
      <c r="F7548" s="2" t="n">
        <v>45953.91239540988</v>
      </c>
      <c r="G7548" t="inlineStr">
        <is>
          <t>Cerrado</t>
        </is>
      </c>
      <c r="H7548" s="3">
        <f>IF(F7548="",(NOW()-E7548)*24,(F7548-E7548)*24)</f>
        <v/>
      </c>
      <c r="I7548" s="4">
        <f>CHOOSE(D7548,72,48,24,8,4)</f>
        <v/>
      </c>
      <c r="J7548" s="4">
        <f>IF(F7548="","",IF(H7548&lt;=I7548,1,0))</f>
        <v/>
      </c>
      <c r="K7548" t="inlineStr">
        <is>
          <t>Incidencia operativa registrada en Comuna 13; validar procedimiento.</t>
        </is>
      </c>
      <c r="L7548" s="5" t="n">
        <v>3.437839444315888</v>
      </c>
      <c r="M7548" s="5" t="n">
        <v>-76.49009416514143</v>
      </c>
    </row>
    <row r="7549">
      <c r="A7549" t="inlineStr">
        <is>
          <t>TKT-007548</t>
        </is>
      </c>
      <c r="B7549" t="inlineStr">
        <is>
          <t>Comuna 2</t>
        </is>
      </c>
      <c r="C7549" t="inlineStr">
        <is>
          <t>Atención</t>
        </is>
      </c>
      <c r="D7549" t="n">
        <v>4</v>
      </c>
      <c r="E7549" s="2" t="n">
        <v>45988.92734960471</v>
      </c>
      <c r="F7549" s="2" t="n">
        <v>45989.91466415685</v>
      </c>
      <c r="G7549" t="inlineStr">
        <is>
          <t>Cerrado</t>
        </is>
      </c>
      <c r="H7549" s="3">
        <f>IF(F7549="",(NOW()-E7549)*24,(F7549-E7549)*24)</f>
        <v/>
      </c>
      <c r="I7549" s="4">
        <f>CHOOSE(D7549,72,48,24,8,4)</f>
        <v/>
      </c>
      <c r="J7549" s="4">
        <f>IF(F7549="","",IF(H7549&lt;=I7549,1,0))</f>
        <v/>
      </c>
      <c r="K7549" t="inlineStr">
        <is>
          <t>Caso de atención pendiente en Comuna 2; se solicita seguimiento.</t>
        </is>
      </c>
      <c r="L7549" s="5" t="n">
        <v>3.479752041747795</v>
      </c>
      <c r="M7549" s="5" t="n">
        <v>-76.51776918169084</v>
      </c>
    </row>
    <row r="7550">
      <c r="A7550" t="inlineStr">
        <is>
          <t>TKT-007549</t>
        </is>
      </c>
      <c r="B7550" t="inlineStr">
        <is>
          <t>Comuna 17</t>
        </is>
      </c>
      <c r="C7550" t="inlineStr">
        <is>
          <t>Operación</t>
        </is>
      </c>
      <c r="D7550" t="n">
        <v>4</v>
      </c>
      <c r="E7550" s="2" t="n">
        <v>45904.38589248698</v>
      </c>
      <c r="F7550" s="2" t="n">
        <v>45904.94337521354</v>
      </c>
      <c r="G7550" t="inlineStr">
        <is>
          <t>Cerrado</t>
        </is>
      </c>
      <c r="H7550" s="3">
        <f>IF(F7550="",(NOW()-E7550)*24,(F7550-E7550)*24)</f>
        <v/>
      </c>
      <c r="I7550" s="4">
        <f>CHOOSE(D7550,72,48,24,8,4)</f>
        <v/>
      </c>
      <c r="J7550" s="4">
        <f>IF(F7550="","",IF(H7550&lt;=I7550,1,0))</f>
        <v/>
      </c>
      <c r="K7550" t="inlineStr">
        <is>
          <t>Desviación operativa en Comuna 17; se solicita corrección.</t>
        </is>
      </c>
      <c r="L7550" s="5" t="n">
        <v>3.393719636885859</v>
      </c>
      <c r="M7550" s="5" t="n">
        <v>-76.53449884852691</v>
      </c>
    </row>
    <row r="7551">
      <c r="A7551" t="inlineStr">
        <is>
          <t>TKT-007550</t>
        </is>
      </c>
      <c r="B7551" t="inlineStr">
        <is>
          <t>Comuna 9</t>
        </is>
      </c>
      <c r="C7551" t="inlineStr">
        <is>
          <t>Atención</t>
        </is>
      </c>
      <c r="D7551" t="n">
        <v>3</v>
      </c>
      <c r="E7551" s="2" t="n">
        <v>45944.19279964623</v>
      </c>
      <c r="F7551" s="2" t="n">
        <v>45946.63956523842</v>
      </c>
      <c r="G7551" t="inlineStr">
        <is>
          <t>Cerrado</t>
        </is>
      </c>
      <c r="H7551" s="3">
        <f>IF(F7551="",(NOW()-E7551)*24,(F7551-E7551)*24)</f>
        <v/>
      </c>
      <c r="I7551" s="4">
        <f>CHOOSE(D7551,72,48,24,8,4)</f>
        <v/>
      </c>
      <c r="J7551" s="4">
        <f>IF(F7551="","",IF(H7551&lt;=I7551,1,0))</f>
        <v/>
      </c>
      <c r="K7551" t="inlineStr">
        <is>
          <t>Requerimiento de atención registrado en Comuna 9.</t>
        </is>
      </c>
      <c r="L7551" s="5" t="n">
        <v>3.440284163712468</v>
      </c>
      <c r="M7551" s="5" t="n">
        <v>-76.52593735243516</v>
      </c>
    </row>
    <row r="7552">
      <c r="A7552" t="inlineStr">
        <is>
          <t>TKT-007551</t>
        </is>
      </c>
      <c r="B7552" t="inlineStr">
        <is>
          <t>Comuna 10</t>
        </is>
      </c>
      <c r="C7552" t="inlineStr">
        <is>
          <t>Tecnología</t>
        </is>
      </c>
      <c r="D7552" t="n">
        <v>1</v>
      </c>
      <c r="E7552" s="2" t="n">
        <v>45907.91857746628</v>
      </c>
      <c r="F7552" s="2" t="n">
        <v>45911.20015692071</v>
      </c>
      <c r="G7552" t="inlineStr">
        <is>
          <t>Cerrado</t>
        </is>
      </c>
      <c r="H7552" s="3">
        <f>IF(F7552="",(NOW()-E7552)*24,(F7552-E7552)*24)</f>
        <v/>
      </c>
      <c r="I7552" s="4">
        <f>CHOOSE(D7552,72,48,24,8,4)</f>
        <v/>
      </c>
      <c r="J7552" s="4">
        <f>IF(F7552="","",IF(H7552&lt;=I7552,1,0))</f>
        <v/>
      </c>
      <c r="K7552" t="inlineStr">
        <is>
          <t>Intermitencia en componente tecnológico en Comuna 10.</t>
        </is>
      </c>
      <c r="L7552" s="5" t="n">
        <v>3.421913400121987</v>
      </c>
      <c r="M7552" s="5" t="n">
        <v>-76.52688069329898</v>
      </c>
    </row>
    <row r="7553">
      <c r="A7553" t="inlineStr">
        <is>
          <t>TKT-007552</t>
        </is>
      </c>
      <c r="B7553" t="inlineStr">
        <is>
          <t>Comuna 6</t>
        </is>
      </c>
      <c r="C7553" t="inlineStr">
        <is>
          <t>Atención</t>
        </is>
      </c>
      <c r="D7553" t="n">
        <v>3</v>
      </c>
      <c r="E7553" s="2" t="n">
        <v>45937.48111743851</v>
      </c>
      <c r="F7553" s="2" t="n">
        <v>45940.00783264876</v>
      </c>
      <c r="G7553" t="inlineStr">
        <is>
          <t>Cerrado</t>
        </is>
      </c>
      <c r="H7553" s="3">
        <f>IF(F7553="",(NOW()-E7553)*24,(F7553-E7553)*24)</f>
        <v/>
      </c>
      <c r="I7553" s="4">
        <f>CHOOSE(D7553,72,48,24,8,4)</f>
        <v/>
      </c>
      <c r="J7553" s="4">
        <f>IF(F7553="","",IF(H7553&lt;=I7553,1,0))</f>
        <v/>
      </c>
      <c r="K7553" t="inlineStr">
        <is>
          <t>Solicitud del usuario final en Comuna 6; requiere respuesta.</t>
        </is>
      </c>
      <c r="L7553" s="5" t="n">
        <v>3.491471147217631</v>
      </c>
      <c r="M7553" s="5" t="n">
        <v>-76.48751351515983</v>
      </c>
    </row>
    <row r="7554">
      <c r="A7554" t="inlineStr">
        <is>
          <t>TKT-007553</t>
        </is>
      </c>
      <c r="B7554" t="inlineStr">
        <is>
          <t>Comuna 2</t>
        </is>
      </c>
      <c r="C7554" t="inlineStr">
        <is>
          <t>Atención</t>
        </is>
      </c>
      <c r="D7554" t="n">
        <v>2</v>
      </c>
      <c r="E7554" s="2" t="n">
        <v>45946.7321659416</v>
      </c>
      <c r="F7554" s="2" t="n">
        <v>45949.95799930578</v>
      </c>
      <c r="G7554" t="inlineStr">
        <is>
          <t>Cerrado</t>
        </is>
      </c>
      <c r="H7554" s="3">
        <f>IF(F7554="",(NOW()-E7554)*24,(F7554-E7554)*24)</f>
        <v/>
      </c>
      <c r="I7554" s="4">
        <f>CHOOSE(D7554,72,48,24,8,4)</f>
        <v/>
      </c>
      <c r="J7554" s="4">
        <f>IF(F7554="","",IF(H7554&lt;=I7554,1,0))</f>
        <v/>
      </c>
      <c r="K7554" t="inlineStr">
        <is>
          <t>Caso de atención pendiente en Comuna 2; se solicita seguimiento.</t>
        </is>
      </c>
      <c r="L7554" s="5" t="n">
        <v>3.478874120014224</v>
      </c>
      <c r="M7554" s="5" t="n">
        <v>-76.51802345051331</v>
      </c>
    </row>
    <row r="7555">
      <c r="A7555" t="inlineStr">
        <is>
          <t>TKT-007554</t>
        </is>
      </c>
      <c r="B7555" t="inlineStr">
        <is>
          <t>Comuna 2</t>
        </is>
      </c>
      <c r="C7555" t="inlineStr">
        <is>
          <t>Operación</t>
        </is>
      </c>
      <c r="D7555" t="n">
        <v>2</v>
      </c>
      <c r="E7555" s="2" t="n">
        <v>45875.98133587389</v>
      </c>
      <c r="F7555" s="2" t="n">
        <v>45877.16477487942</v>
      </c>
      <c r="G7555" t="inlineStr">
        <is>
          <t>Cerrado</t>
        </is>
      </c>
      <c r="H7555" s="3">
        <f>IF(F7555="",(NOW()-E7555)*24,(F7555-E7555)*24)</f>
        <v/>
      </c>
      <c r="I7555" s="4">
        <f>CHOOSE(D7555,72,48,24,8,4)</f>
        <v/>
      </c>
      <c r="J7555" s="4">
        <f>IF(F7555="","",IF(H7555&lt;=I7555,1,0))</f>
        <v/>
      </c>
      <c r="K7555" t="inlineStr">
        <is>
          <t>Desviación operativa en Comuna 2; se solicita corrección.</t>
        </is>
      </c>
      <c r="L7555" s="5" t="n">
        <v>3.471307413065319</v>
      </c>
      <c r="M7555" s="5" t="n">
        <v>-76.51790274517384</v>
      </c>
    </row>
    <row r="7556">
      <c r="A7556" t="inlineStr">
        <is>
          <t>TKT-007555</t>
        </is>
      </c>
      <c r="B7556" t="inlineStr">
        <is>
          <t>Comuna 17</t>
        </is>
      </c>
      <c r="C7556" t="inlineStr">
        <is>
          <t>Atención</t>
        </is>
      </c>
      <c r="D7556" t="n">
        <v>4</v>
      </c>
      <c r="E7556" s="2" t="n">
        <v>46022.6702725256</v>
      </c>
      <c r="F7556" s="2" t="n">
        <v>46023.43369324136</v>
      </c>
      <c r="G7556" t="inlineStr">
        <is>
          <t>Cerrado</t>
        </is>
      </c>
      <c r="H7556" s="3">
        <f>IF(F7556="",(NOW()-E7556)*24,(F7556-E7556)*24)</f>
        <v/>
      </c>
      <c r="I7556" s="4">
        <f>CHOOSE(D7556,72,48,24,8,4)</f>
        <v/>
      </c>
      <c r="J7556" s="4">
        <f>IF(F7556="","",IF(H7556&lt;=I7556,1,0))</f>
        <v/>
      </c>
      <c r="K7556" t="inlineStr">
        <is>
          <t>Caso de atención pendiente en Comuna 17; se solicita seguimiento.</t>
        </is>
      </c>
      <c r="L7556" s="5" t="n">
        <v>3.388432889207792</v>
      </c>
      <c r="M7556" s="5" t="n">
        <v>-76.54345249035822</v>
      </c>
    </row>
    <row r="7557">
      <c r="A7557" t="inlineStr">
        <is>
          <t>TKT-007556</t>
        </is>
      </c>
      <c r="B7557" t="inlineStr">
        <is>
          <t>Comuna 19</t>
        </is>
      </c>
      <c r="C7557" t="inlineStr">
        <is>
          <t>Operación</t>
        </is>
      </c>
      <c r="D7557" t="n">
        <v>3</v>
      </c>
      <c r="E7557" s="2" t="n">
        <v>46016.4962782106</v>
      </c>
      <c r="F7557" s="2" t="n">
        <v>46017.99658777179</v>
      </c>
      <c r="G7557" t="inlineStr">
        <is>
          <t>Cerrado</t>
        </is>
      </c>
      <c r="H7557" s="3">
        <f>IF(F7557="",(NOW()-E7557)*24,(F7557-E7557)*24)</f>
        <v/>
      </c>
      <c r="I7557" s="4">
        <f>CHOOSE(D7557,72,48,24,8,4)</f>
        <v/>
      </c>
      <c r="J7557" s="4">
        <f>IF(F7557="","",IF(H7557&lt;=I7557,1,0))</f>
        <v/>
      </c>
      <c r="K7557" t="inlineStr">
        <is>
          <t>Incidencia operativa registrada en Comuna 19; validar procedimiento.</t>
        </is>
      </c>
      <c r="L7557" s="5" t="n">
        <v>3.423997132308563</v>
      </c>
      <c r="M7557" s="5" t="n">
        <v>-76.54486109993324</v>
      </c>
    </row>
    <row r="7558">
      <c r="A7558" t="inlineStr">
        <is>
          <t>TKT-007557</t>
        </is>
      </c>
      <c r="B7558" t="inlineStr">
        <is>
          <t>Comuna 13</t>
        </is>
      </c>
      <c r="C7558" t="inlineStr">
        <is>
          <t>Operación</t>
        </is>
      </c>
      <c r="D7558" t="n">
        <v>3</v>
      </c>
      <c r="E7558" s="2" t="n">
        <v>46016.72010104937</v>
      </c>
      <c r="F7558" s="2" t="n">
        <v>46017.31205036417</v>
      </c>
      <c r="G7558" t="inlineStr">
        <is>
          <t>Cerrado</t>
        </is>
      </c>
      <c r="H7558" s="3">
        <f>IF(F7558="",(NOW()-E7558)*24,(F7558-E7558)*24)</f>
        <v/>
      </c>
      <c r="I7558" s="4">
        <f>CHOOSE(D7558,72,48,24,8,4)</f>
        <v/>
      </c>
      <c r="J7558" s="4">
        <f>IF(F7558="","",IF(H7558&lt;=I7558,1,0))</f>
        <v/>
      </c>
      <c r="K7558" t="inlineStr">
        <is>
          <t>Evento operativo en Comuna 13 con necesidad de priorización.</t>
        </is>
      </c>
      <c r="L7558" s="5" t="n">
        <v>3.424364379888388</v>
      </c>
      <c r="M7558" s="5" t="n">
        <v>-76.49820932230051</v>
      </c>
    </row>
    <row r="7559">
      <c r="A7559" t="inlineStr">
        <is>
          <t>TKT-007558</t>
        </is>
      </c>
      <c r="B7559" t="inlineStr">
        <is>
          <t>Comuna 5</t>
        </is>
      </c>
      <c r="C7559" t="inlineStr">
        <is>
          <t>Operación</t>
        </is>
      </c>
      <c r="D7559" t="n">
        <v>4</v>
      </c>
      <c r="E7559" s="2" t="n">
        <v>45924.80971981968</v>
      </c>
      <c r="F7559" s="2" t="n">
        <v>45925.57819113464</v>
      </c>
      <c r="G7559" t="inlineStr">
        <is>
          <t>Cerrado</t>
        </is>
      </c>
      <c r="H7559" s="3">
        <f>IF(F7559="",(NOW()-E7559)*24,(F7559-E7559)*24)</f>
        <v/>
      </c>
      <c r="I7559" s="4">
        <f>CHOOSE(D7559,72,48,24,8,4)</f>
        <v/>
      </c>
      <c r="J7559" s="4">
        <f>IF(F7559="","",IF(H7559&lt;=I7559,1,0))</f>
        <v/>
      </c>
      <c r="K7559" t="inlineStr">
        <is>
          <t>Incidencia operativa registrada en Comuna 5; validar procedimiento.</t>
        </is>
      </c>
      <c r="L7559" s="5" t="n">
        <v>3.464483252733749</v>
      </c>
      <c r="M7559" s="5" t="n">
        <v>-76.49637258407846</v>
      </c>
    </row>
    <row r="7560">
      <c r="A7560" t="inlineStr">
        <is>
          <t>TKT-007559</t>
        </is>
      </c>
      <c r="B7560" t="inlineStr">
        <is>
          <t>Comuna 8</t>
        </is>
      </c>
      <c r="C7560" t="inlineStr">
        <is>
          <t>Tecnología</t>
        </is>
      </c>
      <c r="D7560" t="n">
        <v>5</v>
      </c>
      <c r="E7560" s="2" t="n">
        <v>45952.29470357832</v>
      </c>
      <c r="F7560" s="2" t="n">
        <v>45952.56999451231</v>
      </c>
      <c r="G7560" t="inlineStr">
        <is>
          <t>Cerrado</t>
        </is>
      </c>
      <c r="H7560" s="3">
        <f>IF(F7560="",(NOW()-E7560)*24,(F7560-E7560)*24)</f>
        <v/>
      </c>
      <c r="I7560" s="4">
        <f>CHOOSE(D7560,72,48,24,8,4)</f>
        <v/>
      </c>
      <c r="J7560" s="4">
        <f>IF(F7560="","",IF(H7560&lt;=I7560,1,0))</f>
        <v/>
      </c>
      <c r="K7560" t="inlineStr">
        <is>
          <t>Intermitencia en componente tecnológico en Comuna 8.</t>
        </is>
      </c>
      <c r="L7560" s="5" t="n">
        <v>3.455919764927798</v>
      </c>
      <c r="M7560" s="5" t="n">
        <v>-76.51180969285491</v>
      </c>
    </row>
    <row r="7561">
      <c r="A7561" t="inlineStr">
        <is>
          <t>TKT-007560</t>
        </is>
      </c>
      <c r="B7561" t="inlineStr">
        <is>
          <t>Comuna 10</t>
        </is>
      </c>
      <c r="C7561" t="inlineStr">
        <is>
          <t>Atención</t>
        </is>
      </c>
      <c r="D7561" t="n">
        <v>5</v>
      </c>
      <c r="E7561" s="2" t="n">
        <v>45984.18262269366</v>
      </c>
      <c r="F7561" s="2" t="n">
        <v>45984.56450336167</v>
      </c>
      <c r="G7561" t="inlineStr">
        <is>
          <t>Cerrado</t>
        </is>
      </c>
      <c r="H7561" s="3">
        <f>IF(F7561="",(NOW()-E7561)*24,(F7561-E7561)*24)</f>
        <v/>
      </c>
      <c r="I7561" s="4">
        <f>CHOOSE(D7561,72,48,24,8,4)</f>
        <v/>
      </c>
      <c r="J7561" s="4">
        <f>IF(F7561="","",IF(H7561&lt;=I7561,1,0))</f>
        <v/>
      </c>
      <c r="K7561" t="inlineStr">
        <is>
          <t>Solicitud del usuario final en Comuna 10; requiere respuesta.</t>
        </is>
      </c>
      <c r="L7561" s="5" t="n">
        <v>3.412676448257481</v>
      </c>
      <c r="M7561" s="5" t="n">
        <v>-76.53513214503567</v>
      </c>
    </row>
    <row r="7562">
      <c r="A7562" t="inlineStr">
        <is>
          <t>TKT-007561</t>
        </is>
      </c>
      <c r="B7562" t="inlineStr">
        <is>
          <t>Comuna 4</t>
        </is>
      </c>
      <c r="C7562" t="inlineStr">
        <is>
          <t>Tecnología</t>
        </is>
      </c>
      <c r="D7562" t="n">
        <v>1</v>
      </c>
      <c r="E7562" s="2" t="n">
        <v>45944.26278407778</v>
      </c>
      <c r="F7562" s="2" t="n">
        <v>45946.4966991056</v>
      </c>
      <c r="G7562" t="inlineStr">
        <is>
          <t>Cerrado</t>
        </is>
      </c>
      <c r="H7562" s="3">
        <f>IF(F7562="",(NOW()-E7562)*24,(F7562-E7562)*24)</f>
        <v/>
      </c>
      <c r="I7562" s="4">
        <f>CHOOSE(D7562,72,48,24,8,4)</f>
        <v/>
      </c>
      <c r="J7562" s="4">
        <f>IF(F7562="","",IF(H7562&lt;=I7562,1,0))</f>
        <v/>
      </c>
      <c r="K7562" t="inlineStr">
        <is>
          <t>Intermitencia en componente tecnológico en Comuna 4.</t>
        </is>
      </c>
      <c r="L7562" s="5" t="n">
        <v>3.471181054924555</v>
      </c>
      <c r="M7562" s="5" t="n">
        <v>-76.51107943349007</v>
      </c>
    </row>
    <row r="7563">
      <c r="A7563" t="inlineStr">
        <is>
          <t>TKT-007562</t>
        </is>
      </c>
      <c r="B7563" t="inlineStr">
        <is>
          <t>Comuna 12</t>
        </is>
      </c>
      <c r="C7563" t="inlineStr">
        <is>
          <t>Operación</t>
        </is>
      </c>
      <c r="D7563" t="n">
        <v>4</v>
      </c>
      <c r="E7563" s="2" t="n">
        <v>45955.78858112187</v>
      </c>
      <c r="F7563" s="2" t="n">
        <v>45956.67157523</v>
      </c>
      <c r="G7563" t="inlineStr">
        <is>
          <t>Cerrado</t>
        </is>
      </c>
      <c r="H7563" s="3">
        <f>IF(F7563="",(NOW()-E7563)*24,(F7563-E7563)*24)</f>
        <v/>
      </c>
      <c r="I7563" s="4">
        <f>CHOOSE(D7563,72,48,24,8,4)</f>
        <v/>
      </c>
      <c r="J7563" s="4">
        <f>IF(F7563="","",IF(H7563&lt;=I7563,1,0))</f>
        <v/>
      </c>
      <c r="K7563" t="inlineStr">
        <is>
          <t>Desviación operativa en Comuna 12; se solicita corrección.</t>
        </is>
      </c>
      <c r="L7563" s="5" t="n">
        <v>3.437812290688699</v>
      </c>
      <c r="M7563" s="5" t="n">
        <v>-76.49668720208986</v>
      </c>
    </row>
    <row r="7564">
      <c r="A7564" t="inlineStr">
        <is>
          <t>TKT-007563</t>
        </is>
      </c>
      <c r="B7564" t="inlineStr">
        <is>
          <t>Comuna 2</t>
        </is>
      </c>
      <c r="C7564" t="inlineStr">
        <is>
          <t>Atención</t>
        </is>
      </c>
      <c r="D7564" t="n">
        <v>3</v>
      </c>
      <c r="E7564" s="2" t="n">
        <v>46025.03218791241</v>
      </c>
      <c r="F7564" s="2" t="n">
        <v>46025.44732671377</v>
      </c>
      <c r="G7564" t="inlineStr">
        <is>
          <t>Cerrado</t>
        </is>
      </c>
      <c r="H7564" s="3">
        <f>IF(F7564="",(NOW()-E7564)*24,(F7564-E7564)*24)</f>
        <v/>
      </c>
      <c r="I7564" s="4">
        <f>CHOOSE(D7564,72,48,24,8,4)</f>
        <v/>
      </c>
      <c r="J7564" s="4">
        <f>IF(F7564="","",IF(H7564&lt;=I7564,1,0))</f>
        <v/>
      </c>
      <c r="K7564" t="inlineStr">
        <is>
          <t>Requerimiento de atención registrado en Comuna 2.</t>
        </is>
      </c>
      <c r="L7564" s="5" t="n">
        <v>3.464388817090757</v>
      </c>
      <c r="M7564" s="5" t="n">
        <v>-76.53107118158718</v>
      </c>
    </row>
    <row r="7565">
      <c r="A7565" t="inlineStr">
        <is>
          <t>TKT-007564</t>
        </is>
      </c>
      <c r="B7565" t="inlineStr">
        <is>
          <t>Comuna 2</t>
        </is>
      </c>
      <c r="C7565" t="inlineStr">
        <is>
          <t>Infraestructura</t>
        </is>
      </c>
      <c r="D7565" t="n">
        <v>5</v>
      </c>
      <c r="E7565" s="2" t="n">
        <v>45930.11259531262</v>
      </c>
      <c r="F7565" s="2" t="n">
        <v>45930.41489277257</v>
      </c>
      <c r="G7565" t="inlineStr">
        <is>
          <t>Cerrado</t>
        </is>
      </c>
      <c r="H7565" s="3">
        <f>IF(F7565="",(NOW()-E7565)*24,(F7565-E7565)*24)</f>
        <v/>
      </c>
      <c r="I7565" s="4">
        <f>CHOOSE(D7565,72,48,24,8,4)</f>
        <v/>
      </c>
      <c r="J7565" s="4">
        <f>IF(F7565="","",IF(H7565&lt;=I7565,1,0))</f>
        <v/>
      </c>
      <c r="K7565" t="inlineStr">
        <is>
          <t>Incidencia de infraestructura en Comuna 2 con impacto moderado.</t>
        </is>
      </c>
      <c r="L7565" s="5" t="n">
        <v>3.481943491632621</v>
      </c>
      <c r="M7565" s="5" t="n">
        <v>-76.51140605839413</v>
      </c>
    </row>
    <row r="7566">
      <c r="A7566" t="inlineStr">
        <is>
          <t>TKT-007565</t>
        </is>
      </c>
      <c r="B7566" t="inlineStr">
        <is>
          <t>Comuna 16</t>
        </is>
      </c>
      <c r="C7566" t="inlineStr">
        <is>
          <t>Infraestructura</t>
        </is>
      </c>
      <c r="D7566" t="n">
        <v>3</v>
      </c>
      <c r="E7566" s="2" t="n">
        <v>45909.44541125391</v>
      </c>
      <c r="F7566" s="2" t="n">
        <v>45909.63066967522</v>
      </c>
      <c r="G7566" t="inlineStr">
        <is>
          <t>Cerrado</t>
        </is>
      </c>
      <c r="H7566" s="3">
        <f>IF(F7566="",(NOW()-E7566)*24,(F7566-E7566)*24)</f>
        <v/>
      </c>
      <c r="I7566" s="4">
        <f>CHOOSE(D7566,72,48,24,8,4)</f>
        <v/>
      </c>
      <c r="J7566" s="4">
        <f>IF(F7566="","",IF(H7566&lt;=I7566,1,0))</f>
        <v/>
      </c>
      <c r="K7566" t="inlineStr">
        <is>
          <t>Daño físico detectado en Comuna 16; requiere verificación en sitio.</t>
        </is>
      </c>
      <c r="L7566" s="5" t="n">
        <v>3.404520474455679</v>
      </c>
      <c r="M7566" s="5" t="n">
        <v>-76.51952853276308</v>
      </c>
    </row>
    <row r="7567">
      <c r="A7567" t="inlineStr">
        <is>
          <t>TKT-007566</t>
        </is>
      </c>
      <c r="B7567" t="inlineStr">
        <is>
          <t>Comuna 11</t>
        </is>
      </c>
      <c r="C7567" t="inlineStr">
        <is>
          <t>Infraestructura</t>
        </is>
      </c>
      <c r="D7567" t="n">
        <v>2</v>
      </c>
      <c r="E7567" s="2" t="n">
        <v>45979.48688730371</v>
      </c>
      <c r="F7567" s="2" t="n">
        <v>45980.79730552374</v>
      </c>
      <c r="G7567" t="inlineStr">
        <is>
          <t>Cerrado</t>
        </is>
      </c>
      <c r="H7567" s="3">
        <f>IF(F7567="",(NOW()-E7567)*24,(F7567-E7567)*24)</f>
        <v/>
      </c>
      <c r="I7567" s="4">
        <f>CHOOSE(D7567,72,48,24,8,4)</f>
        <v/>
      </c>
      <c r="J7567" s="4">
        <f>IF(F7567="","",IF(H7567&lt;=I7567,1,0))</f>
        <v/>
      </c>
      <c r="K7567" t="inlineStr">
        <is>
          <t>Incidencia de infraestructura en Comuna 11 con impacto moderado.</t>
        </is>
      </c>
      <c r="L7567" s="5" t="n">
        <v>3.422474214643369</v>
      </c>
      <c r="M7567" s="5" t="n">
        <v>-76.5049907159473</v>
      </c>
    </row>
    <row r="7568">
      <c r="A7568" t="inlineStr">
        <is>
          <t>TKT-007567</t>
        </is>
      </c>
      <c r="B7568" t="inlineStr">
        <is>
          <t>Comuna 1</t>
        </is>
      </c>
      <c r="C7568" t="inlineStr">
        <is>
          <t>Infraestructura</t>
        </is>
      </c>
      <c r="D7568" t="n">
        <v>1</v>
      </c>
      <c r="E7568" s="2" t="n">
        <v>45870.41470417901</v>
      </c>
      <c r="F7568" s="2" t="n">
        <v>45876.11191369847</v>
      </c>
      <c r="G7568" t="inlineStr">
        <is>
          <t>Cerrado</t>
        </is>
      </c>
      <c r="H7568" s="3">
        <f>IF(F7568="",(NOW()-E7568)*24,(F7568-E7568)*24)</f>
        <v/>
      </c>
      <c r="I7568" s="4">
        <f>CHOOSE(D7568,72,48,24,8,4)</f>
        <v/>
      </c>
      <c r="J7568" s="4">
        <f>IF(F7568="","",IF(H7568&lt;=I7568,1,0))</f>
        <v/>
      </c>
      <c r="K7568" t="inlineStr">
        <is>
          <t>Incidencia de infraestructura en Comuna 1 con impacto moderado.</t>
        </is>
      </c>
      <c r="L7568" s="5" t="n">
        <v>3.451427773156757</v>
      </c>
      <c r="M7568" s="5" t="n">
        <v>-76.57364330826508</v>
      </c>
    </row>
    <row r="7569">
      <c r="A7569" t="inlineStr">
        <is>
          <t>TKT-007568</t>
        </is>
      </c>
      <c r="B7569" t="inlineStr">
        <is>
          <t>Comuna 19</t>
        </is>
      </c>
      <c r="C7569" t="inlineStr">
        <is>
          <t>Operación</t>
        </is>
      </c>
      <c r="D7569" t="n">
        <v>3</v>
      </c>
      <c r="E7569" s="2" t="n">
        <v>46000.11719755752</v>
      </c>
      <c r="F7569" s="2" t="n">
        <v>46000.48642176032</v>
      </c>
      <c r="G7569" t="inlineStr">
        <is>
          <t>Cerrado</t>
        </is>
      </c>
      <c r="H7569" s="3">
        <f>IF(F7569="",(NOW()-E7569)*24,(F7569-E7569)*24)</f>
        <v/>
      </c>
      <c r="I7569" s="4">
        <f>CHOOSE(D7569,72,48,24,8,4)</f>
        <v/>
      </c>
      <c r="J7569" s="4">
        <f>IF(F7569="","",IF(H7569&lt;=I7569,1,0))</f>
        <v/>
      </c>
      <c r="K7569" t="inlineStr">
        <is>
          <t>Desviación operativa en Comuna 19; se solicita corrección.</t>
        </is>
      </c>
      <c r="L7569" s="5" t="n">
        <v>3.427446304627303</v>
      </c>
      <c r="M7569" s="5" t="n">
        <v>-76.55018345196109</v>
      </c>
    </row>
    <row r="7570">
      <c r="A7570" t="inlineStr">
        <is>
          <t>TKT-007569</t>
        </is>
      </c>
      <c r="B7570" t="inlineStr">
        <is>
          <t>Comuna 22</t>
        </is>
      </c>
      <c r="C7570" t="inlineStr">
        <is>
          <t>Infraestructura</t>
        </is>
      </c>
      <c r="D7570" t="n">
        <v>3</v>
      </c>
      <c r="E7570" s="2" t="n">
        <v>45889.25096239314</v>
      </c>
      <c r="F7570" s="2" t="n"/>
      <c r="G7570" t="inlineStr">
        <is>
          <t>Abierto</t>
        </is>
      </c>
      <c r="H7570" s="3">
        <f>IF(F7570="",(NOW()-E7570)*24,(F7570-E7570)*24)</f>
        <v/>
      </c>
      <c r="I7570" s="4">
        <f>CHOOSE(D7570,72,48,24,8,4)</f>
        <v/>
      </c>
      <c r="J7570" s="4">
        <f>IF(F7570="","",IF(H7570&lt;=I7570,1,0))</f>
        <v/>
      </c>
      <c r="K7570" t="inlineStr">
        <is>
          <t>Daño físico detectado en Comuna 22; requiere verificación en sitio.</t>
        </is>
      </c>
      <c r="L7570" s="5" t="n">
        <v>3.344429125404124</v>
      </c>
      <c r="M7570" s="5" t="n">
        <v>-76.5407694723997</v>
      </c>
    </row>
    <row r="7571">
      <c r="A7571" t="inlineStr">
        <is>
          <t>TKT-007570</t>
        </is>
      </c>
      <c r="B7571" t="inlineStr">
        <is>
          <t>Comuna 13</t>
        </is>
      </c>
      <c r="C7571" t="inlineStr">
        <is>
          <t>Tecnología</t>
        </is>
      </c>
      <c r="D7571" t="n">
        <v>3</v>
      </c>
      <c r="E7571" s="2" t="n">
        <v>45958.75951643883</v>
      </c>
      <c r="F7571" s="2" t="n">
        <v>45959.85445530941</v>
      </c>
      <c r="G7571" t="inlineStr">
        <is>
          <t>Cerrado</t>
        </is>
      </c>
      <c r="H7571" s="3">
        <f>IF(F7571="",(NOW()-E7571)*24,(F7571-E7571)*24)</f>
        <v/>
      </c>
      <c r="I7571" s="4">
        <f>CHOOSE(D7571,72,48,24,8,4)</f>
        <v/>
      </c>
      <c r="J7571" s="4">
        <f>IF(F7571="","",IF(H7571&lt;=I7571,1,0))</f>
        <v/>
      </c>
      <c r="K7571" t="inlineStr">
        <is>
          <t>Evento tecnológico reportado en Comuna 13; requiere diagnóstico.</t>
        </is>
      </c>
      <c r="L7571" s="5" t="n">
        <v>3.416645320703871</v>
      </c>
      <c r="M7571" s="5" t="n">
        <v>-76.50167949320415</v>
      </c>
    </row>
    <row r="7572">
      <c r="A7572" t="inlineStr">
        <is>
          <t>TKT-007571</t>
        </is>
      </c>
      <c r="B7572" t="inlineStr">
        <is>
          <t>Comuna 10</t>
        </is>
      </c>
      <c r="C7572" t="inlineStr">
        <is>
          <t>Infraestructura</t>
        </is>
      </c>
      <c r="D7572" t="n">
        <v>5</v>
      </c>
      <c r="E7572" s="2" t="n">
        <v>45929.21748479213</v>
      </c>
      <c r="F7572" s="2" t="n">
        <v>45929.60323453266</v>
      </c>
      <c r="G7572" t="inlineStr">
        <is>
          <t>Cerrado</t>
        </is>
      </c>
      <c r="H7572" s="3">
        <f>IF(F7572="",(NOW()-E7572)*24,(F7572-E7572)*24)</f>
        <v/>
      </c>
      <c r="I7572" s="4">
        <f>CHOOSE(D7572,72,48,24,8,4)</f>
        <v/>
      </c>
      <c r="J7572" s="4">
        <f>IF(F7572="","",IF(H7572&lt;=I7572,1,0))</f>
        <v/>
      </c>
      <c r="K7572" t="inlineStr">
        <is>
          <t>Daño físico detectado en Comuna 10; requiere verificación en sitio.</t>
        </is>
      </c>
      <c r="L7572" s="5" t="n">
        <v>3.420250518683805</v>
      </c>
      <c r="M7572" s="5" t="n">
        <v>-76.52887359506281</v>
      </c>
    </row>
    <row r="7573">
      <c r="A7573" t="inlineStr">
        <is>
          <t>TKT-007572</t>
        </is>
      </c>
      <c r="B7573" t="inlineStr">
        <is>
          <t>Comuna 1</t>
        </is>
      </c>
      <c r="C7573" t="inlineStr">
        <is>
          <t>Operación</t>
        </is>
      </c>
      <c r="D7573" t="n">
        <v>3</v>
      </c>
      <c r="E7573" s="2" t="n">
        <v>46024.87703085809</v>
      </c>
      <c r="F7573" s="2" t="n"/>
      <c r="G7573" t="inlineStr">
        <is>
          <t>Abierto</t>
        </is>
      </c>
      <c r="H7573" s="3">
        <f>IF(F7573="",(NOW()-E7573)*24,(F7573-E7573)*24)</f>
        <v/>
      </c>
      <c r="I7573" s="4">
        <f>CHOOSE(D7573,72,48,24,8,4)</f>
        <v/>
      </c>
      <c r="J7573" s="4">
        <f>IF(F7573="","",IF(H7573&lt;=I7573,1,0))</f>
        <v/>
      </c>
      <c r="K7573" t="inlineStr">
        <is>
          <t>Evento operativo en Comuna 1 con necesidad de priorización.</t>
        </is>
      </c>
      <c r="L7573" s="5" t="n">
        <v>3.450205030308489</v>
      </c>
      <c r="M7573" s="5" t="n">
        <v>-76.56015682837428</v>
      </c>
    </row>
    <row r="7574">
      <c r="A7574" t="inlineStr">
        <is>
          <t>TKT-007573</t>
        </is>
      </c>
      <c r="B7574" t="inlineStr">
        <is>
          <t>Comuna 19</t>
        </is>
      </c>
      <c r="C7574" t="inlineStr">
        <is>
          <t>Infraestructura</t>
        </is>
      </c>
      <c r="D7574" t="n">
        <v>2</v>
      </c>
      <c r="E7574" s="2" t="n">
        <v>45871.99711312355</v>
      </c>
      <c r="F7574" s="2" t="n">
        <v>45875.87338404776</v>
      </c>
      <c r="G7574" t="inlineStr">
        <is>
          <t>Cerrado</t>
        </is>
      </c>
      <c r="H7574" s="3">
        <f>IF(F7574="",(NOW()-E7574)*24,(F7574-E7574)*24)</f>
        <v/>
      </c>
      <c r="I7574" s="4">
        <f>CHOOSE(D7574,72,48,24,8,4)</f>
        <v/>
      </c>
      <c r="J7574" s="4">
        <f>IF(F7574="","",IF(H7574&lt;=I7574,1,0))</f>
        <v/>
      </c>
      <c r="K7574" t="inlineStr">
        <is>
          <t>Afectación de infraestructura reportada en Comuna 19.</t>
        </is>
      </c>
      <c r="L7574" s="5" t="n">
        <v>3.417750872989896</v>
      </c>
      <c r="M7574" s="5" t="n">
        <v>-76.54017607572933</v>
      </c>
    </row>
    <row r="7575">
      <c r="A7575" t="inlineStr">
        <is>
          <t>TKT-007574</t>
        </is>
      </c>
      <c r="B7575" t="inlineStr">
        <is>
          <t>Comuna 11</t>
        </is>
      </c>
      <c r="C7575" t="inlineStr">
        <is>
          <t>Atención</t>
        </is>
      </c>
      <c r="D7575" t="n">
        <v>3</v>
      </c>
      <c r="E7575" s="2" t="n">
        <v>45880.40128924703</v>
      </c>
      <c r="F7575" s="2" t="n">
        <v>45881.24342611864</v>
      </c>
      <c r="G7575" t="inlineStr">
        <is>
          <t>Cerrado</t>
        </is>
      </c>
      <c r="H7575" s="3">
        <f>IF(F7575="",(NOW()-E7575)*24,(F7575-E7575)*24)</f>
        <v/>
      </c>
      <c r="I7575" s="4">
        <f>CHOOSE(D7575,72,48,24,8,4)</f>
        <v/>
      </c>
      <c r="J7575" s="4">
        <f>IF(F7575="","",IF(H7575&lt;=I7575,1,0))</f>
        <v/>
      </c>
      <c r="K7575" t="inlineStr">
        <is>
          <t>Solicitud del usuario final en Comuna 11; requiere respuesta.</t>
        </is>
      </c>
      <c r="L7575" s="5" t="n">
        <v>3.421898164895076</v>
      </c>
      <c r="M7575" s="5" t="n">
        <v>-76.51851654001172</v>
      </c>
    </row>
    <row r="7576">
      <c r="A7576" t="inlineStr">
        <is>
          <t>TKT-007575</t>
        </is>
      </c>
      <c r="B7576" t="inlineStr">
        <is>
          <t>Comuna 15</t>
        </is>
      </c>
      <c r="C7576" t="inlineStr">
        <is>
          <t>Operación</t>
        </is>
      </c>
      <c r="D7576" t="n">
        <v>4</v>
      </c>
      <c r="E7576" s="2" t="n">
        <v>45941.13172577991</v>
      </c>
      <c r="F7576" s="2" t="n">
        <v>45941.43051830139</v>
      </c>
      <c r="G7576" t="inlineStr">
        <is>
          <t>Cerrado</t>
        </is>
      </c>
      <c r="H7576" s="3">
        <f>IF(F7576="",(NOW()-E7576)*24,(F7576-E7576)*24)</f>
        <v/>
      </c>
      <c r="I7576" s="4">
        <f>CHOOSE(D7576,72,48,24,8,4)</f>
        <v/>
      </c>
      <c r="J7576" s="4">
        <f>IF(F7576="","",IF(H7576&lt;=I7576,1,0))</f>
        <v/>
      </c>
      <c r="K7576" t="inlineStr">
        <is>
          <t>Evento operativo en Comuna 15 con necesidad de priorización.</t>
        </is>
      </c>
      <c r="L7576" s="5" t="n">
        <v>3.409157126963125</v>
      </c>
      <c r="M7576" s="5" t="n">
        <v>-76.49544945184492</v>
      </c>
    </row>
    <row r="7577">
      <c r="A7577" t="inlineStr">
        <is>
          <t>TKT-007576</t>
        </is>
      </c>
      <c r="B7577" t="inlineStr">
        <is>
          <t>Comuna 17</t>
        </is>
      </c>
      <c r="C7577" t="inlineStr">
        <is>
          <t>Infraestructura</t>
        </is>
      </c>
      <c r="D7577" t="n">
        <v>5</v>
      </c>
      <c r="E7577" s="2" t="n">
        <v>45915.30893666054</v>
      </c>
      <c r="F7577" s="2" t="n">
        <v>45915.48771706784</v>
      </c>
      <c r="G7577" t="inlineStr">
        <is>
          <t>Cerrado</t>
        </is>
      </c>
      <c r="H7577" s="3">
        <f>IF(F7577="",(NOW()-E7577)*24,(F7577-E7577)*24)</f>
        <v/>
      </c>
      <c r="I7577" s="4">
        <f>CHOOSE(D7577,72,48,24,8,4)</f>
        <v/>
      </c>
      <c r="J7577" s="4">
        <f>IF(F7577="","",IF(H7577&lt;=I7577,1,0))</f>
        <v/>
      </c>
      <c r="K7577" t="inlineStr">
        <is>
          <t>Afectación de infraestructura reportada en Comuna 17.</t>
        </is>
      </c>
      <c r="L7577" s="5" t="n">
        <v>3.38383296622588</v>
      </c>
      <c r="M7577" s="5" t="n">
        <v>-76.52966058568892</v>
      </c>
    </row>
    <row r="7578">
      <c r="A7578" t="inlineStr">
        <is>
          <t>TKT-007577</t>
        </is>
      </c>
      <c r="B7578" t="inlineStr">
        <is>
          <t>Comuna 18</t>
        </is>
      </c>
      <c r="C7578" t="inlineStr">
        <is>
          <t>Operación</t>
        </is>
      </c>
      <c r="D7578" t="n">
        <v>4</v>
      </c>
      <c r="E7578" s="2" t="n">
        <v>45876.18167361204</v>
      </c>
      <c r="F7578" s="2" t="n">
        <v>45876.40275481559</v>
      </c>
      <c r="G7578" t="inlineStr">
        <is>
          <t>Cerrado</t>
        </is>
      </c>
      <c r="H7578" s="3">
        <f>IF(F7578="",(NOW()-E7578)*24,(F7578-E7578)*24)</f>
        <v/>
      </c>
      <c r="I7578" s="4">
        <f>CHOOSE(D7578,72,48,24,8,4)</f>
        <v/>
      </c>
      <c r="J7578" s="4">
        <f>IF(F7578="","",IF(H7578&lt;=I7578,1,0))</f>
        <v/>
      </c>
      <c r="K7578" t="inlineStr">
        <is>
          <t>Desviación operativa en Comuna 18; se solicita corrección.</t>
        </is>
      </c>
      <c r="L7578" s="5" t="n">
        <v>3.372841973049808</v>
      </c>
      <c r="M7578" s="5" t="n">
        <v>-76.55512602570666</v>
      </c>
    </row>
    <row r="7579">
      <c r="A7579" t="inlineStr">
        <is>
          <t>TKT-007578</t>
        </is>
      </c>
      <c r="B7579" t="inlineStr">
        <is>
          <t>Comuna 1</t>
        </is>
      </c>
      <c r="C7579" t="inlineStr">
        <is>
          <t>Operación</t>
        </is>
      </c>
      <c r="D7579" t="n">
        <v>1</v>
      </c>
      <c r="E7579" s="2" t="n">
        <v>46005.64595400899</v>
      </c>
      <c r="F7579" s="2" t="n">
        <v>46010.00147558466</v>
      </c>
      <c r="G7579" t="inlineStr">
        <is>
          <t>Cerrado</t>
        </is>
      </c>
      <c r="H7579" s="3">
        <f>IF(F7579="",(NOW()-E7579)*24,(F7579-E7579)*24)</f>
        <v/>
      </c>
      <c r="I7579" s="4">
        <f>CHOOSE(D7579,72,48,24,8,4)</f>
        <v/>
      </c>
      <c r="J7579" s="4">
        <f>IF(F7579="","",IF(H7579&lt;=I7579,1,0))</f>
        <v/>
      </c>
      <c r="K7579" t="inlineStr">
        <is>
          <t>Evento operativo en Comuna 1 con necesidad de priorización.</t>
        </is>
      </c>
      <c r="L7579" s="5" t="n">
        <v>3.460997631011816</v>
      </c>
      <c r="M7579" s="5" t="n">
        <v>-76.55875707494813</v>
      </c>
    </row>
    <row r="7580">
      <c r="A7580" t="inlineStr">
        <is>
          <t>TKT-007579</t>
        </is>
      </c>
      <c r="B7580" t="inlineStr">
        <is>
          <t>Comuna 9</t>
        </is>
      </c>
      <c r="C7580" t="inlineStr">
        <is>
          <t>Tecnología</t>
        </is>
      </c>
      <c r="D7580" t="n">
        <v>4</v>
      </c>
      <c r="E7580" s="2" t="n">
        <v>45994.81601890701</v>
      </c>
      <c r="F7580" s="2" t="n">
        <v>45995.3976789536</v>
      </c>
      <c r="G7580" t="inlineStr">
        <is>
          <t>Cerrado</t>
        </is>
      </c>
      <c r="H7580" s="3">
        <f>IF(F7580="",(NOW()-E7580)*24,(F7580-E7580)*24)</f>
        <v/>
      </c>
      <c r="I7580" s="4">
        <f>CHOOSE(D7580,72,48,24,8,4)</f>
        <v/>
      </c>
      <c r="J7580" s="4">
        <f>IF(F7580="","",IF(H7580&lt;=I7580,1,0))</f>
        <v/>
      </c>
      <c r="K7580" t="inlineStr">
        <is>
          <t>Intermitencia en componente tecnológico en Comuna 9.</t>
        </is>
      </c>
      <c r="L7580" s="5" t="n">
        <v>3.449411092832132</v>
      </c>
      <c r="M7580" s="5" t="n">
        <v>-76.51989069349712</v>
      </c>
    </row>
    <row r="7581">
      <c r="A7581" t="inlineStr">
        <is>
          <t>TKT-007580</t>
        </is>
      </c>
      <c r="B7581" t="inlineStr">
        <is>
          <t>Comuna 16</t>
        </is>
      </c>
      <c r="C7581" t="inlineStr">
        <is>
          <t>Operación</t>
        </is>
      </c>
      <c r="D7581" t="n">
        <v>3</v>
      </c>
      <c r="E7581" s="2" t="n">
        <v>45932.39211378921</v>
      </c>
      <c r="F7581" s="2" t="n">
        <v>45933.52926224771</v>
      </c>
      <c r="G7581" t="inlineStr">
        <is>
          <t>Cerrado</t>
        </is>
      </c>
      <c r="H7581" s="3">
        <f>IF(F7581="",(NOW()-E7581)*24,(F7581-E7581)*24)</f>
        <v/>
      </c>
      <c r="I7581" s="4">
        <f>CHOOSE(D7581,72,48,24,8,4)</f>
        <v/>
      </c>
      <c r="J7581" s="4">
        <f>IF(F7581="","",IF(H7581&lt;=I7581,1,0))</f>
        <v/>
      </c>
      <c r="K7581" t="inlineStr">
        <is>
          <t>Incidencia operativa registrada en Comuna 16; validar procedimiento.</t>
        </is>
      </c>
      <c r="L7581" s="5" t="n">
        <v>3.402193145889695</v>
      </c>
      <c r="M7581" s="5" t="n">
        <v>-76.51927123443078</v>
      </c>
    </row>
    <row r="7582">
      <c r="A7582" t="inlineStr">
        <is>
          <t>TKT-007581</t>
        </is>
      </c>
      <c r="B7582" t="inlineStr">
        <is>
          <t>Comuna 22</t>
        </is>
      </c>
      <c r="C7582" t="inlineStr">
        <is>
          <t>Infraestructura</t>
        </is>
      </c>
      <c r="D7582" t="n">
        <v>2</v>
      </c>
      <c r="E7582" s="2" t="n">
        <v>45907.52233896384</v>
      </c>
      <c r="F7582" s="2" t="n">
        <v>45908.21961081785</v>
      </c>
      <c r="G7582" t="inlineStr">
        <is>
          <t>Cerrado</t>
        </is>
      </c>
      <c r="H7582" s="3">
        <f>IF(F7582="",(NOW()-E7582)*24,(F7582-E7582)*24)</f>
        <v/>
      </c>
      <c r="I7582" s="4">
        <f>CHOOSE(D7582,72,48,24,8,4)</f>
        <v/>
      </c>
      <c r="J7582" s="4">
        <f>IF(F7582="","",IF(H7582&lt;=I7582,1,0))</f>
        <v/>
      </c>
      <c r="K7582" t="inlineStr">
        <is>
          <t>Daño físico detectado en Comuna 22; requiere verificación en sitio.</t>
        </is>
      </c>
      <c r="L7582" s="5" t="n">
        <v>3.338352541597082</v>
      </c>
      <c r="M7582" s="5" t="n">
        <v>-76.54084868000488</v>
      </c>
    </row>
    <row r="7583">
      <c r="A7583" t="inlineStr">
        <is>
          <t>TKT-007582</t>
        </is>
      </c>
      <c r="B7583" t="inlineStr">
        <is>
          <t>Comuna 22</t>
        </is>
      </c>
      <c r="C7583" t="inlineStr">
        <is>
          <t>Operación</t>
        </is>
      </c>
      <c r="D7583" t="n">
        <v>3</v>
      </c>
      <c r="E7583" s="2" t="n">
        <v>45923.2243214524</v>
      </c>
      <c r="F7583" s="2" t="n">
        <v>45925.46694030302</v>
      </c>
      <c r="G7583" t="inlineStr">
        <is>
          <t>Cerrado</t>
        </is>
      </c>
      <c r="H7583" s="3">
        <f>IF(F7583="",(NOW()-E7583)*24,(F7583-E7583)*24)</f>
        <v/>
      </c>
      <c r="I7583" s="4">
        <f>CHOOSE(D7583,72,48,24,8,4)</f>
        <v/>
      </c>
      <c r="J7583" s="4">
        <f>IF(F7583="","",IF(H7583&lt;=I7583,1,0))</f>
        <v/>
      </c>
      <c r="K7583" t="inlineStr">
        <is>
          <t>Desviación operativa en Comuna 22; se solicita corrección.</t>
        </is>
      </c>
      <c r="L7583" s="5" t="n">
        <v>3.361660241746193</v>
      </c>
      <c r="M7583" s="5" t="n">
        <v>-76.52774872323087</v>
      </c>
    </row>
    <row r="7584">
      <c r="A7584" t="inlineStr">
        <is>
          <t>TKT-007583</t>
        </is>
      </c>
      <c r="B7584" t="inlineStr">
        <is>
          <t>Comuna 8</t>
        </is>
      </c>
      <c r="C7584" t="inlineStr">
        <is>
          <t>Operación</t>
        </is>
      </c>
      <c r="D7584" t="n">
        <v>3</v>
      </c>
      <c r="E7584" s="2" t="n">
        <v>45923.85907766099</v>
      </c>
      <c r="F7584" s="2" t="n">
        <v>45925.80668186809</v>
      </c>
      <c r="G7584" t="inlineStr">
        <is>
          <t>Cerrado</t>
        </is>
      </c>
      <c r="H7584" s="3">
        <f>IF(F7584="",(NOW()-E7584)*24,(F7584-E7584)*24)</f>
        <v/>
      </c>
      <c r="I7584" s="4">
        <f>CHOOSE(D7584,72,48,24,8,4)</f>
        <v/>
      </c>
      <c r="J7584" s="4">
        <f>IF(F7584="","",IF(H7584&lt;=I7584,1,0))</f>
        <v/>
      </c>
      <c r="K7584" t="inlineStr">
        <is>
          <t>Evento operativo en Comuna 8 con necesidad de priorización.</t>
        </is>
      </c>
      <c r="L7584" s="5" t="n">
        <v>3.449550888412745</v>
      </c>
      <c r="M7584" s="5" t="n">
        <v>-76.51734695586387</v>
      </c>
    </row>
    <row r="7585">
      <c r="A7585" t="inlineStr">
        <is>
          <t>TKT-007584</t>
        </is>
      </c>
      <c r="B7585" t="inlineStr">
        <is>
          <t>Comuna 20</t>
        </is>
      </c>
      <c r="C7585" t="inlineStr">
        <is>
          <t>Infraestructura</t>
        </is>
      </c>
      <c r="D7585" t="n">
        <v>2</v>
      </c>
      <c r="E7585" s="2" t="n">
        <v>46018.77891478995</v>
      </c>
      <c r="F7585" s="2" t="n">
        <v>46023.65221391405</v>
      </c>
      <c r="G7585" t="inlineStr">
        <is>
          <t>Cerrado</t>
        </is>
      </c>
      <c r="H7585" s="3">
        <f>IF(F7585="",(NOW()-E7585)*24,(F7585-E7585)*24)</f>
        <v/>
      </c>
      <c r="I7585" s="4">
        <f>CHOOSE(D7585,72,48,24,8,4)</f>
        <v/>
      </c>
      <c r="J7585" s="4">
        <f>IF(F7585="","",IF(H7585&lt;=I7585,1,0))</f>
        <v/>
      </c>
      <c r="K7585" t="inlineStr">
        <is>
          <t>Incidencia de infraestructura en Comuna 20 con impacto moderado.</t>
        </is>
      </c>
      <c r="L7585" s="5" t="n">
        <v>3.417193767436741</v>
      </c>
      <c r="M7585" s="5" t="n">
        <v>-76.55803010349564</v>
      </c>
    </row>
    <row r="7586">
      <c r="A7586" t="inlineStr">
        <is>
          <t>TKT-007585</t>
        </is>
      </c>
      <c r="B7586" t="inlineStr">
        <is>
          <t>Comuna 7</t>
        </is>
      </c>
      <c r="C7586" t="inlineStr">
        <is>
          <t>Operación</t>
        </is>
      </c>
      <c r="D7586" t="n">
        <v>5</v>
      </c>
      <c r="E7586" s="2" t="n">
        <v>45985.37326553006</v>
      </c>
      <c r="F7586" s="2" t="n">
        <v>45985.4829014136</v>
      </c>
      <c r="G7586" t="inlineStr">
        <is>
          <t>Cerrado</t>
        </is>
      </c>
      <c r="H7586" s="3">
        <f>IF(F7586="",(NOW()-E7586)*24,(F7586-E7586)*24)</f>
        <v/>
      </c>
      <c r="I7586" s="4">
        <f>CHOOSE(D7586,72,48,24,8,4)</f>
        <v/>
      </c>
      <c r="J7586" s="4">
        <f>IF(F7586="","",IF(H7586&lt;=I7586,1,0))</f>
        <v/>
      </c>
      <c r="K7586" t="inlineStr">
        <is>
          <t>Incidencia operativa registrada en Comuna 7; validar procedimiento.</t>
        </is>
      </c>
      <c r="L7586" s="5" t="n">
        <v>3.460875122214007</v>
      </c>
      <c r="M7586" s="5" t="n">
        <v>-76.48733242277847</v>
      </c>
    </row>
    <row r="7587">
      <c r="A7587" t="inlineStr">
        <is>
          <t>TKT-007586</t>
        </is>
      </c>
      <c r="B7587" t="inlineStr">
        <is>
          <t>Comuna 2</t>
        </is>
      </c>
      <c r="C7587" t="inlineStr">
        <is>
          <t>Operación</t>
        </is>
      </c>
      <c r="D7587" t="n">
        <v>3</v>
      </c>
      <c r="E7587" s="2" t="n">
        <v>46011.73477726344</v>
      </c>
      <c r="F7587" s="2" t="n">
        <v>46012.10757656904</v>
      </c>
      <c r="G7587" t="inlineStr">
        <is>
          <t>Cerrado</t>
        </is>
      </c>
      <c r="H7587" s="3">
        <f>IF(F7587="",(NOW()-E7587)*24,(F7587-E7587)*24)</f>
        <v/>
      </c>
      <c r="I7587" s="4">
        <f>CHOOSE(D7587,72,48,24,8,4)</f>
        <v/>
      </c>
      <c r="J7587" s="4">
        <f>IF(F7587="","",IF(H7587&lt;=I7587,1,0))</f>
        <v/>
      </c>
      <c r="K7587" t="inlineStr">
        <is>
          <t>Desviación operativa en Comuna 2; se solicita corrección.</t>
        </is>
      </c>
      <c r="L7587" s="5" t="n">
        <v>3.483986547094783</v>
      </c>
      <c r="M7587" s="5" t="n">
        <v>-76.51317797196691</v>
      </c>
    </row>
    <row r="7588">
      <c r="A7588" t="inlineStr">
        <is>
          <t>TKT-007587</t>
        </is>
      </c>
      <c r="B7588" t="inlineStr">
        <is>
          <t>Comuna 17</t>
        </is>
      </c>
      <c r="C7588" t="inlineStr">
        <is>
          <t>Infraestructura</t>
        </is>
      </c>
      <c r="D7588" t="n">
        <v>1</v>
      </c>
      <c r="E7588" s="2" t="n">
        <v>45953.09438117185</v>
      </c>
      <c r="F7588" s="2" t="n">
        <v>45954.90789219788</v>
      </c>
      <c r="G7588" t="inlineStr">
        <is>
          <t>Cerrado</t>
        </is>
      </c>
      <c r="H7588" s="3">
        <f>IF(F7588="",(NOW()-E7588)*24,(F7588-E7588)*24)</f>
        <v/>
      </c>
      <c r="I7588" s="4">
        <f>CHOOSE(D7588,72,48,24,8,4)</f>
        <v/>
      </c>
      <c r="J7588" s="4">
        <f>IF(F7588="","",IF(H7588&lt;=I7588,1,0))</f>
        <v/>
      </c>
      <c r="K7588" t="inlineStr">
        <is>
          <t>Daño físico detectado en Comuna 17; requiere verificación en sitio.</t>
        </is>
      </c>
      <c r="L7588" s="5" t="n">
        <v>3.394141874196061</v>
      </c>
      <c r="M7588" s="5" t="n">
        <v>-76.53429754024809</v>
      </c>
    </row>
    <row r="7589">
      <c r="A7589" t="inlineStr">
        <is>
          <t>TKT-007588</t>
        </is>
      </c>
      <c r="B7589" t="inlineStr">
        <is>
          <t>Comuna 14</t>
        </is>
      </c>
      <c r="C7589" t="inlineStr">
        <is>
          <t>Atención</t>
        </is>
      </c>
      <c r="D7589" t="n">
        <v>3</v>
      </c>
      <c r="E7589" s="2" t="n">
        <v>45892.78565863027</v>
      </c>
      <c r="F7589" s="2" t="n">
        <v>45893.02498342196</v>
      </c>
      <c r="G7589" t="inlineStr">
        <is>
          <t>Cerrado</t>
        </is>
      </c>
      <c r="H7589" s="3">
        <f>IF(F7589="",(NOW()-E7589)*24,(F7589-E7589)*24)</f>
        <v/>
      </c>
      <c r="I7589" s="4">
        <f>CHOOSE(D7589,72,48,24,8,4)</f>
        <v/>
      </c>
      <c r="J7589" s="4">
        <f>IF(F7589="","",IF(H7589&lt;=I7589,1,0))</f>
        <v/>
      </c>
      <c r="K7589" t="inlineStr">
        <is>
          <t>Requerimiento de atención registrado en Comuna 14.</t>
        </is>
      </c>
      <c r="L7589" s="5" t="n">
        <v>3.421647256329131</v>
      </c>
      <c r="M7589" s="5" t="n">
        <v>-76.47369625660376</v>
      </c>
    </row>
    <row r="7590">
      <c r="A7590" t="inlineStr">
        <is>
          <t>TKT-007589</t>
        </is>
      </c>
      <c r="B7590" t="inlineStr">
        <is>
          <t>Comuna 22</t>
        </is>
      </c>
      <c r="C7590" t="inlineStr">
        <is>
          <t>Infraestructura</t>
        </is>
      </c>
      <c r="D7590" t="n">
        <v>4</v>
      </c>
      <c r="E7590" s="2" t="n">
        <v>45886.92542890537</v>
      </c>
      <c r="F7590" s="2" t="n">
        <v>45887.54946612484</v>
      </c>
      <c r="G7590" t="inlineStr">
        <is>
          <t>Cerrado</t>
        </is>
      </c>
      <c r="H7590" s="3">
        <f>IF(F7590="",(NOW()-E7590)*24,(F7590-E7590)*24)</f>
        <v/>
      </c>
      <c r="I7590" s="4">
        <f>CHOOSE(D7590,72,48,24,8,4)</f>
        <v/>
      </c>
      <c r="J7590" s="4">
        <f>IF(F7590="","",IF(H7590&lt;=I7590,1,0))</f>
        <v/>
      </c>
      <c r="K7590" t="inlineStr">
        <is>
          <t>Afectación de infraestructura reportada en Comuna 22.</t>
        </is>
      </c>
      <c r="L7590" s="5" t="n">
        <v>3.366152943423034</v>
      </c>
      <c r="M7590" s="5" t="n">
        <v>-76.52987844166643</v>
      </c>
    </row>
    <row r="7591">
      <c r="A7591" t="inlineStr">
        <is>
          <t>TKT-007590</t>
        </is>
      </c>
      <c r="B7591" t="inlineStr">
        <is>
          <t>Comuna 22</t>
        </is>
      </c>
      <c r="C7591" t="inlineStr">
        <is>
          <t>Tecnología</t>
        </is>
      </c>
      <c r="D7591" t="n">
        <v>4</v>
      </c>
      <c r="E7591" s="2" t="n">
        <v>46017.43301205387</v>
      </c>
      <c r="F7591" s="2" t="n">
        <v>46017.8578500471</v>
      </c>
      <c r="G7591" t="inlineStr">
        <is>
          <t>Cerrado</t>
        </is>
      </c>
      <c r="H7591" s="3">
        <f>IF(F7591="",(NOW()-E7591)*24,(F7591-E7591)*24)</f>
        <v/>
      </c>
      <c r="I7591" s="4">
        <f>CHOOSE(D7591,72,48,24,8,4)</f>
        <v/>
      </c>
      <c r="J7591" s="4">
        <f>IF(F7591="","",IF(H7591&lt;=I7591,1,0))</f>
        <v/>
      </c>
      <c r="K7591" t="inlineStr">
        <is>
          <t>Solicitud de ajuste/soporte tecnológico en Comuna 22.</t>
        </is>
      </c>
      <c r="L7591" s="5" t="n">
        <v>3.364420600200233</v>
      </c>
      <c r="M7591" s="5" t="n">
        <v>-76.52893194271779</v>
      </c>
    </row>
    <row r="7592">
      <c r="A7592" t="inlineStr">
        <is>
          <t>TKT-007591</t>
        </is>
      </c>
      <c r="B7592" t="inlineStr">
        <is>
          <t>Comuna 22</t>
        </is>
      </c>
      <c r="C7592" t="inlineStr">
        <is>
          <t>Infraestructura</t>
        </is>
      </c>
      <c r="D7592" t="n">
        <v>3</v>
      </c>
      <c r="E7592" s="2" t="n">
        <v>45875.6412696269</v>
      </c>
      <c r="F7592" s="2" t="n">
        <v>45877.02759768908</v>
      </c>
      <c r="G7592" t="inlineStr">
        <is>
          <t>Cerrado</t>
        </is>
      </c>
      <c r="H7592" s="3">
        <f>IF(F7592="",(NOW()-E7592)*24,(F7592-E7592)*24)</f>
        <v/>
      </c>
      <c r="I7592" s="4">
        <f>CHOOSE(D7592,72,48,24,8,4)</f>
        <v/>
      </c>
      <c r="J7592" s="4">
        <f>IF(F7592="","",IF(H7592&lt;=I7592,1,0))</f>
        <v/>
      </c>
      <c r="K7592" t="inlineStr">
        <is>
          <t>Daño físico detectado en Comuna 22; requiere verificación en sitio.</t>
        </is>
      </c>
      <c r="L7592" s="5" t="n">
        <v>3.369274073936191</v>
      </c>
      <c r="M7592" s="5" t="n">
        <v>-76.54287999925872</v>
      </c>
    </row>
    <row r="7593">
      <c r="A7593" t="inlineStr">
        <is>
          <t>TKT-007592</t>
        </is>
      </c>
      <c r="B7593" t="inlineStr">
        <is>
          <t>Comuna 18</t>
        </is>
      </c>
      <c r="C7593" t="inlineStr">
        <is>
          <t>Infraestructura</t>
        </is>
      </c>
      <c r="D7593" t="n">
        <v>5</v>
      </c>
      <c r="E7593" s="2" t="n">
        <v>46011.72602977967</v>
      </c>
      <c r="F7593" s="2" t="n">
        <v>46012.2087317967</v>
      </c>
      <c r="G7593" t="inlineStr">
        <is>
          <t>Cerrado</t>
        </is>
      </c>
      <c r="H7593" s="3">
        <f>IF(F7593="",(NOW()-E7593)*24,(F7593-E7593)*24)</f>
        <v/>
      </c>
      <c r="I7593" s="4">
        <f>CHOOSE(D7593,72,48,24,8,4)</f>
        <v/>
      </c>
      <c r="J7593" s="4">
        <f>IF(F7593="","",IF(H7593&lt;=I7593,1,0))</f>
        <v/>
      </c>
      <c r="K7593" t="inlineStr">
        <is>
          <t>Incidencia de infraestructura en Comuna 18 con impacto moderado.</t>
        </is>
      </c>
      <c r="L7593" s="5" t="n">
        <v>3.383174728282538</v>
      </c>
      <c r="M7593" s="5" t="n">
        <v>-76.55513926243505</v>
      </c>
    </row>
    <row r="7594">
      <c r="A7594" t="inlineStr">
        <is>
          <t>TKT-007593</t>
        </is>
      </c>
      <c r="B7594" t="inlineStr">
        <is>
          <t>Comuna 5</t>
        </is>
      </c>
      <c r="C7594" t="inlineStr">
        <is>
          <t>Tecnología</t>
        </is>
      </c>
      <c r="D7594" t="n">
        <v>3</v>
      </c>
      <c r="E7594" s="2" t="n">
        <v>45998.6681411082</v>
      </c>
      <c r="F7594" s="2" t="n">
        <v>45999.95553146572</v>
      </c>
      <c r="G7594" t="inlineStr">
        <is>
          <t>Cerrado</t>
        </is>
      </c>
      <c r="H7594" s="3">
        <f>IF(F7594="",(NOW()-E7594)*24,(F7594-E7594)*24)</f>
        <v/>
      </c>
      <c r="I7594" s="4">
        <f>CHOOSE(D7594,72,48,24,8,4)</f>
        <v/>
      </c>
      <c r="J7594" s="4">
        <f>IF(F7594="","",IF(H7594&lt;=I7594,1,0))</f>
        <v/>
      </c>
      <c r="K7594" t="inlineStr">
        <is>
          <t>Evento tecnológico reportado en Comuna 5; requiere diagnóstico.</t>
        </is>
      </c>
      <c r="L7594" s="5" t="n">
        <v>3.471800149493716</v>
      </c>
      <c r="M7594" s="5" t="n">
        <v>-76.49091591701759</v>
      </c>
    </row>
    <row r="7595">
      <c r="A7595" t="inlineStr">
        <is>
          <t>TKT-007594</t>
        </is>
      </c>
      <c r="B7595" t="inlineStr">
        <is>
          <t>Comuna 19</t>
        </is>
      </c>
      <c r="C7595" t="inlineStr">
        <is>
          <t>Infraestructura</t>
        </is>
      </c>
      <c r="D7595" t="n">
        <v>5</v>
      </c>
      <c r="E7595" s="2" t="n">
        <v>45952.16644188186</v>
      </c>
      <c r="F7595" s="2" t="n">
        <v>45952.57194090106</v>
      </c>
      <c r="G7595" t="inlineStr">
        <is>
          <t>Cerrado</t>
        </is>
      </c>
      <c r="H7595" s="3">
        <f>IF(F7595="",(NOW()-E7595)*24,(F7595-E7595)*24)</f>
        <v/>
      </c>
      <c r="I7595" s="4">
        <f>CHOOSE(D7595,72,48,24,8,4)</f>
        <v/>
      </c>
      <c r="J7595" s="4">
        <f>IF(F7595="","",IF(H7595&lt;=I7595,1,0))</f>
        <v/>
      </c>
      <c r="K7595" t="inlineStr">
        <is>
          <t>Afectación de infraestructura reportada en Comuna 19.</t>
        </is>
      </c>
      <c r="L7595" s="5" t="n">
        <v>3.428207426651549</v>
      </c>
      <c r="M7595" s="5" t="n">
        <v>-76.5335303837079</v>
      </c>
    </row>
    <row r="7596">
      <c r="A7596" t="inlineStr">
        <is>
          <t>TKT-007595</t>
        </is>
      </c>
      <c r="B7596" t="inlineStr">
        <is>
          <t>Comuna 7</t>
        </is>
      </c>
      <c r="C7596" t="inlineStr">
        <is>
          <t>Infraestructura</t>
        </is>
      </c>
      <c r="D7596" t="n">
        <v>3</v>
      </c>
      <c r="E7596" s="2" t="n">
        <v>45989.64175952358</v>
      </c>
      <c r="F7596" s="2" t="n">
        <v>45991.11748324239</v>
      </c>
      <c r="G7596" t="inlineStr">
        <is>
          <t>Cerrado</t>
        </is>
      </c>
      <c r="H7596" s="3">
        <f>IF(F7596="",(NOW()-E7596)*24,(F7596-E7596)*24)</f>
        <v/>
      </c>
      <c r="I7596" s="4">
        <f>CHOOSE(D7596,72,48,24,8,4)</f>
        <v/>
      </c>
      <c r="J7596" s="4">
        <f>IF(F7596="","",IF(H7596&lt;=I7596,1,0))</f>
        <v/>
      </c>
      <c r="K7596" t="inlineStr">
        <is>
          <t>Afectación de infraestructura reportada en Comuna 7.</t>
        </is>
      </c>
      <c r="L7596" s="5" t="n">
        <v>3.457183486417702</v>
      </c>
      <c r="M7596" s="5" t="n">
        <v>-76.48611490367226</v>
      </c>
    </row>
    <row r="7597">
      <c r="A7597" t="inlineStr">
        <is>
          <t>TKT-007596</t>
        </is>
      </c>
      <c r="B7597" t="inlineStr">
        <is>
          <t>Comuna 12</t>
        </is>
      </c>
      <c r="C7597" t="inlineStr">
        <is>
          <t>Tecnología</t>
        </is>
      </c>
      <c r="D7597" t="n">
        <v>4</v>
      </c>
      <c r="E7597" s="2" t="n">
        <v>45990.05421529018</v>
      </c>
      <c r="F7597" s="2" t="n">
        <v>45990.34094350936</v>
      </c>
      <c r="G7597" t="inlineStr">
        <is>
          <t>Cerrado</t>
        </is>
      </c>
      <c r="H7597" s="3">
        <f>IF(F7597="",(NOW()-E7597)*24,(F7597-E7597)*24)</f>
        <v/>
      </c>
      <c r="I7597" s="4">
        <f>CHOOSE(D7597,72,48,24,8,4)</f>
        <v/>
      </c>
      <c r="J7597" s="4">
        <f>IF(F7597="","",IF(H7597&lt;=I7597,1,0))</f>
        <v/>
      </c>
      <c r="K7597" t="inlineStr">
        <is>
          <t>Evento tecnológico reportado en Comuna 12; requiere diagnóstico.</t>
        </is>
      </c>
      <c r="L7597" s="5" t="n">
        <v>3.431993556224856</v>
      </c>
      <c r="M7597" s="5" t="n">
        <v>-76.50596010153083</v>
      </c>
    </row>
    <row r="7598">
      <c r="A7598" t="inlineStr">
        <is>
          <t>TKT-007597</t>
        </is>
      </c>
      <c r="B7598" t="inlineStr">
        <is>
          <t>Comuna 10</t>
        </is>
      </c>
      <c r="C7598" t="inlineStr">
        <is>
          <t>Tecnología</t>
        </is>
      </c>
      <c r="D7598" t="n">
        <v>3</v>
      </c>
      <c r="E7598" s="2" t="n">
        <v>45918.15972914432</v>
      </c>
      <c r="F7598" s="2" t="n">
        <v>45919.46106481717</v>
      </c>
      <c r="G7598" t="inlineStr">
        <is>
          <t>Cerrado</t>
        </is>
      </c>
      <c r="H7598" s="3">
        <f>IF(F7598="",(NOW()-E7598)*24,(F7598-E7598)*24)</f>
        <v/>
      </c>
      <c r="I7598" s="4">
        <f>CHOOSE(D7598,72,48,24,8,4)</f>
        <v/>
      </c>
      <c r="J7598" s="4">
        <f>IF(F7598="","",IF(H7598&lt;=I7598,1,0))</f>
        <v/>
      </c>
      <c r="K7598" t="inlineStr">
        <is>
          <t>Evento tecnológico reportado en Comuna 10; requiere diagnóstico.</t>
        </is>
      </c>
      <c r="L7598" s="5" t="n">
        <v>3.415373305357871</v>
      </c>
      <c r="M7598" s="5" t="n">
        <v>-76.53346767630268</v>
      </c>
    </row>
    <row r="7599">
      <c r="A7599" t="inlineStr">
        <is>
          <t>TKT-007598</t>
        </is>
      </c>
      <c r="B7599" t="inlineStr">
        <is>
          <t>Comuna 2</t>
        </is>
      </c>
      <c r="C7599" t="inlineStr">
        <is>
          <t>Infraestructura</t>
        </is>
      </c>
      <c r="D7599" t="n">
        <v>3</v>
      </c>
      <c r="E7599" s="2" t="n">
        <v>46022.44307147704</v>
      </c>
      <c r="F7599" s="2" t="n">
        <v>46025.43455795202</v>
      </c>
      <c r="G7599" t="inlineStr">
        <is>
          <t>Cerrado</t>
        </is>
      </c>
      <c r="H7599" s="3">
        <f>IF(F7599="",(NOW()-E7599)*24,(F7599-E7599)*24)</f>
        <v/>
      </c>
      <c r="I7599" s="4">
        <f>CHOOSE(D7599,72,48,24,8,4)</f>
        <v/>
      </c>
      <c r="J7599" s="4">
        <f>IF(F7599="","",IF(H7599&lt;=I7599,1,0))</f>
        <v/>
      </c>
      <c r="K7599" t="inlineStr">
        <is>
          <t>Daño físico detectado en Comuna 2; requiere verificación en sitio.</t>
        </is>
      </c>
      <c r="L7599" s="5" t="n">
        <v>3.485189788734171</v>
      </c>
      <c r="M7599" s="5" t="n">
        <v>-76.5206928629035</v>
      </c>
    </row>
    <row r="7600">
      <c r="A7600" t="inlineStr">
        <is>
          <t>TKT-007599</t>
        </is>
      </c>
      <c r="B7600" t="inlineStr">
        <is>
          <t>Comuna 18</t>
        </is>
      </c>
      <c r="C7600" t="inlineStr">
        <is>
          <t>Atención</t>
        </is>
      </c>
      <c r="D7600" t="n">
        <v>3</v>
      </c>
      <c r="E7600" s="2" t="n">
        <v>45950.09177800676</v>
      </c>
      <c r="F7600" s="2" t="n">
        <v>45950.94091446639</v>
      </c>
      <c r="G7600" t="inlineStr">
        <is>
          <t>Cerrado</t>
        </is>
      </c>
      <c r="H7600" s="3">
        <f>IF(F7600="",(NOW()-E7600)*24,(F7600-E7600)*24)</f>
        <v/>
      </c>
      <c r="I7600" s="4">
        <f>CHOOSE(D7600,72,48,24,8,4)</f>
        <v/>
      </c>
      <c r="J7600" s="4">
        <f>IF(F7600="","",IF(H7600&lt;=I7600,1,0))</f>
        <v/>
      </c>
      <c r="K7600" t="inlineStr">
        <is>
          <t>Solicitud del usuario final en Comuna 18; requiere respuesta.</t>
        </is>
      </c>
      <c r="L7600" s="5" t="n">
        <v>3.379416334928415</v>
      </c>
      <c r="M7600" s="5" t="n">
        <v>-76.55761084960946</v>
      </c>
    </row>
    <row r="7601">
      <c r="A7601" t="inlineStr">
        <is>
          <t>TKT-007600</t>
        </is>
      </c>
      <c r="B7601" t="inlineStr">
        <is>
          <t>Comuna 18</t>
        </is>
      </c>
      <c r="C7601" t="inlineStr">
        <is>
          <t>Tecnología</t>
        </is>
      </c>
      <c r="D7601" t="n">
        <v>5</v>
      </c>
      <c r="E7601" s="2" t="n">
        <v>45996.97724416694</v>
      </c>
      <c r="F7601" s="2" t="n">
        <v>45997.36653695686</v>
      </c>
      <c r="G7601" t="inlineStr">
        <is>
          <t>Cerrado</t>
        </is>
      </c>
      <c r="H7601" s="3">
        <f>IF(F7601="",(NOW()-E7601)*24,(F7601-E7601)*24)</f>
        <v/>
      </c>
      <c r="I7601" s="4">
        <f>CHOOSE(D7601,72,48,24,8,4)</f>
        <v/>
      </c>
      <c r="J7601" s="4">
        <f>IF(F7601="","",IF(H7601&lt;=I7601,1,0))</f>
        <v/>
      </c>
      <c r="K7601" t="inlineStr">
        <is>
          <t>Evento tecnológico reportado en Comuna 18; requiere diagnóstico.</t>
        </is>
      </c>
      <c r="L7601" s="5" t="n">
        <v>3.367525116140319</v>
      </c>
      <c r="M7601" s="5" t="n">
        <v>-76.5525551036244</v>
      </c>
    </row>
    <row r="7602">
      <c r="A7602" t="inlineStr">
        <is>
          <t>TKT-007601</t>
        </is>
      </c>
      <c r="B7602" t="inlineStr">
        <is>
          <t>Comuna 19</t>
        </is>
      </c>
      <c r="C7602" t="inlineStr">
        <is>
          <t>Operación</t>
        </is>
      </c>
      <c r="D7602" t="n">
        <v>3</v>
      </c>
      <c r="E7602" s="2" t="n">
        <v>45907.32615266897</v>
      </c>
      <c r="F7602" s="2" t="n">
        <v>45908.17278816926</v>
      </c>
      <c r="G7602" t="inlineStr">
        <is>
          <t>Cerrado</t>
        </is>
      </c>
      <c r="H7602" s="3">
        <f>IF(F7602="",(NOW()-E7602)*24,(F7602-E7602)*24)</f>
        <v/>
      </c>
      <c r="I7602" s="4">
        <f>CHOOSE(D7602,72,48,24,8,4)</f>
        <v/>
      </c>
      <c r="J7602" s="4">
        <f>IF(F7602="","",IF(H7602&lt;=I7602,1,0))</f>
        <v/>
      </c>
      <c r="K7602" t="inlineStr">
        <is>
          <t>Evento operativo en Comuna 19 con necesidad de priorización.</t>
        </is>
      </c>
      <c r="L7602" s="5" t="n">
        <v>3.397514320764328</v>
      </c>
      <c r="M7602" s="5" t="n">
        <v>-76.55031967392817</v>
      </c>
    </row>
    <row r="7603">
      <c r="A7603" t="inlineStr">
        <is>
          <t>TKT-007602</t>
        </is>
      </c>
      <c r="B7603" t="inlineStr">
        <is>
          <t>Comuna 2</t>
        </is>
      </c>
      <c r="C7603" t="inlineStr">
        <is>
          <t>Atención</t>
        </is>
      </c>
      <c r="D7603" t="n">
        <v>4</v>
      </c>
      <c r="E7603" s="2" t="n">
        <v>45906.71019661</v>
      </c>
      <c r="F7603" s="2" t="n">
        <v>45907.10577428354</v>
      </c>
      <c r="G7603" t="inlineStr">
        <is>
          <t>Cerrado</t>
        </is>
      </c>
      <c r="H7603" s="3">
        <f>IF(F7603="",(NOW()-E7603)*24,(F7603-E7603)*24)</f>
        <v/>
      </c>
      <c r="I7603" s="4">
        <f>CHOOSE(D7603,72,48,24,8,4)</f>
        <v/>
      </c>
      <c r="J7603" s="4">
        <f>IF(F7603="","",IF(H7603&lt;=I7603,1,0))</f>
        <v/>
      </c>
      <c r="K7603" t="inlineStr">
        <is>
          <t>Requerimiento de atención registrado en Comuna 2.</t>
        </is>
      </c>
      <c r="L7603" s="5" t="n">
        <v>3.451730664440113</v>
      </c>
      <c r="M7603" s="5" t="n">
        <v>-76.540230084423</v>
      </c>
    </row>
    <row r="7604">
      <c r="A7604" t="inlineStr">
        <is>
          <t>TKT-007603</t>
        </is>
      </c>
      <c r="B7604" t="inlineStr">
        <is>
          <t>Comuna 3</t>
        </is>
      </c>
      <c r="C7604" t="inlineStr">
        <is>
          <t>Infraestructura</t>
        </is>
      </c>
      <c r="D7604" t="n">
        <v>3</v>
      </c>
      <c r="E7604" s="2" t="n">
        <v>46017.48995915151</v>
      </c>
      <c r="F7604" s="2" t="n">
        <v>46019.43269620757</v>
      </c>
      <c r="G7604" t="inlineStr">
        <is>
          <t>Cerrado</t>
        </is>
      </c>
      <c r="H7604" s="3">
        <f>IF(F7604="",(NOW()-E7604)*24,(F7604-E7604)*24)</f>
        <v/>
      </c>
      <c r="I7604" s="4">
        <f>CHOOSE(D7604,72,48,24,8,4)</f>
        <v/>
      </c>
      <c r="J7604" s="4">
        <f>IF(F7604="","",IF(H7604&lt;=I7604,1,0))</f>
        <v/>
      </c>
      <c r="K7604" t="inlineStr">
        <is>
          <t>Daño físico detectado en Comuna 3; requiere verificación en sitio.</t>
        </is>
      </c>
      <c r="L7604" s="5" t="n">
        <v>3.44783929084911</v>
      </c>
      <c r="M7604" s="5" t="n">
        <v>-76.54499673427701</v>
      </c>
    </row>
    <row r="7605">
      <c r="A7605" t="inlineStr">
        <is>
          <t>TKT-007604</t>
        </is>
      </c>
      <c r="B7605" t="inlineStr">
        <is>
          <t>Comuna 7</t>
        </is>
      </c>
      <c r="C7605" t="inlineStr">
        <is>
          <t>Infraestructura</t>
        </is>
      </c>
      <c r="D7605" t="n">
        <v>3</v>
      </c>
      <c r="E7605" s="2" t="n">
        <v>45951.62122171889</v>
      </c>
      <c r="F7605" s="2" t="n">
        <v>45953.51884685017</v>
      </c>
      <c r="G7605" t="inlineStr">
        <is>
          <t>Cerrado</t>
        </is>
      </c>
      <c r="H7605" s="3">
        <f>IF(F7605="",(NOW()-E7605)*24,(F7605-E7605)*24)</f>
        <v/>
      </c>
      <c r="I7605" s="4">
        <f>CHOOSE(D7605,72,48,24,8,4)</f>
        <v/>
      </c>
      <c r="J7605" s="4">
        <f>IF(F7605="","",IF(H7605&lt;=I7605,1,0))</f>
        <v/>
      </c>
      <c r="K7605" t="inlineStr">
        <is>
          <t>Afectación de infraestructura reportada en Comuna 7.</t>
        </is>
      </c>
      <c r="L7605" s="5" t="n">
        <v>3.448763880472525</v>
      </c>
      <c r="M7605" s="5" t="n">
        <v>-76.48651159092024</v>
      </c>
    </row>
    <row r="7606">
      <c r="A7606" t="inlineStr">
        <is>
          <t>TKT-007605</t>
        </is>
      </c>
      <c r="B7606" t="inlineStr">
        <is>
          <t>Comuna 22</t>
        </is>
      </c>
      <c r="C7606" t="inlineStr">
        <is>
          <t>Tecnología</t>
        </is>
      </c>
      <c r="D7606" t="n">
        <v>2</v>
      </c>
      <c r="E7606" s="2" t="n">
        <v>45895.0630100261</v>
      </c>
      <c r="F7606" s="2" t="n"/>
      <c r="G7606" t="inlineStr">
        <is>
          <t>Abierto</t>
        </is>
      </c>
      <c r="H7606" s="3">
        <f>IF(F7606="",(NOW()-E7606)*24,(F7606-E7606)*24)</f>
        <v/>
      </c>
      <c r="I7606" s="4">
        <f>CHOOSE(D7606,72,48,24,8,4)</f>
        <v/>
      </c>
      <c r="J7606" s="4">
        <f>IF(F7606="","",IF(H7606&lt;=I7606,1,0))</f>
        <v/>
      </c>
      <c r="K7606" t="inlineStr">
        <is>
          <t>Evento tecnológico reportado en Comuna 22; requiere diagnóstico.</t>
        </is>
      </c>
      <c r="L7606" s="5" t="n">
        <v>3.368908349074547</v>
      </c>
      <c r="M7606" s="5" t="n">
        <v>-76.5391536874979</v>
      </c>
    </row>
    <row r="7607">
      <c r="A7607" t="inlineStr">
        <is>
          <t>TKT-007606</t>
        </is>
      </c>
      <c r="B7607" t="inlineStr">
        <is>
          <t>Comuna 16</t>
        </is>
      </c>
      <c r="C7607" t="inlineStr">
        <is>
          <t>Operación</t>
        </is>
      </c>
      <c r="D7607" t="n">
        <v>5</v>
      </c>
      <c r="E7607" s="2" t="n">
        <v>45873.46255309705</v>
      </c>
      <c r="F7607" s="2" t="n">
        <v>45873.71274533707</v>
      </c>
      <c r="G7607" t="inlineStr">
        <is>
          <t>Cerrado</t>
        </is>
      </c>
      <c r="H7607" s="3">
        <f>IF(F7607="",(NOW()-E7607)*24,(F7607-E7607)*24)</f>
        <v/>
      </c>
      <c r="I7607" s="4">
        <f>CHOOSE(D7607,72,48,24,8,4)</f>
        <v/>
      </c>
      <c r="J7607" s="4">
        <f>IF(F7607="","",IF(H7607&lt;=I7607,1,0))</f>
        <v/>
      </c>
      <c r="K7607" t="inlineStr">
        <is>
          <t>Evento operativo en Comuna 16 con necesidad de priorización.</t>
        </is>
      </c>
      <c r="L7607" s="5" t="n">
        <v>3.390240467529892</v>
      </c>
      <c r="M7607" s="5" t="n">
        <v>-76.51738409478658</v>
      </c>
    </row>
    <row r="7608">
      <c r="A7608" t="inlineStr">
        <is>
          <t>TKT-007607</t>
        </is>
      </c>
      <c r="B7608" t="inlineStr">
        <is>
          <t>Comuna 7</t>
        </is>
      </c>
      <c r="C7608" t="inlineStr">
        <is>
          <t>Tecnología</t>
        </is>
      </c>
      <c r="D7608" t="n">
        <v>4</v>
      </c>
      <c r="E7608" s="2" t="n">
        <v>45933.52063172131</v>
      </c>
      <c r="F7608" s="2" t="n">
        <v>45933.95185319469</v>
      </c>
      <c r="G7608" t="inlineStr">
        <is>
          <t>Cerrado</t>
        </is>
      </c>
      <c r="H7608" s="3">
        <f>IF(F7608="",(NOW()-E7608)*24,(F7608-E7608)*24)</f>
        <v/>
      </c>
      <c r="I7608" s="4">
        <f>CHOOSE(D7608,72,48,24,8,4)</f>
        <v/>
      </c>
      <c r="J7608" s="4">
        <f>IF(F7608="","",IF(H7608&lt;=I7608,1,0))</f>
        <v/>
      </c>
      <c r="K7608" t="inlineStr">
        <is>
          <t>Intermitencia en componente tecnológico en Comuna 7.</t>
        </is>
      </c>
      <c r="L7608" s="5" t="n">
        <v>3.459327965428983</v>
      </c>
      <c r="M7608" s="5" t="n">
        <v>-76.48149585576061</v>
      </c>
    </row>
    <row r="7609">
      <c r="A7609" t="inlineStr">
        <is>
          <t>TKT-007608</t>
        </is>
      </c>
      <c r="B7609" t="inlineStr">
        <is>
          <t>Comuna 22</t>
        </is>
      </c>
      <c r="C7609" t="inlineStr">
        <is>
          <t>Operación</t>
        </is>
      </c>
      <c r="D7609" t="n">
        <v>2</v>
      </c>
      <c r="E7609" s="2" t="n">
        <v>45967.1024608317</v>
      </c>
      <c r="F7609" s="2" t="n"/>
      <c r="G7609" t="inlineStr">
        <is>
          <t>Abierto</t>
        </is>
      </c>
      <c r="H7609" s="3">
        <f>IF(F7609="",(NOW()-E7609)*24,(F7609-E7609)*24)</f>
        <v/>
      </c>
      <c r="I7609" s="4">
        <f>CHOOSE(D7609,72,48,24,8,4)</f>
        <v/>
      </c>
      <c r="J7609" s="4">
        <f>IF(F7609="","",IF(H7609&lt;=I7609,1,0))</f>
        <v/>
      </c>
      <c r="K7609" t="inlineStr">
        <is>
          <t>Incidencia operativa registrada en Comuna 22; validar procedimiento.</t>
        </is>
      </c>
      <c r="L7609" s="5" t="n">
        <v>3.335414247971675</v>
      </c>
      <c r="M7609" s="5" t="n">
        <v>-76.53935908549499</v>
      </c>
    </row>
    <row r="7610">
      <c r="A7610" t="inlineStr">
        <is>
          <t>TKT-007609</t>
        </is>
      </c>
      <c r="B7610" t="inlineStr">
        <is>
          <t>Comuna 13</t>
        </is>
      </c>
      <c r="C7610" t="inlineStr">
        <is>
          <t>Operación</t>
        </is>
      </c>
      <c r="D7610" t="n">
        <v>1</v>
      </c>
      <c r="E7610" s="2" t="n">
        <v>46003.91330985343</v>
      </c>
      <c r="F7610" s="2" t="n">
        <v>46007.22796713498</v>
      </c>
      <c r="G7610" t="inlineStr">
        <is>
          <t>Cerrado</t>
        </is>
      </c>
      <c r="H7610" s="3">
        <f>IF(F7610="",(NOW()-E7610)*24,(F7610-E7610)*24)</f>
        <v/>
      </c>
      <c r="I7610" s="4">
        <f>CHOOSE(D7610,72,48,24,8,4)</f>
        <v/>
      </c>
      <c r="J7610" s="4">
        <f>IF(F7610="","",IF(H7610&lt;=I7610,1,0))</f>
        <v/>
      </c>
      <c r="K7610" t="inlineStr">
        <is>
          <t>Desviación operativa en Comuna 13; se solicita corrección.</t>
        </is>
      </c>
      <c r="L7610" s="5" t="n">
        <v>3.424258701631323</v>
      </c>
      <c r="M7610" s="5" t="n">
        <v>-76.49354591599518</v>
      </c>
    </row>
    <row r="7611">
      <c r="A7611" t="inlineStr">
        <is>
          <t>TKT-007610</t>
        </is>
      </c>
      <c r="B7611" t="inlineStr">
        <is>
          <t>Comuna 9</t>
        </is>
      </c>
      <c r="C7611" t="inlineStr">
        <is>
          <t>Tecnología</t>
        </is>
      </c>
      <c r="D7611" t="n">
        <v>2</v>
      </c>
      <c r="E7611" s="2" t="n">
        <v>45957.99335556658</v>
      </c>
      <c r="F7611" s="2" t="n">
        <v>45960.75330919056</v>
      </c>
      <c r="G7611" t="inlineStr">
        <is>
          <t>Cerrado</t>
        </is>
      </c>
      <c r="H7611" s="3">
        <f>IF(F7611="",(NOW()-E7611)*24,(F7611-E7611)*24)</f>
        <v/>
      </c>
      <c r="I7611" s="4">
        <f>CHOOSE(D7611,72,48,24,8,4)</f>
        <v/>
      </c>
      <c r="J7611" s="4">
        <f>IF(F7611="","",IF(H7611&lt;=I7611,1,0))</f>
        <v/>
      </c>
      <c r="K7611" t="inlineStr">
        <is>
          <t>Intermitencia en componente tecnológico en Comuna 9.</t>
        </is>
      </c>
      <c r="L7611" s="5" t="n">
        <v>3.433456173390149</v>
      </c>
      <c r="M7611" s="5" t="n">
        <v>-76.53192309203259</v>
      </c>
    </row>
    <row r="7612">
      <c r="A7612" t="inlineStr">
        <is>
          <t>TKT-007611</t>
        </is>
      </c>
      <c r="B7612" t="inlineStr">
        <is>
          <t>Comuna 22</t>
        </is>
      </c>
      <c r="C7612" t="inlineStr">
        <is>
          <t>Infraestructura</t>
        </is>
      </c>
      <c r="D7612" t="n">
        <v>1</v>
      </c>
      <c r="E7612" s="2" t="n">
        <v>46007.8235483976</v>
      </c>
      <c r="F7612" s="2" t="n">
        <v>46009.76606714208</v>
      </c>
      <c r="G7612" t="inlineStr">
        <is>
          <t>Cerrado</t>
        </is>
      </c>
      <c r="H7612" s="3">
        <f>IF(F7612="",(NOW()-E7612)*24,(F7612-E7612)*24)</f>
        <v/>
      </c>
      <c r="I7612" s="4">
        <f>CHOOSE(D7612,72,48,24,8,4)</f>
        <v/>
      </c>
      <c r="J7612" s="4">
        <f>IF(F7612="","",IF(H7612&lt;=I7612,1,0))</f>
        <v/>
      </c>
      <c r="K7612" t="inlineStr">
        <is>
          <t>Daño físico detectado en Comuna 22; requiere verificación en sitio.</t>
        </is>
      </c>
      <c r="L7612" s="5" t="n">
        <v>3.347765617587002</v>
      </c>
      <c r="M7612" s="5" t="n">
        <v>-76.54765928706786</v>
      </c>
    </row>
    <row r="7613">
      <c r="A7613" t="inlineStr">
        <is>
          <t>TKT-007612</t>
        </is>
      </c>
      <c r="B7613" t="inlineStr">
        <is>
          <t>Comuna 6</t>
        </is>
      </c>
      <c r="C7613" t="inlineStr">
        <is>
          <t>Infraestructura</t>
        </is>
      </c>
      <c r="D7613" t="n">
        <v>2</v>
      </c>
      <c r="E7613" s="2" t="n">
        <v>45881.11180757374</v>
      </c>
      <c r="F7613" s="2" t="n">
        <v>45882.06685181696</v>
      </c>
      <c r="G7613" t="inlineStr">
        <is>
          <t>Cerrado</t>
        </is>
      </c>
      <c r="H7613" s="3">
        <f>IF(F7613="",(NOW()-E7613)*24,(F7613-E7613)*24)</f>
        <v/>
      </c>
      <c r="I7613" s="4">
        <f>CHOOSE(D7613,72,48,24,8,4)</f>
        <v/>
      </c>
      <c r="J7613" s="4">
        <f>IF(F7613="","",IF(H7613&lt;=I7613,1,0))</f>
        <v/>
      </c>
      <c r="K7613" t="inlineStr">
        <is>
          <t>Afectación de infraestructura reportada en Comuna 6.</t>
        </is>
      </c>
      <c r="L7613" s="5" t="n">
        <v>3.472581607731041</v>
      </c>
      <c r="M7613" s="5" t="n">
        <v>-76.47748577998975</v>
      </c>
    </row>
    <row r="7614">
      <c r="A7614" t="inlineStr">
        <is>
          <t>TKT-007613</t>
        </is>
      </c>
      <c r="B7614" t="inlineStr">
        <is>
          <t>Comuna 21</t>
        </is>
      </c>
      <c r="C7614" t="inlineStr">
        <is>
          <t>Tecnología</t>
        </is>
      </c>
      <c r="D7614" t="n">
        <v>3</v>
      </c>
      <c r="E7614" s="2" t="n">
        <v>45951.8326302285</v>
      </c>
      <c r="F7614" s="2" t="n">
        <v>45952.34275329312</v>
      </c>
      <c r="G7614" t="inlineStr">
        <is>
          <t>Cerrado</t>
        </is>
      </c>
      <c r="H7614" s="3">
        <f>IF(F7614="",(NOW()-E7614)*24,(F7614-E7614)*24)</f>
        <v/>
      </c>
      <c r="I7614" s="4">
        <f>CHOOSE(D7614,72,48,24,8,4)</f>
        <v/>
      </c>
      <c r="J7614" s="4">
        <f>IF(F7614="","",IF(H7614&lt;=I7614,1,0))</f>
        <v/>
      </c>
      <c r="K7614" t="inlineStr">
        <is>
          <t>Evento tecnológico reportado en Comuna 21; requiere diagnóstico.</t>
        </is>
      </c>
      <c r="L7614" s="5" t="n">
        <v>3.415118688096294</v>
      </c>
      <c r="M7614" s="5" t="n">
        <v>-76.46922864161479</v>
      </c>
    </row>
    <row r="7615">
      <c r="A7615" t="inlineStr">
        <is>
          <t>TKT-007614</t>
        </is>
      </c>
      <c r="B7615" t="inlineStr">
        <is>
          <t>Comuna 14</t>
        </is>
      </c>
      <c r="C7615" t="inlineStr">
        <is>
          <t>Tecnología</t>
        </is>
      </c>
      <c r="D7615" t="n">
        <v>2</v>
      </c>
      <c r="E7615" s="2" t="n">
        <v>45908.42401646237</v>
      </c>
      <c r="F7615" s="2" t="n">
        <v>45910.994781907</v>
      </c>
      <c r="G7615" t="inlineStr">
        <is>
          <t>Cerrado</t>
        </is>
      </c>
      <c r="H7615" s="3">
        <f>IF(F7615="",(NOW()-E7615)*24,(F7615-E7615)*24)</f>
        <v/>
      </c>
      <c r="I7615" s="4">
        <f>CHOOSE(D7615,72,48,24,8,4)</f>
        <v/>
      </c>
      <c r="J7615" s="4">
        <f>IF(F7615="","",IF(H7615&lt;=I7615,1,0))</f>
        <v/>
      </c>
      <c r="K7615" t="inlineStr">
        <is>
          <t>Intermitencia en componente tecnológico en Comuna 14.</t>
        </is>
      </c>
      <c r="L7615" s="5" t="n">
        <v>3.417197793794334</v>
      </c>
      <c r="M7615" s="5" t="n">
        <v>-76.47479723586844</v>
      </c>
    </row>
    <row r="7616">
      <c r="A7616" t="inlineStr">
        <is>
          <t>TKT-007615</t>
        </is>
      </c>
      <c r="B7616" t="inlineStr">
        <is>
          <t>Comuna 2</t>
        </is>
      </c>
      <c r="C7616" t="inlineStr">
        <is>
          <t>Infraestructura</t>
        </is>
      </c>
      <c r="D7616" t="n">
        <v>3</v>
      </c>
      <c r="E7616" s="2" t="n">
        <v>45975.55336601183</v>
      </c>
      <c r="F7616" s="2" t="n">
        <v>45977.15443085574</v>
      </c>
      <c r="G7616" t="inlineStr">
        <is>
          <t>Cerrado</t>
        </is>
      </c>
      <c r="H7616" s="3">
        <f>IF(F7616="",(NOW()-E7616)*24,(F7616-E7616)*24)</f>
        <v/>
      </c>
      <c r="I7616" s="4">
        <f>CHOOSE(D7616,72,48,24,8,4)</f>
        <v/>
      </c>
      <c r="J7616" s="4">
        <f>IF(F7616="","",IF(H7616&lt;=I7616,1,0))</f>
        <v/>
      </c>
      <c r="K7616" t="inlineStr">
        <is>
          <t>Afectación de infraestructura reportada en Comuna 2.</t>
        </is>
      </c>
      <c r="L7616" s="5" t="n">
        <v>3.465651551839975</v>
      </c>
      <c r="M7616" s="5" t="n">
        <v>-76.52756066203708</v>
      </c>
    </row>
    <row r="7617">
      <c r="A7617" t="inlineStr">
        <is>
          <t>TKT-007616</t>
        </is>
      </c>
      <c r="B7617" t="inlineStr">
        <is>
          <t>Comuna 3</t>
        </is>
      </c>
      <c r="C7617" t="inlineStr">
        <is>
          <t>Operación</t>
        </is>
      </c>
      <c r="D7617" t="n">
        <v>3</v>
      </c>
      <c r="E7617" s="2" t="n">
        <v>45992.02170862061</v>
      </c>
      <c r="F7617" s="2" t="n">
        <v>45993.95984629153</v>
      </c>
      <c r="G7617" t="inlineStr">
        <is>
          <t>Cerrado</t>
        </is>
      </c>
      <c r="H7617" s="3">
        <f>IF(F7617="",(NOW()-E7617)*24,(F7617-E7617)*24)</f>
        <v/>
      </c>
      <c r="I7617" s="4">
        <f>CHOOSE(D7617,72,48,24,8,4)</f>
        <v/>
      </c>
      <c r="J7617" s="4">
        <f>IF(F7617="","",IF(H7617&lt;=I7617,1,0))</f>
        <v/>
      </c>
      <c r="K7617" t="inlineStr">
        <is>
          <t>Evento operativo en Comuna 3 con necesidad de priorización.</t>
        </is>
      </c>
      <c r="L7617" s="5" t="n">
        <v>3.441465438998972</v>
      </c>
      <c r="M7617" s="5" t="n">
        <v>-76.54030439041583</v>
      </c>
    </row>
    <row r="7618">
      <c r="A7618" t="inlineStr">
        <is>
          <t>TKT-007617</t>
        </is>
      </c>
      <c r="B7618" t="inlineStr">
        <is>
          <t>Comuna 22</t>
        </is>
      </c>
      <c r="C7618" t="inlineStr">
        <is>
          <t>Tecnología</t>
        </is>
      </c>
      <c r="D7618" t="n">
        <v>2</v>
      </c>
      <c r="E7618" s="2" t="n">
        <v>45881.60467851462</v>
      </c>
      <c r="F7618" s="2" t="n"/>
      <c r="G7618" t="inlineStr">
        <is>
          <t>Abierto</t>
        </is>
      </c>
      <c r="H7618" s="3">
        <f>IF(F7618="",(NOW()-E7618)*24,(F7618-E7618)*24)</f>
        <v/>
      </c>
      <c r="I7618" s="4">
        <f>CHOOSE(D7618,72,48,24,8,4)</f>
        <v/>
      </c>
      <c r="J7618" s="4">
        <f>IF(F7618="","",IF(H7618&lt;=I7618,1,0))</f>
        <v/>
      </c>
      <c r="K7618" t="inlineStr">
        <is>
          <t>Evento tecnológico reportado en Comuna 22; requiere diagnóstico.</t>
        </is>
      </c>
      <c r="L7618" s="5" t="n">
        <v>3.351394052772199</v>
      </c>
      <c r="M7618" s="5" t="n">
        <v>-76.53217778939839</v>
      </c>
    </row>
    <row r="7619">
      <c r="A7619" t="inlineStr">
        <is>
          <t>TKT-007618</t>
        </is>
      </c>
      <c r="B7619" t="inlineStr">
        <is>
          <t>Comuna 4</t>
        </is>
      </c>
      <c r="C7619" t="inlineStr">
        <is>
          <t>Tecnología</t>
        </is>
      </c>
      <c r="D7619" t="n">
        <v>3</v>
      </c>
      <c r="E7619" s="2" t="n">
        <v>45925.50316570412</v>
      </c>
      <c r="F7619" s="2" t="n">
        <v>45928.30486344316</v>
      </c>
      <c r="G7619" t="inlineStr">
        <is>
          <t>Cerrado</t>
        </is>
      </c>
      <c r="H7619" s="3">
        <f>IF(F7619="",(NOW()-E7619)*24,(F7619-E7619)*24)</f>
        <v/>
      </c>
      <c r="I7619" s="4">
        <f>CHOOSE(D7619,72,48,24,8,4)</f>
        <v/>
      </c>
      <c r="J7619" s="4">
        <f>IF(F7619="","",IF(H7619&lt;=I7619,1,0))</f>
        <v/>
      </c>
      <c r="K7619" t="inlineStr">
        <is>
          <t>Evento tecnológico reportado en Comuna 4; requiere diagnóstico.</t>
        </is>
      </c>
      <c r="L7619" s="5" t="n">
        <v>3.47579669458604</v>
      </c>
      <c r="M7619" s="5" t="n">
        <v>-76.50649380108291</v>
      </c>
    </row>
    <row r="7620">
      <c r="A7620" t="inlineStr">
        <is>
          <t>TKT-007619</t>
        </is>
      </c>
      <c r="B7620" t="inlineStr">
        <is>
          <t>Comuna 21</t>
        </is>
      </c>
      <c r="C7620" t="inlineStr">
        <is>
          <t>Infraestructura</t>
        </is>
      </c>
      <c r="D7620" t="n">
        <v>3</v>
      </c>
      <c r="E7620" s="2" t="n">
        <v>45873.31135851811</v>
      </c>
      <c r="F7620" s="2" t="n">
        <v>45876.00525418857</v>
      </c>
      <c r="G7620" t="inlineStr">
        <is>
          <t>Cerrado</t>
        </is>
      </c>
      <c r="H7620" s="3">
        <f>IF(F7620="",(NOW()-E7620)*24,(F7620-E7620)*24)</f>
        <v/>
      </c>
      <c r="I7620" s="4">
        <f>CHOOSE(D7620,72,48,24,8,4)</f>
        <v/>
      </c>
      <c r="J7620" s="4">
        <f>IF(F7620="","",IF(H7620&lt;=I7620,1,0))</f>
        <v/>
      </c>
      <c r="K7620" t="inlineStr">
        <is>
          <t>Daño físico detectado en Comuna 21; requiere verificación en sitio.</t>
        </is>
      </c>
      <c r="L7620" s="5" t="n">
        <v>3.416136917892708</v>
      </c>
      <c r="M7620" s="5" t="n">
        <v>-76.46884559019938</v>
      </c>
    </row>
    <row r="7621">
      <c r="A7621" t="inlineStr">
        <is>
          <t>TKT-007620</t>
        </is>
      </c>
      <c r="B7621" t="inlineStr">
        <is>
          <t>Comuna 19</t>
        </is>
      </c>
      <c r="C7621" t="inlineStr">
        <is>
          <t>Tecnología</t>
        </is>
      </c>
      <c r="D7621" t="n">
        <v>4</v>
      </c>
      <c r="E7621" s="2" t="n">
        <v>45913.74553724122</v>
      </c>
      <c r="F7621" s="2" t="n">
        <v>45914.29945418327</v>
      </c>
      <c r="G7621" t="inlineStr">
        <is>
          <t>Cerrado</t>
        </is>
      </c>
      <c r="H7621" s="3">
        <f>IF(F7621="",(NOW()-E7621)*24,(F7621-E7621)*24)</f>
        <v/>
      </c>
      <c r="I7621" s="4">
        <f>CHOOSE(D7621,72,48,24,8,4)</f>
        <v/>
      </c>
      <c r="J7621" s="4">
        <f>IF(F7621="","",IF(H7621&lt;=I7621,1,0))</f>
        <v/>
      </c>
      <c r="K7621" t="inlineStr">
        <is>
          <t>Intermitencia en componente tecnológico en Comuna 19.</t>
        </is>
      </c>
      <c r="L7621" s="5" t="n">
        <v>3.425904000372926</v>
      </c>
      <c r="M7621" s="5" t="n">
        <v>-76.54910056792822</v>
      </c>
    </row>
    <row r="7622">
      <c r="A7622" t="inlineStr">
        <is>
          <t>TKT-007621</t>
        </is>
      </c>
      <c r="B7622" t="inlineStr">
        <is>
          <t>Comuna 8</t>
        </is>
      </c>
      <c r="C7622" t="inlineStr">
        <is>
          <t>Atención</t>
        </is>
      </c>
      <c r="D7622" t="n">
        <v>3</v>
      </c>
      <c r="E7622" s="2" t="n">
        <v>45903.70851947163</v>
      </c>
      <c r="F7622" s="2" t="n">
        <v>45905.75278881265</v>
      </c>
      <c r="G7622" t="inlineStr">
        <is>
          <t>Cerrado</t>
        </is>
      </c>
      <c r="H7622" s="3">
        <f>IF(F7622="",(NOW()-E7622)*24,(F7622-E7622)*24)</f>
        <v/>
      </c>
      <c r="I7622" s="4">
        <f>CHOOSE(D7622,72,48,24,8,4)</f>
        <v/>
      </c>
      <c r="J7622" s="4">
        <f>IF(F7622="","",IF(H7622&lt;=I7622,1,0))</f>
        <v/>
      </c>
      <c r="K7622" t="inlineStr">
        <is>
          <t>Requerimiento de atención registrado en Comuna 8.</t>
        </is>
      </c>
      <c r="L7622" s="5" t="n">
        <v>3.444298714115668</v>
      </c>
      <c r="M7622" s="5" t="n">
        <v>-76.49104448992107</v>
      </c>
    </row>
    <row r="7623">
      <c r="A7623" t="inlineStr">
        <is>
          <t>TKT-007622</t>
        </is>
      </c>
      <c r="B7623" t="inlineStr">
        <is>
          <t>Comuna 19</t>
        </is>
      </c>
      <c r="C7623" t="inlineStr">
        <is>
          <t>Operación</t>
        </is>
      </c>
      <c r="D7623" t="n">
        <v>5</v>
      </c>
      <c r="E7623" s="2" t="n">
        <v>45896.24351891298</v>
      </c>
      <c r="F7623" s="2" t="n">
        <v>45896.51338502194</v>
      </c>
      <c r="G7623" t="inlineStr">
        <is>
          <t>Cerrado</t>
        </is>
      </c>
      <c r="H7623" s="3">
        <f>IF(F7623="",(NOW()-E7623)*24,(F7623-E7623)*24)</f>
        <v/>
      </c>
      <c r="I7623" s="4">
        <f>CHOOSE(D7623,72,48,24,8,4)</f>
        <v/>
      </c>
      <c r="J7623" s="4">
        <f>IF(F7623="","",IF(H7623&lt;=I7623,1,0))</f>
        <v/>
      </c>
      <c r="K7623" t="inlineStr">
        <is>
          <t>Incidencia operativa registrada en Comuna 19; validar procedimiento.</t>
        </is>
      </c>
      <c r="L7623" s="5" t="n">
        <v>3.439803333546358</v>
      </c>
      <c r="M7623" s="5" t="n">
        <v>-76.54036073048923</v>
      </c>
    </row>
    <row r="7624">
      <c r="A7624" t="inlineStr">
        <is>
          <t>TKT-007623</t>
        </is>
      </c>
      <c r="B7624" t="inlineStr">
        <is>
          <t>Comuna 2</t>
        </is>
      </c>
      <c r="C7624" t="inlineStr">
        <is>
          <t>Atención</t>
        </is>
      </c>
      <c r="D7624" t="n">
        <v>3</v>
      </c>
      <c r="E7624" s="2" t="n">
        <v>45947.6066194962</v>
      </c>
      <c r="F7624" s="2" t="n">
        <v>45949.97444886859</v>
      </c>
      <c r="G7624" t="inlineStr">
        <is>
          <t>Cerrado</t>
        </is>
      </c>
      <c r="H7624" s="3">
        <f>IF(F7624="",(NOW()-E7624)*24,(F7624-E7624)*24)</f>
        <v/>
      </c>
      <c r="I7624" s="4">
        <f>CHOOSE(D7624,72,48,24,8,4)</f>
        <v/>
      </c>
      <c r="J7624" s="4">
        <f>IF(F7624="","",IF(H7624&lt;=I7624,1,0))</f>
        <v/>
      </c>
      <c r="K7624" t="inlineStr">
        <is>
          <t>Requerimiento de atención registrado en Comuna 2.</t>
        </is>
      </c>
      <c r="L7624" s="5" t="n">
        <v>3.48349751434664</v>
      </c>
      <c r="M7624" s="5" t="n">
        <v>-76.50905520551889</v>
      </c>
    </row>
    <row r="7625">
      <c r="A7625" t="inlineStr">
        <is>
          <t>TKT-007624</t>
        </is>
      </c>
      <c r="B7625" t="inlineStr">
        <is>
          <t>Comuna 22</t>
        </is>
      </c>
      <c r="C7625" t="inlineStr">
        <is>
          <t>Infraestructura</t>
        </is>
      </c>
      <c r="D7625" t="n">
        <v>2</v>
      </c>
      <c r="E7625" s="2" t="n">
        <v>45894.31490573026</v>
      </c>
      <c r="F7625" s="2" t="n">
        <v>45896.96055479339</v>
      </c>
      <c r="G7625" t="inlineStr">
        <is>
          <t>Cerrado</t>
        </is>
      </c>
      <c r="H7625" s="3">
        <f>IF(F7625="",(NOW()-E7625)*24,(F7625-E7625)*24)</f>
        <v/>
      </c>
      <c r="I7625" s="4">
        <f>CHOOSE(D7625,72,48,24,8,4)</f>
        <v/>
      </c>
      <c r="J7625" s="4">
        <f>IF(F7625="","",IF(H7625&lt;=I7625,1,0))</f>
        <v/>
      </c>
      <c r="K7625" t="inlineStr">
        <is>
          <t>Afectación de infraestructura reportada en Comuna 22.</t>
        </is>
      </c>
      <c r="L7625" s="5" t="n">
        <v>3.363171189693438</v>
      </c>
      <c r="M7625" s="5" t="n">
        <v>-76.53644972656485</v>
      </c>
    </row>
    <row r="7626">
      <c r="A7626" t="inlineStr">
        <is>
          <t>TKT-007625</t>
        </is>
      </c>
      <c r="B7626" t="inlineStr">
        <is>
          <t>Comuna 7</t>
        </is>
      </c>
      <c r="C7626" t="inlineStr">
        <is>
          <t>Atención</t>
        </is>
      </c>
      <c r="D7626" t="n">
        <v>1</v>
      </c>
      <c r="E7626" s="2" t="n">
        <v>46009.27603466205</v>
      </c>
      <c r="F7626" s="2" t="n">
        <v>46015.90160004876</v>
      </c>
      <c r="G7626" t="inlineStr">
        <is>
          <t>Cerrado</t>
        </is>
      </c>
      <c r="H7626" s="3">
        <f>IF(F7626="",(NOW()-E7626)*24,(F7626-E7626)*24)</f>
        <v/>
      </c>
      <c r="I7626" s="4">
        <f>CHOOSE(D7626,72,48,24,8,4)</f>
        <v/>
      </c>
      <c r="J7626" s="4">
        <f>IF(F7626="","",IF(H7626&lt;=I7626,1,0))</f>
        <v/>
      </c>
      <c r="K7626" t="inlineStr">
        <is>
          <t>Caso de atención pendiente en Comuna 7; se solicita seguimiento.</t>
        </is>
      </c>
      <c r="L7626" s="5" t="n">
        <v>3.447920378590034</v>
      </c>
      <c r="M7626" s="5" t="n">
        <v>-76.48107054482834</v>
      </c>
    </row>
    <row r="7627">
      <c r="A7627" t="inlineStr">
        <is>
          <t>TKT-007626</t>
        </is>
      </c>
      <c r="B7627" t="inlineStr">
        <is>
          <t>Comuna 13</t>
        </is>
      </c>
      <c r="C7627" t="inlineStr">
        <is>
          <t>Operación</t>
        </is>
      </c>
      <c r="D7627" t="n">
        <v>2</v>
      </c>
      <c r="E7627" s="2" t="n">
        <v>45931.49065389597</v>
      </c>
      <c r="F7627" s="2" t="n">
        <v>45935.45365923323</v>
      </c>
      <c r="G7627" t="inlineStr">
        <is>
          <t>Cerrado</t>
        </is>
      </c>
      <c r="H7627" s="3">
        <f>IF(F7627="",(NOW()-E7627)*24,(F7627-E7627)*24)</f>
        <v/>
      </c>
      <c r="I7627" s="4">
        <f>CHOOSE(D7627,72,48,24,8,4)</f>
        <v/>
      </c>
      <c r="J7627" s="4">
        <f>IF(F7627="","",IF(H7627&lt;=I7627,1,0))</f>
        <v/>
      </c>
      <c r="K7627" t="inlineStr">
        <is>
          <t>Desviación operativa en Comuna 13; se solicita corrección.</t>
        </is>
      </c>
      <c r="L7627" s="5" t="n">
        <v>3.425312558498776</v>
      </c>
      <c r="M7627" s="5" t="n">
        <v>-76.48965863835399</v>
      </c>
    </row>
    <row r="7628">
      <c r="A7628" t="inlineStr">
        <is>
          <t>TKT-007627</t>
        </is>
      </c>
      <c r="B7628" t="inlineStr">
        <is>
          <t>Comuna 5</t>
        </is>
      </c>
      <c r="C7628" t="inlineStr">
        <is>
          <t>Infraestructura</t>
        </is>
      </c>
      <c r="D7628" t="n">
        <v>5</v>
      </c>
      <c r="E7628" s="2" t="n">
        <v>45978.41376449336</v>
      </c>
      <c r="F7628" s="2" t="n">
        <v>45978.89024567467</v>
      </c>
      <c r="G7628" t="inlineStr">
        <is>
          <t>Cerrado</t>
        </is>
      </c>
      <c r="H7628" s="3">
        <f>IF(F7628="",(NOW()-E7628)*24,(F7628-E7628)*24)</f>
        <v/>
      </c>
      <c r="I7628" s="4">
        <f>CHOOSE(D7628,72,48,24,8,4)</f>
        <v/>
      </c>
      <c r="J7628" s="4">
        <f>IF(F7628="","",IF(H7628&lt;=I7628,1,0))</f>
        <v/>
      </c>
      <c r="K7628" t="inlineStr">
        <is>
          <t>Incidencia de infraestructura en Comuna 5 con impacto moderado.</t>
        </is>
      </c>
      <c r="L7628" s="5" t="n">
        <v>3.46539933262024</v>
      </c>
      <c r="M7628" s="5" t="n">
        <v>-76.4985829953968</v>
      </c>
    </row>
    <row r="7629">
      <c r="A7629" t="inlineStr">
        <is>
          <t>TKT-007628</t>
        </is>
      </c>
      <c r="B7629" t="inlineStr">
        <is>
          <t>Comuna 10</t>
        </is>
      </c>
      <c r="C7629" t="inlineStr">
        <is>
          <t>Tecnología</t>
        </is>
      </c>
      <c r="D7629" t="n">
        <v>2</v>
      </c>
      <c r="E7629" s="2" t="n">
        <v>45874.41888996668</v>
      </c>
      <c r="F7629" s="2" t="n">
        <v>45876.30915766089</v>
      </c>
      <c r="G7629" t="inlineStr">
        <is>
          <t>Cerrado</t>
        </is>
      </c>
      <c r="H7629" s="3">
        <f>IF(F7629="",(NOW()-E7629)*24,(F7629-E7629)*24)</f>
        <v/>
      </c>
      <c r="I7629" s="4">
        <f>CHOOSE(D7629,72,48,24,8,4)</f>
        <v/>
      </c>
      <c r="J7629" s="4">
        <f>IF(F7629="","",IF(H7629&lt;=I7629,1,0))</f>
        <v/>
      </c>
      <c r="K7629" t="inlineStr">
        <is>
          <t>Evento tecnológico reportado en Comuna 10; requiere diagnóstico.</t>
        </is>
      </c>
      <c r="L7629" s="5" t="n">
        <v>3.4111171716169</v>
      </c>
      <c r="M7629" s="5" t="n">
        <v>-76.5337717561371</v>
      </c>
    </row>
    <row r="7630">
      <c r="A7630" t="inlineStr">
        <is>
          <t>TKT-007629</t>
        </is>
      </c>
      <c r="B7630" t="inlineStr">
        <is>
          <t>Comuna 18</t>
        </is>
      </c>
      <c r="C7630" t="inlineStr">
        <is>
          <t>Atención</t>
        </is>
      </c>
      <c r="D7630" t="n">
        <v>4</v>
      </c>
      <c r="E7630" s="2" t="n">
        <v>45916.58718744467</v>
      </c>
      <c r="F7630" s="2" t="n">
        <v>45917.2895260693</v>
      </c>
      <c r="G7630" t="inlineStr">
        <is>
          <t>Cerrado</t>
        </is>
      </c>
      <c r="H7630" s="3">
        <f>IF(F7630="",(NOW()-E7630)*24,(F7630-E7630)*24)</f>
        <v/>
      </c>
      <c r="I7630" s="4">
        <f>CHOOSE(D7630,72,48,24,8,4)</f>
        <v/>
      </c>
      <c r="J7630" s="4">
        <f>IF(F7630="","",IF(H7630&lt;=I7630,1,0))</f>
        <v/>
      </c>
      <c r="K7630" t="inlineStr">
        <is>
          <t>Solicitud del usuario final en Comuna 18; requiere respuesta.</t>
        </is>
      </c>
      <c r="L7630" s="5" t="n">
        <v>3.381963133941476</v>
      </c>
      <c r="M7630" s="5" t="n">
        <v>-76.55410742453334</v>
      </c>
    </row>
    <row r="7631">
      <c r="A7631" t="inlineStr">
        <is>
          <t>TKT-007630</t>
        </is>
      </c>
      <c r="B7631" t="inlineStr">
        <is>
          <t>Comuna 17</t>
        </is>
      </c>
      <c r="C7631" t="inlineStr">
        <is>
          <t>Operación</t>
        </is>
      </c>
      <c r="D7631" t="n">
        <v>3</v>
      </c>
      <c r="E7631" s="2" t="n">
        <v>45970.94679840341</v>
      </c>
      <c r="F7631" s="2" t="n">
        <v>45972.60808813116</v>
      </c>
      <c r="G7631" t="inlineStr">
        <is>
          <t>Cerrado</t>
        </is>
      </c>
      <c r="H7631" s="3">
        <f>IF(F7631="",(NOW()-E7631)*24,(F7631-E7631)*24)</f>
        <v/>
      </c>
      <c r="I7631" s="4">
        <f>CHOOSE(D7631,72,48,24,8,4)</f>
        <v/>
      </c>
      <c r="J7631" s="4">
        <f>IF(F7631="","",IF(H7631&lt;=I7631,1,0))</f>
        <v/>
      </c>
      <c r="K7631" t="inlineStr">
        <is>
          <t>Evento operativo en Comuna 17 con necesidad de priorización.</t>
        </is>
      </c>
      <c r="L7631" s="5" t="n">
        <v>3.393881708745089</v>
      </c>
      <c r="M7631" s="5" t="n">
        <v>-76.5411152218914</v>
      </c>
    </row>
    <row r="7632">
      <c r="A7632" t="inlineStr">
        <is>
          <t>TKT-007631</t>
        </is>
      </c>
      <c r="B7632" t="inlineStr">
        <is>
          <t>Comuna 19</t>
        </is>
      </c>
      <c r="C7632" t="inlineStr">
        <is>
          <t>Tecnología</t>
        </is>
      </c>
      <c r="D7632" t="n">
        <v>3</v>
      </c>
      <c r="E7632" s="2" t="n">
        <v>46002.43589311307</v>
      </c>
      <c r="F7632" s="2" t="n">
        <v>46004.54723873269</v>
      </c>
      <c r="G7632" t="inlineStr">
        <is>
          <t>Cerrado</t>
        </is>
      </c>
      <c r="H7632" s="3">
        <f>IF(F7632="",(NOW()-E7632)*24,(F7632-E7632)*24)</f>
        <v/>
      </c>
      <c r="I7632" s="4">
        <f>CHOOSE(D7632,72,48,24,8,4)</f>
        <v/>
      </c>
      <c r="J7632" s="4">
        <f>IF(F7632="","",IF(H7632&lt;=I7632,1,0))</f>
        <v/>
      </c>
      <c r="K7632" t="inlineStr">
        <is>
          <t>Evento tecnológico reportado en Comuna 19; requiere diagnóstico.</t>
        </is>
      </c>
      <c r="L7632" s="5" t="n">
        <v>3.401356405075915</v>
      </c>
      <c r="M7632" s="5" t="n">
        <v>-76.54603804038956</v>
      </c>
    </row>
    <row r="7633">
      <c r="A7633" t="inlineStr">
        <is>
          <t>TKT-007632</t>
        </is>
      </c>
      <c r="B7633" t="inlineStr">
        <is>
          <t>Comuna 6</t>
        </is>
      </c>
      <c r="C7633" t="inlineStr">
        <is>
          <t>Operación</t>
        </is>
      </c>
      <c r="D7633" t="n">
        <v>5</v>
      </c>
      <c r="E7633" s="2" t="n">
        <v>45918.20938968869</v>
      </c>
      <c r="F7633" s="2" t="n">
        <v>45918.57274616417</v>
      </c>
      <c r="G7633" t="inlineStr">
        <is>
          <t>Cerrado</t>
        </is>
      </c>
      <c r="H7633" s="3">
        <f>IF(F7633="",(NOW()-E7633)*24,(F7633-E7633)*24)</f>
        <v/>
      </c>
      <c r="I7633" s="4">
        <f>CHOOSE(D7633,72,48,24,8,4)</f>
        <v/>
      </c>
      <c r="J7633" s="4">
        <f>IF(F7633="","",IF(H7633&lt;=I7633,1,0))</f>
        <v/>
      </c>
      <c r="K7633" t="inlineStr">
        <is>
          <t>Evento operativo en Comuna 6 con necesidad de priorización.</t>
        </is>
      </c>
      <c r="L7633" s="5" t="n">
        <v>3.477438801095472</v>
      </c>
      <c r="M7633" s="5" t="n">
        <v>-76.48557217088592</v>
      </c>
    </row>
    <row r="7634">
      <c r="A7634" t="inlineStr">
        <is>
          <t>TKT-007633</t>
        </is>
      </c>
      <c r="B7634" t="inlineStr">
        <is>
          <t>Comuna 8</t>
        </is>
      </c>
      <c r="C7634" t="inlineStr">
        <is>
          <t>Operación</t>
        </is>
      </c>
      <c r="D7634" t="n">
        <v>1</v>
      </c>
      <c r="E7634" s="2" t="n">
        <v>45909.26047386494</v>
      </c>
      <c r="F7634" s="2" t="n">
        <v>45912.07797505962</v>
      </c>
      <c r="G7634" t="inlineStr">
        <is>
          <t>Cerrado</t>
        </is>
      </c>
      <c r="H7634" s="3">
        <f>IF(F7634="",(NOW()-E7634)*24,(F7634-E7634)*24)</f>
        <v/>
      </c>
      <c r="I7634" s="4">
        <f>CHOOSE(D7634,72,48,24,8,4)</f>
        <v/>
      </c>
      <c r="J7634" s="4">
        <f>IF(F7634="","",IF(H7634&lt;=I7634,1,0))</f>
        <v/>
      </c>
      <c r="K7634" t="inlineStr">
        <is>
          <t>Incidencia operativa registrada en Comuna 8; validar procedimiento.</t>
        </is>
      </c>
      <c r="L7634" s="5" t="n">
        <v>3.45106501356785</v>
      </c>
      <c r="M7634" s="5" t="n">
        <v>-76.48731000147404</v>
      </c>
    </row>
    <row r="7635">
      <c r="A7635" t="inlineStr">
        <is>
          <t>TKT-007634</t>
        </is>
      </c>
      <c r="B7635" t="inlineStr">
        <is>
          <t>Comuna 6</t>
        </is>
      </c>
      <c r="C7635" t="inlineStr">
        <is>
          <t>Infraestructura</t>
        </is>
      </c>
      <c r="D7635" t="n">
        <v>3</v>
      </c>
      <c r="E7635" s="2" t="n">
        <v>45985.99920995298</v>
      </c>
      <c r="F7635" s="2" t="n">
        <v>45986.36869063557</v>
      </c>
      <c r="G7635" t="inlineStr">
        <is>
          <t>Cerrado</t>
        </is>
      </c>
      <c r="H7635" s="3">
        <f>IF(F7635="",(NOW()-E7635)*24,(F7635-E7635)*24)</f>
        <v/>
      </c>
      <c r="I7635" s="4">
        <f>CHOOSE(D7635,72,48,24,8,4)</f>
        <v/>
      </c>
      <c r="J7635" s="4">
        <f>IF(F7635="","",IF(H7635&lt;=I7635,1,0))</f>
        <v/>
      </c>
      <c r="K7635" t="inlineStr">
        <is>
          <t>Daño físico detectado en Comuna 6; requiere verificación en sitio.</t>
        </is>
      </c>
      <c r="L7635" s="5" t="n">
        <v>3.473964375423279</v>
      </c>
      <c r="M7635" s="5" t="n">
        <v>-76.48388744064128</v>
      </c>
    </row>
    <row r="7636">
      <c r="A7636" t="inlineStr">
        <is>
          <t>TKT-007635</t>
        </is>
      </c>
      <c r="B7636" t="inlineStr">
        <is>
          <t>Comuna 18</t>
        </is>
      </c>
      <c r="C7636" t="inlineStr">
        <is>
          <t>Tecnología</t>
        </is>
      </c>
      <c r="D7636" t="n">
        <v>3</v>
      </c>
      <c r="E7636" s="2" t="n">
        <v>45969.62101882713</v>
      </c>
      <c r="F7636" s="2" t="n">
        <v>45970.98094589865</v>
      </c>
      <c r="G7636" t="inlineStr">
        <is>
          <t>Cerrado</t>
        </is>
      </c>
      <c r="H7636" s="3">
        <f>IF(F7636="",(NOW()-E7636)*24,(F7636-E7636)*24)</f>
        <v/>
      </c>
      <c r="I7636" s="4">
        <f>CHOOSE(D7636,72,48,24,8,4)</f>
        <v/>
      </c>
      <c r="J7636" s="4">
        <f>IF(F7636="","",IF(H7636&lt;=I7636,1,0))</f>
        <v/>
      </c>
      <c r="K7636" t="inlineStr">
        <is>
          <t>Intermitencia en componente tecnológico en Comuna 18.</t>
        </is>
      </c>
      <c r="L7636" s="5" t="n">
        <v>3.384959076919152</v>
      </c>
      <c r="M7636" s="5" t="n">
        <v>-76.5481926814135</v>
      </c>
    </row>
    <row r="7637">
      <c r="A7637" t="inlineStr">
        <is>
          <t>TKT-007636</t>
        </is>
      </c>
      <c r="B7637" t="inlineStr">
        <is>
          <t>Comuna 22</t>
        </is>
      </c>
      <c r="C7637" t="inlineStr">
        <is>
          <t>Tecnología</t>
        </is>
      </c>
      <c r="D7637" t="n">
        <v>3</v>
      </c>
      <c r="E7637" s="2" t="n">
        <v>45999.55713348211</v>
      </c>
      <c r="F7637" s="2" t="n">
        <v>46000.37338757278</v>
      </c>
      <c r="G7637" t="inlineStr">
        <is>
          <t>Cerrado</t>
        </is>
      </c>
      <c r="H7637" s="3">
        <f>IF(F7637="",(NOW()-E7637)*24,(F7637-E7637)*24)</f>
        <v/>
      </c>
      <c r="I7637" s="4">
        <f>CHOOSE(D7637,72,48,24,8,4)</f>
        <v/>
      </c>
      <c r="J7637" s="4">
        <f>IF(F7637="","",IF(H7637&lt;=I7637,1,0))</f>
        <v/>
      </c>
      <c r="K7637" t="inlineStr">
        <is>
          <t>Solicitud de ajuste/soporte tecnológico en Comuna 22.</t>
        </is>
      </c>
      <c r="L7637" s="5" t="n">
        <v>3.359819817985898</v>
      </c>
      <c r="M7637" s="5" t="n">
        <v>-76.54248053848097</v>
      </c>
    </row>
    <row r="7638">
      <c r="A7638" t="inlineStr">
        <is>
          <t>TKT-007637</t>
        </is>
      </c>
      <c r="B7638" t="inlineStr">
        <is>
          <t>Comuna 2</t>
        </is>
      </c>
      <c r="C7638" t="inlineStr">
        <is>
          <t>Operación</t>
        </is>
      </c>
      <c r="D7638" t="n">
        <v>3</v>
      </c>
      <c r="E7638" s="2" t="n">
        <v>46026.94318225909</v>
      </c>
      <c r="F7638" s="2" t="n">
        <v>46029.54999907134</v>
      </c>
      <c r="G7638" t="inlineStr">
        <is>
          <t>Cerrado</t>
        </is>
      </c>
      <c r="H7638" s="3">
        <f>IF(F7638="",(NOW()-E7638)*24,(F7638-E7638)*24)</f>
        <v/>
      </c>
      <c r="I7638" s="4">
        <f>CHOOSE(D7638,72,48,24,8,4)</f>
        <v/>
      </c>
      <c r="J7638" s="4">
        <f>IF(F7638="","",IF(H7638&lt;=I7638,1,0))</f>
        <v/>
      </c>
      <c r="K7638" t="inlineStr">
        <is>
          <t>Desviación operativa en Comuna 2; se solicita corrección.</t>
        </is>
      </c>
      <c r="L7638" s="5" t="n">
        <v>3.473611995691805</v>
      </c>
      <c r="M7638" s="5" t="n">
        <v>-76.51455129591048</v>
      </c>
    </row>
    <row r="7639">
      <c r="A7639" t="inlineStr">
        <is>
          <t>TKT-007638</t>
        </is>
      </c>
      <c r="B7639" t="inlineStr">
        <is>
          <t>Comuna 5</t>
        </is>
      </c>
      <c r="C7639" t="inlineStr">
        <is>
          <t>Operación</t>
        </is>
      </c>
      <c r="D7639" t="n">
        <v>2</v>
      </c>
      <c r="E7639" s="2" t="n">
        <v>45956.18542685347</v>
      </c>
      <c r="F7639" s="2" t="n">
        <v>45959.8455519611</v>
      </c>
      <c r="G7639" t="inlineStr">
        <is>
          <t>Cerrado</t>
        </is>
      </c>
      <c r="H7639" s="3">
        <f>IF(F7639="",(NOW()-E7639)*24,(F7639-E7639)*24)</f>
        <v/>
      </c>
      <c r="I7639" s="4">
        <f>CHOOSE(D7639,72,48,24,8,4)</f>
        <v/>
      </c>
      <c r="J7639" s="4">
        <f>IF(F7639="","",IF(H7639&lt;=I7639,1,0))</f>
        <v/>
      </c>
      <c r="K7639" t="inlineStr">
        <is>
          <t>Desviación operativa en Comuna 5; se solicita corrección.</t>
        </is>
      </c>
      <c r="L7639" s="5" t="n">
        <v>3.477426364068978</v>
      </c>
      <c r="M7639" s="5" t="n">
        <v>-76.49149203134607</v>
      </c>
    </row>
    <row r="7640">
      <c r="A7640" t="inlineStr">
        <is>
          <t>TKT-007639</t>
        </is>
      </c>
      <c r="B7640" t="inlineStr">
        <is>
          <t>Comuna 2</t>
        </is>
      </c>
      <c r="C7640" t="inlineStr">
        <is>
          <t>Operación</t>
        </is>
      </c>
      <c r="D7640" t="n">
        <v>2</v>
      </c>
      <c r="E7640" s="2" t="n">
        <v>45972.29676299447</v>
      </c>
      <c r="F7640" s="2" t="n">
        <v>45973.03452191101</v>
      </c>
      <c r="G7640" t="inlineStr">
        <is>
          <t>Cerrado</t>
        </is>
      </c>
      <c r="H7640" s="3">
        <f>IF(F7640="",(NOW()-E7640)*24,(F7640-E7640)*24)</f>
        <v/>
      </c>
      <c r="I7640" s="4">
        <f>CHOOSE(D7640,72,48,24,8,4)</f>
        <v/>
      </c>
      <c r="J7640" s="4">
        <f>IF(F7640="","",IF(H7640&lt;=I7640,1,0))</f>
        <v/>
      </c>
      <c r="K7640" t="inlineStr">
        <is>
          <t>Desviación operativa en Comuna 2; se solicita corrección.</t>
        </is>
      </c>
      <c r="L7640" s="5" t="n">
        <v>3.472999581653202</v>
      </c>
      <c r="M7640" s="5" t="n">
        <v>-76.5280002468905</v>
      </c>
    </row>
    <row r="7641">
      <c r="A7641" t="inlineStr">
        <is>
          <t>TKT-007640</t>
        </is>
      </c>
      <c r="B7641" t="inlineStr">
        <is>
          <t>Comuna 17</t>
        </is>
      </c>
      <c r="C7641" t="inlineStr">
        <is>
          <t>Infraestructura</t>
        </is>
      </c>
      <c r="D7641" t="n">
        <v>5</v>
      </c>
      <c r="E7641" s="2" t="n">
        <v>45983.85184424082</v>
      </c>
      <c r="F7641" s="2" t="n">
        <v>45984.00833571397</v>
      </c>
      <c r="G7641" t="inlineStr">
        <is>
          <t>Cerrado</t>
        </is>
      </c>
      <c r="H7641" s="3">
        <f>IF(F7641="",(NOW()-E7641)*24,(F7641-E7641)*24)</f>
        <v/>
      </c>
      <c r="I7641" s="4">
        <f>CHOOSE(D7641,72,48,24,8,4)</f>
        <v/>
      </c>
      <c r="J7641" s="4">
        <f>IF(F7641="","",IF(H7641&lt;=I7641,1,0))</f>
        <v/>
      </c>
      <c r="K7641" t="inlineStr">
        <is>
          <t>Daño físico detectado en Comuna 17; requiere verificación en sitio.</t>
        </is>
      </c>
      <c r="L7641" s="5" t="n">
        <v>3.404554473892189</v>
      </c>
      <c r="M7641" s="5" t="n">
        <v>-76.52606842772816</v>
      </c>
    </row>
    <row r="7642">
      <c r="A7642" t="inlineStr">
        <is>
          <t>TKT-007641</t>
        </is>
      </c>
      <c r="B7642" t="inlineStr">
        <is>
          <t>Comuna 12</t>
        </is>
      </c>
      <c r="C7642" t="inlineStr">
        <is>
          <t>Tecnología</t>
        </is>
      </c>
      <c r="D7642" t="n">
        <v>4</v>
      </c>
      <c r="E7642" s="2" t="n">
        <v>45900.2071346361</v>
      </c>
      <c r="F7642" s="2" t="n">
        <v>45900.73300679628</v>
      </c>
      <c r="G7642" t="inlineStr">
        <is>
          <t>Cerrado</t>
        </is>
      </c>
      <c r="H7642" s="3">
        <f>IF(F7642="",(NOW()-E7642)*24,(F7642-E7642)*24)</f>
        <v/>
      </c>
      <c r="I7642" s="4">
        <f>CHOOSE(D7642,72,48,24,8,4)</f>
        <v/>
      </c>
      <c r="J7642" s="4">
        <f>IF(F7642="","",IF(H7642&lt;=I7642,1,0))</f>
        <v/>
      </c>
      <c r="K7642" t="inlineStr">
        <is>
          <t>Evento tecnológico reportado en Comuna 12; requiere diagnóstico.</t>
        </is>
      </c>
      <c r="L7642" s="5" t="n">
        <v>3.438178359542822</v>
      </c>
      <c r="M7642" s="5" t="n">
        <v>-76.50306471413546</v>
      </c>
    </row>
    <row r="7643">
      <c r="A7643" t="inlineStr">
        <is>
          <t>TKT-007642</t>
        </is>
      </c>
      <c r="B7643" t="inlineStr">
        <is>
          <t>Comuna 8</t>
        </is>
      </c>
      <c r="C7643" t="inlineStr">
        <is>
          <t>Tecnología</t>
        </is>
      </c>
      <c r="D7643" t="n">
        <v>3</v>
      </c>
      <c r="E7643" s="2" t="n">
        <v>45913.56153224932</v>
      </c>
      <c r="F7643" s="2" t="n">
        <v>45916.07703009501</v>
      </c>
      <c r="G7643" t="inlineStr">
        <is>
          <t>Cerrado</t>
        </is>
      </c>
      <c r="H7643" s="3">
        <f>IF(F7643="",(NOW()-E7643)*24,(F7643-E7643)*24)</f>
        <v/>
      </c>
      <c r="I7643" s="4">
        <f>CHOOSE(D7643,72,48,24,8,4)</f>
        <v/>
      </c>
      <c r="J7643" s="4">
        <f>IF(F7643="","",IF(H7643&lt;=I7643,1,0))</f>
        <v/>
      </c>
      <c r="K7643" t="inlineStr">
        <is>
          <t>Evento tecnológico reportado en Comuna 8; requiere diagnóstico.</t>
        </is>
      </c>
      <c r="L7643" s="5" t="n">
        <v>3.442404346774887</v>
      </c>
      <c r="M7643" s="5" t="n">
        <v>-76.50278295897996</v>
      </c>
    </row>
    <row r="7644">
      <c r="A7644" t="inlineStr">
        <is>
          <t>TKT-007643</t>
        </is>
      </c>
      <c r="B7644" t="inlineStr">
        <is>
          <t>Comuna 19</t>
        </is>
      </c>
      <c r="C7644" t="inlineStr">
        <is>
          <t>Operación</t>
        </is>
      </c>
      <c r="D7644" t="n">
        <v>1</v>
      </c>
      <c r="E7644" s="2" t="n">
        <v>45979.29341090986</v>
      </c>
      <c r="F7644" s="2" t="n">
        <v>45984.86418171105</v>
      </c>
      <c r="G7644" t="inlineStr">
        <is>
          <t>Cerrado</t>
        </is>
      </c>
      <c r="H7644" s="3">
        <f>IF(F7644="",(NOW()-E7644)*24,(F7644-E7644)*24)</f>
        <v/>
      </c>
      <c r="I7644" s="4">
        <f>CHOOSE(D7644,72,48,24,8,4)</f>
        <v/>
      </c>
      <c r="J7644" s="4">
        <f>IF(F7644="","",IF(H7644&lt;=I7644,1,0))</f>
        <v/>
      </c>
      <c r="K7644" t="inlineStr">
        <is>
          <t>Incidencia operativa registrada en Comuna 19; validar procedimiento.</t>
        </is>
      </c>
      <c r="L7644" s="5" t="n">
        <v>3.431542978034531</v>
      </c>
      <c r="M7644" s="5" t="n">
        <v>-76.54758208911208</v>
      </c>
    </row>
    <row r="7645">
      <c r="A7645" t="inlineStr">
        <is>
          <t>TKT-007644</t>
        </is>
      </c>
      <c r="B7645" t="inlineStr">
        <is>
          <t>Comuna 17</t>
        </is>
      </c>
      <c r="C7645" t="inlineStr">
        <is>
          <t>Operación</t>
        </is>
      </c>
      <c r="D7645" t="n">
        <v>3</v>
      </c>
      <c r="E7645" s="2" t="n">
        <v>45977.51714912835</v>
      </c>
      <c r="F7645" s="2" t="n">
        <v>45978.86735336716</v>
      </c>
      <c r="G7645" t="inlineStr">
        <is>
          <t>Cerrado</t>
        </is>
      </c>
      <c r="H7645" s="3">
        <f>IF(F7645="",(NOW()-E7645)*24,(F7645-E7645)*24)</f>
        <v/>
      </c>
      <c r="I7645" s="4">
        <f>CHOOSE(D7645,72,48,24,8,4)</f>
        <v/>
      </c>
      <c r="J7645" s="4">
        <f>IF(F7645="","",IF(H7645&lt;=I7645,1,0))</f>
        <v/>
      </c>
      <c r="K7645" t="inlineStr">
        <is>
          <t>Desviación operativa en Comuna 17; se solicita corrección.</t>
        </is>
      </c>
      <c r="L7645" s="5" t="n">
        <v>3.40540035668687</v>
      </c>
      <c r="M7645" s="5" t="n">
        <v>-76.52613514243902</v>
      </c>
    </row>
    <row r="7646">
      <c r="A7646" t="inlineStr">
        <is>
          <t>TKT-007645</t>
        </is>
      </c>
      <c r="B7646" t="inlineStr">
        <is>
          <t>Comuna 17</t>
        </is>
      </c>
      <c r="C7646" t="inlineStr">
        <is>
          <t>Operación</t>
        </is>
      </c>
      <c r="D7646" t="n">
        <v>1</v>
      </c>
      <c r="E7646" s="2" t="n">
        <v>45881.90878992849</v>
      </c>
      <c r="F7646" s="2" t="n">
        <v>45885.60304459789</v>
      </c>
      <c r="G7646" t="inlineStr">
        <is>
          <t>Cerrado</t>
        </is>
      </c>
      <c r="H7646" s="3">
        <f>IF(F7646="",(NOW()-E7646)*24,(F7646-E7646)*24)</f>
        <v/>
      </c>
      <c r="I7646" s="4">
        <f>CHOOSE(D7646,72,48,24,8,4)</f>
        <v/>
      </c>
      <c r="J7646" s="4">
        <f>IF(F7646="","",IF(H7646&lt;=I7646,1,0))</f>
        <v/>
      </c>
      <c r="K7646" t="inlineStr">
        <is>
          <t>Incidencia operativa registrada en Comuna 17; validar procedimiento.</t>
        </is>
      </c>
      <c r="L7646" s="5" t="n">
        <v>3.394152829212568</v>
      </c>
      <c r="M7646" s="5" t="n">
        <v>-76.538027308553</v>
      </c>
    </row>
    <row r="7647">
      <c r="A7647" t="inlineStr">
        <is>
          <t>TKT-007646</t>
        </is>
      </c>
      <c r="B7647" t="inlineStr">
        <is>
          <t>Comuna 22</t>
        </is>
      </c>
      <c r="C7647" t="inlineStr">
        <is>
          <t>Atención</t>
        </is>
      </c>
      <c r="D7647" t="n">
        <v>1</v>
      </c>
      <c r="E7647" s="2" t="n">
        <v>45910.48314480475</v>
      </c>
      <c r="F7647" s="2" t="n">
        <v>45914.28450502989</v>
      </c>
      <c r="G7647" t="inlineStr">
        <is>
          <t>Cerrado</t>
        </is>
      </c>
      <c r="H7647" s="3">
        <f>IF(F7647="",(NOW()-E7647)*24,(F7647-E7647)*24)</f>
        <v/>
      </c>
      <c r="I7647" s="4">
        <f>CHOOSE(D7647,72,48,24,8,4)</f>
        <v/>
      </c>
      <c r="J7647" s="4">
        <f>IF(F7647="","",IF(H7647&lt;=I7647,1,0))</f>
        <v/>
      </c>
      <c r="K7647" t="inlineStr">
        <is>
          <t>Caso de atención pendiente en Comuna 22; se solicita seguimiento.</t>
        </is>
      </c>
      <c r="L7647" s="5" t="n">
        <v>3.35295498094088</v>
      </c>
      <c r="M7647" s="5" t="n">
        <v>-76.53309346678701</v>
      </c>
    </row>
    <row r="7648">
      <c r="A7648" t="inlineStr">
        <is>
          <t>TKT-007647</t>
        </is>
      </c>
      <c r="B7648" t="inlineStr">
        <is>
          <t>Comuna 7</t>
        </is>
      </c>
      <c r="C7648" t="inlineStr">
        <is>
          <t>Operación</t>
        </is>
      </c>
      <c r="D7648" t="n">
        <v>2</v>
      </c>
      <c r="E7648" s="2" t="n">
        <v>45935.03170009267</v>
      </c>
      <c r="F7648" s="2" t="n">
        <v>45939.78516824079</v>
      </c>
      <c r="G7648" t="inlineStr">
        <is>
          <t>Cerrado</t>
        </is>
      </c>
      <c r="H7648" s="3">
        <f>IF(F7648="",(NOW()-E7648)*24,(F7648-E7648)*24)</f>
        <v/>
      </c>
      <c r="I7648" s="4">
        <f>CHOOSE(D7648,72,48,24,8,4)</f>
        <v/>
      </c>
      <c r="J7648" s="4">
        <f>IF(F7648="","",IF(H7648&lt;=I7648,1,0))</f>
        <v/>
      </c>
      <c r="K7648" t="inlineStr">
        <is>
          <t>Desviación operativa en Comuna 7; se solicita corrección.</t>
        </is>
      </c>
      <c r="L7648" s="5" t="n">
        <v>3.454212803533703</v>
      </c>
      <c r="M7648" s="5" t="n">
        <v>-76.4945616744055</v>
      </c>
    </row>
    <row r="7649">
      <c r="A7649" t="inlineStr">
        <is>
          <t>TKT-007648</t>
        </is>
      </c>
      <c r="B7649" t="inlineStr">
        <is>
          <t>Comuna 6</t>
        </is>
      </c>
      <c r="C7649" t="inlineStr">
        <is>
          <t>Operación</t>
        </is>
      </c>
      <c r="D7649" t="n">
        <v>5</v>
      </c>
      <c r="E7649" s="2" t="n">
        <v>46002.02375477786</v>
      </c>
      <c r="F7649" s="2" t="n">
        <v>46002.27607226006</v>
      </c>
      <c r="G7649" t="inlineStr">
        <is>
          <t>Cerrado</t>
        </is>
      </c>
      <c r="H7649" s="3">
        <f>IF(F7649="",(NOW()-E7649)*24,(F7649-E7649)*24)</f>
        <v/>
      </c>
      <c r="I7649" s="4">
        <f>CHOOSE(D7649,72,48,24,8,4)</f>
        <v/>
      </c>
      <c r="J7649" s="4">
        <f>IF(F7649="","",IF(H7649&lt;=I7649,1,0))</f>
        <v/>
      </c>
      <c r="K7649" t="inlineStr">
        <is>
          <t>Desviación operativa en Comuna 6; se solicita corrección.</t>
        </is>
      </c>
      <c r="L7649" s="5" t="n">
        <v>3.477506260956821</v>
      </c>
      <c r="M7649" s="5" t="n">
        <v>-76.48357829671397</v>
      </c>
    </row>
    <row r="7650">
      <c r="A7650" t="inlineStr">
        <is>
          <t>TKT-007649</t>
        </is>
      </c>
      <c r="B7650" t="inlineStr">
        <is>
          <t>Comuna 8</t>
        </is>
      </c>
      <c r="C7650" t="inlineStr">
        <is>
          <t>Atención</t>
        </is>
      </c>
      <c r="D7650" t="n">
        <v>3</v>
      </c>
      <c r="E7650" s="2" t="n">
        <v>45928.28699218449</v>
      </c>
      <c r="F7650" s="2" t="n">
        <v>45930.37467525026</v>
      </c>
      <c r="G7650" t="inlineStr">
        <is>
          <t>Cerrado</t>
        </is>
      </c>
      <c r="H7650" s="3">
        <f>IF(F7650="",(NOW()-E7650)*24,(F7650-E7650)*24)</f>
        <v/>
      </c>
      <c r="I7650" s="4">
        <f>CHOOSE(D7650,72,48,24,8,4)</f>
        <v/>
      </c>
      <c r="J7650" s="4">
        <f>IF(F7650="","",IF(H7650&lt;=I7650,1,0))</f>
        <v/>
      </c>
      <c r="K7650" t="inlineStr">
        <is>
          <t>Solicitud del usuario final en Comuna 8; requiere respuesta.</t>
        </is>
      </c>
      <c r="L7650" s="5" t="n">
        <v>3.443297197776443</v>
      </c>
      <c r="M7650" s="5" t="n">
        <v>-76.50862267355885</v>
      </c>
    </row>
    <row r="7651">
      <c r="A7651" t="inlineStr">
        <is>
          <t>TKT-007650</t>
        </is>
      </c>
      <c r="B7651" t="inlineStr">
        <is>
          <t>Comuna 14</t>
        </is>
      </c>
      <c r="C7651" t="inlineStr">
        <is>
          <t>Operación</t>
        </is>
      </c>
      <c r="D7651" t="n">
        <v>3</v>
      </c>
      <c r="E7651" s="2" t="n">
        <v>46003.6939219968</v>
      </c>
      <c r="F7651" s="2" t="n">
        <v>46006.69002726455</v>
      </c>
      <c r="G7651" t="inlineStr">
        <is>
          <t>Cerrado</t>
        </is>
      </c>
      <c r="H7651" s="3">
        <f>IF(F7651="",(NOW()-E7651)*24,(F7651-E7651)*24)</f>
        <v/>
      </c>
      <c r="I7651" s="4">
        <f>CHOOSE(D7651,72,48,24,8,4)</f>
        <v/>
      </c>
      <c r="J7651" s="4">
        <f>IF(F7651="","",IF(H7651&lt;=I7651,1,0))</f>
        <v/>
      </c>
      <c r="K7651" t="inlineStr">
        <is>
          <t>Evento operativo en Comuna 14 con necesidad de priorización.</t>
        </is>
      </c>
      <c r="L7651" s="5" t="n">
        <v>3.416309484588818</v>
      </c>
      <c r="M7651" s="5" t="n">
        <v>-76.47248272062539</v>
      </c>
    </row>
    <row r="7652">
      <c r="A7652" t="inlineStr">
        <is>
          <t>TKT-007651</t>
        </is>
      </c>
      <c r="B7652" t="inlineStr">
        <is>
          <t>Comuna 19</t>
        </is>
      </c>
      <c r="C7652" t="inlineStr">
        <is>
          <t>Infraestructura</t>
        </is>
      </c>
      <c r="D7652" t="n">
        <v>1</v>
      </c>
      <c r="E7652" s="2" t="n">
        <v>45945.97983972423</v>
      </c>
      <c r="F7652" s="2" t="n">
        <v>45946.95007783464</v>
      </c>
      <c r="G7652" t="inlineStr">
        <is>
          <t>Cerrado</t>
        </is>
      </c>
      <c r="H7652" s="3">
        <f>IF(F7652="",(NOW()-E7652)*24,(F7652-E7652)*24)</f>
        <v/>
      </c>
      <c r="I7652" s="4">
        <f>CHOOSE(D7652,72,48,24,8,4)</f>
        <v/>
      </c>
      <c r="J7652" s="4">
        <f>IF(F7652="","",IF(H7652&lt;=I7652,1,0))</f>
        <v/>
      </c>
      <c r="K7652" t="inlineStr">
        <is>
          <t>Afectación de infraestructura reportada en Comuna 19.</t>
        </is>
      </c>
      <c r="L7652" s="5" t="n">
        <v>3.437334009349978</v>
      </c>
      <c r="M7652" s="5" t="n">
        <v>-76.54289836592734</v>
      </c>
    </row>
    <row r="7653">
      <c r="A7653" t="inlineStr">
        <is>
          <t>TKT-007652</t>
        </is>
      </c>
      <c r="B7653" t="inlineStr">
        <is>
          <t>Comuna 3</t>
        </is>
      </c>
      <c r="C7653" t="inlineStr">
        <is>
          <t>Infraestructura</t>
        </is>
      </c>
      <c r="D7653" t="n">
        <v>3</v>
      </c>
      <c r="E7653" s="2" t="n">
        <v>46027.47956280634</v>
      </c>
      <c r="F7653" s="2" t="n">
        <v>46028.26875083119</v>
      </c>
      <c r="G7653" t="inlineStr">
        <is>
          <t>Cerrado</t>
        </is>
      </c>
      <c r="H7653" s="3">
        <f>IF(F7653="",(NOW()-E7653)*24,(F7653-E7653)*24)</f>
        <v/>
      </c>
      <c r="I7653" s="4">
        <f>CHOOSE(D7653,72,48,24,8,4)</f>
        <v/>
      </c>
      <c r="J7653" s="4">
        <f>IF(F7653="","",IF(H7653&lt;=I7653,1,0))</f>
        <v/>
      </c>
      <c r="K7653" t="inlineStr">
        <is>
          <t>Incidencia de infraestructura en Comuna 3 con impacto moderado.</t>
        </is>
      </c>
      <c r="L7653" s="5" t="n">
        <v>3.443541365148468</v>
      </c>
      <c r="M7653" s="5" t="n">
        <v>-76.54011648733974</v>
      </c>
    </row>
    <row r="7654">
      <c r="A7654" t="inlineStr">
        <is>
          <t>TKT-007653</t>
        </is>
      </c>
      <c r="B7654" t="inlineStr">
        <is>
          <t>Comuna 14</t>
        </is>
      </c>
      <c r="C7654" t="inlineStr">
        <is>
          <t>Tecnología</t>
        </is>
      </c>
      <c r="D7654" t="n">
        <v>4</v>
      </c>
      <c r="E7654" s="2" t="n">
        <v>45986.81219702605</v>
      </c>
      <c r="F7654" s="2" t="n">
        <v>45987.29651262115</v>
      </c>
      <c r="G7654" t="inlineStr">
        <is>
          <t>Cerrado</t>
        </is>
      </c>
      <c r="H7654" s="3">
        <f>IF(F7654="",(NOW()-E7654)*24,(F7654-E7654)*24)</f>
        <v/>
      </c>
      <c r="I7654" s="4">
        <f>CHOOSE(D7654,72,48,24,8,4)</f>
        <v/>
      </c>
      <c r="J7654" s="4">
        <f>IF(F7654="","",IF(H7654&lt;=I7654,1,0))</f>
        <v/>
      </c>
      <c r="K7654" t="inlineStr">
        <is>
          <t>Intermitencia en componente tecnológico en Comuna 14.</t>
        </is>
      </c>
      <c r="L7654" s="5" t="n">
        <v>3.416166916805215</v>
      </c>
      <c r="M7654" s="5" t="n">
        <v>-76.47804749777951</v>
      </c>
    </row>
    <row r="7655">
      <c r="A7655" t="inlineStr">
        <is>
          <t>TKT-007654</t>
        </is>
      </c>
      <c r="B7655" t="inlineStr">
        <is>
          <t>Comuna 17</t>
        </is>
      </c>
      <c r="C7655" t="inlineStr">
        <is>
          <t>Operación</t>
        </is>
      </c>
      <c r="D7655" t="n">
        <v>2</v>
      </c>
      <c r="E7655" s="2" t="n">
        <v>45888.50847803337</v>
      </c>
      <c r="F7655" s="2" t="n">
        <v>45891.88121055177</v>
      </c>
      <c r="G7655" t="inlineStr">
        <is>
          <t>Cerrado</t>
        </is>
      </c>
      <c r="H7655" s="3">
        <f>IF(F7655="",(NOW()-E7655)*24,(F7655-E7655)*24)</f>
        <v/>
      </c>
      <c r="I7655" s="4">
        <f>CHOOSE(D7655,72,48,24,8,4)</f>
        <v/>
      </c>
      <c r="J7655" s="4">
        <f>IF(F7655="","",IF(H7655&lt;=I7655,1,0))</f>
        <v/>
      </c>
      <c r="K7655" t="inlineStr">
        <is>
          <t>Incidencia operativa registrada en Comuna 17; validar procedimiento.</t>
        </is>
      </c>
      <c r="L7655" s="5" t="n">
        <v>3.406536451430263</v>
      </c>
      <c r="M7655" s="5" t="n">
        <v>-76.5281469469607</v>
      </c>
    </row>
    <row r="7656">
      <c r="A7656" t="inlineStr">
        <is>
          <t>TKT-007655</t>
        </is>
      </c>
      <c r="B7656" t="inlineStr">
        <is>
          <t>Comuna 14</t>
        </is>
      </c>
      <c r="C7656" t="inlineStr">
        <is>
          <t>Atención</t>
        </is>
      </c>
      <c r="D7656" t="n">
        <v>3</v>
      </c>
      <c r="E7656" s="2" t="n">
        <v>45981.85983993032</v>
      </c>
      <c r="F7656" s="2" t="n">
        <v>45983.16070253686</v>
      </c>
      <c r="G7656" t="inlineStr">
        <is>
          <t>Cerrado</t>
        </is>
      </c>
      <c r="H7656" s="3">
        <f>IF(F7656="",(NOW()-E7656)*24,(F7656-E7656)*24)</f>
        <v/>
      </c>
      <c r="I7656" s="4">
        <f>CHOOSE(D7656,72,48,24,8,4)</f>
        <v/>
      </c>
      <c r="J7656" s="4">
        <f>IF(F7656="","",IF(H7656&lt;=I7656,1,0))</f>
        <v/>
      </c>
      <c r="K7656" t="inlineStr">
        <is>
          <t>Requerimiento de atención registrado en Comuna 14.</t>
        </is>
      </c>
      <c r="L7656" s="5" t="n">
        <v>3.424368934905177</v>
      </c>
      <c r="M7656" s="5" t="n">
        <v>-76.47340091805454</v>
      </c>
    </row>
    <row r="7657">
      <c r="A7657" t="inlineStr">
        <is>
          <t>TKT-007656</t>
        </is>
      </c>
      <c r="B7657" t="inlineStr">
        <is>
          <t>Comuna 13</t>
        </is>
      </c>
      <c r="C7657" t="inlineStr">
        <is>
          <t>Infraestructura</t>
        </is>
      </c>
      <c r="D7657" t="n">
        <v>3</v>
      </c>
      <c r="E7657" s="2" t="n">
        <v>45975.16169482804</v>
      </c>
      <c r="F7657" s="2" t="n">
        <v>45976.39328304933</v>
      </c>
      <c r="G7657" t="inlineStr">
        <is>
          <t>Cerrado</t>
        </is>
      </c>
      <c r="H7657" s="3">
        <f>IF(F7657="",(NOW()-E7657)*24,(F7657-E7657)*24)</f>
        <v/>
      </c>
      <c r="I7657" s="4">
        <f>CHOOSE(D7657,72,48,24,8,4)</f>
        <v/>
      </c>
      <c r="J7657" s="4">
        <f>IF(F7657="","",IF(H7657&lt;=I7657,1,0))</f>
        <v/>
      </c>
      <c r="K7657" t="inlineStr">
        <is>
          <t>Incidencia de infraestructura en Comuna 13 con impacto moderado.</t>
        </is>
      </c>
      <c r="L7657" s="5" t="n">
        <v>3.420355165681876</v>
      </c>
      <c r="M7657" s="5" t="n">
        <v>-76.49767369246499</v>
      </c>
    </row>
    <row r="7658">
      <c r="A7658" t="inlineStr">
        <is>
          <t>TKT-007657</t>
        </is>
      </c>
      <c r="B7658" t="inlineStr">
        <is>
          <t>Comuna 4</t>
        </is>
      </c>
      <c r="C7658" t="inlineStr">
        <is>
          <t>Infraestructura</t>
        </is>
      </c>
      <c r="D7658" t="n">
        <v>2</v>
      </c>
      <c r="E7658" s="2" t="n">
        <v>46000.12340299578</v>
      </c>
      <c r="F7658" s="2" t="n">
        <v>46001.14307031195</v>
      </c>
      <c r="G7658" t="inlineStr">
        <is>
          <t>Cerrado</t>
        </is>
      </c>
      <c r="H7658" s="3">
        <f>IF(F7658="",(NOW()-E7658)*24,(F7658-E7658)*24)</f>
        <v/>
      </c>
      <c r="I7658" s="4">
        <f>CHOOSE(D7658,72,48,24,8,4)</f>
        <v/>
      </c>
      <c r="J7658" s="4">
        <f>IF(F7658="","",IF(H7658&lt;=I7658,1,0))</f>
        <v/>
      </c>
      <c r="K7658" t="inlineStr">
        <is>
          <t>Afectación de infraestructura reportada en Comuna 4.</t>
        </is>
      </c>
      <c r="L7658" s="5" t="n">
        <v>3.480471706647632</v>
      </c>
      <c r="M7658" s="5" t="n">
        <v>-76.5058880609463</v>
      </c>
    </row>
    <row r="7659">
      <c r="A7659" t="inlineStr">
        <is>
          <t>TKT-007658</t>
        </is>
      </c>
      <c r="B7659" t="inlineStr">
        <is>
          <t>Comuna 5</t>
        </is>
      </c>
      <c r="C7659" t="inlineStr">
        <is>
          <t>Tecnología</t>
        </is>
      </c>
      <c r="D7659" t="n">
        <v>2</v>
      </c>
      <c r="E7659" s="2" t="n">
        <v>45891.85126466833</v>
      </c>
      <c r="F7659" s="2" t="n">
        <v>45893.41459205645</v>
      </c>
      <c r="G7659" t="inlineStr">
        <is>
          <t>Cerrado</t>
        </is>
      </c>
      <c r="H7659" s="3">
        <f>IF(F7659="",(NOW()-E7659)*24,(F7659-E7659)*24)</f>
        <v/>
      </c>
      <c r="I7659" s="4">
        <f>CHOOSE(D7659,72,48,24,8,4)</f>
        <v/>
      </c>
      <c r="J7659" s="4">
        <f>IF(F7659="","",IF(H7659&lt;=I7659,1,0))</f>
        <v/>
      </c>
      <c r="K7659" t="inlineStr">
        <is>
          <t>Intermitencia en componente tecnológico en Comuna 5.</t>
        </is>
      </c>
      <c r="L7659" s="5" t="n">
        <v>3.477343021535638</v>
      </c>
      <c r="M7659" s="5" t="n">
        <v>-76.49501758627515</v>
      </c>
    </row>
    <row r="7660">
      <c r="A7660" t="inlineStr">
        <is>
          <t>TKT-007659</t>
        </is>
      </c>
      <c r="B7660" t="inlineStr">
        <is>
          <t>Comuna 19</t>
        </is>
      </c>
      <c r="C7660" t="inlineStr">
        <is>
          <t>Atención</t>
        </is>
      </c>
      <c r="D7660" t="n">
        <v>4</v>
      </c>
      <c r="E7660" s="2" t="n">
        <v>46004.67577530412</v>
      </c>
      <c r="F7660" s="2" t="n">
        <v>46005.47959819208</v>
      </c>
      <c r="G7660" t="inlineStr">
        <is>
          <t>Cerrado</t>
        </is>
      </c>
      <c r="H7660" s="3">
        <f>IF(F7660="",(NOW()-E7660)*24,(F7660-E7660)*24)</f>
        <v/>
      </c>
      <c r="I7660" s="4">
        <f>CHOOSE(D7660,72,48,24,8,4)</f>
        <v/>
      </c>
      <c r="J7660" s="4">
        <f>IF(F7660="","",IF(H7660&lt;=I7660,1,0))</f>
        <v/>
      </c>
      <c r="K7660" t="inlineStr">
        <is>
          <t>Solicitud del usuario final en Comuna 19; requiere respuesta.</t>
        </is>
      </c>
      <c r="L7660" s="5" t="n">
        <v>3.446228224397462</v>
      </c>
      <c r="M7660" s="5" t="n">
        <v>-76.55007032597732</v>
      </c>
    </row>
    <row r="7661">
      <c r="A7661" t="inlineStr">
        <is>
          <t>TKT-007660</t>
        </is>
      </c>
      <c r="B7661" t="inlineStr">
        <is>
          <t>Comuna 17</t>
        </is>
      </c>
      <c r="C7661" t="inlineStr">
        <is>
          <t>Tecnología</t>
        </is>
      </c>
      <c r="D7661" t="n">
        <v>2</v>
      </c>
      <c r="E7661" s="2" t="n">
        <v>45899.83617060984</v>
      </c>
      <c r="F7661" s="2" t="n">
        <v>45900.69469403772</v>
      </c>
      <c r="G7661" t="inlineStr">
        <is>
          <t>Cerrado</t>
        </is>
      </c>
      <c r="H7661" s="3">
        <f>IF(F7661="",(NOW()-E7661)*24,(F7661-E7661)*24)</f>
        <v/>
      </c>
      <c r="I7661" s="4">
        <f>CHOOSE(D7661,72,48,24,8,4)</f>
        <v/>
      </c>
      <c r="J7661" s="4">
        <f>IF(F7661="","",IF(H7661&lt;=I7661,1,0))</f>
        <v/>
      </c>
      <c r="K7661" t="inlineStr">
        <is>
          <t>Evento tecnológico reportado en Comuna 17; requiere diagnóstico.</t>
        </is>
      </c>
      <c r="L7661" s="5" t="n">
        <v>3.372316794921519</v>
      </c>
      <c r="M7661" s="5" t="n">
        <v>-76.538401198023</v>
      </c>
    </row>
    <row r="7662">
      <c r="A7662" t="inlineStr">
        <is>
          <t>TKT-007661</t>
        </is>
      </c>
      <c r="B7662" t="inlineStr">
        <is>
          <t>Comuna 15</t>
        </is>
      </c>
      <c r="C7662" t="inlineStr">
        <is>
          <t>Atención</t>
        </is>
      </c>
      <c r="D7662" t="n">
        <v>3</v>
      </c>
      <c r="E7662" s="2" t="n">
        <v>45915.75884691498</v>
      </c>
      <c r="F7662" s="2" t="n">
        <v>45917.16763589435</v>
      </c>
      <c r="G7662" t="inlineStr">
        <is>
          <t>Cerrado</t>
        </is>
      </c>
      <c r="H7662" s="3">
        <f>IF(F7662="",(NOW()-E7662)*24,(F7662-E7662)*24)</f>
        <v/>
      </c>
      <c r="I7662" s="4">
        <f>CHOOSE(D7662,72,48,24,8,4)</f>
        <v/>
      </c>
      <c r="J7662" s="4">
        <f>IF(F7662="","",IF(H7662&lt;=I7662,1,0))</f>
        <v/>
      </c>
      <c r="K7662" t="inlineStr">
        <is>
          <t>Requerimiento de atención registrado en Comuna 15.</t>
        </is>
      </c>
      <c r="L7662" s="5" t="n">
        <v>3.415442627952819</v>
      </c>
      <c r="M7662" s="5" t="n">
        <v>-76.4849004031387</v>
      </c>
    </row>
    <row r="7663">
      <c r="A7663" t="inlineStr">
        <is>
          <t>TKT-007662</t>
        </is>
      </c>
      <c r="B7663" t="inlineStr">
        <is>
          <t>Comuna 10</t>
        </is>
      </c>
      <c r="C7663" t="inlineStr">
        <is>
          <t>Atención</t>
        </is>
      </c>
      <c r="D7663" t="n">
        <v>4</v>
      </c>
      <c r="E7663" s="2" t="n">
        <v>45935.73551760738</v>
      </c>
      <c r="F7663" s="2" t="n">
        <v>45936.12034146463</v>
      </c>
      <c r="G7663" t="inlineStr">
        <is>
          <t>Cerrado</t>
        </is>
      </c>
      <c r="H7663" s="3">
        <f>IF(F7663="",(NOW()-E7663)*24,(F7663-E7663)*24)</f>
        <v/>
      </c>
      <c r="I7663" s="4">
        <f>CHOOSE(D7663,72,48,24,8,4)</f>
        <v/>
      </c>
      <c r="J7663" s="4">
        <f>IF(F7663="","",IF(H7663&lt;=I7663,1,0))</f>
        <v/>
      </c>
      <c r="K7663" t="inlineStr">
        <is>
          <t>Caso de atención pendiente en Comuna 10; se solicita seguimiento.</t>
        </is>
      </c>
      <c r="L7663" s="5" t="n">
        <v>3.416958502477861</v>
      </c>
      <c r="M7663" s="5" t="n">
        <v>-76.53393836396927</v>
      </c>
    </row>
    <row r="7664">
      <c r="A7664" t="inlineStr">
        <is>
          <t>TKT-007663</t>
        </is>
      </c>
      <c r="B7664" t="inlineStr">
        <is>
          <t>Comuna 22</t>
        </is>
      </c>
      <c r="C7664" t="inlineStr">
        <is>
          <t>Infraestructura</t>
        </is>
      </c>
      <c r="D7664" t="n">
        <v>5</v>
      </c>
      <c r="E7664" s="2" t="n">
        <v>45923.74166247735</v>
      </c>
      <c r="F7664" s="2" t="n">
        <v>45923.83154867369</v>
      </c>
      <c r="G7664" t="inlineStr">
        <is>
          <t>Cerrado</t>
        </is>
      </c>
      <c r="H7664" s="3">
        <f>IF(F7664="",(NOW()-E7664)*24,(F7664-E7664)*24)</f>
        <v/>
      </c>
      <c r="I7664" s="4">
        <f>CHOOSE(D7664,72,48,24,8,4)</f>
        <v/>
      </c>
      <c r="J7664" s="4">
        <f>IF(F7664="","",IF(H7664&lt;=I7664,1,0))</f>
        <v/>
      </c>
      <c r="K7664" t="inlineStr">
        <is>
          <t>Incidencia de infraestructura en Comuna 22 con impacto moderado.</t>
        </is>
      </c>
      <c r="L7664" s="5" t="n">
        <v>3.345395083567501</v>
      </c>
      <c r="M7664" s="5" t="n">
        <v>-76.5349000397278</v>
      </c>
    </row>
    <row r="7665">
      <c r="A7665" t="inlineStr">
        <is>
          <t>TKT-007664</t>
        </is>
      </c>
      <c r="B7665" t="inlineStr">
        <is>
          <t>Comuna 9</t>
        </is>
      </c>
      <c r="C7665" t="inlineStr">
        <is>
          <t>Operación</t>
        </is>
      </c>
      <c r="D7665" t="n">
        <v>2</v>
      </c>
      <c r="E7665" s="2" t="n">
        <v>45920.88957223517</v>
      </c>
      <c r="F7665" s="2" t="n">
        <v>45924.64291953004</v>
      </c>
      <c r="G7665" t="inlineStr">
        <is>
          <t>Cerrado</t>
        </is>
      </c>
      <c r="H7665" s="3">
        <f>IF(F7665="",(NOW()-E7665)*24,(F7665-E7665)*24)</f>
        <v/>
      </c>
      <c r="I7665" s="4">
        <f>CHOOSE(D7665,72,48,24,8,4)</f>
        <v/>
      </c>
      <c r="J7665" s="4">
        <f>IF(F7665="","",IF(H7665&lt;=I7665,1,0))</f>
        <v/>
      </c>
      <c r="K7665" t="inlineStr">
        <is>
          <t>Incidencia operativa registrada en Comuna 9; validar procedimiento.</t>
        </is>
      </c>
      <c r="L7665" s="5" t="n">
        <v>3.451179295716481</v>
      </c>
      <c r="M7665" s="5" t="n">
        <v>-76.51881563074585</v>
      </c>
    </row>
    <row r="7666">
      <c r="A7666" t="inlineStr">
        <is>
          <t>TKT-007665</t>
        </is>
      </c>
      <c r="B7666" t="inlineStr">
        <is>
          <t>Comuna 10</t>
        </is>
      </c>
      <c r="C7666" t="inlineStr">
        <is>
          <t>Atención</t>
        </is>
      </c>
      <c r="D7666" t="n">
        <v>3</v>
      </c>
      <c r="E7666" s="2" t="n">
        <v>45922.95132053015</v>
      </c>
      <c r="F7666" s="2" t="n">
        <v>45924.98924042066</v>
      </c>
      <c r="G7666" t="inlineStr">
        <is>
          <t>Cerrado</t>
        </is>
      </c>
      <c r="H7666" s="3">
        <f>IF(F7666="",(NOW()-E7666)*24,(F7666-E7666)*24)</f>
        <v/>
      </c>
      <c r="I7666" s="4">
        <f>CHOOSE(D7666,72,48,24,8,4)</f>
        <v/>
      </c>
      <c r="J7666" s="4">
        <f>IF(F7666="","",IF(H7666&lt;=I7666,1,0))</f>
        <v/>
      </c>
      <c r="K7666" t="inlineStr">
        <is>
          <t>Solicitud del usuario final en Comuna 10; requiere respuesta.</t>
        </is>
      </c>
      <c r="L7666" s="5" t="n">
        <v>3.407763437112397</v>
      </c>
      <c r="M7666" s="5" t="n">
        <v>-76.52536247683783</v>
      </c>
    </row>
    <row r="7667">
      <c r="A7667" t="inlineStr">
        <is>
          <t>TKT-007666</t>
        </is>
      </c>
      <c r="B7667" t="inlineStr">
        <is>
          <t>Comuna 17</t>
        </is>
      </c>
      <c r="C7667" t="inlineStr">
        <is>
          <t>Tecnología</t>
        </is>
      </c>
      <c r="D7667" t="n">
        <v>2</v>
      </c>
      <c r="E7667" s="2" t="n">
        <v>45894.75084368956</v>
      </c>
      <c r="F7667" s="2" t="n"/>
      <c r="G7667" t="inlineStr">
        <is>
          <t>Abierto</t>
        </is>
      </c>
      <c r="H7667" s="3">
        <f>IF(F7667="",(NOW()-E7667)*24,(F7667-E7667)*24)</f>
        <v/>
      </c>
      <c r="I7667" s="4">
        <f>CHOOSE(D7667,72,48,24,8,4)</f>
        <v/>
      </c>
      <c r="J7667" s="4">
        <f>IF(F7667="","",IF(H7667&lt;=I7667,1,0))</f>
        <v/>
      </c>
      <c r="K7667" t="inlineStr">
        <is>
          <t>Evento tecnológico reportado en Comuna 17; requiere diagnóstico.</t>
        </is>
      </c>
      <c r="L7667" s="5" t="n">
        <v>3.387618276840654</v>
      </c>
      <c r="M7667" s="5" t="n">
        <v>-76.51929805224853</v>
      </c>
    </row>
    <row r="7668">
      <c r="A7668" t="inlineStr">
        <is>
          <t>TKT-007667</t>
        </is>
      </c>
      <c r="B7668" t="inlineStr">
        <is>
          <t>Comuna 6</t>
        </is>
      </c>
      <c r="C7668" t="inlineStr">
        <is>
          <t>Operación</t>
        </is>
      </c>
      <c r="D7668" t="n">
        <v>4</v>
      </c>
      <c r="E7668" s="2" t="n">
        <v>45954.24217588787</v>
      </c>
      <c r="F7668" s="2" t="n">
        <v>45954.84643744455</v>
      </c>
      <c r="G7668" t="inlineStr">
        <is>
          <t>Cerrado</t>
        </is>
      </c>
      <c r="H7668" s="3">
        <f>IF(F7668="",(NOW()-E7668)*24,(F7668-E7668)*24)</f>
        <v/>
      </c>
      <c r="I7668" s="4">
        <f>CHOOSE(D7668,72,48,24,8,4)</f>
        <v/>
      </c>
      <c r="J7668" s="4">
        <f>IF(F7668="","",IF(H7668&lt;=I7668,1,0))</f>
        <v/>
      </c>
      <c r="K7668" t="inlineStr">
        <is>
          <t>Incidencia operativa registrada en Comuna 6; validar procedimiento.</t>
        </is>
      </c>
      <c r="L7668" s="5" t="n">
        <v>3.473108578471058</v>
      </c>
      <c r="M7668" s="5" t="n">
        <v>-76.48574211082963</v>
      </c>
    </row>
    <row r="7669">
      <c r="A7669" t="inlineStr">
        <is>
          <t>TKT-007668</t>
        </is>
      </c>
      <c r="B7669" t="inlineStr">
        <is>
          <t>Comuna 19</t>
        </is>
      </c>
      <c r="C7669" t="inlineStr">
        <is>
          <t>Infraestructura</t>
        </is>
      </c>
      <c r="D7669" t="n">
        <v>2</v>
      </c>
      <c r="E7669" s="2" t="n">
        <v>45911.8376936904</v>
      </c>
      <c r="F7669" s="2" t="n">
        <v>45916.61759987871</v>
      </c>
      <c r="G7669" t="inlineStr">
        <is>
          <t>Cerrado</t>
        </is>
      </c>
      <c r="H7669" s="3">
        <f>IF(F7669="",(NOW()-E7669)*24,(F7669-E7669)*24)</f>
        <v/>
      </c>
      <c r="I7669" s="4">
        <f>CHOOSE(D7669,72,48,24,8,4)</f>
        <v/>
      </c>
      <c r="J7669" s="4">
        <f>IF(F7669="","",IF(H7669&lt;=I7669,1,0))</f>
        <v/>
      </c>
      <c r="K7669" t="inlineStr">
        <is>
          <t>Incidencia de infraestructura en Comuna 19 con impacto moderado.</t>
        </is>
      </c>
      <c r="L7669" s="5" t="n">
        <v>3.402967674696795</v>
      </c>
      <c r="M7669" s="5" t="n">
        <v>-76.55466031821601</v>
      </c>
    </row>
    <row r="7670">
      <c r="A7670" t="inlineStr">
        <is>
          <t>TKT-007669</t>
        </is>
      </c>
      <c r="B7670" t="inlineStr">
        <is>
          <t>Comuna 13</t>
        </is>
      </c>
      <c r="C7670" t="inlineStr">
        <is>
          <t>Infraestructura</t>
        </is>
      </c>
      <c r="D7670" t="n">
        <v>2</v>
      </c>
      <c r="E7670" s="2" t="n">
        <v>45871.87292320102</v>
      </c>
      <c r="F7670" s="2" t="n">
        <v>45873.69502322346</v>
      </c>
      <c r="G7670" t="inlineStr">
        <is>
          <t>Cerrado</t>
        </is>
      </c>
      <c r="H7670" s="3">
        <f>IF(F7670="",(NOW()-E7670)*24,(F7670-E7670)*24)</f>
        <v/>
      </c>
      <c r="I7670" s="4">
        <f>CHOOSE(D7670,72,48,24,8,4)</f>
        <v/>
      </c>
      <c r="J7670" s="4">
        <f>IF(F7670="","",IF(H7670&lt;=I7670,1,0))</f>
        <v/>
      </c>
      <c r="K7670" t="inlineStr">
        <is>
          <t>Incidencia de infraestructura en Comuna 13 con impacto moderado.</t>
        </is>
      </c>
      <c r="L7670" s="5" t="n">
        <v>3.423411045332557</v>
      </c>
      <c r="M7670" s="5" t="n">
        <v>-76.49527023972405</v>
      </c>
    </row>
    <row r="7671">
      <c r="A7671" t="inlineStr">
        <is>
          <t>TKT-007670</t>
        </is>
      </c>
      <c r="B7671" t="inlineStr">
        <is>
          <t>Comuna 13</t>
        </is>
      </c>
      <c r="C7671" t="inlineStr">
        <is>
          <t>Atención</t>
        </is>
      </c>
      <c r="D7671" t="n">
        <v>4</v>
      </c>
      <c r="E7671" s="2" t="n">
        <v>45889.87440894792</v>
      </c>
      <c r="F7671" s="2" t="n">
        <v>45890.07379923636</v>
      </c>
      <c r="G7671" t="inlineStr">
        <is>
          <t>Cerrado</t>
        </is>
      </c>
      <c r="H7671" s="3">
        <f>IF(F7671="",(NOW()-E7671)*24,(F7671-E7671)*24)</f>
        <v/>
      </c>
      <c r="I7671" s="4">
        <f>CHOOSE(D7671,72,48,24,8,4)</f>
        <v/>
      </c>
      <c r="J7671" s="4">
        <f>IF(F7671="","",IF(H7671&lt;=I7671,1,0))</f>
        <v/>
      </c>
      <c r="K7671" t="inlineStr">
        <is>
          <t>Solicitud del usuario final en Comuna 13; requiere respuesta.</t>
        </is>
      </c>
      <c r="L7671" s="5" t="n">
        <v>3.434690832892056</v>
      </c>
      <c r="M7671" s="5" t="n">
        <v>-76.49364658075068</v>
      </c>
    </row>
    <row r="7672">
      <c r="A7672" t="inlineStr">
        <is>
          <t>TKT-007671</t>
        </is>
      </c>
      <c r="B7672" t="inlineStr">
        <is>
          <t>Comuna 13</t>
        </is>
      </c>
      <c r="C7672" t="inlineStr">
        <is>
          <t>Tecnología</t>
        </is>
      </c>
      <c r="D7672" t="n">
        <v>3</v>
      </c>
      <c r="E7672" s="2" t="n">
        <v>46014.29830874185</v>
      </c>
      <c r="F7672" s="2" t="n">
        <v>46015.91482600221</v>
      </c>
      <c r="G7672" t="inlineStr">
        <is>
          <t>Cerrado</t>
        </is>
      </c>
      <c r="H7672" s="3">
        <f>IF(F7672="",(NOW()-E7672)*24,(F7672-E7672)*24)</f>
        <v/>
      </c>
      <c r="I7672" s="4">
        <f>CHOOSE(D7672,72,48,24,8,4)</f>
        <v/>
      </c>
      <c r="J7672" s="4">
        <f>IF(F7672="","",IF(H7672&lt;=I7672,1,0))</f>
        <v/>
      </c>
      <c r="K7672" t="inlineStr">
        <is>
          <t>Intermitencia en componente tecnológico en Comuna 13.</t>
        </is>
      </c>
      <c r="L7672" s="5" t="n">
        <v>3.420827954766578</v>
      </c>
      <c r="M7672" s="5" t="n">
        <v>-76.48754631061217</v>
      </c>
    </row>
    <row r="7673">
      <c r="A7673" t="inlineStr">
        <is>
          <t>TKT-007672</t>
        </is>
      </c>
      <c r="B7673" t="inlineStr">
        <is>
          <t>Comuna 22</t>
        </is>
      </c>
      <c r="C7673" t="inlineStr">
        <is>
          <t>Atención</t>
        </is>
      </c>
      <c r="D7673" t="n">
        <v>3</v>
      </c>
      <c r="E7673" s="2" t="n">
        <v>45895.39158366648</v>
      </c>
      <c r="F7673" s="2" t="n"/>
      <c r="G7673" t="inlineStr">
        <is>
          <t>Abierto</t>
        </is>
      </c>
      <c r="H7673" s="3">
        <f>IF(F7673="",(NOW()-E7673)*24,(F7673-E7673)*24)</f>
        <v/>
      </c>
      <c r="I7673" s="4">
        <f>CHOOSE(D7673,72,48,24,8,4)</f>
        <v/>
      </c>
      <c r="J7673" s="4">
        <f>IF(F7673="","",IF(H7673&lt;=I7673,1,0))</f>
        <v/>
      </c>
      <c r="K7673" t="inlineStr">
        <is>
          <t>Requerimiento de atención registrado en Comuna 22.</t>
        </is>
      </c>
      <c r="L7673" s="5" t="n">
        <v>3.367465496210428</v>
      </c>
      <c r="M7673" s="5" t="n">
        <v>-76.53026815667741</v>
      </c>
    </row>
    <row r="7674">
      <c r="A7674" t="inlineStr">
        <is>
          <t>TKT-007673</t>
        </is>
      </c>
      <c r="B7674" t="inlineStr">
        <is>
          <t>Comuna 17</t>
        </is>
      </c>
      <c r="C7674" t="inlineStr">
        <is>
          <t>Operación</t>
        </is>
      </c>
      <c r="D7674" t="n">
        <v>3</v>
      </c>
      <c r="E7674" s="2" t="n">
        <v>45921.83636375335</v>
      </c>
      <c r="F7674" s="2" t="n">
        <v>45924.56341887225</v>
      </c>
      <c r="G7674" t="inlineStr">
        <is>
          <t>Cerrado</t>
        </is>
      </c>
      <c r="H7674" s="3">
        <f>IF(F7674="",(NOW()-E7674)*24,(F7674-E7674)*24)</f>
        <v/>
      </c>
      <c r="I7674" s="4">
        <f>CHOOSE(D7674,72,48,24,8,4)</f>
        <v/>
      </c>
      <c r="J7674" s="4">
        <f>IF(F7674="","",IF(H7674&lt;=I7674,1,0))</f>
        <v/>
      </c>
      <c r="K7674" t="inlineStr">
        <is>
          <t>Desviación operativa en Comuna 17; se solicita corrección.</t>
        </is>
      </c>
      <c r="L7674" s="5" t="n">
        <v>3.406053801504459</v>
      </c>
      <c r="M7674" s="5" t="n">
        <v>-76.53578894158551</v>
      </c>
    </row>
    <row r="7675">
      <c r="A7675" t="inlineStr">
        <is>
          <t>TKT-007674</t>
        </is>
      </c>
      <c r="B7675" t="inlineStr">
        <is>
          <t>Comuna 17</t>
        </is>
      </c>
      <c r="C7675" t="inlineStr">
        <is>
          <t>Infraestructura</t>
        </is>
      </c>
      <c r="D7675" t="n">
        <v>3</v>
      </c>
      <c r="E7675" s="2" t="n">
        <v>45998.85624708414</v>
      </c>
      <c r="F7675" s="2" t="n">
        <v>46001.5761022271</v>
      </c>
      <c r="G7675" t="inlineStr">
        <is>
          <t>Cerrado</t>
        </is>
      </c>
      <c r="H7675" s="3">
        <f>IF(F7675="",(NOW()-E7675)*24,(F7675-E7675)*24)</f>
        <v/>
      </c>
      <c r="I7675" s="4">
        <f>CHOOSE(D7675,72,48,24,8,4)</f>
        <v/>
      </c>
      <c r="J7675" s="4">
        <f>IF(F7675="","",IF(H7675&lt;=I7675,1,0))</f>
        <v/>
      </c>
      <c r="K7675" t="inlineStr">
        <is>
          <t>Daño físico detectado en Comuna 17; requiere verificación en sitio.</t>
        </is>
      </c>
      <c r="L7675" s="5" t="n">
        <v>3.365221042926688</v>
      </c>
      <c r="M7675" s="5" t="n">
        <v>-76.52011802286505</v>
      </c>
    </row>
    <row r="7676">
      <c r="A7676" t="inlineStr">
        <is>
          <t>TKT-007675</t>
        </is>
      </c>
      <c r="B7676" t="inlineStr">
        <is>
          <t>Comuna 20</t>
        </is>
      </c>
      <c r="C7676" t="inlineStr">
        <is>
          <t>Infraestructura</t>
        </is>
      </c>
      <c r="D7676" t="n">
        <v>3</v>
      </c>
      <c r="E7676" s="2" t="n">
        <v>45925.45461119235</v>
      </c>
      <c r="F7676" s="2" t="n">
        <v>45925.84196808423</v>
      </c>
      <c r="G7676" t="inlineStr">
        <is>
          <t>Cerrado</t>
        </is>
      </c>
      <c r="H7676" s="3">
        <f>IF(F7676="",(NOW()-E7676)*24,(F7676-E7676)*24)</f>
        <v/>
      </c>
      <c r="I7676" s="4">
        <f>CHOOSE(D7676,72,48,24,8,4)</f>
        <v/>
      </c>
      <c r="J7676" s="4">
        <f>IF(F7676="","",IF(H7676&lt;=I7676,1,0))</f>
        <v/>
      </c>
      <c r="K7676" t="inlineStr">
        <is>
          <t>Incidencia de infraestructura en Comuna 20 con impacto moderado.</t>
        </is>
      </c>
      <c r="L7676" s="5" t="n">
        <v>3.411730793643792</v>
      </c>
      <c r="M7676" s="5" t="n">
        <v>-76.56517228225343</v>
      </c>
    </row>
    <row r="7677">
      <c r="A7677" t="inlineStr">
        <is>
          <t>TKT-007676</t>
        </is>
      </c>
      <c r="B7677" t="inlineStr">
        <is>
          <t>Comuna 10</t>
        </is>
      </c>
      <c r="C7677" t="inlineStr">
        <is>
          <t>Tecnología</t>
        </is>
      </c>
      <c r="D7677" t="n">
        <v>5</v>
      </c>
      <c r="E7677" s="2" t="n">
        <v>45958.33454888185</v>
      </c>
      <c r="F7677" s="2" t="n">
        <v>45958.45804285273</v>
      </c>
      <c r="G7677" t="inlineStr">
        <is>
          <t>Cerrado</t>
        </is>
      </c>
      <c r="H7677" s="3">
        <f>IF(F7677="",(NOW()-E7677)*24,(F7677-E7677)*24)</f>
        <v/>
      </c>
      <c r="I7677" s="4">
        <f>CHOOSE(D7677,72,48,24,8,4)</f>
        <v/>
      </c>
      <c r="J7677" s="4">
        <f>IF(F7677="","",IF(H7677&lt;=I7677,1,0))</f>
        <v/>
      </c>
      <c r="K7677" t="inlineStr">
        <is>
          <t>Evento tecnológico reportado en Comuna 10; requiere diagnóstico.</t>
        </is>
      </c>
      <c r="L7677" s="5" t="n">
        <v>3.41415286132263</v>
      </c>
      <c r="M7677" s="5" t="n">
        <v>-76.53607121799465</v>
      </c>
    </row>
    <row r="7678">
      <c r="A7678" t="inlineStr">
        <is>
          <t>TKT-007677</t>
        </is>
      </c>
      <c r="B7678" t="inlineStr">
        <is>
          <t>Comuna 1</t>
        </is>
      </c>
      <c r="C7678" t="inlineStr">
        <is>
          <t>Atención</t>
        </is>
      </c>
      <c r="D7678" t="n">
        <v>5</v>
      </c>
      <c r="E7678" s="2" t="n">
        <v>46003.67187870478</v>
      </c>
      <c r="F7678" s="2" t="n">
        <v>46003.97659662292</v>
      </c>
      <c r="G7678" t="inlineStr">
        <is>
          <t>Cerrado</t>
        </is>
      </c>
      <c r="H7678" s="3">
        <f>IF(F7678="",(NOW()-E7678)*24,(F7678-E7678)*24)</f>
        <v/>
      </c>
      <c r="I7678" s="4">
        <f>CHOOSE(D7678,72,48,24,8,4)</f>
        <v/>
      </c>
      <c r="J7678" s="4">
        <f>IF(F7678="","",IF(H7678&lt;=I7678,1,0))</f>
        <v/>
      </c>
      <c r="K7678" t="inlineStr">
        <is>
          <t>Caso de atención pendiente en Comuna 1; se solicita seguimiento.</t>
        </is>
      </c>
      <c r="L7678" s="5" t="n">
        <v>3.462994986411966</v>
      </c>
      <c r="M7678" s="5" t="n">
        <v>-76.55956361766248</v>
      </c>
    </row>
    <row r="7679">
      <c r="A7679" t="inlineStr">
        <is>
          <t>TKT-007678</t>
        </is>
      </c>
      <c r="B7679" t="inlineStr">
        <is>
          <t>Comuna 13</t>
        </is>
      </c>
      <c r="C7679" t="inlineStr">
        <is>
          <t>Infraestructura</t>
        </is>
      </c>
      <c r="D7679" t="n">
        <v>3</v>
      </c>
      <c r="E7679" s="2" t="n">
        <v>45954.39024608093</v>
      </c>
      <c r="F7679" s="2" t="n">
        <v>45957.26840820125</v>
      </c>
      <c r="G7679" t="inlineStr">
        <is>
          <t>Cerrado</t>
        </is>
      </c>
      <c r="H7679" s="3">
        <f>IF(F7679="",(NOW()-E7679)*24,(F7679-E7679)*24)</f>
        <v/>
      </c>
      <c r="I7679" s="4">
        <f>CHOOSE(D7679,72,48,24,8,4)</f>
        <v/>
      </c>
      <c r="J7679" s="4">
        <f>IF(F7679="","",IF(H7679&lt;=I7679,1,0))</f>
        <v/>
      </c>
      <c r="K7679" t="inlineStr">
        <is>
          <t>Incidencia de infraestructura en Comuna 13 con impacto moderado.</t>
        </is>
      </c>
      <c r="L7679" s="5" t="n">
        <v>3.423026734977272</v>
      </c>
      <c r="M7679" s="5" t="n">
        <v>-76.49854160755365</v>
      </c>
    </row>
    <row r="7680">
      <c r="A7680" t="inlineStr">
        <is>
          <t>TKT-007679</t>
        </is>
      </c>
      <c r="B7680" t="inlineStr">
        <is>
          <t>Comuna 21</t>
        </is>
      </c>
      <c r="C7680" t="inlineStr">
        <is>
          <t>Operación</t>
        </is>
      </c>
      <c r="D7680" t="n">
        <v>5</v>
      </c>
      <c r="E7680" s="2" t="n">
        <v>45942.80064314036</v>
      </c>
      <c r="F7680" s="2" t="n"/>
      <c r="G7680" t="inlineStr">
        <is>
          <t>Abierto</t>
        </is>
      </c>
      <c r="H7680" s="3">
        <f>IF(F7680="",(NOW()-E7680)*24,(F7680-E7680)*24)</f>
        <v/>
      </c>
      <c r="I7680" s="4">
        <f>CHOOSE(D7680,72,48,24,8,4)</f>
        <v/>
      </c>
      <c r="J7680" s="4">
        <f>IF(F7680="","",IF(H7680&lt;=I7680,1,0))</f>
        <v/>
      </c>
      <c r="K7680" t="inlineStr">
        <is>
          <t>Evento operativo en Comuna 21 con necesidad de priorización.</t>
        </is>
      </c>
      <c r="L7680" s="5" t="n">
        <v>3.42769081292351</v>
      </c>
      <c r="M7680" s="5" t="n">
        <v>-76.46607314009708</v>
      </c>
    </row>
    <row r="7681">
      <c r="A7681" t="inlineStr">
        <is>
          <t>TKT-007680</t>
        </is>
      </c>
      <c r="B7681" t="inlineStr">
        <is>
          <t>Comuna 13</t>
        </is>
      </c>
      <c r="C7681" t="inlineStr">
        <is>
          <t>Operación</t>
        </is>
      </c>
      <c r="D7681" t="n">
        <v>3</v>
      </c>
      <c r="E7681" s="2" t="n">
        <v>45916.63349740644</v>
      </c>
      <c r="F7681" s="2" t="n">
        <v>45917.57296699673</v>
      </c>
      <c r="G7681" t="inlineStr">
        <is>
          <t>Cerrado</t>
        </is>
      </c>
      <c r="H7681" s="3">
        <f>IF(F7681="",(NOW()-E7681)*24,(F7681-E7681)*24)</f>
        <v/>
      </c>
      <c r="I7681" s="4">
        <f>CHOOSE(D7681,72,48,24,8,4)</f>
        <v/>
      </c>
      <c r="J7681" s="4">
        <f>IF(F7681="","",IF(H7681&lt;=I7681,1,0))</f>
        <v/>
      </c>
      <c r="K7681" t="inlineStr">
        <is>
          <t>Evento operativo en Comuna 13 con necesidad de priorización.</t>
        </is>
      </c>
      <c r="L7681" s="5" t="n">
        <v>3.433804459611139</v>
      </c>
      <c r="M7681" s="5" t="n">
        <v>-76.48747529502008</v>
      </c>
    </row>
    <row r="7682">
      <c r="A7682" t="inlineStr">
        <is>
          <t>TKT-007681</t>
        </is>
      </c>
      <c r="B7682" t="inlineStr">
        <is>
          <t>Comuna 10</t>
        </is>
      </c>
      <c r="C7682" t="inlineStr">
        <is>
          <t>Tecnología</t>
        </is>
      </c>
      <c r="D7682" t="n">
        <v>1</v>
      </c>
      <c r="E7682" s="2" t="n">
        <v>45918.85625347392</v>
      </c>
      <c r="F7682" s="2" t="n">
        <v>45920.95479205025</v>
      </c>
      <c r="G7682" t="inlineStr">
        <is>
          <t>Cerrado</t>
        </is>
      </c>
      <c r="H7682" s="3">
        <f>IF(F7682="",(NOW()-E7682)*24,(F7682-E7682)*24)</f>
        <v/>
      </c>
      <c r="I7682" s="4">
        <f>CHOOSE(D7682,72,48,24,8,4)</f>
        <v/>
      </c>
      <c r="J7682" s="4">
        <f>IF(F7682="","",IF(H7682&lt;=I7682,1,0))</f>
        <v/>
      </c>
      <c r="K7682" t="inlineStr">
        <is>
          <t>Solicitud de ajuste/soporte tecnológico en Comuna 10.</t>
        </is>
      </c>
      <c r="L7682" s="5" t="n">
        <v>3.414315210828491</v>
      </c>
      <c r="M7682" s="5" t="n">
        <v>-76.52847984988738</v>
      </c>
    </row>
    <row r="7683">
      <c r="A7683" t="inlineStr">
        <is>
          <t>TKT-007682</t>
        </is>
      </c>
      <c r="B7683" t="inlineStr">
        <is>
          <t>Comuna 19</t>
        </is>
      </c>
      <c r="C7683" t="inlineStr">
        <is>
          <t>Operación</t>
        </is>
      </c>
      <c r="D7683" t="n">
        <v>2</v>
      </c>
      <c r="E7683" s="2" t="n">
        <v>45930.8398510649</v>
      </c>
      <c r="F7683" s="2" t="n">
        <v>45934.14834713686</v>
      </c>
      <c r="G7683" t="inlineStr">
        <is>
          <t>Cerrado</t>
        </is>
      </c>
      <c r="H7683" s="3">
        <f>IF(F7683="",(NOW()-E7683)*24,(F7683-E7683)*24)</f>
        <v/>
      </c>
      <c r="I7683" s="4">
        <f>CHOOSE(D7683,72,48,24,8,4)</f>
        <v/>
      </c>
      <c r="J7683" s="4">
        <f>IF(F7683="","",IF(H7683&lt;=I7683,1,0))</f>
        <v/>
      </c>
      <c r="K7683" t="inlineStr">
        <is>
          <t>Desviación operativa en Comuna 19; se solicita corrección.</t>
        </is>
      </c>
      <c r="L7683" s="5" t="n">
        <v>3.43321257780717</v>
      </c>
      <c r="M7683" s="5" t="n">
        <v>-76.54830890833479</v>
      </c>
    </row>
    <row r="7684">
      <c r="A7684" t="inlineStr">
        <is>
          <t>TKT-007683</t>
        </is>
      </c>
      <c r="B7684" t="inlineStr">
        <is>
          <t>Comuna 3</t>
        </is>
      </c>
      <c r="C7684" t="inlineStr">
        <is>
          <t>Atención</t>
        </is>
      </c>
      <c r="D7684" t="n">
        <v>3</v>
      </c>
      <c r="E7684" s="2" t="n">
        <v>45930.77480042756</v>
      </c>
      <c r="F7684" s="2" t="n">
        <v>45931.7348331773</v>
      </c>
      <c r="G7684" t="inlineStr">
        <is>
          <t>Cerrado</t>
        </is>
      </c>
      <c r="H7684" s="3">
        <f>IF(F7684="",(NOW()-E7684)*24,(F7684-E7684)*24)</f>
        <v/>
      </c>
      <c r="I7684" s="4">
        <f>CHOOSE(D7684,72,48,24,8,4)</f>
        <v/>
      </c>
      <c r="J7684" s="4">
        <f>IF(F7684="","",IF(H7684&lt;=I7684,1,0))</f>
        <v/>
      </c>
      <c r="K7684" t="inlineStr">
        <is>
          <t>Requerimiento de atención registrado en Comuna 3.</t>
        </is>
      </c>
      <c r="L7684" s="5" t="n">
        <v>3.453486993174513</v>
      </c>
      <c r="M7684" s="5" t="n">
        <v>-76.52744389537914</v>
      </c>
    </row>
    <row r="7685">
      <c r="A7685" t="inlineStr">
        <is>
          <t>TKT-007684</t>
        </is>
      </c>
      <c r="B7685" t="inlineStr">
        <is>
          <t>Comuna 17</t>
        </is>
      </c>
      <c r="C7685" t="inlineStr">
        <is>
          <t>Infraestructura</t>
        </is>
      </c>
      <c r="D7685" t="n">
        <v>4</v>
      </c>
      <c r="E7685" s="2" t="n">
        <v>45947.33976930889</v>
      </c>
      <c r="F7685" s="2" t="n">
        <v>45947.72581595567</v>
      </c>
      <c r="G7685" t="inlineStr">
        <is>
          <t>Cerrado</t>
        </is>
      </c>
      <c r="H7685" s="3">
        <f>IF(F7685="",(NOW()-E7685)*24,(F7685-E7685)*24)</f>
        <v/>
      </c>
      <c r="I7685" s="4">
        <f>CHOOSE(D7685,72,48,24,8,4)</f>
        <v/>
      </c>
      <c r="J7685" s="4">
        <f>IF(F7685="","",IF(H7685&lt;=I7685,1,0))</f>
        <v/>
      </c>
      <c r="K7685" t="inlineStr">
        <is>
          <t>Afectación de infraestructura reportada en Comuna 17.</t>
        </is>
      </c>
      <c r="L7685" s="5" t="n">
        <v>3.388194945019208</v>
      </c>
      <c r="M7685" s="5" t="n">
        <v>-76.52186701823074</v>
      </c>
    </row>
    <row r="7686">
      <c r="A7686" t="inlineStr">
        <is>
          <t>TKT-007685</t>
        </is>
      </c>
      <c r="B7686" t="inlineStr">
        <is>
          <t>Comuna 5</t>
        </is>
      </c>
      <c r="C7686" t="inlineStr">
        <is>
          <t>Infraestructura</t>
        </is>
      </c>
      <c r="D7686" t="n">
        <v>2</v>
      </c>
      <c r="E7686" s="2" t="n">
        <v>45957.65238220012</v>
      </c>
      <c r="F7686" s="2" t="n">
        <v>45958.61453069503</v>
      </c>
      <c r="G7686" t="inlineStr">
        <is>
          <t>Cerrado</t>
        </is>
      </c>
      <c r="H7686" s="3">
        <f>IF(F7686="",(NOW()-E7686)*24,(F7686-E7686)*24)</f>
        <v/>
      </c>
      <c r="I7686" s="4">
        <f>CHOOSE(D7686,72,48,24,8,4)</f>
        <v/>
      </c>
      <c r="J7686" s="4">
        <f>IF(F7686="","",IF(H7686&lt;=I7686,1,0))</f>
        <v/>
      </c>
      <c r="K7686" t="inlineStr">
        <is>
          <t>Incidencia de infraestructura en Comuna 5 con impacto moderado.</t>
        </is>
      </c>
      <c r="L7686" s="5" t="n">
        <v>3.463251485333946</v>
      </c>
      <c r="M7686" s="5" t="n">
        <v>-76.49745859475114</v>
      </c>
    </row>
    <row r="7687">
      <c r="A7687" t="inlineStr">
        <is>
          <t>TKT-007686</t>
        </is>
      </c>
      <c r="B7687" t="inlineStr">
        <is>
          <t>Comuna 19</t>
        </is>
      </c>
      <c r="C7687" t="inlineStr">
        <is>
          <t>Operación</t>
        </is>
      </c>
      <c r="D7687" t="n">
        <v>4</v>
      </c>
      <c r="E7687" s="2" t="n">
        <v>46006.56019230714</v>
      </c>
      <c r="F7687" s="2" t="n">
        <v>46007.00379550349</v>
      </c>
      <c r="G7687" t="inlineStr">
        <is>
          <t>Cerrado</t>
        </is>
      </c>
      <c r="H7687" s="3">
        <f>IF(F7687="",(NOW()-E7687)*24,(F7687-E7687)*24)</f>
        <v/>
      </c>
      <c r="I7687" s="4">
        <f>CHOOSE(D7687,72,48,24,8,4)</f>
        <v/>
      </c>
      <c r="J7687" s="4">
        <f>IF(F7687="","",IF(H7687&lt;=I7687,1,0))</f>
        <v/>
      </c>
      <c r="K7687" t="inlineStr">
        <is>
          <t>Evento operativo en Comuna 19 con necesidad de priorización.</t>
        </is>
      </c>
      <c r="L7687" s="5" t="n">
        <v>3.428885811024326</v>
      </c>
      <c r="M7687" s="5" t="n">
        <v>-76.54901030183169</v>
      </c>
    </row>
    <row r="7688">
      <c r="A7688" t="inlineStr">
        <is>
          <t>TKT-007687</t>
        </is>
      </c>
      <c r="B7688" t="inlineStr">
        <is>
          <t>Comuna 1</t>
        </is>
      </c>
      <c r="C7688" t="inlineStr">
        <is>
          <t>Operación</t>
        </is>
      </c>
      <c r="D7688" t="n">
        <v>1</v>
      </c>
      <c r="E7688" s="2" t="n">
        <v>45892.59109419915</v>
      </c>
      <c r="F7688" s="2" t="n">
        <v>45895.00683725269</v>
      </c>
      <c r="G7688" t="inlineStr">
        <is>
          <t>Cerrado</t>
        </is>
      </c>
      <c r="H7688" s="3">
        <f>IF(F7688="",(NOW()-E7688)*24,(F7688-E7688)*24)</f>
        <v/>
      </c>
      <c r="I7688" s="4">
        <f>CHOOSE(D7688,72,48,24,8,4)</f>
        <v/>
      </c>
      <c r="J7688" s="4">
        <f>IF(F7688="","",IF(H7688&lt;=I7688,1,0))</f>
        <v/>
      </c>
      <c r="K7688" t="inlineStr">
        <is>
          <t>Incidencia operativa registrada en Comuna 1; validar procedimiento.</t>
        </is>
      </c>
      <c r="L7688" s="5" t="n">
        <v>3.450843328206954</v>
      </c>
      <c r="M7688" s="5" t="n">
        <v>-76.57817613916639</v>
      </c>
    </row>
    <row r="7689">
      <c r="A7689" t="inlineStr">
        <is>
          <t>TKT-007688</t>
        </is>
      </c>
      <c r="B7689" t="inlineStr">
        <is>
          <t>Comuna 11</t>
        </is>
      </c>
      <c r="C7689" t="inlineStr">
        <is>
          <t>Operación</t>
        </is>
      </c>
      <c r="D7689" t="n">
        <v>3</v>
      </c>
      <c r="E7689" s="2" t="n">
        <v>45973.03124451695</v>
      </c>
      <c r="F7689" s="2" t="n">
        <v>45973.925823504</v>
      </c>
      <c r="G7689" t="inlineStr">
        <is>
          <t>Cerrado</t>
        </is>
      </c>
      <c r="H7689" s="3">
        <f>IF(F7689="",(NOW()-E7689)*24,(F7689-E7689)*24)</f>
        <v/>
      </c>
      <c r="I7689" s="4">
        <f>CHOOSE(D7689,72,48,24,8,4)</f>
        <v/>
      </c>
      <c r="J7689" s="4">
        <f>IF(F7689="","",IF(H7689&lt;=I7689,1,0))</f>
        <v/>
      </c>
      <c r="K7689" t="inlineStr">
        <is>
          <t>Evento operativo en Comuna 11 con necesidad de priorización.</t>
        </is>
      </c>
      <c r="L7689" s="5" t="n">
        <v>3.424273542555101</v>
      </c>
      <c r="M7689" s="5" t="n">
        <v>-76.50568458405243</v>
      </c>
    </row>
    <row r="7690">
      <c r="A7690" t="inlineStr">
        <is>
          <t>TKT-007689</t>
        </is>
      </c>
      <c r="B7690" t="inlineStr">
        <is>
          <t>Comuna 9</t>
        </is>
      </c>
      <c r="C7690" t="inlineStr">
        <is>
          <t>Tecnología</t>
        </is>
      </c>
      <c r="D7690" t="n">
        <v>2</v>
      </c>
      <c r="E7690" s="2" t="n">
        <v>45876.03902013769</v>
      </c>
      <c r="F7690" s="2" t="n">
        <v>45880.33182435855</v>
      </c>
      <c r="G7690" t="inlineStr">
        <is>
          <t>Cerrado</t>
        </is>
      </c>
      <c r="H7690" s="3">
        <f>IF(F7690="",(NOW()-E7690)*24,(F7690-E7690)*24)</f>
        <v/>
      </c>
      <c r="I7690" s="4">
        <f>CHOOSE(D7690,72,48,24,8,4)</f>
        <v/>
      </c>
      <c r="J7690" s="4">
        <f>IF(F7690="","",IF(H7690&lt;=I7690,1,0))</f>
        <v/>
      </c>
      <c r="K7690" t="inlineStr">
        <is>
          <t>Intermitencia en componente tecnológico en Comuna 9.</t>
        </is>
      </c>
      <c r="L7690" s="5" t="n">
        <v>3.446151742324958</v>
      </c>
      <c r="M7690" s="5" t="n">
        <v>-76.51836319914668</v>
      </c>
    </row>
    <row r="7691">
      <c r="A7691" t="inlineStr">
        <is>
          <t>TKT-007690</t>
        </is>
      </c>
      <c r="B7691" t="inlineStr">
        <is>
          <t>Comuna 17</t>
        </is>
      </c>
      <c r="C7691" t="inlineStr">
        <is>
          <t>Operación</t>
        </is>
      </c>
      <c r="D7691" t="n">
        <v>3</v>
      </c>
      <c r="E7691" s="2" t="n">
        <v>45924.66724201404</v>
      </c>
      <c r="F7691" s="2" t="n">
        <v>45924.84668243602</v>
      </c>
      <c r="G7691" t="inlineStr">
        <is>
          <t>Cerrado</t>
        </is>
      </c>
      <c r="H7691" s="3">
        <f>IF(F7691="",(NOW()-E7691)*24,(F7691-E7691)*24)</f>
        <v/>
      </c>
      <c r="I7691" s="4">
        <f>CHOOSE(D7691,72,48,24,8,4)</f>
        <v/>
      </c>
      <c r="J7691" s="4">
        <f>IF(F7691="","",IF(H7691&lt;=I7691,1,0))</f>
        <v/>
      </c>
      <c r="K7691" t="inlineStr">
        <is>
          <t>Incidencia operativa registrada en Comuna 17; validar procedimiento.</t>
        </is>
      </c>
      <c r="L7691" s="5" t="n">
        <v>3.40775905760837</v>
      </c>
      <c r="M7691" s="5" t="n">
        <v>-76.53678600325941</v>
      </c>
    </row>
    <row r="7692">
      <c r="A7692" t="inlineStr">
        <is>
          <t>TKT-007691</t>
        </is>
      </c>
      <c r="B7692" t="inlineStr">
        <is>
          <t>Comuna 22</t>
        </is>
      </c>
      <c r="C7692" t="inlineStr">
        <is>
          <t>Tecnología</t>
        </is>
      </c>
      <c r="D7692" t="n">
        <v>4</v>
      </c>
      <c r="E7692" s="2" t="n">
        <v>45886.02668868574</v>
      </c>
      <c r="F7692" s="2" t="n">
        <v>45886.36885961583</v>
      </c>
      <c r="G7692" t="inlineStr">
        <is>
          <t>Cerrado</t>
        </is>
      </c>
      <c r="H7692" s="3">
        <f>IF(F7692="",(NOW()-E7692)*24,(F7692-E7692)*24)</f>
        <v/>
      </c>
      <c r="I7692" s="4">
        <f>CHOOSE(D7692,72,48,24,8,4)</f>
        <v/>
      </c>
      <c r="J7692" s="4">
        <f>IF(F7692="","",IF(H7692&lt;=I7692,1,0))</f>
        <v/>
      </c>
      <c r="K7692" t="inlineStr">
        <is>
          <t>Evento tecnológico reportado en Comuna 22; requiere diagnóstico.</t>
        </is>
      </c>
      <c r="L7692" s="5" t="n">
        <v>3.334908027873039</v>
      </c>
      <c r="M7692" s="5" t="n">
        <v>-76.542797565681</v>
      </c>
    </row>
    <row r="7693">
      <c r="A7693" t="inlineStr">
        <is>
          <t>TKT-007692</t>
        </is>
      </c>
      <c r="B7693" t="inlineStr">
        <is>
          <t>Comuna 18</t>
        </is>
      </c>
      <c r="C7693" t="inlineStr">
        <is>
          <t>Tecnología</t>
        </is>
      </c>
      <c r="D7693" t="n">
        <v>2</v>
      </c>
      <c r="E7693" s="2" t="n">
        <v>45971.62811416489</v>
      </c>
      <c r="F7693" s="2" t="n">
        <v>45975.59728377659</v>
      </c>
      <c r="G7693" t="inlineStr">
        <is>
          <t>Cerrado</t>
        </is>
      </c>
      <c r="H7693" s="3">
        <f>IF(F7693="",(NOW()-E7693)*24,(F7693-E7693)*24)</f>
        <v/>
      </c>
      <c r="I7693" s="4">
        <f>CHOOSE(D7693,72,48,24,8,4)</f>
        <v/>
      </c>
      <c r="J7693" s="4">
        <f>IF(F7693="","",IF(H7693&lt;=I7693,1,0))</f>
        <v/>
      </c>
      <c r="K7693" t="inlineStr">
        <is>
          <t>Evento tecnológico reportado en Comuna 18; requiere diagnóstico.</t>
        </is>
      </c>
      <c r="L7693" s="5" t="n">
        <v>3.391714593459847</v>
      </c>
      <c r="M7693" s="5" t="n">
        <v>-76.54563793819968</v>
      </c>
    </row>
    <row r="7694">
      <c r="A7694" t="inlineStr">
        <is>
          <t>TKT-007693</t>
        </is>
      </c>
      <c r="B7694" t="inlineStr">
        <is>
          <t>Comuna 12</t>
        </is>
      </c>
      <c r="C7694" t="inlineStr">
        <is>
          <t>Infraestructura</t>
        </is>
      </c>
      <c r="D7694" t="n">
        <v>4</v>
      </c>
      <c r="E7694" s="2" t="n">
        <v>45945.4093499583</v>
      </c>
      <c r="F7694" s="2" t="n">
        <v>45946.29615937827</v>
      </c>
      <c r="G7694" t="inlineStr">
        <is>
          <t>Cerrado</t>
        </is>
      </c>
      <c r="H7694" s="3">
        <f>IF(F7694="",(NOW()-E7694)*24,(F7694-E7694)*24)</f>
        <v/>
      </c>
      <c r="I7694" s="4">
        <f>CHOOSE(D7694,72,48,24,8,4)</f>
        <v/>
      </c>
      <c r="J7694" s="4">
        <f>IF(F7694="","",IF(H7694&lt;=I7694,1,0))</f>
        <v/>
      </c>
      <c r="K7694" t="inlineStr">
        <is>
          <t>Daño físico detectado en Comuna 12; requiere verificación en sitio.</t>
        </is>
      </c>
      <c r="L7694" s="5" t="n">
        <v>3.428770399765139</v>
      </c>
      <c r="M7694" s="5" t="n">
        <v>-76.49973771538856</v>
      </c>
    </row>
    <row r="7695">
      <c r="A7695" t="inlineStr">
        <is>
          <t>TKT-007694</t>
        </is>
      </c>
      <c r="B7695" t="inlineStr">
        <is>
          <t>Comuna 14</t>
        </is>
      </c>
      <c r="C7695" t="inlineStr">
        <is>
          <t>Operación</t>
        </is>
      </c>
      <c r="D7695" t="n">
        <v>3</v>
      </c>
      <c r="E7695" s="2" t="n">
        <v>45935.10344005768</v>
      </c>
      <c r="F7695" s="2" t="n">
        <v>45936.5856720618</v>
      </c>
      <c r="G7695" t="inlineStr">
        <is>
          <t>Cerrado</t>
        </is>
      </c>
      <c r="H7695" s="3">
        <f>IF(F7695="",(NOW()-E7695)*24,(F7695-E7695)*24)</f>
        <v/>
      </c>
      <c r="I7695" s="4">
        <f>CHOOSE(D7695,72,48,24,8,4)</f>
        <v/>
      </c>
      <c r="J7695" s="4">
        <f>IF(F7695="","",IF(H7695&lt;=I7695,1,0))</f>
        <v/>
      </c>
      <c r="K7695" t="inlineStr">
        <is>
          <t>Desviación operativa en Comuna 14; se solicita corrección.</t>
        </is>
      </c>
      <c r="L7695" s="5" t="n">
        <v>3.413799694906061</v>
      </c>
      <c r="M7695" s="5" t="n">
        <v>-76.47841982759188</v>
      </c>
    </row>
    <row r="7696">
      <c r="A7696" t="inlineStr">
        <is>
          <t>TKT-007695</t>
        </is>
      </c>
      <c r="B7696" t="inlineStr">
        <is>
          <t>Comuna 22</t>
        </is>
      </c>
      <c r="C7696" t="inlineStr">
        <is>
          <t>Tecnología</t>
        </is>
      </c>
      <c r="D7696" t="n">
        <v>5</v>
      </c>
      <c r="E7696" s="2" t="n">
        <v>45903.50296872506</v>
      </c>
      <c r="F7696" s="2" t="n">
        <v>45903.55424375942</v>
      </c>
      <c r="G7696" t="inlineStr">
        <is>
          <t>Cerrado</t>
        </is>
      </c>
      <c r="H7696" s="3">
        <f>IF(F7696="",(NOW()-E7696)*24,(F7696-E7696)*24)</f>
        <v/>
      </c>
      <c r="I7696" s="4">
        <f>CHOOSE(D7696,72,48,24,8,4)</f>
        <v/>
      </c>
      <c r="J7696" s="4">
        <f>IF(F7696="","",IF(H7696&lt;=I7696,1,0))</f>
        <v/>
      </c>
      <c r="K7696" t="inlineStr">
        <is>
          <t>Evento tecnológico reportado en Comuna 22; requiere diagnóstico.</t>
        </is>
      </c>
      <c r="L7696" s="5" t="n">
        <v>3.354785416517852</v>
      </c>
      <c r="M7696" s="5" t="n">
        <v>-76.52853870497283</v>
      </c>
    </row>
    <row r="7697">
      <c r="A7697" t="inlineStr">
        <is>
          <t>TKT-007696</t>
        </is>
      </c>
      <c r="B7697" t="inlineStr">
        <is>
          <t>Comuna 11</t>
        </is>
      </c>
      <c r="C7697" t="inlineStr">
        <is>
          <t>Operación</t>
        </is>
      </c>
      <c r="D7697" t="n">
        <v>3</v>
      </c>
      <c r="E7697" s="2" t="n">
        <v>45936.46436356284</v>
      </c>
      <c r="F7697" s="2" t="n">
        <v>45937.48476479169</v>
      </c>
      <c r="G7697" t="inlineStr">
        <is>
          <t>Cerrado</t>
        </is>
      </c>
      <c r="H7697" s="3">
        <f>IF(F7697="",(NOW()-E7697)*24,(F7697-E7697)*24)</f>
        <v/>
      </c>
      <c r="I7697" s="4">
        <f>CHOOSE(D7697,72,48,24,8,4)</f>
        <v/>
      </c>
      <c r="J7697" s="4">
        <f>IF(F7697="","",IF(H7697&lt;=I7697,1,0))</f>
        <v/>
      </c>
      <c r="K7697" t="inlineStr">
        <is>
          <t>Desviación operativa en Comuna 11; se solicita corrección.</t>
        </is>
      </c>
      <c r="L7697" s="5" t="n">
        <v>3.425263011523437</v>
      </c>
      <c r="M7697" s="5" t="n">
        <v>-76.51693045692197</v>
      </c>
    </row>
    <row r="7698">
      <c r="A7698" t="inlineStr">
        <is>
          <t>TKT-007697</t>
        </is>
      </c>
      <c r="B7698" t="inlineStr">
        <is>
          <t>Comuna 1</t>
        </is>
      </c>
      <c r="C7698" t="inlineStr">
        <is>
          <t>Operación</t>
        </is>
      </c>
      <c r="D7698" t="n">
        <v>3</v>
      </c>
      <c r="E7698" s="2" t="n">
        <v>46011.87387233722</v>
      </c>
      <c r="F7698" s="2" t="n">
        <v>46014.68916701012</v>
      </c>
      <c r="G7698" t="inlineStr">
        <is>
          <t>Cerrado</t>
        </is>
      </c>
      <c r="H7698" s="3">
        <f>IF(F7698="",(NOW()-E7698)*24,(F7698-E7698)*24)</f>
        <v/>
      </c>
      <c r="I7698" s="4">
        <f>CHOOSE(D7698,72,48,24,8,4)</f>
        <v/>
      </c>
      <c r="J7698" s="4">
        <f>IF(F7698="","",IF(H7698&lt;=I7698,1,0))</f>
        <v/>
      </c>
      <c r="K7698" t="inlineStr">
        <is>
          <t>Desviación operativa en Comuna 1; se solicita corrección.</t>
        </is>
      </c>
      <c r="L7698" s="5" t="n">
        <v>3.456965134628683</v>
      </c>
      <c r="M7698" s="5" t="n">
        <v>-76.55713950565044</v>
      </c>
    </row>
    <row r="7699">
      <c r="A7699" t="inlineStr">
        <is>
          <t>TKT-007698</t>
        </is>
      </c>
      <c r="B7699" t="inlineStr">
        <is>
          <t>Comuna 11</t>
        </is>
      </c>
      <c r="C7699" t="inlineStr">
        <is>
          <t>Operación</t>
        </is>
      </c>
      <c r="D7699" t="n">
        <v>5</v>
      </c>
      <c r="E7699" s="2" t="n">
        <v>45974.38311366789</v>
      </c>
      <c r="F7699" s="2" t="n">
        <v>45974.64451084947</v>
      </c>
      <c r="G7699" t="inlineStr">
        <is>
          <t>Cerrado</t>
        </is>
      </c>
      <c r="H7699" s="3">
        <f>IF(F7699="",(NOW()-E7699)*24,(F7699-E7699)*24)</f>
        <v/>
      </c>
      <c r="I7699" s="4">
        <f>CHOOSE(D7699,72,48,24,8,4)</f>
        <v/>
      </c>
      <c r="J7699" s="4">
        <f>IF(F7699="","",IF(H7699&lt;=I7699,1,0))</f>
        <v/>
      </c>
      <c r="K7699" t="inlineStr">
        <is>
          <t>Incidencia operativa registrada en Comuna 11; validar procedimiento.</t>
        </is>
      </c>
      <c r="L7699" s="5" t="n">
        <v>3.432272686501343</v>
      </c>
      <c r="M7699" s="5" t="n">
        <v>-76.51294793026096</v>
      </c>
    </row>
    <row r="7700">
      <c r="A7700" t="inlineStr">
        <is>
          <t>TKT-007699</t>
        </is>
      </c>
      <c r="B7700" t="inlineStr">
        <is>
          <t>Comuna 16</t>
        </is>
      </c>
      <c r="C7700" t="inlineStr">
        <is>
          <t>Infraestructura</t>
        </is>
      </c>
      <c r="D7700" t="n">
        <v>2</v>
      </c>
      <c r="E7700" s="2" t="n">
        <v>45953.31692747944</v>
      </c>
      <c r="F7700" s="2" t="n">
        <v>45956.27222882962</v>
      </c>
      <c r="G7700" t="inlineStr">
        <is>
          <t>Cerrado</t>
        </is>
      </c>
      <c r="H7700" s="3">
        <f>IF(F7700="",(NOW()-E7700)*24,(F7700-E7700)*24)</f>
        <v/>
      </c>
      <c r="I7700" s="4">
        <f>CHOOSE(D7700,72,48,24,8,4)</f>
        <v/>
      </c>
      <c r="J7700" s="4">
        <f>IF(F7700="","",IF(H7700&lt;=I7700,1,0))</f>
        <v/>
      </c>
      <c r="K7700" t="inlineStr">
        <is>
          <t>Afectación de infraestructura reportada en Comuna 16.</t>
        </is>
      </c>
      <c r="L7700" s="5" t="n">
        <v>3.414179082232322</v>
      </c>
      <c r="M7700" s="5" t="n">
        <v>-76.50346906539195</v>
      </c>
    </row>
    <row r="7701">
      <c r="A7701" t="inlineStr">
        <is>
          <t>TKT-007700</t>
        </is>
      </c>
      <c r="B7701" t="inlineStr">
        <is>
          <t>Comuna 18</t>
        </is>
      </c>
      <c r="C7701" t="inlineStr">
        <is>
          <t>Infraestructura</t>
        </is>
      </c>
      <c r="D7701" t="n">
        <v>5</v>
      </c>
      <c r="E7701" s="2" t="n">
        <v>46004.36324368795</v>
      </c>
      <c r="F7701" s="2" t="n">
        <v>46004.71481416336</v>
      </c>
      <c r="G7701" t="inlineStr">
        <is>
          <t>Cerrado</t>
        </is>
      </c>
      <c r="H7701" s="3">
        <f>IF(F7701="",(NOW()-E7701)*24,(F7701-E7701)*24)</f>
        <v/>
      </c>
      <c r="I7701" s="4">
        <f>CHOOSE(D7701,72,48,24,8,4)</f>
        <v/>
      </c>
      <c r="J7701" s="4">
        <f>IF(F7701="","",IF(H7701&lt;=I7701,1,0))</f>
        <v/>
      </c>
      <c r="K7701" t="inlineStr">
        <is>
          <t>Incidencia de infraestructura en Comuna 18 con impacto moderado.</t>
        </is>
      </c>
      <c r="L7701" s="5" t="n">
        <v>3.390815082581403</v>
      </c>
      <c r="M7701" s="5" t="n">
        <v>-76.55103135589029</v>
      </c>
    </row>
    <row r="7702">
      <c r="A7702" t="inlineStr">
        <is>
          <t>TKT-007701</t>
        </is>
      </c>
      <c r="B7702" t="inlineStr">
        <is>
          <t>Comuna 13</t>
        </is>
      </c>
      <c r="C7702" t="inlineStr">
        <is>
          <t>Infraestructura</t>
        </is>
      </c>
      <c r="D7702" t="n">
        <v>3</v>
      </c>
      <c r="E7702" s="2" t="n">
        <v>45974.59604233885</v>
      </c>
      <c r="F7702" s="2" t="n">
        <v>45977.55080896368</v>
      </c>
      <c r="G7702" t="inlineStr">
        <is>
          <t>Cerrado</t>
        </is>
      </c>
      <c r="H7702" s="3">
        <f>IF(F7702="",(NOW()-E7702)*24,(F7702-E7702)*24)</f>
        <v/>
      </c>
      <c r="I7702" s="4">
        <f>CHOOSE(D7702,72,48,24,8,4)</f>
        <v/>
      </c>
      <c r="J7702" s="4">
        <f>IF(F7702="","",IF(H7702&lt;=I7702,1,0))</f>
        <v/>
      </c>
      <c r="K7702" t="inlineStr">
        <is>
          <t>Incidencia de infraestructura en Comuna 13 con impacto moderado.</t>
        </is>
      </c>
      <c r="L7702" s="5" t="n">
        <v>3.440535037574402</v>
      </c>
      <c r="M7702" s="5" t="n">
        <v>-76.48789559925103</v>
      </c>
    </row>
    <row r="7703">
      <c r="A7703" t="inlineStr">
        <is>
          <t>TKT-007702</t>
        </is>
      </c>
      <c r="B7703" t="inlineStr">
        <is>
          <t>Comuna 1</t>
        </is>
      </c>
      <c r="C7703" t="inlineStr">
        <is>
          <t>Atención</t>
        </is>
      </c>
      <c r="D7703" t="n">
        <v>4</v>
      </c>
      <c r="E7703" s="2" t="n">
        <v>45941.4553299833</v>
      </c>
      <c r="F7703" s="2" t="n">
        <v>45941.55546418313</v>
      </c>
      <c r="G7703" t="inlineStr">
        <is>
          <t>Cerrado</t>
        </is>
      </c>
      <c r="H7703" s="3">
        <f>IF(F7703="",(NOW()-E7703)*24,(F7703-E7703)*24)</f>
        <v/>
      </c>
      <c r="I7703" s="4">
        <f>CHOOSE(D7703,72,48,24,8,4)</f>
        <v/>
      </c>
      <c r="J7703" s="4">
        <f>IF(F7703="","",IF(H7703&lt;=I7703,1,0))</f>
        <v/>
      </c>
      <c r="K7703" t="inlineStr">
        <is>
          <t>Requerimiento de atención registrado en Comuna 1.</t>
        </is>
      </c>
      <c r="L7703" s="5" t="n">
        <v>3.453187663766691</v>
      </c>
      <c r="M7703" s="5" t="n">
        <v>-76.56029925181534</v>
      </c>
    </row>
    <row r="7704">
      <c r="A7704" t="inlineStr">
        <is>
          <t>TKT-007703</t>
        </is>
      </c>
      <c r="B7704" t="inlineStr">
        <is>
          <t>Comuna 5</t>
        </is>
      </c>
      <c r="C7704" t="inlineStr">
        <is>
          <t>Tecnología</t>
        </is>
      </c>
      <c r="D7704" t="n">
        <v>3</v>
      </c>
      <c r="E7704" s="2" t="n">
        <v>46010.61351721565</v>
      </c>
      <c r="F7704" s="2" t="n">
        <v>46012.82600187165</v>
      </c>
      <c r="G7704" t="inlineStr">
        <is>
          <t>Cerrado</t>
        </is>
      </c>
      <c r="H7704" s="3">
        <f>IF(F7704="",(NOW()-E7704)*24,(F7704-E7704)*24)</f>
        <v/>
      </c>
      <c r="I7704" s="4">
        <f>CHOOSE(D7704,72,48,24,8,4)</f>
        <v/>
      </c>
      <c r="J7704" s="4">
        <f>IF(F7704="","",IF(H7704&lt;=I7704,1,0))</f>
        <v/>
      </c>
      <c r="K7704" t="inlineStr">
        <is>
          <t>Evento tecnológico reportado en Comuna 5; requiere diagnóstico.</t>
        </is>
      </c>
      <c r="L7704" s="5" t="n">
        <v>3.473969291952256</v>
      </c>
      <c r="M7704" s="5" t="n">
        <v>-76.48947243500066</v>
      </c>
    </row>
    <row r="7705">
      <c r="A7705" t="inlineStr">
        <is>
          <t>TKT-007704</t>
        </is>
      </c>
      <c r="B7705" t="inlineStr">
        <is>
          <t>Comuna 11</t>
        </is>
      </c>
      <c r="C7705" t="inlineStr">
        <is>
          <t>Operación</t>
        </is>
      </c>
      <c r="D7705" t="n">
        <v>4</v>
      </c>
      <c r="E7705" s="2" t="n">
        <v>45896.88142367276</v>
      </c>
      <c r="F7705" s="2" t="n">
        <v>45897.0171984129</v>
      </c>
      <c r="G7705" t="inlineStr">
        <is>
          <t>Cerrado</t>
        </is>
      </c>
      <c r="H7705" s="3">
        <f>IF(F7705="",(NOW()-E7705)*24,(F7705-E7705)*24)</f>
        <v/>
      </c>
      <c r="I7705" s="4">
        <f>CHOOSE(D7705,72,48,24,8,4)</f>
        <v/>
      </c>
      <c r="J7705" s="4">
        <f>IF(F7705="","",IF(H7705&lt;=I7705,1,0))</f>
        <v/>
      </c>
      <c r="K7705" t="inlineStr">
        <is>
          <t>Desviación operativa en Comuna 11; se solicita corrección.</t>
        </is>
      </c>
      <c r="L7705" s="5" t="n">
        <v>3.424171226961891</v>
      </c>
      <c r="M7705" s="5" t="n">
        <v>-76.5104029727968</v>
      </c>
    </row>
    <row r="7706">
      <c r="A7706" t="inlineStr">
        <is>
          <t>TKT-007705</t>
        </is>
      </c>
      <c r="B7706" t="inlineStr">
        <is>
          <t>Comuna 22</t>
        </is>
      </c>
      <c r="C7706" t="inlineStr">
        <is>
          <t>Atención</t>
        </is>
      </c>
      <c r="D7706" t="n">
        <v>4</v>
      </c>
      <c r="E7706" s="2" t="n">
        <v>45945.95172283379</v>
      </c>
      <c r="F7706" s="2" t="n">
        <v>45946.14023808845</v>
      </c>
      <c r="G7706" t="inlineStr">
        <is>
          <t>Cerrado</t>
        </is>
      </c>
      <c r="H7706" s="3">
        <f>IF(F7706="",(NOW()-E7706)*24,(F7706-E7706)*24)</f>
        <v/>
      </c>
      <c r="I7706" s="4">
        <f>CHOOSE(D7706,72,48,24,8,4)</f>
        <v/>
      </c>
      <c r="J7706" s="4">
        <f>IF(F7706="","",IF(H7706&lt;=I7706,1,0))</f>
        <v/>
      </c>
      <c r="K7706" t="inlineStr">
        <is>
          <t>Solicitud del usuario final en Comuna 22; requiere respuesta.</t>
        </is>
      </c>
      <c r="L7706" s="5" t="n">
        <v>3.353581024389576</v>
      </c>
      <c r="M7706" s="5" t="n">
        <v>-76.52847566515671</v>
      </c>
    </row>
    <row r="7707">
      <c r="A7707" t="inlineStr">
        <is>
          <t>TKT-007706</t>
        </is>
      </c>
      <c r="B7707" t="inlineStr">
        <is>
          <t>Comuna 19</t>
        </is>
      </c>
      <c r="C7707" t="inlineStr">
        <is>
          <t>Tecnología</t>
        </is>
      </c>
      <c r="D7707" t="n">
        <v>4</v>
      </c>
      <c r="E7707" s="2" t="n">
        <v>45925.51762947546</v>
      </c>
      <c r="F7707" s="2" t="n">
        <v>45925.81015091976</v>
      </c>
      <c r="G7707" t="inlineStr">
        <is>
          <t>Cerrado</t>
        </is>
      </c>
      <c r="H7707" s="3">
        <f>IF(F7707="",(NOW()-E7707)*24,(F7707-E7707)*24)</f>
        <v/>
      </c>
      <c r="I7707" s="4">
        <f>CHOOSE(D7707,72,48,24,8,4)</f>
        <v/>
      </c>
      <c r="J7707" s="4">
        <f>IF(F7707="","",IF(H7707&lt;=I7707,1,0))</f>
        <v/>
      </c>
      <c r="K7707" t="inlineStr">
        <is>
          <t>Solicitud de ajuste/soporte tecnológico en Comuna 19.</t>
        </is>
      </c>
      <c r="L7707" s="5" t="n">
        <v>3.403383421046171</v>
      </c>
      <c r="M7707" s="5" t="n">
        <v>-76.55465799107741</v>
      </c>
    </row>
    <row r="7708">
      <c r="A7708" t="inlineStr">
        <is>
          <t>TKT-007707</t>
        </is>
      </c>
      <c r="B7708" t="inlineStr">
        <is>
          <t>Comuna 18</t>
        </is>
      </c>
      <c r="C7708" t="inlineStr">
        <is>
          <t>Operación</t>
        </is>
      </c>
      <c r="D7708" t="n">
        <v>2</v>
      </c>
      <c r="E7708" s="2" t="n">
        <v>46008.69839350927</v>
      </c>
      <c r="F7708" s="2" t="n">
        <v>46009.17404663048</v>
      </c>
      <c r="G7708" t="inlineStr">
        <is>
          <t>Cerrado</t>
        </is>
      </c>
      <c r="H7708" s="3">
        <f>IF(F7708="",(NOW()-E7708)*24,(F7708-E7708)*24)</f>
        <v/>
      </c>
      <c r="I7708" s="4">
        <f>CHOOSE(D7708,72,48,24,8,4)</f>
        <v/>
      </c>
      <c r="J7708" s="4">
        <f>IF(F7708="","",IF(H7708&lt;=I7708,1,0))</f>
        <v/>
      </c>
      <c r="K7708" t="inlineStr">
        <is>
          <t>Evento operativo en Comuna 18 con necesidad de priorización.</t>
        </is>
      </c>
      <c r="L7708" s="5" t="n">
        <v>3.38482835661723</v>
      </c>
      <c r="M7708" s="5" t="n">
        <v>-76.54809917751271</v>
      </c>
    </row>
    <row r="7709">
      <c r="A7709" t="inlineStr">
        <is>
          <t>TKT-007708</t>
        </is>
      </c>
      <c r="B7709" t="inlineStr">
        <is>
          <t>Comuna 19</t>
        </is>
      </c>
      <c r="C7709" t="inlineStr">
        <is>
          <t>Infraestructura</t>
        </is>
      </c>
      <c r="D7709" t="n">
        <v>3</v>
      </c>
      <c r="E7709" s="2" t="n">
        <v>45920.15378651226</v>
      </c>
      <c r="F7709" s="2" t="n">
        <v>45923.09687071801</v>
      </c>
      <c r="G7709" t="inlineStr">
        <is>
          <t>Cerrado</t>
        </is>
      </c>
      <c r="H7709" s="3">
        <f>IF(F7709="",(NOW()-E7709)*24,(F7709-E7709)*24)</f>
        <v/>
      </c>
      <c r="I7709" s="4">
        <f>CHOOSE(D7709,72,48,24,8,4)</f>
        <v/>
      </c>
      <c r="J7709" s="4">
        <f>IF(F7709="","",IF(H7709&lt;=I7709,1,0))</f>
        <v/>
      </c>
      <c r="K7709" t="inlineStr">
        <is>
          <t>Daño físico detectado en Comuna 19; requiere verificación en sitio.</t>
        </is>
      </c>
      <c r="L7709" s="5" t="n">
        <v>3.413712219565462</v>
      </c>
      <c r="M7709" s="5" t="n">
        <v>-76.55902112510771</v>
      </c>
    </row>
    <row r="7710">
      <c r="A7710" t="inlineStr">
        <is>
          <t>TKT-007709</t>
        </is>
      </c>
      <c r="B7710" t="inlineStr">
        <is>
          <t>Comuna 12</t>
        </is>
      </c>
      <c r="C7710" t="inlineStr">
        <is>
          <t>Operación</t>
        </is>
      </c>
      <c r="D7710" t="n">
        <v>1</v>
      </c>
      <c r="E7710" s="2" t="n">
        <v>45871.78309938443</v>
      </c>
      <c r="F7710" s="2" t="n"/>
      <c r="G7710" t="inlineStr">
        <is>
          <t>Abierto</t>
        </is>
      </c>
      <c r="H7710" s="3">
        <f>IF(F7710="",(NOW()-E7710)*24,(F7710-E7710)*24)</f>
        <v/>
      </c>
      <c r="I7710" s="4">
        <f>CHOOSE(D7710,72,48,24,8,4)</f>
        <v/>
      </c>
      <c r="J7710" s="4">
        <f>IF(F7710="","",IF(H7710&lt;=I7710,1,0))</f>
        <v/>
      </c>
      <c r="K7710" t="inlineStr">
        <is>
          <t>Evento operativo en Comuna 12 con necesidad de priorización.</t>
        </is>
      </c>
      <c r="L7710" s="5" t="n">
        <v>3.437200478900723</v>
      </c>
      <c r="M7710" s="5" t="n">
        <v>-76.50384204394615</v>
      </c>
    </row>
    <row r="7711">
      <c r="A7711" t="inlineStr">
        <is>
          <t>TKT-007710</t>
        </is>
      </c>
      <c r="B7711" t="inlineStr">
        <is>
          <t>Comuna 16</t>
        </is>
      </c>
      <c r="C7711" t="inlineStr">
        <is>
          <t>Infraestructura</t>
        </is>
      </c>
      <c r="D7711" t="n">
        <v>3</v>
      </c>
      <c r="E7711" s="2" t="n">
        <v>45899.65705207898</v>
      </c>
      <c r="F7711" s="2" t="n">
        <v>45900.82165595832</v>
      </c>
      <c r="G7711" t="inlineStr">
        <is>
          <t>Cerrado</t>
        </is>
      </c>
      <c r="H7711" s="3">
        <f>IF(F7711="",(NOW()-E7711)*24,(F7711-E7711)*24)</f>
        <v/>
      </c>
      <c r="I7711" s="4">
        <f>CHOOSE(D7711,72,48,24,8,4)</f>
        <v/>
      </c>
      <c r="J7711" s="4">
        <f>IF(F7711="","",IF(H7711&lt;=I7711,1,0))</f>
        <v/>
      </c>
      <c r="K7711" t="inlineStr">
        <is>
          <t>Afectación de infraestructura reportada en Comuna 16.</t>
        </is>
      </c>
      <c r="L7711" s="5" t="n">
        <v>3.41141913852941</v>
      </c>
      <c r="M7711" s="5" t="n">
        <v>-76.5153900253177</v>
      </c>
    </row>
    <row r="7712">
      <c r="A7712" t="inlineStr">
        <is>
          <t>TKT-007711</t>
        </is>
      </c>
      <c r="B7712" t="inlineStr">
        <is>
          <t>Comuna 17</t>
        </is>
      </c>
      <c r="C7712" t="inlineStr">
        <is>
          <t>Infraestructura</t>
        </is>
      </c>
      <c r="D7712" t="n">
        <v>3</v>
      </c>
      <c r="E7712" s="2" t="n">
        <v>45944.13009568828</v>
      </c>
      <c r="F7712" s="2" t="n">
        <v>45946.39829998502</v>
      </c>
      <c r="G7712" t="inlineStr">
        <is>
          <t>Cerrado</t>
        </is>
      </c>
      <c r="H7712" s="3">
        <f>IF(F7712="",(NOW()-E7712)*24,(F7712-E7712)*24)</f>
        <v/>
      </c>
      <c r="I7712" s="4">
        <f>CHOOSE(D7712,72,48,24,8,4)</f>
        <v/>
      </c>
      <c r="J7712" s="4">
        <f>IF(F7712="","",IF(H7712&lt;=I7712,1,0))</f>
        <v/>
      </c>
      <c r="K7712" t="inlineStr">
        <is>
          <t>Afectación de infraestructura reportada en Comuna 17.</t>
        </is>
      </c>
      <c r="L7712" s="5" t="n">
        <v>3.407134073642481</v>
      </c>
      <c r="M7712" s="5" t="n">
        <v>-76.53445516641104</v>
      </c>
    </row>
    <row r="7713">
      <c r="A7713" t="inlineStr">
        <is>
          <t>TKT-007712</t>
        </is>
      </c>
      <c r="B7713" t="inlineStr">
        <is>
          <t>Comuna 14</t>
        </is>
      </c>
      <c r="C7713" t="inlineStr">
        <is>
          <t>Infraestructura</t>
        </is>
      </c>
      <c r="D7713" t="n">
        <v>3</v>
      </c>
      <c r="E7713" s="2" t="n">
        <v>45963.94890959313</v>
      </c>
      <c r="F7713" s="2" t="n">
        <v>45965.01952229942</v>
      </c>
      <c r="G7713" t="inlineStr">
        <is>
          <t>Cerrado</t>
        </is>
      </c>
      <c r="H7713" s="3">
        <f>IF(F7713="",(NOW()-E7713)*24,(F7713-E7713)*24)</f>
        <v/>
      </c>
      <c r="I7713" s="4">
        <f>CHOOSE(D7713,72,48,24,8,4)</f>
        <v/>
      </c>
      <c r="J7713" s="4">
        <f>IF(F7713="","",IF(H7713&lt;=I7713,1,0))</f>
        <v/>
      </c>
      <c r="K7713" t="inlineStr">
        <is>
          <t>Incidencia de infraestructura en Comuna 14 con impacto moderado.</t>
        </is>
      </c>
      <c r="L7713" s="5" t="n">
        <v>3.433314741549652</v>
      </c>
      <c r="M7713" s="5" t="n">
        <v>-76.47352637461019</v>
      </c>
    </row>
    <row r="7714">
      <c r="A7714" t="inlineStr">
        <is>
          <t>TKT-007713</t>
        </is>
      </c>
      <c r="B7714" t="inlineStr">
        <is>
          <t>Comuna 17</t>
        </is>
      </c>
      <c r="C7714" t="inlineStr">
        <is>
          <t>Operación</t>
        </is>
      </c>
      <c r="D7714" t="n">
        <v>2</v>
      </c>
      <c r="E7714" s="2" t="n">
        <v>45901.40362915365</v>
      </c>
      <c r="F7714" s="2" t="n">
        <v>45903.41423738219</v>
      </c>
      <c r="G7714" t="inlineStr">
        <is>
          <t>Cerrado</t>
        </is>
      </c>
      <c r="H7714" s="3">
        <f>IF(F7714="",(NOW()-E7714)*24,(F7714-E7714)*24)</f>
        <v/>
      </c>
      <c r="I7714" s="4">
        <f>CHOOSE(D7714,72,48,24,8,4)</f>
        <v/>
      </c>
      <c r="J7714" s="4">
        <f>IF(F7714="","",IF(H7714&lt;=I7714,1,0))</f>
        <v/>
      </c>
      <c r="K7714" t="inlineStr">
        <is>
          <t>Evento operativo en Comuna 17 con necesidad de priorización.</t>
        </is>
      </c>
      <c r="L7714" s="5" t="n">
        <v>3.368352861917936</v>
      </c>
      <c r="M7714" s="5" t="n">
        <v>-76.52659612542276</v>
      </c>
    </row>
    <row r="7715">
      <c r="A7715" t="inlineStr">
        <is>
          <t>TKT-007714</t>
        </is>
      </c>
      <c r="B7715" t="inlineStr">
        <is>
          <t>Comuna 1</t>
        </is>
      </c>
      <c r="C7715" t="inlineStr">
        <is>
          <t>Infraestructura</t>
        </is>
      </c>
      <c r="D7715" t="n">
        <v>3</v>
      </c>
      <c r="E7715" s="2" t="n">
        <v>45966.68545202677</v>
      </c>
      <c r="F7715" s="2" t="n">
        <v>45968.39801162457</v>
      </c>
      <c r="G7715" t="inlineStr">
        <is>
          <t>Cerrado</t>
        </is>
      </c>
      <c r="H7715" s="3">
        <f>IF(F7715="",(NOW()-E7715)*24,(F7715-E7715)*24)</f>
        <v/>
      </c>
      <c r="I7715" s="4">
        <f>CHOOSE(D7715,72,48,24,8,4)</f>
        <v/>
      </c>
      <c r="J7715" s="4">
        <f>IF(F7715="","",IF(H7715&lt;=I7715,1,0))</f>
        <v/>
      </c>
      <c r="K7715" t="inlineStr">
        <is>
          <t>Incidencia de infraestructura en Comuna 1 con impacto moderado.</t>
        </is>
      </c>
      <c r="L7715" s="5" t="n">
        <v>3.455944098153422</v>
      </c>
      <c r="M7715" s="5" t="n">
        <v>-76.55416295852611</v>
      </c>
    </row>
    <row r="7716">
      <c r="A7716" t="inlineStr">
        <is>
          <t>TKT-007715</t>
        </is>
      </c>
      <c r="B7716" t="inlineStr">
        <is>
          <t>Comuna 16</t>
        </is>
      </c>
      <c r="C7716" t="inlineStr">
        <is>
          <t>Operación</t>
        </is>
      </c>
      <c r="D7716" t="n">
        <v>4</v>
      </c>
      <c r="E7716" s="2" t="n">
        <v>45989.46603382364</v>
      </c>
      <c r="F7716" s="2" t="n">
        <v>45989.55175151984</v>
      </c>
      <c r="G7716" t="inlineStr">
        <is>
          <t>Cerrado</t>
        </is>
      </c>
      <c r="H7716" s="3">
        <f>IF(F7716="",(NOW()-E7716)*24,(F7716-E7716)*24)</f>
        <v/>
      </c>
      <c r="I7716" s="4">
        <f>CHOOSE(D7716,72,48,24,8,4)</f>
        <v/>
      </c>
      <c r="J7716" s="4">
        <f>IF(F7716="","",IF(H7716&lt;=I7716,1,0))</f>
        <v/>
      </c>
      <c r="K7716" t="inlineStr">
        <is>
          <t>Desviación operativa en Comuna 16; se solicita corrección.</t>
        </is>
      </c>
      <c r="L7716" s="5" t="n">
        <v>3.40873678184354</v>
      </c>
      <c r="M7716" s="5" t="n">
        <v>-76.51641187694699</v>
      </c>
    </row>
    <row r="7717">
      <c r="A7717" t="inlineStr">
        <is>
          <t>TKT-007716</t>
        </is>
      </c>
      <c r="B7717" t="inlineStr">
        <is>
          <t>Comuna 19</t>
        </is>
      </c>
      <c r="C7717" t="inlineStr">
        <is>
          <t>Operación</t>
        </is>
      </c>
      <c r="D7717" t="n">
        <v>2</v>
      </c>
      <c r="E7717" s="2" t="n">
        <v>45874.29069694293</v>
      </c>
      <c r="F7717" s="2" t="n">
        <v>45878.03919006269</v>
      </c>
      <c r="G7717" t="inlineStr">
        <is>
          <t>Cerrado</t>
        </is>
      </c>
      <c r="H7717" s="3">
        <f>IF(F7717="",(NOW()-E7717)*24,(F7717-E7717)*24)</f>
        <v/>
      </c>
      <c r="I7717" s="4">
        <f>CHOOSE(D7717,72,48,24,8,4)</f>
        <v/>
      </c>
      <c r="J7717" s="4">
        <f>IF(F7717="","",IF(H7717&lt;=I7717,1,0))</f>
        <v/>
      </c>
      <c r="K7717" t="inlineStr">
        <is>
          <t>Incidencia operativa registrada en Comuna 19; validar procedimiento.</t>
        </is>
      </c>
      <c r="L7717" s="5" t="n">
        <v>3.430335345522407</v>
      </c>
      <c r="M7717" s="5" t="n">
        <v>-76.53714461334485</v>
      </c>
    </row>
    <row r="7718">
      <c r="A7718" t="inlineStr">
        <is>
          <t>TKT-007717</t>
        </is>
      </c>
      <c r="B7718" t="inlineStr">
        <is>
          <t>Comuna 12</t>
        </is>
      </c>
      <c r="C7718" t="inlineStr">
        <is>
          <t>Infraestructura</t>
        </is>
      </c>
      <c r="D7718" t="n">
        <v>3</v>
      </c>
      <c r="E7718" s="2" t="n">
        <v>45933.31258219266</v>
      </c>
      <c r="F7718" s="2" t="n">
        <v>45933.8165141403</v>
      </c>
      <c r="G7718" t="inlineStr">
        <is>
          <t>Cerrado</t>
        </is>
      </c>
      <c r="H7718" s="3">
        <f>IF(F7718="",(NOW()-E7718)*24,(F7718-E7718)*24)</f>
        <v/>
      </c>
      <c r="I7718" s="4">
        <f>CHOOSE(D7718,72,48,24,8,4)</f>
        <v/>
      </c>
      <c r="J7718" s="4">
        <f>IF(F7718="","",IF(H7718&lt;=I7718,1,0))</f>
        <v/>
      </c>
      <c r="K7718" t="inlineStr">
        <is>
          <t>Incidencia de infraestructura en Comuna 12 con impacto moderado.</t>
        </is>
      </c>
      <c r="L7718" s="5" t="n">
        <v>3.431491762812449</v>
      </c>
      <c r="M7718" s="5" t="n">
        <v>-76.50477121834004</v>
      </c>
    </row>
    <row r="7719">
      <c r="A7719" t="inlineStr">
        <is>
          <t>TKT-007718</t>
        </is>
      </c>
      <c r="B7719" t="inlineStr">
        <is>
          <t>Comuna 13</t>
        </is>
      </c>
      <c r="C7719" t="inlineStr">
        <is>
          <t>Infraestructura</t>
        </is>
      </c>
      <c r="D7719" t="n">
        <v>4</v>
      </c>
      <c r="E7719" s="2" t="n">
        <v>45920.80105268678</v>
      </c>
      <c r="F7719" s="2" t="n">
        <v>45921.56436474697</v>
      </c>
      <c r="G7719" t="inlineStr">
        <is>
          <t>Cerrado</t>
        </is>
      </c>
      <c r="H7719" s="3">
        <f>IF(F7719="",(NOW()-E7719)*24,(F7719-E7719)*24)</f>
        <v/>
      </c>
      <c r="I7719" s="4">
        <f>CHOOSE(D7719,72,48,24,8,4)</f>
        <v/>
      </c>
      <c r="J7719" s="4">
        <f>IF(F7719="","",IF(H7719&lt;=I7719,1,0))</f>
        <v/>
      </c>
      <c r="K7719" t="inlineStr">
        <is>
          <t>Incidencia de infraestructura en Comuna 13 con impacto moderado.</t>
        </is>
      </c>
      <c r="L7719" s="5" t="n">
        <v>3.440299500633255</v>
      </c>
      <c r="M7719" s="5" t="n">
        <v>-76.48468022891025</v>
      </c>
    </row>
    <row r="7720">
      <c r="A7720" t="inlineStr">
        <is>
          <t>TKT-007719</t>
        </is>
      </c>
      <c r="B7720" t="inlineStr">
        <is>
          <t>Comuna 14</t>
        </is>
      </c>
      <c r="C7720" t="inlineStr">
        <is>
          <t>Operación</t>
        </is>
      </c>
      <c r="D7720" t="n">
        <v>2</v>
      </c>
      <c r="E7720" s="2" t="n">
        <v>45986.72742543455</v>
      </c>
      <c r="F7720" s="2" t="n">
        <v>45987.50222578741</v>
      </c>
      <c r="G7720" t="inlineStr">
        <is>
          <t>Cerrado</t>
        </is>
      </c>
      <c r="H7720" s="3">
        <f>IF(F7720="",(NOW()-E7720)*24,(F7720-E7720)*24)</f>
        <v/>
      </c>
      <c r="I7720" s="4">
        <f>CHOOSE(D7720,72,48,24,8,4)</f>
        <v/>
      </c>
      <c r="J7720" s="4">
        <f>IF(F7720="","",IF(H7720&lt;=I7720,1,0))</f>
        <v/>
      </c>
      <c r="K7720" t="inlineStr">
        <is>
          <t>Desviación operativa en Comuna 14; se solicita corrección.</t>
        </is>
      </c>
      <c r="L7720" s="5" t="n">
        <v>3.417740798920916</v>
      </c>
      <c r="M7720" s="5" t="n">
        <v>-76.47434138746824</v>
      </c>
    </row>
    <row r="7721">
      <c r="A7721" t="inlineStr">
        <is>
          <t>TKT-007720</t>
        </is>
      </c>
      <c r="B7721" t="inlineStr">
        <is>
          <t>Comuna 17</t>
        </is>
      </c>
      <c r="C7721" t="inlineStr">
        <is>
          <t>Infraestructura</t>
        </is>
      </c>
      <c r="D7721" t="n">
        <v>4</v>
      </c>
      <c r="E7721" s="2" t="n">
        <v>46007.41060646207</v>
      </c>
      <c r="F7721" s="2" t="n">
        <v>46008.289994792</v>
      </c>
      <c r="G7721" t="inlineStr">
        <is>
          <t>Cerrado</t>
        </is>
      </c>
      <c r="H7721" s="3">
        <f>IF(F7721="",(NOW()-E7721)*24,(F7721-E7721)*24)</f>
        <v/>
      </c>
      <c r="I7721" s="4">
        <f>CHOOSE(D7721,72,48,24,8,4)</f>
        <v/>
      </c>
      <c r="J7721" s="4">
        <f>IF(F7721="","",IF(H7721&lt;=I7721,1,0))</f>
        <v/>
      </c>
      <c r="K7721" t="inlineStr">
        <is>
          <t>Incidencia de infraestructura en Comuna 17 con impacto moderado.</t>
        </is>
      </c>
      <c r="L7721" s="5" t="n">
        <v>3.38004830455685</v>
      </c>
      <c r="M7721" s="5" t="n">
        <v>-76.53207592645784</v>
      </c>
    </row>
    <row r="7722">
      <c r="A7722" t="inlineStr">
        <is>
          <t>TKT-007721</t>
        </is>
      </c>
      <c r="B7722" t="inlineStr">
        <is>
          <t>Comuna 13</t>
        </is>
      </c>
      <c r="C7722" t="inlineStr">
        <is>
          <t>Infraestructura</t>
        </is>
      </c>
      <c r="D7722" t="n">
        <v>2</v>
      </c>
      <c r="E7722" s="2" t="n">
        <v>45870.80482686806</v>
      </c>
      <c r="F7722" s="2" t="n">
        <v>45873.52823926432</v>
      </c>
      <c r="G7722" t="inlineStr">
        <is>
          <t>Cerrado</t>
        </is>
      </c>
      <c r="H7722" s="3">
        <f>IF(F7722="",(NOW()-E7722)*24,(F7722-E7722)*24)</f>
        <v/>
      </c>
      <c r="I7722" s="4">
        <f>CHOOSE(D7722,72,48,24,8,4)</f>
        <v/>
      </c>
      <c r="J7722" s="4">
        <f>IF(F7722="","",IF(H7722&lt;=I7722,1,0))</f>
        <v/>
      </c>
      <c r="K7722" t="inlineStr">
        <is>
          <t>Daño físico detectado en Comuna 13; requiere verificación en sitio.</t>
        </is>
      </c>
      <c r="L7722" s="5" t="n">
        <v>3.429814076405494</v>
      </c>
      <c r="M7722" s="5" t="n">
        <v>-76.48714633945542</v>
      </c>
    </row>
    <row r="7723">
      <c r="A7723" t="inlineStr">
        <is>
          <t>TKT-007722</t>
        </is>
      </c>
      <c r="B7723" t="inlineStr">
        <is>
          <t>Comuna 2</t>
        </is>
      </c>
      <c r="C7723" t="inlineStr">
        <is>
          <t>Atención</t>
        </is>
      </c>
      <c r="D7723" t="n">
        <v>2</v>
      </c>
      <c r="E7723" s="2" t="n">
        <v>46024.24650291764</v>
      </c>
      <c r="F7723" s="2" t="n">
        <v>46029.07095151706</v>
      </c>
      <c r="G7723" t="inlineStr">
        <is>
          <t>Cerrado</t>
        </is>
      </c>
      <c r="H7723" s="3">
        <f>IF(F7723="",(NOW()-E7723)*24,(F7723-E7723)*24)</f>
        <v/>
      </c>
      <c r="I7723" s="4">
        <f>CHOOSE(D7723,72,48,24,8,4)</f>
        <v/>
      </c>
      <c r="J7723" s="4">
        <f>IF(F7723="","",IF(H7723&lt;=I7723,1,0))</f>
        <v/>
      </c>
      <c r="K7723" t="inlineStr">
        <is>
          <t>Solicitud del usuario final en Comuna 2; requiere respuesta.</t>
        </is>
      </c>
      <c r="L7723" s="5" t="n">
        <v>3.459284132587175</v>
      </c>
      <c r="M7723" s="5" t="n">
        <v>-76.53567261247925</v>
      </c>
    </row>
    <row r="7724">
      <c r="A7724" t="inlineStr">
        <is>
          <t>TKT-007723</t>
        </is>
      </c>
      <c r="B7724" t="inlineStr">
        <is>
          <t>Comuna 2</t>
        </is>
      </c>
      <c r="C7724" t="inlineStr">
        <is>
          <t>Tecnología</t>
        </is>
      </c>
      <c r="D7724" t="n">
        <v>4</v>
      </c>
      <c r="E7724" s="2" t="n">
        <v>45940.0366209866</v>
      </c>
      <c r="F7724" s="2" t="n">
        <v>45940.76175735883</v>
      </c>
      <c r="G7724" t="inlineStr">
        <is>
          <t>Cerrado</t>
        </is>
      </c>
      <c r="H7724" s="3">
        <f>IF(F7724="",(NOW()-E7724)*24,(F7724-E7724)*24)</f>
        <v/>
      </c>
      <c r="I7724" s="4">
        <f>CHOOSE(D7724,72,48,24,8,4)</f>
        <v/>
      </c>
      <c r="J7724" s="4">
        <f>IF(F7724="","",IF(H7724&lt;=I7724,1,0))</f>
        <v/>
      </c>
      <c r="K7724" t="inlineStr">
        <is>
          <t>Evento tecnológico reportado en Comuna 2; requiere diagnóstico.</t>
        </is>
      </c>
      <c r="L7724" s="5" t="n">
        <v>3.492598356655917</v>
      </c>
      <c r="M7724" s="5" t="n">
        <v>-76.52538310130241</v>
      </c>
    </row>
    <row r="7725">
      <c r="A7725" t="inlineStr">
        <is>
          <t>TKT-007724</t>
        </is>
      </c>
      <c r="B7725" t="inlineStr">
        <is>
          <t>Comuna 20</t>
        </is>
      </c>
      <c r="C7725" t="inlineStr">
        <is>
          <t>Atención</t>
        </is>
      </c>
      <c r="D7725" t="n">
        <v>3</v>
      </c>
      <c r="E7725" s="2" t="n">
        <v>45977.22261772439</v>
      </c>
      <c r="F7725" s="2" t="n">
        <v>45980.1303028839</v>
      </c>
      <c r="G7725" t="inlineStr">
        <is>
          <t>Cerrado</t>
        </is>
      </c>
      <c r="H7725" s="3">
        <f>IF(F7725="",(NOW()-E7725)*24,(F7725-E7725)*24)</f>
        <v/>
      </c>
      <c r="I7725" s="4">
        <f>CHOOSE(D7725,72,48,24,8,4)</f>
        <v/>
      </c>
      <c r="J7725" s="4">
        <f>IF(F7725="","",IF(H7725&lt;=I7725,1,0))</f>
        <v/>
      </c>
      <c r="K7725" t="inlineStr">
        <is>
          <t>Caso de atención pendiente en Comuna 20; se solicita seguimiento.</t>
        </is>
      </c>
      <c r="L7725" s="5" t="n">
        <v>3.422644110232239</v>
      </c>
      <c r="M7725" s="5" t="n">
        <v>-76.56247740067407</v>
      </c>
    </row>
    <row r="7726">
      <c r="A7726" t="inlineStr">
        <is>
          <t>TKT-007725</t>
        </is>
      </c>
      <c r="B7726" t="inlineStr">
        <is>
          <t>Comuna 15</t>
        </is>
      </c>
      <c r="C7726" t="inlineStr">
        <is>
          <t>Infraestructura</t>
        </is>
      </c>
      <c r="D7726" t="n">
        <v>3</v>
      </c>
      <c r="E7726" s="2" t="n">
        <v>45922.2828852415</v>
      </c>
      <c r="F7726" s="2" t="n">
        <v>45924.15134472237</v>
      </c>
      <c r="G7726" t="inlineStr">
        <is>
          <t>Cerrado</t>
        </is>
      </c>
      <c r="H7726" s="3">
        <f>IF(F7726="",(NOW()-E7726)*24,(F7726-E7726)*24)</f>
        <v/>
      </c>
      <c r="I7726" s="4">
        <f>CHOOSE(D7726,72,48,24,8,4)</f>
        <v/>
      </c>
      <c r="J7726" s="4">
        <f>IF(F7726="","",IF(H7726&lt;=I7726,1,0))</f>
        <v/>
      </c>
      <c r="K7726" t="inlineStr">
        <is>
          <t>Afectación de infraestructura reportada en Comuna 15.</t>
        </is>
      </c>
      <c r="L7726" s="5" t="n">
        <v>3.403221835859586</v>
      </c>
      <c r="M7726" s="5" t="n">
        <v>-76.50092635271176</v>
      </c>
    </row>
    <row r="7727">
      <c r="A7727" t="inlineStr">
        <is>
          <t>TKT-007726</t>
        </is>
      </c>
      <c r="B7727" t="inlineStr">
        <is>
          <t>Comuna 16</t>
        </is>
      </c>
      <c r="C7727" t="inlineStr">
        <is>
          <t>Atención</t>
        </is>
      </c>
      <c r="D7727" t="n">
        <v>3</v>
      </c>
      <c r="E7727" s="2" t="n">
        <v>45974.72215574783</v>
      </c>
      <c r="F7727" s="2" t="n">
        <v>45975.10098484391</v>
      </c>
      <c r="G7727" t="inlineStr">
        <is>
          <t>Cerrado</t>
        </is>
      </c>
      <c r="H7727" s="3">
        <f>IF(F7727="",(NOW()-E7727)*24,(F7727-E7727)*24)</f>
        <v/>
      </c>
      <c r="I7727" s="4">
        <f>CHOOSE(D7727,72,48,24,8,4)</f>
        <v/>
      </c>
      <c r="J7727" s="4">
        <f>IF(F7727="","",IF(H7727&lt;=I7727,1,0))</f>
        <v/>
      </c>
      <c r="K7727" t="inlineStr">
        <is>
          <t>Solicitud del usuario final en Comuna 16; requiere respuesta.</t>
        </is>
      </c>
      <c r="L7727" s="5" t="n">
        <v>3.39777825458504</v>
      </c>
      <c r="M7727" s="5" t="n">
        <v>-76.51716963199546</v>
      </c>
    </row>
    <row r="7728">
      <c r="A7728" t="inlineStr">
        <is>
          <t>TKT-007727</t>
        </is>
      </c>
      <c r="B7728" t="inlineStr">
        <is>
          <t>Comuna 1</t>
        </is>
      </c>
      <c r="C7728" t="inlineStr">
        <is>
          <t>Tecnología</t>
        </is>
      </c>
      <c r="D7728" t="n">
        <v>4</v>
      </c>
      <c r="E7728" s="2" t="n">
        <v>45933.02396769073</v>
      </c>
      <c r="F7728" s="2" t="n">
        <v>45933.36000981225</v>
      </c>
      <c r="G7728" t="inlineStr">
        <is>
          <t>Cerrado</t>
        </is>
      </c>
      <c r="H7728" s="3">
        <f>IF(F7728="",(NOW()-E7728)*24,(F7728-E7728)*24)</f>
        <v/>
      </c>
      <c r="I7728" s="4">
        <f>CHOOSE(D7728,72,48,24,8,4)</f>
        <v/>
      </c>
      <c r="J7728" s="4">
        <f>IF(F7728="","",IF(H7728&lt;=I7728,1,0))</f>
        <v/>
      </c>
      <c r="K7728" t="inlineStr">
        <is>
          <t>Solicitud de ajuste/soporte tecnológico en Comuna 1.</t>
        </is>
      </c>
      <c r="L7728" s="5" t="n">
        <v>3.458669065177757</v>
      </c>
      <c r="M7728" s="5" t="n">
        <v>-76.55484755093005</v>
      </c>
    </row>
    <row r="7729">
      <c r="A7729" t="inlineStr">
        <is>
          <t>TKT-007728</t>
        </is>
      </c>
      <c r="B7729" t="inlineStr">
        <is>
          <t>Comuna 7</t>
        </is>
      </c>
      <c r="C7729" t="inlineStr">
        <is>
          <t>Infraestructura</t>
        </is>
      </c>
      <c r="D7729" t="n">
        <v>3</v>
      </c>
      <c r="E7729" s="2" t="n">
        <v>45944.77071150277</v>
      </c>
      <c r="F7729" s="2" t="n">
        <v>45946.06754167593</v>
      </c>
      <c r="G7729" t="inlineStr">
        <is>
          <t>Cerrado</t>
        </is>
      </c>
      <c r="H7729" s="3">
        <f>IF(F7729="",(NOW()-E7729)*24,(F7729-E7729)*24)</f>
        <v/>
      </c>
      <c r="I7729" s="4">
        <f>CHOOSE(D7729,72,48,24,8,4)</f>
        <v/>
      </c>
      <c r="J7729" s="4">
        <f>IF(F7729="","",IF(H7729&lt;=I7729,1,0))</f>
        <v/>
      </c>
      <c r="K7729" t="inlineStr">
        <is>
          <t>Afectación de infraestructura reportada en Comuna 7.</t>
        </is>
      </c>
      <c r="L7729" s="5" t="n">
        <v>3.456885930253736</v>
      </c>
      <c r="M7729" s="5" t="n">
        <v>-76.48436275425951</v>
      </c>
    </row>
    <row r="7730">
      <c r="A7730" t="inlineStr">
        <is>
          <t>TKT-007729</t>
        </is>
      </c>
      <c r="B7730" t="inlineStr">
        <is>
          <t>Comuna 19</t>
        </is>
      </c>
      <c r="C7730" t="inlineStr">
        <is>
          <t>Operación</t>
        </is>
      </c>
      <c r="D7730" t="n">
        <v>4</v>
      </c>
      <c r="E7730" s="2" t="n">
        <v>45999.66078149799</v>
      </c>
      <c r="F7730" s="2" t="n">
        <v>46000.5998596865</v>
      </c>
      <c r="G7730" t="inlineStr">
        <is>
          <t>Cerrado</t>
        </is>
      </c>
      <c r="H7730" s="3">
        <f>IF(F7730="",(NOW()-E7730)*24,(F7730-E7730)*24)</f>
        <v/>
      </c>
      <c r="I7730" s="4">
        <f>CHOOSE(D7730,72,48,24,8,4)</f>
        <v/>
      </c>
      <c r="J7730" s="4">
        <f>IF(F7730="","",IF(H7730&lt;=I7730,1,0))</f>
        <v/>
      </c>
      <c r="K7730" t="inlineStr">
        <is>
          <t>Evento operativo en Comuna 19 con necesidad de priorización.</t>
        </is>
      </c>
      <c r="L7730" s="5" t="n">
        <v>3.398730823765823</v>
      </c>
      <c r="M7730" s="5" t="n">
        <v>-76.55247953553332</v>
      </c>
    </row>
    <row r="7731">
      <c r="A7731" t="inlineStr">
        <is>
          <t>TKT-007730</t>
        </is>
      </c>
      <c r="B7731" t="inlineStr">
        <is>
          <t>Comuna 17</t>
        </is>
      </c>
      <c r="C7731" t="inlineStr">
        <is>
          <t>Atención</t>
        </is>
      </c>
      <c r="D7731" t="n">
        <v>1</v>
      </c>
      <c r="E7731" s="2" t="n">
        <v>45913.76337318659</v>
      </c>
      <c r="F7731" s="2" t="n">
        <v>45916.88011061621</v>
      </c>
      <c r="G7731" t="inlineStr">
        <is>
          <t>Cerrado</t>
        </is>
      </c>
      <c r="H7731" s="3">
        <f>IF(F7731="",(NOW()-E7731)*24,(F7731-E7731)*24)</f>
        <v/>
      </c>
      <c r="I7731" s="4">
        <f>CHOOSE(D7731,72,48,24,8,4)</f>
        <v/>
      </c>
      <c r="J7731" s="4">
        <f>IF(F7731="","",IF(H7731&lt;=I7731,1,0))</f>
        <v/>
      </c>
      <c r="K7731" t="inlineStr">
        <is>
          <t>Requerimiento de atención registrado en Comuna 17.</t>
        </is>
      </c>
      <c r="L7731" s="5" t="n">
        <v>3.368900978005543</v>
      </c>
      <c r="M7731" s="5" t="n">
        <v>-76.52687471062136</v>
      </c>
    </row>
    <row r="7732">
      <c r="A7732" t="inlineStr">
        <is>
          <t>TKT-007731</t>
        </is>
      </c>
      <c r="B7732" t="inlineStr">
        <is>
          <t>Comuna 5</t>
        </is>
      </c>
      <c r="C7732" t="inlineStr">
        <is>
          <t>Operación</t>
        </is>
      </c>
      <c r="D7732" t="n">
        <v>2</v>
      </c>
      <c r="E7732" s="2" t="n">
        <v>45924.96304876825</v>
      </c>
      <c r="F7732" s="2" t="n"/>
      <c r="G7732" t="inlineStr">
        <is>
          <t>Abierto</t>
        </is>
      </c>
      <c r="H7732" s="3">
        <f>IF(F7732="",(NOW()-E7732)*24,(F7732-E7732)*24)</f>
        <v/>
      </c>
      <c r="I7732" s="4">
        <f>CHOOSE(D7732,72,48,24,8,4)</f>
        <v/>
      </c>
      <c r="J7732" s="4">
        <f>IF(F7732="","",IF(H7732&lt;=I7732,1,0))</f>
        <v/>
      </c>
      <c r="K7732" t="inlineStr">
        <is>
          <t>Incidencia operativa registrada en Comuna 5; validar procedimiento.</t>
        </is>
      </c>
      <c r="L7732" s="5" t="n">
        <v>3.470458201571025</v>
      </c>
      <c r="M7732" s="5" t="n">
        <v>-76.50465369384132</v>
      </c>
    </row>
    <row r="7733">
      <c r="A7733" t="inlineStr">
        <is>
          <t>TKT-007732</t>
        </is>
      </c>
      <c r="B7733" t="inlineStr">
        <is>
          <t>Comuna 6</t>
        </is>
      </c>
      <c r="C7733" t="inlineStr">
        <is>
          <t>Operación</t>
        </is>
      </c>
      <c r="D7733" t="n">
        <v>1</v>
      </c>
      <c r="E7733" s="2" t="n">
        <v>46026.81570418026</v>
      </c>
      <c r="F7733" s="2" t="n">
        <v>46029.83011268222</v>
      </c>
      <c r="G7733" t="inlineStr">
        <is>
          <t>Cerrado</t>
        </is>
      </c>
      <c r="H7733" s="3">
        <f>IF(F7733="",(NOW()-E7733)*24,(F7733-E7733)*24)</f>
        <v/>
      </c>
      <c r="I7733" s="4">
        <f>CHOOSE(D7733,72,48,24,8,4)</f>
        <v/>
      </c>
      <c r="J7733" s="4">
        <f>IF(F7733="","",IF(H7733&lt;=I7733,1,0))</f>
        <v/>
      </c>
      <c r="K7733" t="inlineStr">
        <is>
          <t>Incidencia operativa registrada en Comuna 6; validar procedimiento.</t>
        </is>
      </c>
      <c r="L7733" s="5" t="n">
        <v>3.498184883267796</v>
      </c>
      <c r="M7733" s="5" t="n">
        <v>-76.49673652980199</v>
      </c>
    </row>
    <row r="7734">
      <c r="A7734" t="inlineStr">
        <is>
          <t>TKT-007733</t>
        </is>
      </c>
      <c r="B7734" t="inlineStr">
        <is>
          <t>Comuna 17</t>
        </is>
      </c>
      <c r="C7734" t="inlineStr">
        <is>
          <t>Tecnología</t>
        </is>
      </c>
      <c r="D7734" t="n">
        <v>4</v>
      </c>
      <c r="E7734" s="2" t="n">
        <v>45992.71907408595</v>
      </c>
      <c r="F7734" s="2" t="n">
        <v>45993.13606662805</v>
      </c>
      <c r="G7734" t="inlineStr">
        <is>
          <t>Cerrado</t>
        </is>
      </c>
      <c r="H7734" s="3">
        <f>IF(F7734="",(NOW()-E7734)*24,(F7734-E7734)*24)</f>
        <v/>
      </c>
      <c r="I7734" s="4">
        <f>CHOOSE(D7734,72,48,24,8,4)</f>
        <v/>
      </c>
      <c r="J7734" s="4">
        <f>IF(F7734="","",IF(H7734&lt;=I7734,1,0))</f>
        <v/>
      </c>
      <c r="K7734" t="inlineStr">
        <is>
          <t>Evento tecnológico reportado en Comuna 17; requiere diagnóstico.</t>
        </is>
      </c>
      <c r="L7734" s="5" t="n">
        <v>3.380058374338114</v>
      </c>
      <c r="M7734" s="5" t="n">
        <v>-76.53262560645832</v>
      </c>
    </row>
    <row r="7735">
      <c r="A7735" t="inlineStr">
        <is>
          <t>TKT-007734</t>
        </is>
      </c>
      <c r="B7735" t="inlineStr">
        <is>
          <t>Comuna 2</t>
        </is>
      </c>
      <c r="C7735" t="inlineStr">
        <is>
          <t>Operación</t>
        </is>
      </c>
      <c r="D7735" t="n">
        <v>3</v>
      </c>
      <c r="E7735" s="2" t="n">
        <v>46018.84774759397</v>
      </c>
      <c r="F7735" s="2" t="n">
        <v>46020.75774813495</v>
      </c>
      <c r="G7735" t="inlineStr">
        <is>
          <t>Cerrado</t>
        </is>
      </c>
      <c r="H7735" s="3">
        <f>IF(F7735="",(NOW()-E7735)*24,(F7735-E7735)*24)</f>
        <v/>
      </c>
      <c r="I7735" s="4">
        <f>CHOOSE(D7735,72,48,24,8,4)</f>
        <v/>
      </c>
      <c r="J7735" s="4">
        <f>IF(F7735="","",IF(H7735&lt;=I7735,1,0))</f>
        <v/>
      </c>
      <c r="K7735" t="inlineStr">
        <is>
          <t>Incidencia operativa registrada en Comuna 2; validar procedimiento.</t>
        </is>
      </c>
      <c r="L7735" s="5" t="n">
        <v>3.467294367667929</v>
      </c>
      <c r="M7735" s="5" t="n">
        <v>-76.53331648429595</v>
      </c>
    </row>
    <row r="7736">
      <c r="A7736" t="inlineStr">
        <is>
          <t>TKT-007735</t>
        </is>
      </c>
      <c r="B7736" t="inlineStr">
        <is>
          <t>Comuna 22</t>
        </is>
      </c>
      <c r="C7736" t="inlineStr">
        <is>
          <t>Infraestructura</t>
        </is>
      </c>
      <c r="D7736" t="n">
        <v>1</v>
      </c>
      <c r="E7736" s="2" t="n">
        <v>45895.06793329374</v>
      </c>
      <c r="F7736" s="2" t="n">
        <v>45896.74779943868</v>
      </c>
      <c r="G7736" t="inlineStr">
        <is>
          <t>Cerrado</t>
        </is>
      </c>
      <c r="H7736" s="3">
        <f>IF(F7736="",(NOW()-E7736)*24,(F7736-E7736)*24)</f>
        <v/>
      </c>
      <c r="I7736" s="4">
        <f>CHOOSE(D7736,72,48,24,8,4)</f>
        <v/>
      </c>
      <c r="J7736" s="4">
        <f>IF(F7736="","",IF(H7736&lt;=I7736,1,0))</f>
        <v/>
      </c>
      <c r="K7736" t="inlineStr">
        <is>
          <t>Incidencia de infraestructura en Comuna 22 con impacto moderado.</t>
        </is>
      </c>
      <c r="L7736" s="5" t="n">
        <v>3.348538035147812</v>
      </c>
      <c r="M7736" s="5" t="n">
        <v>-76.54753955334579</v>
      </c>
    </row>
    <row r="7737">
      <c r="A7737" t="inlineStr">
        <is>
          <t>TKT-007736</t>
        </is>
      </c>
      <c r="B7737" t="inlineStr">
        <is>
          <t>Comuna 7</t>
        </is>
      </c>
      <c r="C7737" t="inlineStr">
        <is>
          <t>Infraestructura</t>
        </is>
      </c>
      <c r="D7737" t="n">
        <v>3</v>
      </c>
      <c r="E7737" s="2" t="n">
        <v>45880.49955045199</v>
      </c>
      <c r="F7737" s="2" t="n">
        <v>45882.93942235821</v>
      </c>
      <c r="G7737" t="inlineStr">
        <is>
          <t>Cerrado</t>
        </is>
      </c>
      <c r="H7737" s="3">
        <f>IF(F7737="",(NOW()-E7737)*24,(F7737-E7737)*24)</f>
        <v/>
      </c>
      <c r="I7737" s="4">
        <f>CHOOSE(D7737,72,48,24,8,4)</f>
        <v/>
      </c>
      <c r="J7737" s="4">
        <f>IF(F7737="","",IF(H7737&lt;=I7737,1,0))</f>
        <v/>
      </c>
      <c r="K7737" t="inlineStr">
        <is>
          <t>Afectación de infraestructura reportada en Comuna 7.</t>
        </is>
      </c>
      <c r="L7737" s="5" t="n">
        <v>3.451879236561493</v>
      </c>
      <c r="M7737" s="5" t="n">
        <v>-76.47585027175639</v>
      </c>
    </row>
    <row r="7738">
      <c r="A7738" t="inlineStr">
        <is>
          <t>TKT-007737</t>
        </is>
      </c>
      <c r="B7738" t="inlineStr">
        <is>
          <t>Comuna 8</t>
        </is>
      </c>
      <c r="C7738" t="inlineStr">
        <is>
          <t>Operación</t>
        </is>
      </c>
      <c r="D7738" t="n">
        <v>3</v>
      </c>
      <c r="E7738" s="2" t="n">
        <v>45914.28719720866</v>
      </c>
      <c r="F7738" s="2" t="n">
        <v>45915.60982525374</v>
      </c>
      <c r="G7738" t="inlineStr">
        <is>
          <t>Cerrado</t>
        </is>
      </c>
      <c r="H7738" s="3">
        <f>IF(F7738="",(NOW()-E7738)*24,(F7738-E7738)*24)</f>
        <v/>
      </c>
      <c r="I7738" s="4">
        <f>CHOOSE(D7738,72,48,24,8,4)</f>
        <v/>
      </c>
      <c r="J7738" s="4">
        <f>IF(F7738="","",IF(H7738&lt;=I7738,1,0))</f>
        <v/>
      </c>
      <c r="K7738" t="inlineStr">
        <is>
          <t>Evento operativo en Comuna 8 con necesidad de priorización.</t>
        </is>
      </c>
      <c r="L7738" s="5" t="n">
        <v>3.436954396133171</v>
      </c>
      <c r="M7738" s="5" t="n">
        <v>-76.5138839509918</v>
      </c>
    </row>
    <row r="7739">
      <c r="A7739" t="inlineStr">
        <is>
          <t>TKT-007738</t>
        </is>
      </c>
      <c r="B7739" t="inlineStr">
        <is>
          <t>Comuna 9</t>
        </is>
      </c>
      <c r="C7739" t="inlineStr">
        <is>
          <t>Atención</t>
        </is>
      </c>
      <c r="D7739" t="n">
        <v>2</v>
      </c>
      <c r="E7739" s="2" t="n">
        <v>45885.76366601048</v>
      </c>
      <c r="F7739" s="2" t="n">
        <v>45889.18651840524</v>
      </c>
      <c r="G7739" t="inlineStr">
        <is>
          <t>Cerrado</t>
        </is>
      </c>
      <c r="H7739" s="3">
        <f>IF(F7739="",(NOW()-E7739)*24,(F7739-E7739)*24)</f>
        <v/>
      </c>
      <c r="I7739" s="4">
        <f>CHOOSE(D7739,72,48,24,8,4)</f>
        <v/>
      </c>
      <c r="J7739" s="4">
        <f>IF(F7739="","",IF(H7739&lt;=I7739,1,0))</f>
        <v/>
      </c>
      <c r="K7739" t="inlineStr">
        <is>
          <t>Caso de atención pendiente en Comuna 9; se solicita seguimiento.</t>
        </is>
      </c>
      <c r="L7739" s="5" t="n">
        <v>3.450340347741462</v>
      </c>
      <c r="M7739" s="5" t="n">
        <v>-76.52201702896204</v>
      </c>
    </row>
    <row r="7740">
      <c r="A7740" t="inlineStr">
        <is>
          <t>TKT-007739</t>
        </is>
      </c>
      <c r="B7740" t="inlineStr">
        <is>
          <t>Comuna 2</t>
        </is>
      </c>
      <c r="C7740" t="inlineStr">
        <is>
          <t>Infraestructura</t>
        </is>
      </c>
      <c r="D7740" t="n">
        <v>5</v>
      </c>
      <c r="E7740" s="2" t="n">
        <v>45916.3455958197</v>
      </c>
      <c r="F7740" s="2" t="n">
        <v>45916.80893649913</v>
      </c>
      <c r="G7740" t="inlineStr">
        <is>
          <t>Cerrado</t>
        </is>
      </c>
      <c r="H7740" s="3">
        <f>IF(F7740="",(NOW()-E7740)*24,(F7740-E7740)*24)</f>
        <v/>
      </c>
      <c r="I7740" s="4">
        <f>CHOOSE(D7740,72,48,24,8,4)</f>
        <v/>
      </c>
      <c r="J7740" s="4">
        <f>IF(F7740="","",IF(H7740&lt;=I7740,1,0))</f>
        <v/>
      </c>
      <c r="K7740" t="inlineStr">
        <is>
          <t>Afectación de infraestructura reportada en Comuna 2.</t>
        </is>
      </c>
      <c r="L7740" s="5" t="n">
        <v>3.450726258941054</v>
      </c>
      <c r="M7740" s="5" t="n">
        <v>-76.54862884605961</v>
      </c>
    </row>
    <row r="7741">
      <c r="A7741" t="inlineStr">
        <is>
          <t>TKT-007740</t>
        </is>
      </c>
      <c r="B7741" t="inlineStr">
        <is>
          <t>Comuna 19</t>
        </is>
      </c>
      <c r="C7741" t="inlineStr">
        <is>
          <t>Tecnología</t>
        </is>
      </c>
      <c r="D7741" t="n">
        <v>4</v>
      </c>
      <c r="E7741" s="2" t="n">
        <v>45943.99943934847</v>
      </c>
      <c r="F7741" s="2" t="n">
        <v>45944.67849158328</v>
      </c>
      <c r="G7741" t="inlineStr">
        <is>
          <t>Cerrado</t>
        </is>
      </c>
      <c r="H7741" s="3">
        <f>IF(F7741="",(NOW()-E7741)*24,(F7741-E7741)*24)</f>
        <v/>
      </c>
      <c r="I7741" s="4">
        <f>CHOOSE(D7741,72,48,24,8,4)</f>
        <v/>
      </c>
      <c r="J7741" s="4">
        <f>IF(F7741="","",IF(H7741&lt;=I7741,1,0))</f>
        <v/>
      </c>
      <c r="K7741" t="inlineStr">
        <is>
          <t>Evento tecnológico reportado en Comuna 19; requiere diagnóstico.</t>
        </is>
      </c>
      <c r="L7741" s="5" t="n">
        <v>3.436898676026236</v>
      </c>
      <c r="M7741" s="5" t="n">
        <v>-76.5423402993291</v>
      </c>
    </row>
    <row r="7742">
      <c r="A7742" t="inlineStr">
        <is>
          <t>TKT-007741</t>
        </is>
      </c>
      <c r="B7742" t="inlineStr">
        <is>
          <t>Comuna 7</t>
        </is>
      </c>
      <c r="C7742" t="inlineStr">
        <is>
          <t>Infraestructura</t>
        </is>
      </c>
      <c r="D7742" t="n">
        <v>1</v>
      </c>
      <c r="E7742" s="2" t="n">
        <v>45968.0674456334</v>
      </c>
      <c r="F7742" s="2" t="n">
        <v>45969.39589766742</v>
      </c>
      <c r="G7742" t="inlineStr">
        <is>
          <t>Cerrado</t>
        </is>
      </c>
      <c r="H7742" s="3">
        <f>IF(F7742="",(NOW()-E7742)*24,(F7742-E7742)*24)</f>
        <v/>
      </c>
      <c r="I7742" s="4">
        <f>CHOOSE(D7742,72,48,24,8,4)</f>
        <v/>
      </c>
      <c r="J7742" s="4">
        <f>IF(F7742="","",IF(H7742&lt;=I7742,1,0))</f>
        <v/>
      </c>
      <c r="K7742" t="inlineStr">
        <is>
          <t>Afectación de infraestructura reportada en Comuna 7.</t>
        </is>
      </c>
      <c r="L7742" s="5" t="n">
        <v>3.455120034092995</v>
      </c>
      <c r="M7742" s="5" t="n">
        <v>-76.49563618058369</v>
      </c>
    </row>
    <row r="7743">
      <c r="A7743" t="inlineStr">
        <is>
          <t>TKT-007742</t>
        </is>
      </c>
      <c r="B7743" t="inlineStr">
        <is>
          <t>Comuna 22</t>
        </is>
      </c>
      <c r="C7743" t="inlineStr">
        <is>
          <t>Infraestructura</t>
        </is>
      </c>
      <c r="D7743" t="n">
        <v>1</v>
      </c>
      <c r="E7743" s="2" t="n">
        <v>45902.27948485449</v>
      </c>
      <c r="F7743" s="2" t="n">
        <v>45903.84152924643</v>
      </c>
      <c r="G7743" t="inlineStr">
        <is>
          <t>Cerrado</t>
        </is>
      </c>
      <c r="H7743" s="3">
        <f>IF(F7743="",(NOW()-E7743)*24,(F7743-E7743)*24)</f>
        <v/>
      </c>
      <c r="I7743" s="4">
        <f>CHOOSE(D7743,72,48,24,8,4)</f>
        <v/>
      </c>
      <c r="J7743" s="4">
        <f>IF(F7743="","",IF(H7743&lt;=I7743,1,0))</f>
        <v/>
      </c>
      <c r="K7743" t="inlineStr">
        <is>
          <t>Incidencia de infraestructura en Comuna 22 con impacto moderado.</t>
        </is>
      </c>
      <c r="L7743" s="5" t="n">
        <v>3.363852307455519</v>
      </c>
      <c r="M7743" s="5" t="n">
        <v>-76.53360614890043</v>
      </c>
    </row>
    <row r="7744">
      <c r="A7744" t="inlineStr">
        <is>
          <t>TKT-007743</t>
        </is>
      </c>
      <c r="B7744" t="inlineStr">
        <is>
          <t>Comuna 14</t>
        </is>
      </c>
      <c r="C7744" t="inlineStr">
        <is>
          <t>Operación</t>
        </is>
      </c>
      <c r="D7744" t="n">
        <v>5</v>
      </c>
      <c r="E7744" s="2" t="n">
        <v>46015.73985830852</v>
      </c>
      <c r="F7744" s="2" t="n">
        <v>46015.82459107431</v>
      </c>
      <c r="G7744" t="inlineStr">
        <is>
          <t>Cerrado</t>
        </is>
      </c>
      <c r="H7744" s="3">
        <f>IF(F7744="",(NOW()-E7744)*24,(F7744-E7744)*24)</f>
        <v/>
      </c>
      <c r="I7744" s="4">
        <f>CHOOSE(D7744,72,48,24,8,4)</f>
        <v/>
      </c>
      <c r="J7744" s="4">
        <f>IF(F7744="","",IF(H7744&lt;=I7744,1,0))</f>
        <v/>
      </c>
      <c r="K7744" t="inlineStr">
        <is>
          <t>Desviación operativa en Comuna 14; se solicita corrección.</t>
        </is>
      </c>
      <c r="L7744" s="5" t="n">
        <v>3.42976585835919</v>
      </c>
      <c r="M7744" s="5" t="n">
        <v>-76.47302615486234</v>
      </c>
    </row>
    <row r="7745">
      <c r="A7745" t="inlineStr">
        <is>
          <t>TKT-007744</t>
        </is>
      </c>
      <c r="B7745" t="inlineStr">
        <is>
          <t>Comuna 3</t>
        </is>
      </c>
      <c r="C7745" t="inlineStr">
        <is>
          <t>Infraestructura</t>
        </is>
      </c>
      <c r="D7745" t="n">
        <v>2</v>
      </c>
      <c r="E7745" s="2" t="n">
        <v>45900.07590940155</v>
      </c>
      <c r="F7745" s="2" t="n">
        <v>45902.33150879985</v>
      </c>
      <c r="G7745" t="inlineStr">
        <is>
          <t>Cerrado</t>
        </is>
      </c>
      <c r="H7745" s="3">
        <f>IF(F7745="",(NOW()-E7745)*24,(F7745-E7745)*24)</f>
        <v/>
      </c>
      <c r="I7745" s="4">
        <f>CHOOSE(D7745,72,48,24,8,4)</f>
        <v/>
      </c>
      <c r="J7745" s="4">
        <f>IF(F7745="","",IF(H7745&lt;=I7745,1,0))</f>
        <v/>
      </c>
      <c r="K7745" t="inlineStr">
        <is>
          <t>Daño físico detectado en Comuna 3; requiere verificación en sitio.</t>
        </is>
      </c>
      <c r="L7745" s="5" t="n">
        <v>3.460571514104426</v>
      </c>
      <c r="M7745" s="5" t="n">
        <v>-76.52448308182304</v>
      </c>
    </row>
    <row r="7746">
      <c r="A7746" t="inlineStr">
        <is>
          <t>TKT-007745</t>
        </is>
      </c>
      <c r="B7746" t="inlineStr">
        <is>
          <t>Comuna 11</t>
        </is>
      </c>
      <c r="C7746" t="inlineStr">
        <is>
          <t>Tecnología</t>
        </is>
      </c>
      <c r="D7746" t="n">
        <v>3</v>
      </c>
      <c r="E7746" s="2" t="n">
        <v>46005.28622925574</v>
      </c>
      <c r="F7746" s="2" t="n">
        <v>46006.90271876279</v>
      </c>
      <c r="G7746" t="inlineStr">
        <is>
          <t>Cerrado</t>
        </is>
      </c>
      <c r="H7746" s="3">
        <f>IF(F7746="",(NOW()-E7746)*24,(F7746-E7746)*24)</f>
        <v/>
      </c>
      <c r="I7746" s="4">
        <f>CHOOSE(D7746,72,48,24,8,4)</f>
        <v/>
      </c>
      <c r="J7746" s="4">
        <f>IF(F7746="","",IF(H7746&lt;=I7746,1,0))</f>
        <v/>
      </c>
      <c r="K7746" t="inlineStr">
        <is>
          <t>Solicitud de ajuste/soporte tecnológico en Comuna 11.</t>
        </is>
      </c>
      <c r="L7746" s="5" t="n">
        <v>3.431881990257883</v>
      </c>
      <c r="M7746" s="5" t="n">
        <v>-76.51936186062171</v>
      </c>
    </row>
    <row r="7747">
      <c r="A7747" t="inlineStr">
        <is>
          <t>TKT-007746</t>
        </is>
      </c>
      <c r="B7747" t="inlineStr">
        <is>
          <t>Comuna 19</t>
        </is>
      </c>
      <c r="C7747" t="inlineStr">
        <is>
          <t>Tecnología</t>
        </is>
      </c>
      <c r="D7747" t="n">
        <v>4</v>
      </c>
      <c r="E7747" s="2" t="n">
        <v>46015.26033628874</v>
      </c>
      <c r="F7747" s="2" t="n">
        <v>46015.49805682558</v>
      </c>
      <c r="G7747" t="inlineStr">
        <is>
          <t>Cerrado</t>
        </is>
      </c>
      <c r="H7747" s="3">
        <f>IF(F7747="",(NOW()-E7747)*24,(F7747-E7747)*24)</f>
        <v/>
      </c>
      <c r="I7747" s="4">
        <f>CHOOSE(D7747,72,48,24,8,4)</f>
        <v/>
      </c>
      <c r="J7747" s="4">
        <f>IF(F7747="","",IF(H7747&lt;=I7747,1,0))</f>
        <v/>
      </c>
      <c r="K7747" t="inlineStr">
        <is>
          <t>Evento tecnológico reportado en Comuna 19; requiere diagnóstico.</t>
        </is>
      </c>
      <c r="L7747" s="5" t="n">
        <v>3.404920111215072</v>
      </c>
      <c r="M7747" s="5" t="n">
        <v>-76.54771757022696</v>
      </c>
    </row>
    <row r="7748">
      <c r="A7748" t="inlineStr">
        <is>
          <t>TKT-007747</t>
        </is>
      </c>
      <c r="B7748" t="inlineStr">
        <is>
          <t>Comuna 8</t>
        </is>
      </c>
      <c r="C7748" t="inlineStr">
        <is>
          <t>Operación</t>
        </is>
      </c>
      <c r="D7748" t="n">
        <v>1</v>
      </c>
      <c r="E7748" s="2" t="n">
        <v>45944.34619812829</v>
      </c>
      <c r="F7748" s="2" t="n">
        <v>45950.06086600445</v>
      </c>
      <c r="G7748" t="inlineStr">
        <is>
          <t>Cerrado</t>
        </is>
      </c>
      <c r="H7748" s="3">
        <f>IF(F7748="",(NOW()-E7748)*24,(F7748-E7748)*24)</f>
        <v/>
      </c>
      <c r="I7748" s="4">
        <f>CHOOSE(D7748,72,48,24,8,4)</f>
        <v/>
      </c>
      <c r="J7748" s="4">
        <f>IF(F7748="","",IF(H7748&lt;=I7748,1,0))</f>
        <v/>
      </c>
      <c r="K7748" t="inlineStr">
        <is>
          <t>Incidencia operativa registrada en Comuna 8; validar procedimiento.</t>
        </is>
      </c>
      <c r="L7748" s="5" t="n">
        <v>3.443496344788906</v>
      </c>
      <c r="M7748" s="5" t="n">
        <v>-76.50779047076897</v>
      </c>
    </row>
    <row r="7749">
      <c r="A7749" t="inlineStr">
        <is>
          <t>TKT-007748</t>
        </is>
      </c>
      <c r="B7749" t="inlineStr">
        <is>
          <t>Comuna 11</t>
        </is>
      </c>
      <c r="C7749" t="inlineStr">
        <is>
          <t>Tecnología</t>
        </is>
      </c>
      <c r="D7749" t="n">
        <v>2</v>
      </c>
      <c r="E7749" s="2" t="n">
        <v>45882.59292465434</v>
      </c>
      <c r="F7749" s="2" t="n">
        <v>45883.67558871653</v>
      </c>
      <c r="G7749" t="inlineStr">
        <is>
          <t>Cerrado</t>
        </is>
      </c>
      <c r="H7749" s="3">
        <f>IF(F7749="",(NOW()-E7749)*24,(F7749-E7749)*24)</f>
        <v/>
      </c>
      <c r="I7749" s="4">
        <f>CHOOSE(D7749,72,48,24,8,4)</f>
        <v/>
      </c>
      <c r="J7749" s="4">
        <f>IF(F7749="","",IF(H7749&lt;=I7749,1,0))</f>
        <v/>
      </c>
      <c r="K7749" t="inlineStr">
        <is>
          <t>Solicitud de ajuste/soporte tecnológico en Comuna 11.</t>
        </is>
      </c>
      <c r="L7749" s="5" t="n">
        <v>3.432694107686369</v>
      </c>
      <c r="M7749" s="5" t="n">
        <v>-76.51931050018989</v>
      </c>
    </row>
    <row r="7750">
      <c r="A7750" t="inlineStr">
        <is>
          <t>TKT-007749</t>
        </is>
      </c>
      <c r="B7750" t="inlineStr">
        <is>
          <t>Comuna 1</t>
        </is>
      </c>
      <c r="C7750" t="inlineStr">
        <is>
          <t>Tecnología</t>
        </is>
      </c>
      <c r="D7750" t="n">
        <v>3</v>
      </c>
      <c r="E7750" s="2" t="n">
        <v>45989.17534675861</v>
      </c>
      <c r="F7750" s="2" t="n">
        <v>45990.35944281407</v>
      </c>
      <c r="G7750" t="inlineStr">
        <is>
          <t>Cerrado</t>
        </is>
      </c>
      <c r="H7750" s="3">
        <f>IF(F7750="",(NOW()-E7750)*24,(F7750-E7750)*24)</f>
        <v/>
      </c>
      <c r="I7750" s="4">
        <f>CHOOSE(D7750,72,48,24,8,4)</f>
        <v/>
      </c>
      <c r="J7750" s="4">
        <f>IF(F7750="","",IF(H7750&lt;=I7750,1,0))</f>
        <v/>
      </c>
      <c r="K7750" t="inlineStr">
        <is>
          <t>Solicitud de ajuste/soporte tecnológico en Comuna 1.</t>
        </is>
      </c>
      <c r="L7750" s="5" t="n">
        <v>3.459999455008959</v>
      </c>
      <c r="M7750" s="5" t="n">
        <v>-76.57901044668034</v>
      </c>
    </row>
    <row r="7751">
      <c r="A7751" t="inlineStr">
        <is>
          <t>TKT-007750</t>
        </is>
      </c>
      <c r="B7751" t="inlineStr">
        <is>
          <t>Comuna 13</t>
        </is>
      </c>
      <c r="C7751" t="inlineStr">
        <is>
          <t>Tecnología</t>
        </is>
      </c>
      <c r="D7751" t="n">
        <v>2</v>
      </c>
      <c r="E7751" s="2" t="n">
        <v>46009.62792162237</v>
      </c>
      <c r="F7751" s="2" t="n">
        <v>46012.22667468077</v>
      </c>
      <c r="G7751" t="inlineStr">
        <is>
          <t>Cerrado</t>
        </is>
      </c>
      <c r="H7751" s="3">
        <f>IF(F7751="",(NOW()-E7751)*24,(F7751-E7751)*24)</f>
        <v/>
      </c>
      <c r="I7751" s="4">
        <f>CHOOSE(D7751,72,48,24,8,4)</f>
        <v/>
      </c>
      <c r="J7751" s="4">
        <f>IF(F7751="","",IF(H7751&lt;=I7751,1,0))</f>
        <v/>
      </c>
      <c r="K7751" t="inlineStr">
        <is>
          <t>Intermitencia en componente tecnológico en Comuna 13.</t>
        </is>
      </c>
      <c r="L7751" s="5" t="n">
        <v>3.440413734885054</v>
      </c>
      <c r="M7751" s="5" t="n">
        <v>-76.49130646890013</v>
      </c>
    </row>
    <row r="7752">
      <c r="A7752" t="inlineStr">
        <is>
          <t>TKT-007751</t>
        </is>
      </c>
      <c r="B7752" t="inlineStr">
        <is>
          <t>Comuna 4</t>
        </is>
      </c>
      <c r="C7752" t="inlineStr">
        <is>
          <t>Atención</t>
        </is>
      </c>
      <c r="D7752" t="n">
        <v>3</v>
      </c>
      <c r="E7752" s="2" t="n">
        <v>45985.52680071173</v>
      </c>
      <c r="F7752" s="2" t="n">
        <v>45986.45060756381</v>
      </c>
      <c r="G7752" t="inlineStr">
        <is>
          <t>Cerrado</t>
        </is>
      </c>
      <c r="H7752" s="3">
        <f>IF(F7752="",(NOW()-E7752)*24,(F7752-E7752)*24)</f>
        <v/>
      </c>
      <c r="I7752" s="4">
        <f>CHOOSE(D7752,72,48,24,8,4)</f>
        <v/>
      </c>
      <c r="J7752" s="4">
        <f>IF(F7752="","",IF(H7752&lt;=I7752,1,0))</f>
        <v/>
      </c>
      <c r="K7752" t="inlineStr">
        <is>
          <t>Caso de atención pendiente en Comuna 4; se solicita seguimiento.</t>
        </is>
      </c>
      <c r="L7752" s="5" t="n">
        <v>3.464244420826395</v>
      </c>
      <c r="M7752" s="5" t="n">
        <v>-76.5065394972148</v>
      </c>
    </row>
    <row r="7753">
      <c r="A7753" t="inlineStr">
        <is>
          <t>TKT-007752</t>
        </is>
      </c>
      <c r="B7753" t="inlineStr">
        <is>
          <t>Comuna 4</t>
        </is>
      </c>
      <c r="C7753" t="inlineStr">
        <is>
          <t>Atención</t>
        </is>
      </c>
      <c r="D7753" t="n">
        <v>3</v>
      </c>
      <c r="E7753" s="2" t="n">
        <v>45874.19033669119</v>
      </c>
      <c r="F7753" s="2" t="n">
        <v>45876.26480867963</v>
      </c>
      <c r="G7753" t="inlineStr">
        <is>
          <t>Cerrado</t>
        </is>
      </c>
      <c r="H7753" s="3">
        <f>IF(F7753="",(NOW()-E7753)*24,(F7753-E7753)*24)</f>
        <v/>
      </c>
      <c r="I7753" s="4">
        <f>CHOOSE(D7753,72,48,24,8,4)</f>
        <v/>
      </c>
      <c r="J7753" s="4">
        <f>IF(F7753="","",IF(H7753&lt;=I7753,1,0))</f>
        <v/>
      </c>
      <c r="K7753" t="inlineStr">
        <is>
          <t>Requerimiento de atención registrado en Comuna 4.</t>
        </is>
      </c>
      <c r="L7753" s="5" t="n">
        <v>3.481245462897875</v>
      </c>
      <c r="M7753" s="5" t="n">
        <v>-76.50115039650535</v>
      </c>
    </row>
    <row r="7754">
      <c r="A7754" t="inlineStr">
        <is>
          <t>TKT-007753</t>
        </is>
      </c>
      <c r="B7754" t="inlineStr">
        <is>
          <t>Comuna 2</t>
        </is>
      </c>
      <c r="C7754" t="inlineStr">
        <is>
          <t>Tecnología</t>
        </is>
      </c>
      <c r="D7754" t="n">
        <v>3</v>
      </c>
      <c r="E7754" s="2" t="n">
        <v>45966.82546170258</v>
      </c>
      <c r="F7754" s="2" t="n">
        <v>45969.0946780627</v>
      </c>
      <c r="G7754" t="inlineStr">
        <is>
          <t>Cerrado</t>
        </is>
      </c>
      <c r="H7754" s="3">
        <f>IF(F7754="",(NOW()-E7754)*24,(F7754-E7754)*24)</f>
        <v/>
      </c>
      <c r="I7754" s="4">
        <f>CHOOSE(D7754,72,48,24,8,4)</f>
        <v/>
      </c>
      <c r="J7754" s="4">
        <f>IF(F7754="","",IF(H7754&lt;=I7754,1,0))</f>
        <v/>
      </c>
      <c r="K7754" t="inlineStr">
        <is>
          <t>Solicitud de ajuste/soporte tecnológico en Comuna 2.</t>
        </is>
      </c>
      <c r="L7754" s="5" t="n">
        <v>3.465624331584456</v>
      </c>
      <c r="M7754" s="5" t="n">
        <v>-76.52438451852035</v>
      </c>
    </row>
    <row r="7755">
      <c r="A7755" t="inlineStr">
        <is>
          <t>TKT-007754</t>
        </is>
      </c>
      <c r="B7755" t="inlineStr">
        <is>
          <t>Comuna 5</t>
        </is>
      </c>
      <c r="C7755" t="inlineStr">
        <is>
          <t>Infraestructura</t>
        </is>
      </c>
      <c r="D7755" t="n">
        <v>4</v>
      </c>
      <c r="E7755" s="2" t="n">
        <v>45895.56276649608</v>
      </c>
      <c r="F7755" s="2" t="n">
        <v>45895.6952008721</v>
      </c>
      <c r="G7755" t="inlineStr">
        <is>
          <t>Cerrado</t>
        </is>
      </c>
      <c r="H7755" s="3">
        <f>IF(F7755="",(NOW()-E7755)*24,(F7755-E7755)*24)</f>
        <v/>
      </c>
      <c r="I7755" s="4">
        <f>CHOOSE(D7755,72,48,24,8,4)</f>
        <v/>
      </c>
      <c r="J7755" s="4">
        <f>IF(F7755="","",IF(H7755&lt;=I7755,1,0))</f>
        <v/>
      </c>
      <c r="K7755" t="inlineStr">
        <is>
          <t>Incidencia de infraestructura en Comuna 5 con impacto moderado.</t>
        </is>
      </c>
      <c r="L7755" s="5" t="n">
        <v>3.462611623629478</v>
      </c>
      <c r="M7755" s="5" t="n">
        <v>-76.50141025613468</v>
      </c>
    </row>
    <row r="7756">
      <c r="A7756" t="inlineStr">
        <is>
          <t>TKT-007755</t>
        </is>
      </c>
      <c r="B7756" t="inlineStr">
        <is>
          <t>Comuna 14</t>
        </is>
      </c>
      <c r="C7756" t="inlineStr">
        <is>
          <t>Operación</t>
        </is>
      </c>
      <c r="D7756" t="n">
        <v>5</v>
      </c>
      <c r="E7756" s="2" t="n">
        <v>45917.32638806155</v>
      </c>
      <c r="F7756" s="2" t="n">
        <v>45917.51582570132</v>
      </c>
      <c r="G7756" t="inlineStr">
        <is>
          <t>Cerrado</t>
        </is>
      </c>
      <c r="H7756" s="3">
        <f>IF(F7756="",(NOW()-E7756)*24,(F7756-E7756)*24)</f>
        <v/>
      </c>
      <c r="I7756" s="4">
        <f>CHOOSE(D7756,72,48,24,8,4)</f>
        <v/>
      </c>
      <c r="J7756" s="4">
        <f>IF(F7756="","",IF(H7756&lt;=I7756,1,0))</f>
        <v/>
      </c>
      <c r="K7756" t="inlineStr">
        <is>
          <t>Desviación operativa en Comuna 14; se solicita corrección.</t>
        </is>
      </c>
      <c r="L7756" s="5" t="n">
        <v>3.426015619194172</v>
      </c>
      <c r="M7756" s="5" t="n">
        <v>-76.48001483901852</v>
      </c>
    </row>
    <row r="7757">
      <c r="A7757" t="inlineStr">
        <is>
          <t>TKT-007756</t>
        </is>
      </c>
      <c r="B7757" t="inlineStr">
        <is>
          <t>Comuna 13</t>
        </is>
      </c>
      <c r="C7757" t="inlineStr">
        <is>
          <t>Atención</t>
        </is>
      </c>
      <c r="D7757" t="n">
        <v>2</v>
      </c>
      <c r="E7757" s="2" t="n">
        <v>45909.06166215143</v>
      </c>
      <c r="F7757" s="2" t="n">
        <v>45909.87778388899</v>
      </c>
      <c r="G7757" t="inlineStr">
        <is>
          <t>Cerrado</t>
        </is>
      </c>
      <c r="H7757" s="3">
        <f>IF(F7757="",(NOW()-E7757)*24,(F7757-E7757)*24)</f>
        <v/>
      </c>
      <c r="I7757" s="4">
        <f>CHOOSE(D7757,72,48,24,8,4)</f>
        <v/>
      </c>
      <c r="J7757" s="4">
        <f>IF(F7757="","",IF(H7757&lt;=I7757,1,0))</f>
        <v/>
      </c>
      <c r="K7757" t="inlineStr">
        <is>
          <t>Caso de atención pendiente en Comuna 13; se solicita seguimiento.</t>
        </is>
      </c>
      <c r="L7757" s="5" t="n">
        <v>3.427736649628322</v>
      </c>
      <c r="M7757" s="5" t="n">
        <v>-76.48461599361298</v>
      </c>
    </row>
    <row r="7758">
      <c r="A7758" t="inlineStr">
        <is>
          <t>TKT-007757</t>
        </is>
      </c>
      <c r="B7758" t="inlineStr">
        <is>
          <t>Comuna 21</t>
        </is>
      </c>
      <c r="C7758" t="inlineStr">
        <is>
          <t>Operación</t>
        </is>
      </c>
      <c r="D7758" t="n">
        <v>4</v>
      </c>
      <c r="E7758" s="2" t="n">
        <v>45939.12449663047</v>
      </c>
      <c r="F7758" s="2" t="n">
        <v>45939.45814942571</v>
      </c>
      <c r="G7758" t="inlineStr">
        <is>
          <t>Cerrado</t>
        </is>
      </c>
      <c r="H7758" s="3">
        <f>IF(F7758="",(NOW()-E7758)*24,(F7758-E7758)*24)</f>
        <v/>
      </c>
      <c r="I7758" s="4">
        <f>CHOOSE(D7758,72,48,24,8,4)</f>
        <v/>
      </c>
      <c r="J7758" s="4">
        <f>IF(F7758="","",IF(H7758&lt;=I7758,1,0))</f>
        <v/>
      </c>
      <c r="K7758" t="inlineStr">
        <is>
          <t>Incidencia operativa registrada en Comuna 21; validar procedimiento.</t>
        </is>
      </c>
      <c r="L7758" s="5" t="n">
        <v>3.422215798782769</v>
      </c>
      <c r="M7758" s="5" t="n">
        <v>-76.4642490948641</v>
      </c>
    </row>
    <row r="7759">
      <c r="A7759" t="inlineStr">
        <is>
          <t>TKT-007758</t>
        </is>
      </c>
      <c r="B7759" t="inlineStr">
        <is>
          <t>Comuna 22</t>
        </is>
      </c>
      <c r="C7759" t="inlineStr">
        <is>
          <t>Atención</t>
        </is>
      </c>
      <c r="D7759" t="n">
        <v>3</v>
      </c>
      <c r="E7759" s="2" t="n">
        <v>45977.74040221733</v>
      </c>
      <c r="F7759" s="2" t="n">
        <v>45980.63953539365</v>
      </c>
      <c r="G7759" t="inlineStr">
        <is>
          <t>Cerrado</t>
        </is>
      </c>
      <c r="H7759" s="3">
        <f>IF(F7759="",(NOW()-E7759)*24,(F7759-E7759)*24)</f>
        <v/>
      </c>
      <c r="I7759" s="4">
        <f>CHOOSE(D7759,72,48,24,8,4)</f>
        <v/>
      </c>
      <c r="J7759" s="4">
        <f>IF(F7759="","",IF(H7759&lt;=I7759,1,0))</f>
        <v/>
      </c>
      <c r="K7759" t="inlineStr">
        <is>
          <t>Solicitud del usuario final en Comuna 22; requiere respuesta.</t>
        </is>
      </c>
      <c r="L7759" s="5" t="n">
        <v>3.367884656855286</v>
      </c>
      <c r="M7759" s="5" t="n">
        <v>-76.54065497458279</v>
      </c>
    </row>
    <row r="7760">
      <c r="A7760" t="inlineStr">
        <is>
          <t>TKT-007759</t>
        </is>
      </c>
      <c r="B7760" t="inlineStr">
        <is>
          <t>Comuna 8</t>
        </is>
      </c>
      <c r="C7760" t="inlineStr">
        <is>
          <t>Tecnología</t>
        </is>
      </c>
      <c r="D7760" t="n">
        <v>3</v>
      </c>
      <c r="E7760" s="2" t="n">
        <v>45896.18734160854</v>
      </c>
      <c r="F7760" s="2" t="n">
        <v>45898.55295308175</v>
      </c>
      <c r="G7760" t="inlineStr">
        <is>
          <t>Cerrado</t>
        </is>
      </c>
      <c r="H7760" s="3">
        <f>IF(F7760="",(NOW()-E7760)*24,(F7760-E7760)*24)</f>
        <v/>
      </c>
      <c r="I7760" s="4">
        <f>CHOOSE(D7760,72,48,24,8,4)</f>
        <v/>
      </c>
      <c r="J7760" s="4">
        <f>IF(F7760="","",IF(H7760&lt;=I7760,1,0))</f>
        <v/>
      </c>
      <c r="K7760" t="inlineStr">
        <is>
          <t>Solicitud de ajuste/soporte tecnológico en Comuna 8.</t>
        </is>
      </c>
      <c r="L7760" s="5" t="n">
        <v>3.446475246544455</v>
      </c>
      <c r="M7760" s="5" t="n">
        <v>-76.51238575961912</v>
      </c>
    </row>
    <row r="7761">
      <c r="A7761" t="inlineStr">
        <is>
          <t>TKT-007760</t>
        </is>
      </c>
      <c r="B7761" t="inlineStr">
        <is>
          <t>Comuna 2</t>
        </is>
      </c>
      <c r="C7761" t="inlineStr">
        <is>
          <t>Operación</t>
        </is>
      </c>
      <c r="D7761" t="n">
        <v>3</v>
      </c>
      <c r="E7761" s="2" t="n">
        <v>45970.08443894108</v>
      </c>
      <c r="F7761" s="2" t="n">
        <v>45971.51213518048</v>
      </c>
      <c r="G7761" t="inlineStr">
        <is>
          <t>Cerrado</t>
        </is>
      </c>
      <c r="H7761" s="3">
        <f>IF(F7761="",(NOW()-E7761)*24,(F7761-E7761)*24)</f>
        <v/>
      </c>
      <c r="I7761" s="4">
        <f>CHOOSE(D7761,72,48,24,8,4)</f>
        <v/>
      </c>
      <c r="J7761" s="4">
        <f>IF(F7761="","",IF(H7761&lt;=I7761,1,0))</f>
        <v/>
      </c>
      <c r="K7761" t="inlineStr">
        <is>
          <t>Incidencia operativa registrada en Comuna 2; validar procedimiento.</t>
        </is>
      </c>
      <c r="L7761" s="5" t="n">
        <v>3.490448145976524</v>
      </c>
      <c r="M7761" s="5" t="n">
        <v>-76.51255907866555</v>
      </c>
    </row>
    <row r="7762">
      <c r="A7762" t="inlineStr">
        <is>
          <t>TKT-007761</t>
        </is>
      </c>
      <c r="B7762" t="inlineStr">
        <is>
          <t>Comuna 14</t>
        </is>
      </c>
      <c r="C7762" t="inlineStr">
        <is>
          <t>Operación</t>
        </is>
      </c>
      <c r="D7762" t="n">
        <v>3</v>
      </c>
      <c r="E7762" s="2" t="n">
        <v>45922.58751220516</v>
      </c>
      <c r="F7762" s="2" t="n">
        <v>45923.86583560154</v>
      </c>
      <c r="G7762" t="inlineStr">
        <is>
          <t>Cerrado</t>
        </is>
      </c>
      <c r="H7762" s="3">
        <f>IF(F7762="",(NOW()-E7762)*24,(F7762-E7762)*24)</f>
        <v/>
      </c>
      <c r="I7762" s="4">
        <f>CHOOSE(D7762,72,48,24,8,4)</f>
        <v/>
      </c>
      <c r="J7762" s="4">
        <f>IF(F7762="","",IF(H7762&lt;=I7762,1,0))</f>
        <v/>
      </c>
      <c r="K7762" t="inlineStr">
        <is>
          <t>Incidencia operativa registrada en Comuna 14; validar procedimiento.</t>
        </is>
      </c>
      <c r="L7762" s="5" t="n">
        <v>3.429412290866759</v>
      </c>
      <c r="M7762" s="5" t="n">
        <v>-76.47633368920573</v>
      </c>
    </row>
    <row r="7763">
      <c r="A7763" t="inlineStr">
        <is>
          <t>TKT-007762</t>
        </is>
      </c>
      <c r="B7763" t="inlineStr">
        <is>
          <t>Comuna 16</t>
        </is>
      </c>
      <c r="C7763" t="inlineStr">
        <is>
          <t>Infraestructura</t>
        </is>
      </c>
      <c r="D7763" t="n">
        <v>5</v>
      </c>
      <c r="E7763" s="2" t="n">
        <v>45909.28289911794</v>
      </c>
      <c r="F7763" s="2" t="n">
        <v>45909.30456304784</v>
      </c>
      <c r="G7763" t="inlineStr">
        <is>
          <t>Cerrado</t>
        </is>
      </c>
      <c r="H7763" s="3">
        <f>IF(F7763="",(NOW()-E7763)*24,(F7763-E7763)*24)</f>
        <v/>
      </c>
      <c r="I7763" s="4">
        <f>CHOOSE(D7763,72,48,24,8,4)</f>
        <v/>
      </c>
      <c r="J7763" s="4">
        <f>IF(F7763="","",IF(H7763&lt;=I7763,1,0))</f>
        <v/>
      </c>
      <c r="K7763" t="inlineStr">
        <is>
          <t>Incidencia de infraestructura en Comuna 16 con impacto moderado.</t>
        </is>
      </c>
      <c r="L7763" s="5" t="n">
        <v>3.407325737885616</v>
      </c>
      <c r="M7763" s="5" t="n">
        <v>-76.51816386797988</v>
      </c>
    </row>
    <row r="7764">
      <c r="A7764" t="inlineStr">
        <is>
          <t>TKT-007763</t>
        </is>
      </c>
      <c r="B7764" t="inlineStr">
        <is>
          <t>Comuna 15</t>
        </is>
      </c>
      <c r="C7764" t="inlineStr">
        <is>
          <t>Tecnología</t>
        </is>
      </c>
      <c r="D7764" t="n">
        <v>4</v>
      </c>
      <c r="E7764" s="2" t="n">
        <v>46012.00653573785</v>
      </c>
      <c r="F7764" s="2" t="n">
        <v>46012.36986661068</v>
      </c>
      <c r="G7764" t="inlineStr">
        <is>
          <t>Cerrado</t>
        </is>
      </c>
      <c r="H7764" s="3">
        <f>IF(F7764="",(NOW()-E7764)*24,(F7764-E7764)*24)</f>
        <v/>
      </c>
      <c r="I7764" s="4">
        <f>CHOOSE(D7764,72,48,24,8,4)</f>
        <v/>
      </c>
      <c r="J7764" s="4">
        <f>IF(F7764="","",IF(H7764&lt;=I7764,1,0))</f>
        <v/>
      </c>
      <c r="K7764" t="inlineStr">
        <is>
          <t>Intermitencia en componente tecnológico en Comuna 15.</t>
        </is>
      </c>
      <c r="L7764" s="5" t="n">
        <v>3.402591377273479</v>
      </c>
      <c r="M7764" s="5" t="n">
        <v>-76.50475569630382</v>
      </c>
    </row>
    <row r="7765">
      <c r="A7765" t="inlineStr">
        <is>
          <t>TKT-007764</t>
        </is>
      </c>
      <c r="B7765" t="inlineStr">
        <is>
          <t>Comuna 10</t>
        </is>
      </c>
      <c r="C7765" t="inlineStr">
        <is>
          <t>Atención</t>
        </is>
      </c>
      <c r="D7765" t="n">
        <v>4</v>
      </c>
      <c r="E7765" s="2" t="n">
        <v>45981.51138514516</v>
      </c>
      <c r="F7765" s="2" t="n">
        <v>45982.38529608689</v>
      </c>
      <c r="G7765" t="inlineStr">
        <is>
          <t>Cerrado</t>
        </is>
      </c>
      <c r="H7765" s="3">
        <f>IF(F7765="",(NOW()-E7765)*24,(F7765-E7765)*24)</f>
        <v/>
      </c>
      <c r="I7765" s="4">
        <f>CHOOSE(D7765,72,48,24,8,4)</f>
        <v/>
      </c>
      <c r="J7765" s="4">
        <f>IF(F7765="","",IF(H7765&lt;=I7765,1,0))</f>
        <v/>
      </c>
      <c r="K7765" t="inlineStr">
        <is>
          <t>Requerimiento de atención registrado en Comuna 10.</t>
        </is>
      </c>
      <c r="L7765" s="5" t="n">
        <v>3.423190668608514</v>
      </c>
      <c r="M7765" s="5" t="n">
        <v>-76.52363889017606</v>
      </c>
    </row>
    <row r="7766">
      <c r="A7766" t="inlineStr">
        <is>
          <t>TKT-007765</t>
        </is>
      </c>
      <c r="B7766" t="inlineStr">
        <is>
          <t>Comuna 18</t>
        </is>
      </c>
      <c r="C7766" t="inlineStr">
        <is>
          <t>Infraestructura</t>
        </is>
      </c>
      <c r="D7766" t="n">
        <v>1</v>
      </c>
      <c r="E7766" s="2" t="n">
        <v>45879.76571817305</v>
      </c>
      <c r="F7766" s="2" t="n">
        <v>45881.24276627645</v>
      </c>
      <c r="G7766" t="inlineStr">
        <is>
          <t>Cerrado</t>
        </is>
      </c>
      <c r="H7766" s="3">
        <f>IF(F7766="",(NOW()-E7766)*24,(F7766-E7766)*24)</f>
        <v/>
      </c>
      <c r="I7766" s="4">
        <f>CHOOSE(D7766,72,48,24,8,4)</f>
        <v/>
      </c>
      <c r="J7766" s="4">
        <f>IF(F7766="","",IF(H7766&lt;=I7766,1,0))</f>
        <v/>
      </c>
      <c r="K7766" t="inlineStr">
        <is>
          <t>Incidencia de infraestructura en Comuna 18 con impacto moderado.</t>
        </is>
      </c>
      <c r="L7766" s="5" t="n">
        <v>3.390182610900193</v>
      </c>
      <c r="M7766" s="5" t="n">
        <v>-76.55997503593547</v>
      </c>
    </row>
    <row r="7767">
      <c r="A7767" t="inlineStr">
        <is>
          <t>TKT-007766</t>
        </is>
      </c>
      <c r="B7767" t="inlineStr">
        <is>
          <t>Comuna 17</t>
        </is>
      </c>
      <c r="C7767" t="inlineStr">
        <is>
          <t>Tecnología</t>
        </is>
      </c>
      <c r="D7767" t="n">
        <v>4</v>
      </c>
      <c r="E7767" s="2" t="n">
        <v>45947.81039170297</v>
      </c>
      <c r="F7767" s="2" t="n">
        <v>45948.68762945927</v>
      </c>
      <c r="G7767" t="inlineStr">
        <is>
          <t>Cerrado</t>
        </is>
      </c>
      <c r="H7767" s="3">
        <f>IF(F7767="",(NOW()-E7767)*24,(F7767-E7767)*24)</f>
        <v/>
      </c>
      <c r="I7767" s="4">
        <f>CHOOSE(D7767,72,48,24,8,4)</f>
        <v/>
      </c>
      <c r="J7767" s="4">
        <f>IF(F7767="","",IF(H7767&lt;=I7767,1,0))</f>
        <v/>
      </c>
      <c r="K7767" t="inlineStr">
        <is>
          <t>Solicitud de ajuste/soporte tecnológico en Comuna 17.</t>
        </is>
      </c>
      <c r="L7767" s="5" t="n">
        <v>3.396878246084826</v>
      </c>
      <c r="M7767" s="5" t="n">
        <v>-76.53789305718864</v>
      </c>
    </row>
    <row r="7768">
      <c r="A7768" t="inlineStr">
        <is>
          <t>TKT-007767</t>
        </is>
      </c>
      <c r="B7768" t="inlineStr">
        <is>
          <t>Comuna 7</t>
        </is>
      </c>
      <c r="C7768" t="inlineStr">
        <is>
          <t>Tecnología</t>
        </is>
      </c>
      <c r="D7768" t="n">
        <v>1</v>
      </c>
      <c r="E7768" s="2" t="n">
        <v>45905.28545678455</v>
      </c>
      <c r="F7768" s="2" t="n">
        <v>45911.20044304673</v>
      </c>
      <c r="G7768" t="inlineStr">
        <is>
          <t>Cerrado</t>
        </is>
      </c>
      <c r="H7768" s="3">
        <f>IF(F7768="",(NOW()-E7768)*24,(F7768-E7768)*24)</f>
        <v/>
      </c>
      <c r="I7768" s="4">
        <f>CHOOSE(D7768,72,48,24,8,4)</f>
        <v/>
      </c>
      <c r="J7768" s="4">
        <f>IF(F7768="","",IF(H7768&lt;=I7768,1,0))</f>
        <v/>
      </c>
      <c r="K7768" t="inlineStr">
        <is>
          <t>Solicitud de ajuste/soporte tecnológico en Comuna 7.</t>
        </is>
      </c>
      <c r="L7768" s="5" t="n">
        <v>3.449567611890422</v>
      </c>
      <c r="M7768" s="5" t="n">
        <v>-76.4795918362383</v>
      </c>
    </row>
    <row r="7769">
      <c r="A7769" t="inlineStr">
        <is>
          <t>TKT-007768</t>
        </is>
      </c>
      <c r="B7769" t="inlineStr">
        <is>
          <t>Comuna 22</t>
        </is>
      </c>
      <c r="C7769" t="inlineStr">
        <is>
          <t>Operación</t>
        </is>
      </c>
      <c r="D7769" t="n">
        <v>2</v>
      </c>
      <c r="E7769" s="2" t="n">
        <v>45977.02163710842</v>
      </c>
      <c r="F7769" s="2" t="n">
        <v>45980.51361961653</v>
      </c>
      <c r="G7769" t="inlineStr">
        <is>
          <t>Cerrado</t>
        </is>
      </c>
      <c r="H7769" s="3">
        <f>IF(F7769="",(NOW()-E7769)*24,(F7769-E7769)*24)</f>
        <v/>
      </c>
      <c r="I7769" s="4">
        <f>CHOOSE(D7769,72,48,24,8,4)</f>
        <v/>
      </c>
      <c r="J7769" s="4">
        <f>IF(F7769="","",IF(H7769&lt;=I7769,1,0))</f>
        <v/>
      </c>
      <c r="K7769" t="inlineStr">
        <is>
          <t>Incidencia operativa registrada en Comuna 22; validar procedimiento.</t>
        </is>
      </c>
      <c r="L7769" s="5" t="n">
        <v>3.336384260677856</v>
      </c>
      <c r="M7769" s="5" t="n">
        <v>-76.52662859891052</v>
      </c>
    </row>
    <row r="7770">
      <c r="A7770" t="inlineStr">
        <is>
          <t>TKT-007769</t>
        </is>
      </c>
      <c r="B7770" t="inlineStr">
        <is>
          <t>Comuna 21</t>
        </is>
      </c>
      <c r="C7770" t="inlineStr">
        <is>
          <t>Infraestructura</t>
        </is>
      </c>
      <c r="D7770" t="n">
        <v>3</v>
      </c>
      <c r="E7770" s="2" t="n">
        <v>45939.70571719326</v>
      </c>
      <c r="F7770" s="2" t="n">
        <v>45940.45834720177</v>
      </c>
      <c r="G7770" t="inlineStr">
        <is>
          <t>Cerrado</t>
        </is>
      </c>
      <c r="H7770" s="3">
        <f>IF(F7770="",(NOW()-E7770)*24,(F7770-E7770)*24)</f>
        <v/>
      </c>
      <c r="I7770" s="4">
        <f>CHOOSE(D7770,72,48,24,8,4)</f>
        <v/>
      </c>
      <c r="J7770" s="4">
        <f>IF(F7770="","",IF(H7770&lt;=I7770,1,0))</f>
        <v/>
      </c>
      <c r="K7770" t="inlineStr">
        <is>
          <t>Afectación de infraestructura reportada en Comuna 21.</t>
        </is>
      </c>
      <c r="L7770" s="5" t="n">
        <v>3.439067143686212</v>
      </c>
      <c r="M7770" s="5" t="n">
        <v>-76.46847027412458</v>
      </c>
    </row>
    <row r="7771">
      <c r="A7771" t="inlineStr">
        <is>
          <t>TKT-007770</t>
        </is>
      </c>
      <c r="B7771" t="inlineStr">
        <is>
          <t>Comuna 17</t>
        </is>
      </c>
      <c r="C7771" t="inlineStr">
        <is>
          <t>Operación</t>
        </is>
      </c>
      <c r="D7771" t="n">
        <v>4</v>
      </c>
      <c r="E7771" s="2" t="n">
        <v>46022.28027851266</v>
      </c>
      <c r="F7771" s="2" t="n">
        <v>46022.81105653964</v>
      </c>
      <c r="G7771" t="inlineStr">
        <is>
          <t>Cerrado</t>
        </is>
      </c>
      <c r="H7771" s="3">
        <f>IF(F7771="",(NOW()-E7771)*24,(F7771-E7771)*24)</f>
        <v/>
      </c>
      <c r="I7771" s="4">
        <f>CHOOSE(D7771,72,48,24,8,4)</f>
        <v/>
      </c>
      <c r="J7771" s="4">
        <f>IF(F7771="","",IF(H7771&lt;=I7771,1,0))</f>
        <v/>
      </c>
      <c r="K7771" t="inlineStr">
        <is>
          <t>Evento operativo en Comuna 17 con necesidad de priorización.</t>
        </is>
      </c>
      <c r="L7771" s="5" t="n">
        <v>3.37830299543334</v>
      </c>
      <c r="M7771" s="5" t="n">
        <v>-76.53352354272523</v>
      </c>
    </row>
    <row r="7772">
      <c r="A7772" t="inlineStr">
        <is>
          <t>TKT-007771</t>
        </is>
      </c>
      <c r="B7772" t="inlineStr">
        <is>
          <t>Comuna 3</t>
        </is>
      </c>
      <c r="C7772" t="inlineStr">
        <is>
          <t>Atención</t>
        </is>
      </c>
      <c r="D7772" t="n">
        <v>4</v>
      </c>
      <c r="E7772" s="2" t="n">
        <v>45926.98210403419</v>
      </c>
      <c r="F7772" s="2" t="n">
        <v>45927.58207901217</v>
      </c>
      <c r="G7772" t="inlineStr">
        <is>
          <t>Cerrado</t>
        </is>
      </c>
      <c r="H7772" s="3">
        <f>IF(F7772="",(NOW()-E7772)*24,(F7772-E7772)*24)</f>
        <v/>
      </c>
      <c r="I7772" s="4">
        <f>CHOOSE(D7772,72,48,24,8,4)</f>
        <v/>
      </c>
      <c r="J7772" s="4">
        <f>IF(F7772="","",IF(H7772&lt;=I7772,1,0))</f>
        <v/>
      </c>
      <c r="K7772" t="inlineStr">
        <is>
          <t>Caso de atención pendiente en Comuna 3; se solicita seguimiento.</t>
        </is>
      </c>
      <c r="L7772" s="5" t="n">
        <v>3.445665997902611</v>
      </c>
      <c r="M7772" s="5" t="n">
        <v>-76.54520868206643</v>
      </c>
    </row>
    <row r="7773">
      <c r="A7773" t="inlineStr">
        <is>
          <t>TKT-007772</t>
        </is>
      </c>
      <c r="B7773" t="inlineStr">
        <is>
          <t>Comuna 9</t>
        </is>
      </c>
      <c r="C7773" t="inlineStr">
        <is>
          <t>Operación</t>
        </is>
      </c>
      <c r="D7773" t="n">
        <v>2</v>
      </c>
      <c r="E7773" s="2" t="n">
        <v>45890.41928167802</v>
      </c>
      <c r="F7773" s="2" t="n">
        <v>45891.29699877591</v>
      </c>
      <c r="G7773" t="inlineStr">
        <is>
          <t>Cerrado</t>
        </is>
      </c>
      <c r="H7773" s="3">
        <f>IF(F7773="",(NOW()-E7773)*24,(F7773-E7773)*24)</f>
        <v/>
      </c>
      <c r="I7773" s="4">
        <f>CHOOSE(D7773,72,48,24,8,4)</f>
        <v/>
      </c>
      <c r="J7773" s="4">
        <f>IF(F7773="","",IF(H7773&lt;=I7773,1,0))</f>
        <v/>
      </c>
      <c r="K7773" t="inlineStr">
        <is>
          <t>Incidencia operativa registrada en Comuna 9; validar procedimiento.</t>
        </is>
      </c>
      <c r="L7773" s="5" t="n">
        <v>3.436496465021061</v>
      </c>
      <c r="M7773" s="5" t="n">
        <v>-76.52908162299568</v>
      </c>
    </row>
    <row r="7774">
      <c r="A7774" t="inlineStr">
        <is>
          <t>TKT-007773</t>
        </is>
      </c>
      <c r="B7774" t="inlineStr">
        <is>
          <t>Comuna 6</t>
        </is>
      </c>
      <c r="C7774" t="inlineStr">
        <is>
          <t>Operación</t>
        </is>
      </c>
      <c r="D7774" t="n">
        <v>3</v>
      </c>
      <c r="E7774" s="2" t="n">
        <v>45966.68323955841</v>
      </c>
      <c r="F7774" s="2" t="n">
        <v>45969.56061439886</v>
      </c>
      <c r="G7774" t="inlineStr">
        <is>
          <t>Cerrado</t>
        </is>
      </c>
      <c r="H7774" s="3">
        <f>IF(F7774="",(NOW()-E7774)*24,(F7774-E7774)*24)</f>
        <v/>
      </c>
      <c r="I7774" s="4">
        <f>CHOOSE(D7774,72,48,24,8,4)</f>
        <v/>
      </c>
      <c r="J7774" s="4">
        <f>IF(F7774="","",IF(H7774&lt;=I7774,1,0))</f>
        <v/>
      </c>
      <c r="K7774" t="inlineStr">
        <is>
          <t>Desviación operativa en Comuna 6; se solicita corrección.</t>
        </is>
      </c>
      <c r="L7774" s="5" t="n">
        <v>3.497411458716748</v>
      </c>
      <c r="M7774" s="5" t="n">
        <v>-76.48744656329328</v>
      </c>
    </row>
    <row r="7775">
      <c r="A7775" t="inlineStr">
        <is>
          <t>TKT-007774</t>
        </is>
      </c>
      <c r="B7775" t="inlineStr">
        <is>
          <t>Comuna 22</t>
        </is>
      </c>
      <c r="C7775" t="inlineStr">
        <is>
          <t>Infraestructura</t>
        </is>
      </c>
      <c r="D7775" t="n">
        <v>4</v>
      </c>
      <c r="E7775" s="2" t="n">
        <v>46020.55143886983</v>
      </c>
      <c r="F7775" s="2" t="n">
        <v>46020.72588774238</v>
      </c>
      <c r="G7775" t="inlineStr">
        <is>
          <t>Cerrado</t>
        </is>
      </c>
      <c r="H7775" s="3">
        <f>IF(F7775="",(NOW()-E7775)*24,(F7775-E7775)*24)</f>
        <v/>
      </c>
      <c r="I7775" s="4">
        <f>CHOOSE(D7775,72,48,24,8,4)</f>
        <v/>
      </c>
      <c r="J7775" s="4">
        <f>IF(F7775="","",IF(H7775&lt;=I7775,1,0))</f>
        <v/>
      </c>
      <c r="K7775" t="inlineStr">
        <is>
          <t>Incidencia de infraestructura en Comuna 22 con impacto moderado.</t>
        </is>
      </c>
      <c r="L7775" s="5" t="n">
        <v>3.34144633973184</v>
      </c>
      <c r="M7775" s="5" t="n">
        <v>-76.53005319263524</v>
      </c>
    </row>
    <row r="7776">
      <c r="A7776" t="inlineStr">
        <is>
          <t>TKT-007775</t>
        </is>
      </c>
      <c r="B7776" t="inlineStr">
        <is>
          <t>Comuna 2</t>
        </is>
      </c>
      <c r="C7776" t="inlineStr">
        <is>
          <t>Operación</t>
        </is>
      </c>
      <c r="D7776" t="n">
        <v>2</v>
      </c>
      <c r="E7776" s="2" t="n">
        <v>45919.93073315614</v>
      </c>
      <c r="F7776" s="2" t="n">
        <v>45921.74725754619</v>
      </c>
      <c r="G7776" t="inlineStr">
        <is>
          <t>Cerrado</t>
        </is>
      </c>
      <c r="H7776" s="3">
        <f>IF(F7776="",(NOW()-E7776)*24,(F7776-E7776)*24)</f>
        <v/>
      </c>
      <c r="I7776" s="4">
        <f>CHOOSE(D7776,72,48,24,8,4)</f>
        <v/>
      </c>
      <c r="J7776" s="4">
        <f>IF(F7776="","",IF(H7776&lt;=I7776,1,0))</f>
        <v/>
      </c>
      <c r="K7776" t="inlineStr">
        <is>
          <t>Desviación operativa en Comuna 2; se solicita corrección.</t>
        </is>
      </c>
      <c r="L7776" s="5" t="n">
        <v>3.457183358776061</v>
      </c>
      <c r="M7776" s="5" t="n">
        <v>-76.53316666923649</v>
      </c>
    </row>
    <row r="7777">
      <c r="A7777" t="inlineStr">
        <is>
          <t>TKT-007776</t>
        </is>
      </c>
      <c r="B7777" t="inlineStr">
        <is>
          <t>Comuna 19</t>
        </is>
      </c>
      <c r="C7777" t="inlineStr">
        <is>
          <t>Operación</t>
        </is>
      </c>
      <c r="D7777" t="n">
        <v>3</v>
      </c>
      <c r="E7777" s="2" t="n">
        <v>45881.55754044215</v>
      </c>
      <c r="F7777" s="2" t="n">
        <v>45883.40996077492</v>
      </c>
      <c r="G7777" t="inlineStr">
        <is>
          <t>Cerrado</t>
        </is>
      </c>
      <c r="H7777" s="3">
        <f>IF(F7777="",(NOW()-E7777)*24,(F7777-E7777)*24)</f>
        <v/>
      </c>
      <c r="I7777" s="4">
        <f>CHOOSE(D7777,72,48,24,8,4)</f>
        <v/>
      </c>
      <c r="J7777" s="4">
        <f>IF(F7777="","",IF(H7777&lt;=I7777,1,0))</f>
        <v/>
      </c>
      <c r="K7777" t="inlineStr">
        <is>
          <t>Desviación operativa en Comuna 19; se solicita corrección.</t>
        </is>
      </c>
      <c r="L7777" s="5" t="n">
        <v>3.418808867463229</v>
      </c>
      <c r="M7777" s="5" t="n">
        <v>-76.54301773342092</v>
      </c>
    </row>
    <row r="7778">
      <c r="A7778" t="inlineStr">
        <is>
          <t>TKT-007777</t>
        </is>
      </c>
      <c r="B7778" t="inlineStr">
        <is>
          <t>Comuna 13</t>
        </is>
      </c>
      <c r="C7778" t="inlineStr">
        <is>
          <t>Atención</t>
        </is>
      </c>
      <c r="D7778" t="n">
        <v>3</v>
      </c>
      <c r="E7778" s="2" t="n">
        <v>45928.01188193908</v>
      </c>
      <c r="F7778" s="2" t="n">
        <v>45930.08572894737</v>
      </c>
      <c r="G7778" t="inlineStr">
        <is>
          <t>Cerrado</t>
        </is>
      </c>
      <c r="H7778" s="3">
        <f>IF(F7778="",(NOW()-E7778)*24,(F7778-E7778)*24)</f>
        <v/>
      </c>
      <c r="I7778" s="4">
        <f>CHOOSE(D7778,72,48,24,8,4)</f>
        <v/>
      </c>
      <c r="J7778" s="4">
        <f>IF(F7778="","",IF(H7778&lt;=I7778,1,0))</f>
        <v/>
      </c>
      <c r="K7778" t="inlineStr">
        <is>
          <t>Solicitud del usuario final en Comuna 13; requiere respuesta.</t>
        </is>
      </c>
      <c r="L7778" s="5" t="n">
        <v>3.421352891371762</v>
      </c>
      <c r="M7778" s="5" t="n">
        <v>-76.50476701933331</v>
      </c>
    </row>
    <row r="7779">
      <c r="A7779" t="inlineStr">
        <is>
          <t>TKT-007778</t>
        </is>
      </c>
      <c r="B7779" t="inlineStr">
        <is>
          <t>Comuna 19</t>
        </is>
      </c>
      <c r="C7779" t="inlineStr">
        <is>
          <t>Infraestructura</t>
        </is>
      </c>
      <c r="D7779" t="n">
        <v>2</v>
      </c>
      <c r="E7779" s="2" t="n">
        <v>45930.71431741638</v>
      </c>
      <c r="F7779" s="2" t="n">
        <v>45931.8945035975</v>
      </c>
      <c r="G7779" t="inlineStr">
        <is>
          <t>Cerrado</t>
        </is>
      </c>
      <c r="H7779" s="3">
        <f>IF(F7779="",(NOW()-E7779)*24,(F7779-E7779)*24)</f>
        <v/>
      </c>
      <c r="I7779" s="4">
        <f>CHOOSE(D7779,72,48,24,8,4)</f>
        <v/>
      </c>
      <c r="J7779" s="4">
        <f>IF(F7779="","",IF(H7779&lt;=I7779,1,0))</f>
        <v/>
      </c>
      <c r="K7779" t="inlineStr">
        <is>
          <t>Daño físico detectado en Comuna 19; requiere verificación en sitio.</t>
        </is>
      </c>
      <c r="L7779" s="5" t="n">
        <v>3.412474970002396</v>
      </c>
      <c r="M7779" s="5" t="n">
        <v>-76.55324374276761</v>
      </c>
    </row>
    <row r="7780">
      <c r="A7780" t="inlineStr">
        <is>
          <t>TKT-007779</t>
        </is>
      </c>
      <c r="B7780" t="inlineStr">
        <is>
          <t>Comuna 11</t>
        </is>
      </c>
      <c r="C7780" t="inlineStr">
        <is>
          <t>Atención</t>
        </is>
      </c>
      <c r="D7780" t="n">
        <v>3</v>
      </c>
      <c r="E7780" s="2" t="n">
        <v>45938.44855868079</v>
      </c>
      <c r="F7780" s="2" t="n">
        <v>45939.85848986026</v>
      </c>
      <c r="G7780" t="inlineStr">
        <is>
          <t>Cerrado</t>
        </is>
      </c>
      <c r="H7780" s="3">
        <f>IF(F7780="",(NOW()-E7780)*24,(F7780-E7780)*24)</f>
        <v/>
      </c>
      <c r="I7780" s="4">
        <f>CHOOSE(D7780,72,48,24,8,4)</f>
        <v/>
      </c>
      <c r="J7780" s="4">
        <f>IF(F7780="","",IF(H7780&lt;=I7780,1,0))</f>
        <v/>
      </c>
      <c r="K7780" t="inlineStr">
        <is>
          <t>Caso de atención pendiente en Comuna 11; se solicita seguimiento.</t>
        </is>
      </c>
      <c r="L7780" s="5" t="n">
        <v>3.434639508475568</v>
      </c>
      <c r="M7780" s="5" t="n">
        <v>-76.51339849438671</v>
      </c>
    </row>
    <row r="7781">
      <c r="A7781" t="inlineStr">
        <is>
          <t>TKT-007780</t>
        </is>
      </c>
      <c r="B7781" t="inlineStr">
        <is>
          <t>Comuna 12</t>
        </is>
      </c>
      <c r="C7781" t="inlineStr">
        <is>
          <t>Operación</t>
        </is>
      </c>
      <c r="D7781" t="n">
        <v>3</v>
      </c>
      <c r="E7781" s="2" t="n">
        <v>45938.18537695501</v>
      </c>
      <c r="F7781" s="2" t="n"/>
      <c r="G7781" t="inlineStr">
        <is>
          <t>Abierto</t>
        </is>
      </c>
      <c r="H7781" s="3">
        <f>IF(F7781="",(NOW()-E7781)*24,(F7781-E7781)*24)</f>
        <v/>
      </c>
      <c r="I7781" s="4">
        <f>CHOOSE(D7781,72,48,24,8,4)</f>
        <v/>
      </c>
      <c r="J7781" s="4">
        <f>IF(F7781="","",IF(H7781&lt;=I7781,1,0))</f>
        <v/>
      </c>
      <c r="K7781" t="inlineStr">
        <is>
          <t>Incidencia operativa registrada en Comuna 12; validar procedimiento.</t>
        </is>
      </c>
      <c r="L7781" s="5" t="n">
        <v>3.440898709359233</v>
      </c>
      <c r="M7781" s="5" t="n">
        <v>-76.49789380960311</v>
      </c>
    </row>
    <row r="7782">
      <c r="A7782" t="inlineStr">
        <is>
          <t>TKT-007781</t>
        </is>
      </c>
      <c r="B7782" t="inlineStr">
        <is>
          <t>Comuna 8</t>
        </is>
      </c>
      <c r="C7782" t="inlineStr">
        <is>
          <t>Operación</t>
        </is>
      </c>
      <c r="D7782" t="n">
        <v>3</v>
      </c>
      <c r="E7782" s="2" t="n">
        <v>46008.63949322137</v>
      </c>
      <c r="F7782" s="2" t="n">
        <v>46010.79113049252</v>
      </c>
      <c r="G7782" t="inlineStr">
        <is>
          <t>Cerrado</t>
        </is>
      </c>
      <c r="H7782" s="3">
        <f>IF(F7782="",(NOW()-E7782)*24,(F7782-E7782)*24)</f>
        <v/>
      </c>
      <c r="I7782" s="4">
        <f>CHOOSE(D7782,72,48,24,8,4)</f>
        <v/>
      </c>
      <c r="J7782" s="4">
        <f>IF(F7782="","",IF(H7782&lt;=I7782,1,0))</f>
        <v/>
      </c>
      <c r="K7782" t="inlineStr">
        <is>
          <t>Evento operativo en Comuna 8 con necesidad de priorización.</t>
        </is>
      </c>
      <c r="L7782" s="5" t="n">
        <v>3.452266277134735</v>
      </c>
      <c r="M7782" s="5" t="n">
        <v>-76.4945865571901</v>
      </c>
    </row>
    <row r="7783">
      <c r="A7783" t="inlineStr">
        <is>
          <t>TKT-007782</t>
        </is>
      </c>
      <c r="B7783" t="inlineStr">
        <is>
          <t>Comuna 14</t>
        </is>
      </c>
      <c r="C7783" t="inlineStr">
        <is>
          <t>Tecnología</t>
        </is>
      </c>
      <c r="D7783" t="n">
        <v>3</v>
      </c>
      <c r="E7783" s="2" t="n">
        <v>45957.90356228531</v>
      </c>
      <c r="F7783" s="2" t="n">
        <v>45959.66676148184</v>
      </c>
      <c r="G7783" t="inlineStr">
        <is>
          <t>Cerrado</t>
        </is>
      </c>
      <c r="H7783" s="3">
        <f>IF(F7783="",(NOW()-E7783)*24,(F7783-E7783)*24)</f>
        <v/>
      </c>
      <c r="I7783" s="4">
        <f>CHOOSE(D7783,72,48,24,8,4)</f>
        <v/>
      </c>
      <c r="J7783" s="4">
        <f>IF(F7783="","",IF(H7783&lt;=I7783,1,0))</f>
        <v/>
      </c>
      <c r="K7783" t="inlineStr">
        <is>
          <t>Intermitencia en componente tecnológico en Comuna 14.</t>
        </is>
      </c>
      <c r="L7783" s="5" t="n">
        <v>3.434825689976266</v>
      </c>
      <c r="M7783" s="5" t="n">
        <v>-76.48139139111457</v>
      </c>
    </row>
    <row r="7784">
      <c r="A7784" t="inlineStr">
        <is>
          <t>TKT-007783</t>
        </is>
      </c>
      <c r="B7784" t="inlineStr">
        <is>
          <t>Comuna 16</t>
        </is>
      </c>
      <c r="C7784" t="inlineStr">
        <is>
          <t>Tecnología</t>
        </is>
      </c>
      <c r="D7784" t="n">
        <v>2</v>
      </c>
      <c r="E7784" s="2" t="n">
        <v>45889.06126960939</v>
      </c>
      <c r="F7784" s="2" t="n">
        <v>45892.34782059552</v>
      </c>
      <c r="G7784" t="inlineStr">
        <is>
          <t>Cerrado</t>
        </is>
      </c>
      <c r="H7784" s="3">
        <f>IF(F7784="",(NOW()-E7784)*24,(F7784-E7784)*24)</f>
        <v/>
      </c>
      <c r="I7784" s="4">
        <f>CHOOSE(D7784,72,48,24,8,4)</f>
        <v/>
      </c>
      <c r="J7784" s="4">
        <f>IF(F7784="","",IF(H7784&lt;=I7784,1,0))</f>
        <v/>
      </c>
      <c r="K7784" t="inlineStr">
        <is>
          <t>Intermitencia en componente tecnológico en Comuna 16.</t>
        </is>
      </c>
      <c r="L7784" s="5" t="n">
        <v>3.399471944065178</v>
      </c>
      <c r="M7784" s="5" t="n">
        <v>-76.51431278336344</v>
      </c>
    </row>
    <row r="7785">
      <c r="A7785" t="inlineStr">
        <is>
          <t>TKT-007784</t>
        </is>
      </c>
      <c r="B7785" t="inlineStr">
        <is>
          <t>Comuna 16</t>
        </is>
      </c>
      <c r="C7785" t="inlineStr">
        <is>
          <t>Infraestructura</t>
        </is>
      </c>
      <c r="D7785" t="n">
        <v>2</v>
      </c>
      <c r="E7785" s="2" t="n">
        <v>45998.69569494542</v>
      </c>
      <c r="F7785" s="2" t="n"/>
      <c r="G7785" t="inlineStr">
        <is>
          <t>Abierto</t>
        </is>
      </c>
      <c r="H7785" s="3">
        <f>IF(F7785="",(NOW()-E7785)*24,(F7785-E7785)*24)</f>
        <v/>
      </c>
      <c r="I7785" s="4">
        <f>CHOOSE(D7785,72,48,24,8,4)</f>
        <v/>
      </c>
      <c r="J7785" s="4">
        <f>IF(F7785="","",IF(H7785&lt;=I7785,1,0))</f>
        <v/>
      </c>
      <c r="K7785" t="inlineStr">
        <is>
          <t>Afectación de infraestructura reportada en Comuna 16.</t>
        </is>
      </c>
      <c r="L7785" s="5" t="n">
        <v>3.405253946893223</v>
      </c>
      <c r="M7785" s="5" t="n">
        <v>-76.51525316065479</v>
      </c>
    </row>
    <row r="7786">
      <c r="A7786" t="inlineStr">
        <is>
          <t>TKT-007785</t>
        </is>
      </c>
      <c r="B7786" t="inlineStr">
        <is>
          <t>Comuna 22</t>
        </is>
      </c>
      <c r="C7786" t="inlineStr">
        <is>
          <t>Tecnología</t>
        </is>
      </c>
      <c r="D7786" t="n">
        <v>3</v>
      </c>
      <c r="E7786" s="2" t="n">
        <v>46007.00786786042</v>
      </c>
      <c r="F7786" s="2" t="n">
        <v>46007.99954773198</v>
      </c>
      <c r="G7786" t="inlineStr">
        <is>
          <t>Cerrado</t>
        </is>
      </c>
      <c r="H7786" s="3">
        <f>IF(F7786="",(NOW()-E7786)*24,(F7786-E7786)*24)</f>
        <v/>
      </c>
      <c r="I7786" s="4">
        <f>CHOOSE(D7786,72,48,24,8,4)</f>
        <v/>
      </c>
      <c r="J7786" s="4">
        <f>IF(F7786="","",IF(H7786&lt;=I7786,1,0))</f>
        <v/>
      </c>
      <c r="K7786" t="inlineStr">
        <is>
          <t>Solicitud de ajuste/soporte tecnológico en Comuna 22.</t>
        </is>
      </c>
      <c r="L7786" s="5" t="n">
        <v>3.336383720824325</v>
      </c>
      <c r="M7786" s="5" t="n">
        <v>-76.52979858838219</v>
      </c>
    </row>
    <row r="7787">
      <c r="A7787" t="inlineStr">
        <is>
          <t>TKT-007786</t>
        </is>
      </c>
      <c r="B7787" t="inlineStr">
        <is>
          <t>Comuna 19</t>
        </is>
      </c>
      <c r="C7787" t="inlineStr">
        <is>
          <t>Tecnología</t>
        </is>
      </c>
      <c r="D7787" t="n">
        <v>1</v>
      </c>
      <c r="E7787" s="2" t="n">
        <v>45951.18293757908</v>
      </c>
      <c r="F7787" s="2" t="n">
        <v>45956.0880905235</v>
      </c>
      <c r="G7787" t="inlineStr">
        <is>
          <t>Cerrado</t>
        </is>
      </c>
      <c r="H7787" s="3">
        <f>IF(F7787="",(NOW()-E7787)*24,(F7787-E7787)*24)</f>
        <v/>
      </c>
      <c r="I7787" s="4">
        <f>CHOOSE(D7787,72,48,24,8,4)</f>
        <v/>
      </c>
      <c r="J7787" s="4">
        <f>IF(F7787="","",IF(H7787&lt;=I7787,1,0))</f>
        <v/>
      </c>
      <c r="K7787" t="inlineStr">
        <is>
          <t>Evento tecnológico reportado en Comuna 19; requiere diagnóstico.</t>
        </is>
      </c>
      <c r="L7787" s="5" t="n">
        <v>3.426372230187651</v>
      </c>
      <c r="M7787" s="5" t="n">
        <v>-76.54780628505924</v>
      </c>
    </row>
    <row r="7788">
      <c r="A7788" t="inlineStr">
        <is>
          <t>TKT-007787</t>
        </is>
      </c>
      <c r="B7788" t="inlineStr">
        <is>
          <t>Comuna 14</t>
        </is>
      </c>
      <c r="C7788" t="inlineStr">
        <is>
          <t>Operación</t>
        </is>
      </c>
      <c r="D7788" t="n">
        <v>5</v>
      </c>
      <c r="E7788" s="2" t="n">
        <v>45907.07250733443</v>
      </c>
      <c r="F7788" s="2" t="n">
        <v>45907.54522351927</v>
      </c>
      <c r="G7788" t="inlineStr">
        <is>
          <t>Cerrado</t>
        </is>
      </c>
      <c r="H7788" s="3">
        <f>IF(F7788="",(NOW()-E7788)*24,(F7788-E7788)*24)</f>
        <v/>
      </c>
      <c r="I7788" s="4">
        <f>CHOOSE(D7788,72,48,24,8,4)</f>
        <v/>
      </c>
      <c r="J7788" s="4">
        <f>IF(F7788="","",IF(H7788&lt;=I7788,1,0))</f>
        <v/>
      </c>
      <c r="K7788" t="inlineStr">
        <is>
          <t>Desviación operativa en Comuna 14; se solicita corrección.</t>
        </is>
      </c>
      <c r="L7788" s="5" t="n">
        <v>3.422118522545237</v>
      </c>
      <c r="M7788" s="5" t="n">
        <v>-76.47838345783673</v>
      </c>
    </row>
    <row r="7789">
      <c r="A7789" t="inlineStr">
        <is>
          <t>TKT-007788</t>
        </is>
      </c>
      <c r="B7789" t="inlineStr">
        <is>
          <t>Comuna 11</t>
        </is>
      </c>
      <c r="C7789" t="inlineStr">
        <is>
          <t>Atención</t>
        </is>
      </c>
      <c r="D7789" t="n">
        <v>3</v>
      </c>
      <c r="E7789" s="2" t="n">
        <v>45992.97712077676</v>
      </c>
      <c r="F7789" s="2" t="n">
        <v>45994.36088355805</v>
      </c>
      <c r="G7789" t="inlineStr">
        <is>
          <t>Cerrado</t>
        </is>
      </c>
      <c r="H7789" s="3">
        <f>IF(F7789="",(NOW()-E7789)*24,(F7789-E7789)*24)</f>
        <v/>
      </c>
      <c r="I7789" s="4">
        <f>CHOOSE(D7789,72,48,24,8,4)</f>
        <v/>
      </c>
      <c r="J7789" s="4">
        <f>IF(F7789="","",IF(H7789&lt;=I7789,1,0))</f>
        <v/>
      </c>
      <c r="K7789" t="inlineStr">
        <is>
          <t>Caso de atención pendiente en Comuna 11; se solicita seguimiento.</t>
        </is>
      </c>
      <c r="L7789" s="5" t="n">
        <v>3.426295263096357</v>
      </c>
      <c r="M7789" s="5" t="n">
        <v>-76.50473687472812</v>
      </c>
    </row>
    <row r="7790">
      <c r="A7790" t="inlineStr">
        <is>
          <t>TKT-007789</t>
        </is>
      </c>
      <c r="B7790" t="inlineStr">
        <is>
          <t>Comuna 17</t>
        </is>
      </c>
      <c r="C7790" t="inlineStr">
        <is>
          <t>Tecnología</t>
        </is>
      </c>
      <c r="D7790" t="n">
        <v>3</v>
      </c>
      <c r="E7790" s="2" t="n">
        <v>46020.23843849974</v>
      </c>
      <c r="F7790" s="2" t="n">
        <v>46022.20872210594</v>
      </c>
      <c r="G7790" t="inlineStr">
        <is>
          <t>Cerrado</t>
        </is>
      </c>
      <c r="H7790" s="3">
        <f>IF(F7790="",(NOW()-E7790)*24,(F7790-E7790)*24)</f>
        <v/>
      </c>
      <c r="I7790" s="4">
        <f>CHOOSE(D7790,72,48,24,8,4)</f>
        <v/>
      </c>
      <c r="J7790" s="4">
        <f>IF(F7790="","",IF(H7790&lt;=I7790,1,0))</f>
        <v/>
      </c>
      <c r="K7790" t="inlineStr">
        <is>
          <t>Evento tecnológico reportado en Comuna 17; requiere diagnóstico.</t>
        </is>
      </c>
      <c r="L7790" s="5" t="n">
        <v>3.396306607347313</v>
      </c>
      <c r="M7790" s="5" t="n">
        <v>-76.53607594436603</v>
      </c>
    </row>
    <row r="7791">
      <c r="A7791" t="inlineStr">
        <is>
          <t>TKT-007790</t>
        </is>
      </c>
      <c r="B7791" t="inlineStr">
        <is>
          <t>Comuna 19</t>
        </is>
      </c>
      <c r="C7791" t="inlineStr">
        <is>
          <t>Tecnología</t>
        </is>
      </c>
      <c r="D7791" t="n">
        <v>1</v>
      </c>
      <c r="E7791" s="2" t="n">
        <v>45948.51926780766</v>
      </c>
      <c r="F7791" s="2" t="n">
        <v>45952.6823546625</v>
      </c>
      <c r="G7791" t="inlineStr">
        <is>
          <t>Cerrado</t>
        </is>
      </c>
      <c r="H7791" s="3">
        <f>IF(F7791="",(NOW()-E7791)*24,(F7791-E7791)*24)</f>
        <v/>
      </c>
      <c r="I7791" s="4">
        <f>CHOOSE(D7791,72,48,24,8,4)</f>
        <v/>
      </c>
      <c r="J7791" s="4">
        <f>IF(F7791="","",IF(H7791&lt;=I7791,1,0))</f>
        <v/>
      </c>
      <c r="K7791" t="inlineStr">
        <is>
          <t>Evento tecnológico reportado en Comuna 19; requiere diagnóstico.</t>
        </is>
      </c>
      <c r="L7791" s="5" t="n">
        <v>3.399820946727878</v>
      </c>
      <c r="M7791" s="5" t="n">
        <v>-76.55032861092957</v>
      </c>
    </row>
    <row r="7792">
      <c r="A7792" t="inlineStr">
        <is>
          <t>TKT-007791</t>
        </is>
      </c>
      <c r="B7792" t="inlineStr">
        <is>
          <t>Comuna 18</t>
        </is>
      </c>
      <c r="C7792" t="inlineStr">
        <is>
          <t>Atención</t>
        </is>
      </c>
      <c r="D7792" t="n">
        <v>3</v>
      </c>
      <c r="E7792" s="2" t="n">
        <v>45996.50234423432</v>
      </c>
      <c r="F7792" s="2" t="n">
        <v>45997.30362176918</v>
      </c>
      <c r="G7792" t="inlineStr">
        <is>
          <t>Cerrado</t>
        </is>
      </c>
      <c r="H7792" s="3">
        <f>IF(F7792="",(NOW()-E7792)*24,(F7792-E7792)*24)</f>
        <v/>
      </c>
      <c r="I7792" s="4">
        <f>CHOOSE(D7792,72,48,24,8,4)</f>
        <v/>
      </c>
      <c r="J7792" s="4">
        <f>IF(F7792="","",IF(H7792&lt;=I7792,1,0))</f>
        <v/>
      </c>
      <c r="K7792" t="inlineStr">
        <is>
          <t>Requerimiento de atención registrado en Comuna 18.</t>
        </is>
      </c>
      <c r="L7792" s="5" t="n">
        <v>3.371996346969396</v>
      </c>
      <c r="M7792" s="5" t="n">
        <v>-76.551244486369</v>
      </c>
    </row>
    <row r="7793">
      <c r="A7793" t="inlineStr">
        <is>
          <t>TKT-007792</t>
        </is>
      </c>
      <c r="B7793" t="inlineStr">
        <is>
          <t>Comuna 1</t>
        </is>
      </c>
      <c r="C7793" t="inlineStr">
        <is>
          <t>Atención</t>
        </is>
      </c>
      <c r="D7793" t="n">
        <v>3</v>
      </c>
      <c r="E7793" s="2" t="n">
        <v>46014.85544472984</v>
      </c>
      <c r="F7793" s="2" t="n">
        <v>46016.79634838131</v>
      </c>
      <c r="G7793" t="inlineStr">
        <is>
          <t>Cerrado</t>
        </is>
      </c>
      <c r="H7793" s="3">
        <f>IF(F7793="",(NOW()-E7793)*24,(F7793-E7793)*24)</f>
        <v/>
      </c>
      <c r="I7793" s="4">
        <f>CHOOSE(D7793,72,48,24,8,4)</f>
        <v/>
      </c>
      <c r="J7793" s="4">
        <f>IF(F7793="","",IF(H7793&lt;=I7793,1,0))</f>
        <v/>
      </c>
      <c r="K7793" t="inlineStr">
        <is>
          <t>Solicitud del usuario final en Comuna 1; requiere respuesta.</t>
        </is>
      </c>
      <c r="L7793" s="5" t="n">
        <v>3.449575268542028</v>
      </c>
      <c r="M7793" s="5" t="n">
        <v>-76.56637513848064</v>
      </c>
    </row>
    <row r="7794">
      <c r="A7794" t="inlineStr">
        <is>
          <t>TKT-007793</t>
        </is>
      </c>
      <c r="B7794" t="inlineStr">
        <is>
          <t>Comuna 2</t>
        </is>
      </c>
      <c r="C7794" t="inlineStr">
        <is>
          <t>Infraestructura</t>
        </is>
      </c>
      <c r="D7794" t="n">
        <v>2</v>
      </c>
      <c r="E7794" s="2" t="n">
        <v>45876.32503757008</v>
      </c>
      <c r="F7794" s="2" t="n">
        <v>45879.68474171322</v>
      </c>
      <c r="G7794" t="inlineStr">
        <is>
          <t>Cerrado</t>
        </is>
      </c>
      <c r="H7794" s="3">
        <f>IF(F7794="",(NOW()-E7794)*24,(F7794-E7794)*24)</f>
        <v/>
      </c>
      <c r="I7794" s="4">
        <f>CHOOSE(D7794,72,48,24,8,4)</f>
        <v/>
      </c>
      <c r="J7794" s="4">
        <f>IF(F7794="","",IF(H7794&lt;=I7794,1,0))</f>
        <v/>
      </c>
      <c r="K7794" t="inlineStr">
        <is>
          <t>Afectación de infraestructura reportada en Comuna 2.</t>
        </is>
      </c>
      <c r="L7794" s="5" t="n">
        <v>3.464734538474712</v>
      </c>
      <c r="M7794" s="5" t="n">
        <v>-76.5281187701658</v>
      </c>
    </row>
    <row r="7795">
      <c r="A7795" t="inlineStr">
        <is>
          <t>TKT-007794</t>
        </is>
      </c>
      <c r="B7795" t="inlineStr">
        <is>
          <t>Comuna 5</t>
        </is>
      </c>
      <c r="C7795" t="inlineStr">
        <is>
          <t>Atención</t>
        </is>
      </c>
      <c r="D7795" t="n">
        <v>2</v>
      </c>
      <c r="E7795" s="2" t="n">
        <v>46004.36595879585</v>
      </c>
      <c r="F7795" s="2" t="n">
        <v>46007.82029035065</v>
      </c>
      <c r="G7795" t="inlineStr">
        <is>
          <t>Cerrado</t>
        </is>
      </c>
      <c r="H7795" s="3">
        <f>IF(F7795="",(NOW()-E7795)*24,(F7795-E7795)*24)</f>
        <v/>
      </c>
      <c r="I7795" s="4">
        <f>CHOOSE(D7795,72,48,24,8,4)</f>
        <v/>
      </c>
      <c r="J7795" s="4">
        <f>IF(F7795="","",IF(H7795&lt;=I7795,1,0))</f>
        <v/>
      </c>
      <c r="K7795" t="inlineStr">
        <is>
          <t>Caso de atención pendiente en Comuna 5; se solicita seguimiento.</t>
        </is>
      </c>
      <c r="L7795" s="5" t="n">
        <v>3.479849720333155</v>
      </c>
      <c r="M7795" s="5" t="n">
        <v>-76.4948729690588</v>
      </c>
    </row>
    <row r="7796">
      <c r="A7796" t="inlineStr">
        <is>
          <t>TKT-007795</t>
        </is>
      </c>
      <c r="B7796" t="inlineStr">
        <is>
          <t>Comuna 22</t>
        </is>
      </c>
      <c r="C7796" t="inlineStr">
        <is>
          <t>Infraestructura</t>
        </is>
      </c>
      <c r="D7796" t="n">
        <v>1</v>
      </c>
      <c r="E7796" s="2" t="n">
        <v>45994.84393996138</v>
      </c>
      <c r="F7796" s="2" t="n">
        <v>45996.44462996295</v>
      </c>
      <c r="G7796" t="inlineStr">
        <is>
          <t>Cerrado</t>
        </is>
      </c>
      <c r="H7796" s="3">
        <f>IF(F7796="",(NOW()-E7796)*24,(F7796-E7796)*24)</f>
        <v/>
      </c>
      <c r="I7796" s="4">
        <f>CHOOSE(D7796,72,48,24,8,4)</f>
        <v/>
      </c>
      <c r="J7796" s="4">
        <f>IF(F7796="","",IF(H7796&lt;=I7796,1,0))</f>
        <v/>
      </c>
      <c r="K7796" t="inlineStr">
        <is>
          <t>Incidencia de infraestructura en Comuna 22 con impacto moderado.</t>
        </is>
      </c>
      <c r="L7796" s="5" t="n">
        <v>3.369961785736457</v>
      </c>
      <c r="M7796" s="5" t="n">
        <v>-76.53740251711328</v>
      </c>
    </row>
    <row r="7797">
      <c r="A7797" t="inlineStr">
        <is>
          <t>TKT-007796</t>
        </is>
      </c>
      <c r="B7797" t="inlineStr">
        <is>
          <t>Comuna 4</t>
        </is>
      </c>
      <c r="C7797" t="inlineStr">
        <is>
          <t>Infraestructura</t>
        </is>
      </c>
      <c r="D7797" t="n">
        <v>3</v>
      </c>
      <c r="E7797" s="2" t="n">
        <v>45947.44546282406</v>
      </c>
      <c r="F7797" s="2" t="n">
        <v>45949.81149695806</v>
      </c>
      <c r="G7797" t="inlineStr">
        <is>
          <t>Cerrado</t>
        </is>
      </c>
      <c r="H7797" s="3">
        <f>IF(F7797="",(NOW()-E7797)*24,(F7797-E7797)*24)</f>
        <v/>
      </c>
      <c r="I7797" s="4">
        <f>CHOOSE(D7797,72,48,24,8,4)</f>
        <v/>
      </c>
      <c r="J7797" s="4">
        <f>IF(F7797="","",IF(H7797&lt;=I7797,1,0))</f>
        <v/>
      </c>
      <c r="K7797" t="inlineStr">
        <is>
          <t>Afectación de infraestructura reportada en Comuna 4.</t>
        </is>
      </c>
      <c r="L7797" s="5" t="n">
        <v>3.461225050224659</v>
      </c>
      <c r="M7797" s="5" t="n">
        <v>-76.51941628759168</v>
      </c>
    </row>
    <row r="7798">
      <c r="A7798" t="inlineStr">
        <is>
          <t>TKT-007797</t>
        </is>
      </c>
      <c r="B7798" t="inlineStr">
        <is>
          <t>Comuna 8</t>
        </is>
      </c>
      <c r="C7798" t="inlineStr">
        <is>
          <t>Infraestructura</t>
        </is>
      </c>
      <c r="D7798" t="n">
        <v>4</v>
      </c>
      <c r="E7798" s="2" t="n">
        <v>46008.24291466919</v>
      </c>
      <c r="F7798" s="2" t="n">
        <v>46008.82720516556</v>
      </c>
      <c r="G7798" t="inlineStr">
        <is>
          <t>Cerrado</t>
        </is>
      </c>
      <c r="H7798" s="3">
        <f>IF(F7798="",(NOW()-E7798)*24,(F7798-E7798)*24)</f>
        <v/>
      </c>
      <c r="I7798" s="4">
        <f>CHOOSE(D7798,72,48,24,8,4)</f>
        <v/>
      </c>
      <c r="J7798" s="4">
        <f>IF(F7798="","",IF(H7798&lt;=I7798,1,0))</f>
        <v/>
      </c>
      <c r="K7798" t="inlineStr">
        <is>
          <t>Afectación de infraestructura reportada en Comuna 8.</t>
        </is>
      </c>
      <c r="L7798" s="5" t="n">
        <v>3.452000922455167</v>
      </c>
      <c r="M7798" s="5" t="n">
        <v>-76.50465437963885</v>
      </c>
    </row>
    <row r="7799">
      <c r="A7799" t="inlineStr">
        <is>
          <t>TKT-007798</t>
        </is>
      </c>
      <c r="B7799" t="inlineStr">
        <is>
          <t>Comuna 22</t>
        </is>
      </c>
      <c r="C7799" t="inlineStr">
        <is>
          <t>Tecnología</t>
        </is>
      </c>
      <c r="D7799" t="n">
        <v>4</v>
      </c>
      <c r="E7799" s="2" t="n">
        <v>45882.37532319044</v>
      </c>
      <c r="F7799" s="2" t="n">
        <v>45882.70750420239</v>
      </c>
      <c r="G7799" t="inlineStr">
        <is>
          <t>Cerrado</t>
        </is>
      </c>
      <c r="H7799" s="3">
        <f>IF(F7799="",(NOW()-E7799)*24,(F7799-E7799)*24)</f>
        <v/>
      </c>
      <c r="I7799" s="4">
        <f>CHOOSE(D7799,72,48,24,8,4)</f>
        <v/>
      </c>
      <c r="J7799" s="4">
        <f>IF(F7799="","",IF(H7799&lt;=I7799,1,0))</f>
        <v/>
      </c>
      <c r="K7799" t="inlineStr">
        <is>
          <t>Intermitencia en componente tecnológico en Comuna 22.</t>
        </is>
      </c>
      <c r="L7799" s="5" t="n">
        <v>3.342732479170412</v>
      </c>
      <c r="M7799" s="5" t="n">
        <v>-76.52939897217006</v>
      </c>
    </row>
    <row r="7800">
      <c r="A7800" t="inlineStr">
        <is>
          <t>TKT-007799</t>
        </is>
      </c>
      <c r="B7800" t="inlineStr">
        <is>
          <t>Comuna 16</t>
        </is>
      </c>
      <c r="C7800" t="inlineStr">
        <is>
          <t>Infraestructura</t>
        </is>
      </c>
      <c r="D7800" t="n">
        <v>4</v>
      </c>
      <c r="E7800" s="2" t="n">
        <v>45902.62746645779</v>
      </c>
      <c r="F7800" s="2" t="n">
        <v>45903.49066420378</v>
      </c>
      <c r="G7800" t="inlineStr">
        <is>
          <t>Cerrado</t>
        </is>
      </c>
      <c r="H7800" s="3">
        <f>IF(F7800="",(NOW()-E7800)*24,(F7800-E7800)*24)</f>
        <v/>
      </c>
      <c r="I7800" s="4">
        <f>CHOOSE(D7800,72,48,24,8,4)</f>
        <v/>
      </c>
      <c r="J7800" s="4">
        <f>IF(F7800="","",IF(H7800&lt;=I7800,1,0))</f>
        <v/>
      </c>
      <c r="K7800" t="inlineStr">
        <is>
          <t>Incidencia de infraestructura en Comuna 16 con impacto moderado.</t>
        </is>
      </c>
      <c r="L7800" s="5" t="n">
        <v>3.395133939586152</v>
      </c>
      <c r="M7800" s="5" t="n">
        <v>-76.51690373217684</v>
      </c>
    </row>
    <row r="7801">
      <c r="A7801" t="inlineStr">
        <is>
          <t>TKT-007800</t>
        </is>
      </c>
      <c r="B7801" t="inlineStr">
        <is>
          <t>Comuna 15</t>
        </is>
      </c>
      <c r="C7801" t="inlineStr">
        <is>
          <t>Atención</t>
        </is>
      </c>
      <c r="D7801" t="n">
        <v>3</v>
      </c>
      <c r="E7801" s="2" t="n">
        <v>45908.32171869658</v>
      </c>
      <c r="F7801" s="2" t="n">
        <v>45908.76622883787</v>
      </c>
      <c r="G7801" t="inlineStr">
        <is>
          <t>Cerrado</t>
        </is>
      </c>
      <c r="H7801" s="3">
        <f>IF(F7801="",(NOW()-E7801)*24,(F7801-E7801)*24)</f>
        <v/>
      </c>
      <c r="I7801" s="4">
        <f>CHOOSE(D7801,72,48,24,8,4)</f>
        <v/>
      </c>
      <c r="J7801" s="4">
        <f>IF(F7801="","",IF(H7801&lt;=I7801,1,0))</f>
        <v/>
      </c>
      <c r="K7801" t="inlineStr">
        <is>
          <t>Solicitud del usuario final en Comuna 15; requiere respuesta.</t>
        </is>
      </c>
      <c r="L7801" s="5" t="n">
        <v>3.41133156600682</v>
      </c>
      <c r="M7801" s="5" t="n">
        <v>-76.50033658364711</v>
      </c>
    </row>
    <row r="7802">
      <c r="A7802" t="inlineStr">
        <is>
          <t>TKT-007801</t>
        </is>
      </c>
      <c r="B7802" t="inlineStr">
        <is>
          <t>Comuna 22</t>
        </is>
      </c>
      <c r="C7802" t="inlineStr">
        <is>
          <t>Tecnología</t>
        </is>
      </c>
      <c r="D7802" t="n">
        <v>4</v>
      </c>
      <c r="E7802" s="2" t="n">
        <v>46021.55362060487</v>
      </c>
      <c r="F7802" s="2" t="n">
        <v>46022.19700311776</v>
      </c>
      <c r="G7802" t="inlineStr">
        <is>
          <t>Cerrado</t>
        </is>
      </c>
      <c r="H7802" s="3">
        <f>IF(F7802="",(NOW()-E7802)*24,(F7802-E7802)*24)</f>
        <v/>
      </c>
      <c r="I7802" s="4">
        <f>CHOOSE(D7802,72,48,24,8,4)</f>
        <v/>
      </c>
      <c r="J7802" s="4">
        <f>IF(F7802="","",IF(H7802&lt;=I7802,1,0))</f>
        <v/>
      </c>
      <c r="K7802" t="inlineStr">
        <is>
          <t>Evento tecnológico reportado en Comuna 22; requiere diagnóstico.</t>
        </is>
      </c>
      <c r="L7802" s="5" t="n">
        <v>3.365144971989471</v>
      </c>
      <c r="M7802" s="5" t="n">
        <v>-76.54104686109885</v>
      </c>
    </row>
    <row r="7803">
      <c r="A7803" t="inlineStr">
        <is>
          <t>TKT-007802</t>
        </is>
      </c>
      <c r="B7803" t="inlineStr">
        <is>
          <t>Comuna 2</t>
        </is>
      </c>
      <c r="C7803" t="inlineStr">
        <is>
          <t>Operación</t>
        </is>
      </c>
      <c r="D7803" t="n">
        <v>2</v>
      </c>
      <c r="E7803" s="2" t="n">
        <v>45895.68659057473</v>
      </c>
      <c r="F7803" s="2" t="n">
        <v>45897.74285336918</v>
      </c>
      <c r="G7803" t="inlineStr">
        <is>
          <t>Cerrado</t>
        </is>
      </c>
      <c r="H7803" s="3">
        <f>IF(F7803="",(NOW()-E7803)*24,(F7803-E7803)*24)</f>
        <v/>
      </c>
      <c r="I7803" s="4">
        <f>CHOOSE(D7803,72,48,24,8,4)</f>
        <v/>
      </c>
      <c r="J7803" s="4">
        <f>IF(F7803="","",IF(H7803&lt;=I7803,1,0))</f>
        <v/>
      </c>
      <c r="K7803" t="inlineStr">
        <is>
          <t>Incidencia operativa registrada en Comuna 2; validar procedimiento.</t>
        </is>
      </c>
      <c r="L7803" s="5" t="n">
        <v>3.484155202322402</v>
      </c>
      <c r="M7803" s="5" t="n">
        <v>-76.52529880481983</v>
      </c>
    </row>
    <row r="7804">
      <c r="A7804" t="inlineStr">
        <is>
          <t>TKT-007803</t>
        </is>
      </c>
      <c r="B7804" t="inlineStr">
        <is>
          <t>Comuna 4</t>
        </is>
      </c>
      <c r="C7804" t="inlineStr">
        <is>
          <t>Infraestructura</t>
        </is>
      </c>
      <c r="D7804" t="n">
        <v>3</v>
      </c>
      <c r="E7804" s="2" t="n">
        <v>45963.97513314334</v>
      </c>
      <c r="F7804" s="2" t="n">
        <v>45964.49899761978</v>
      </c>
      <c r="G7804" t="inlineStr">
        <is>
          <t>Cerrado</t>
        </is>
      </c>
      <c r="H7804" s="3">
        <f>IF(F7804="",(NOW()-E7804)*24,(F7804-E7804)*24)</f>
        <v/>
      </c>
      <c r="I7804" s="4">
        <f>CHOOSE(D7804,72,48,24,8,4)</f>
        <v/>
      </c>
      <c r="J7804" s="4">
        <f>IF(F7804="","",IF(H7804&lt;=I7804,1,0))</f>
        <v/>
      </c>
      <c r="K7804" t="inlineStr">
        <is>
          <t>Incidencia de infraestructura en Comuna 4 con impacto moderado.</t>
        </is>
      </c>
      <c r="L7804" s="5" t="n">
        <v>3.464725731065432</v>
      </c>
      <c r="M7804" s="5" t="n">
        <v>-76.51720077321032</v>
      </c>
    </row>
    <row r="7805">
      <c r="A7805" t="inlineStr">
        <is>
          <t>TKT-007804</t>
        </is>
      </c>
      <c r="B7805" t="inlineStr">
        <is>
          <t>Comuna 4</t>
        </is>
      </c>
      <c r="C7805" t="inlineStr">
        <is>
          <t>Operación</t>
        </is>
      </c>
      <c r="D7805" t="n">
        <v>3</v>
      </c>
      <c r="E7805" s="2" t="n">
        <v>45897.86710444967</v>
      </c>
      <c r="F7805" s="2" t="n">
        <v>45899.61155176241</v>
      </c>
      <c r="G7805" t="inlineStr">
        <is>
          <t>Cerrado</t>
        </is>
      </c>
      <c r="H7805" s="3">
        <f>IF(F7805="",(NOW()-E7805)*24,(F7805-E7805)*24)</f>
        <v/>
      </c>
      <c r="I7805" s="4">
        <f>CHOOSE(D7805,72,48,24,8,4)</f>
        <v/>
      </c>
      <c r="J7805" s="4">
        <f>IF(F7805="","",IF(H7805&lt;=I7805,1,0))</f>
        <v/>
      </c>
      <c r="K7805" t="inlineStr">
        <is>
          <t>Incidencia operativa registrada en Comuna 4; validar procedimiento.</t>
        </is>
      </c>
      <c r="L7805" s="5" t="n">
        <v>3.47483724116107</v>
      </c>
      <c r="M7805" s="5" t="n">
        <v>-76.50623002523541</v>
      </c>
    </row>
    <row r="7806">
      <c r="A7806" t="inlineStr">
        <is>
          <t>TKT-007805</t>
        </is>
      </c>
      <c r="B7806" t="inlineStr">
        <is>
          <t>Comuna 6</t>
        </is>
      </c>
      <c r="C7806" t="inlineStr">
        <is>
          <t>Infraestructura</t>
        </is>
      </c>
      <c r="D7806" t="n">
        <v>3</v>
      </c>
      <c r="E7806" s="2" t="n">
        <v>45946.45097749892</v>
      </c>
      <c r="F7806" s="2" t="n">
        <v>45947.32060166388</v>
      </c>
      <c r="G7806" t="inlineStr">
        <is>
          <t>Cerrado</t>
        </is>
      </c>
      <c r="H7806" s="3">
        <f>IF(F7806="",(NOW()-E7806)*24,(F7806-E7806)*24)</f>
        <v/>
      </c>
      <c r="I7806" s="4">
        <f>CHOOSE(D7806,72,48,24,8,4)</f>
        <v/>
      </c>
      <c r="J7806" s="4">
        <f>IF(F7806="","",IF(H7806&lt;=I7806,1,0))</f>
        <v/>
      </c>
      <c r="K7806" t="inlineStr">
        <is>
          <t>Daño físico detectado en Comuna 6; requiere verificación en sitio.</t>
        </is>
      </c>
      <c r="L7806" s="5" t="n">
        <v>3.502888914809871</v>
      </c>
      <c r="M7806" s="5" t="n">
        <v>-76.49543076702875</v>
      </c>
    </row>
    <row r="7807">
      <c r="A7807" t="inlineStr">
        <is>
          <t>TKT-007806</t>
        </is>
      </c>
      <c r="B7807" t="inlineStr">
        <is>
          <t>Comuna 13</t>
        </is>
      </c>
      <c r="C7807" t="inlineStr">
        <is>
          <t>Operación</t>
        </is>
      </c>
      <c r="D7807" t="n">
        <v>3</v>
      </c>
      <c r="E7807" s="2" t="n">
        <v>46002.30148216109</v>
      </c>
      <c r="F7807" s="2" t="n"/>
      <c r="G7807" t="inlineStr">
        <is>
          <t>Abierto</t>
        </is>
      </c>
      <c r="H7807" s="3">
        <f>IF(F7807="",(NOW()-E7807)*24,(F7807-E7807)*24)</f>
        <v/>
      </c>
      <c r="I7807" s="4">
        <f>CHOOSE(D7807,72,48,24,8,4)</f>
        <v/>
      </c>
      <c r="J7807" s="4">
        <f>IF(F7807="","",IF(H7807&lt;=I7807,1,0))</f>
        <v/>
      </c>
      <c r="K7807" t="inlineStr">
        <is>
          <t>Incidencia operativa registrada en Comuna 13; validar procedimiento.</t>
        </is>
      </c>
      <c r="L7807" s="5" t="n">
        <v>3.431098944722995</v>
      </c>
      <c r="M7807" s="5" t="n">
        <v>-76.49608395625695</v>
      </c>
    </row>
    <row r="7808">
      <c r="A7808" t="inlineStr">
        <is>
          <t>TKT-007807</t>
        </is>
      </c>
      <c r="B7808" t="inlineStr">
        <is>
          <t>Comuna 15</t>
        </is>
      </c>
      <c r="C7808" t="inlineStr">
        <is>
          <t>Infraestructura</t>
        </is>
      </c>
      <c r="D7808" t="n">
        <v>4</v>
      </c>
      <c r="E7808" s="2" t="n">
        <v>45986.69055086726</v>
      </c>
      <c r="F7808" s="2" t="n">
        <v>45987.01473421219</v>
      </c>
      <c r="G7808" t="inlineStr">
        <is>
          <t>Cerrado</t>
        </is>
      </c>
      <c r="H7808" s="3">
        <f>IF(F7808="",(NOW()-E7808)*24,(F7808-E7808)*24)</f>
        <v/>
      </c>
      <c r="I7808" s="4">
        <f>CHOOSE(D7808,72,48,24,8,4)</f>
        <v/>
      </c>
      <c r="J7808" s="4">
        <f>IF(F7808="","",IF(H7808&lt;=I7808,1,0))</f>
        <v/>
      </c>
      <c r="K7808" t="inlineStr">
        <is>
          <t>Incidencia de infraestructura en Comuna 15 con impacto moderado.</t>
        </is>
      </c>
      <c r="L7808" s="5" t="n">
        <v>3.410344413294332</v>
      </c>
      <c r="M7808" s="5" t="n">
        <v>-76.49492121557056</v>
      </c>
    </row>
    <row r="7809">
      <c r="A7809" t="inlineStr">
        <is>
          <t>TKT-007808</t>
        </is>
      </c>
      <c r="B7809" t="inlineStr">
        <is>
          <t>Comuna 4</t>
        </is>
      </c>
      <c r="C7809" t="inlineStr">
        <is>
          <t>Operación</t>
        </is>
      </c>
      <c r="D7809" t="n">
        <v>2</v>
      </c>
      <c r="E7809" s="2" t="n">
        <v>45956.31582961075</v>
      </c>
      <c r="F7809" s="2" t="n">
        <v>45958.39365543408</v>
      </c>
      <c r="G7809" t="inlineStr">
        <is>
          <t>Cerrado</t>
        </is>
      </c>
      <c r="H7809" s="3">
        <f>IF(F7809="",(NOW()-E7809)*24,(F7809-E7809)*24)</f>
        <v/>
      </c>
      <c r="I7809" s="4">
        <f>CHOOSE(D7809,72,48,24,8,4)</f>
        <v/>
      </c>
      <c r="J7809" s="4">
        <f>IF(F7809="","",IF(H7809&lt;=I7809,1,0))</f>
        <v/>
      </c>
      <c r="K7809" t="inlineStr">
        <is>
          <t>Incidencia operativa registrada en Comuna 4; validar procedimiento.</t>
        </is>
      </c>
      <c r="L7809" s="5" t="n">
        <v>3.487853186155668</v>
      </c>
      <c r="M7809" s="5" t="n">
        <v>-76.50355221365926</v>
      </c>
    </row>
    <row r="7810">
      <c r="A7810" t="inlineStr">
        <is>
          <t>TKT-007809</t>
        </is>
      </c>
      <c r="B7810" t="inlineStr">
        <is>
          <t>Comuna 2</t>
        </is>
      </c>
      <c r="C7810" t="inlineStr">
        <is>
          <t>Infraestructura</t>
        </is>
      </c>
      <c r="D7810" t="n">
        <v>2</v>
      </c>
      <c r="E7810" s="2" t="n">
        <v>45949.46887194672</v>
      </c>
      <c r="F7810" s="2" t="n">
        <v>45952.99578927495</v>
      </c>
      <c r="G7810" t="inlineStr">
        <is>
          <t>Cerrado</t>
        </is>
      </c>
      <c r="H7810" s="3">
        <f>IF(F7810="",(NOW()-E7810)*24,(F7810-E7810)*24)</f>
        <v/>
      </c>
      <c r="I7810" s="4">
        <f>CHOOSE(D7810,72,48,24,8,4)</f>
        <v/>
      </c>
      <c r="J7810" s="4">
        <f>IF(F7810="","",IF(H7810&lt;=I7810,1,0))</f>
        <v/>
      </c>
      <c r="K7810" t="inlineStr">
        <is>
          <t>Afectación de infraestructura reportada en Comuna 2.</t>
        </is>
      </c>
      <c r="L7810" s="5" t="n">
        <v>3.485624305989154</v>
      </c>
      <c r="M7810" s="5" t="n">
        <v>-76.52494369365968</v>
      </c>
    </row>
    <row r="7811">
      <c r="A7811" t="inlineStr">
        <is>
          <t>TKT-007810</t>
        </is>
      </c>
      <c r="B7811" t="inlineStr">
        <is>
          <t>Comuna 4</t>
        </is>
      </c>
      <c r="C7811" t="inlineStr">
        <is>
          <t>Operación</t>
        </is>
      </c>
      <c r="D7811" t="n">
        <v>3</v>
      </c>
      <c r="E7811" s="2" t="n">
        <v>45998.65835276803</v>
      </c>
      <c r="F7811" s="2" t="n">
        <v>46000.41536401033</v>
      </c>
      <c r="G7811" t="inlineStr">
        <is>
          <t>Cerrado</t>
        </is>
      </c>
      <c r="H7811" s="3">
        <f>IF(F7811="",(NOW()-E7811)*24,(F7811-E7811)*24)</f>
        <v/>
      </c>
      <c r="I7811" s="4">
        <f>CHOOSE(D7811,72,48,24,8,4)</f>
        <v/>
      </c>
      <c r="J7811" s="4">
        <f>IF(F7811="","",IF(H7811&lt;=I7811,1,0))</f>
        <v/>
      </c>
      <c r="K7811" t="inlineStr">
        <is>
          <t>Desviación operativa en Comuna 4; se solicita corrección.</t>
        </is>
      </c>
      <c r="L7811" s="5" t="n">
        <v>3.464505468390412</v>
      </c>
      <c r="M7811" s="5" t="n">
        <v>-76.51707562627237</v>
      </c>
    </row>
    <row r="7812">
      <c r="A7812" t="inlineStr">
        <is>
          <t>TKT-007811</t>
        </is>
      </c>
      <c r="B7812" t="inlineStr">
        <is>
          <t>Comuna 6</t>
        </is>
      </c>
      <c r="C7812" t="inlineStr">
        <is>
          <t>Infraestructura</t>
        </is>
      </c>
      <c r="D7812" t="n">
        <v>1</v>
      </c>
      <c r="E7812" s="2" t="n">
        <v>45972.04477437578</v>
      </c>
      <c r="F7812" s="2" t="n">
        <v>45978.2015372993</v>
      </c>
      <c r="G7812" t="inlineStr">
        <is>
          <t>Cerrado</t>
        </is>
      </c>
      <c r="H7812" s="3">
        <f>IF(F7812="",(NOW()-E7812)*24,(F7812-E7812)*24)</f>
        <v/>
      </c>
      <c r="I7812" s="4">
        <f>CHOOSE(D7812,72,48,24,8,4)</f>
        <v/>
      </c>
      <c r="J7812" s="4">
        <f>IF(F7812="","",IF(H7812&lt;=I7812,1,0))</f>
        <v/>
      </c>
      <c r="K7812" t="inlineStr">
        <is>
          <t>Afectación de infraestructura reportada en Comuna 6.</t>
        </is>
      </c>
      <c r="L7812" s="5" t="n">
        <v>3.467651854640525</v>
      </c>
      <c r="M7812" s="5" t="n">
        <v>-76.48447762844371</v>
      </c>
    </row>
    <row r="7813">
      <c r="A7813" t="inlineStr">
        <is>
          <t>TKT-007812</t>
        </is>
      </c>
      <c r="B7813" t="inlineStr">
        <is>
          <t>Comuna 20</t>
        </is>
      </c>
      <c r="C7813" t="inlineStr">
        <is>
          <t>Operación</t>
        </is>
      </c>
      <c r="D7813" t="n">
        <v>3</v>
      </c>
      <c r="E7813" s="2" t="n">
        <v>45878.86441082061</v>
      </c>
      <c r="F7813" s="2" t="n">
        <v>45880.49160946874</v>
      </c>
      <c r="G7813" t="inlineStr">
        <is>
          <t>Cerrado</t>
        </is>
      </c>
      <c r="H7813" s="3">
        <f>IF(F7813="",(NOW()-E7813)*24,(F7813-E7813)*24)</f>
        <v/>
      </c>
      <c r="I7813" s="4">
        <f>CHOOSE(D7813,72,48,24,8,4)</f>
        <v/>
      </c>
      <c r="J7813" s="4">
        <f>IF(F7813="","",IF(H7813&lt;=I7813,1,0))</f>
        <v/>
      </c>
      <c r="K7813" t="inlineStr">
        <is>
          <t>Desviación operativa en Comuna 20; se solicita corrección.</t>
        </is>
      </c>
      <c r="L7813" s="5" t="n">
        <v>3.421045621409784</v>
      </c>
      <c r="M7813" s="5" t="n">
        <v>-76.55518276665991</v>
      </c>
    </row>
    <row r="7814">
      <c r="A7814" t="inlineStr">
        <is>
          <t>TKT-007813</t>
        </is>
      </c>
      <c r="B7814" t="inlineStr">
        <is>
          <t>Comuna 22</t>
        </is>
      </c>
      <c r="C7814" t="inlineStr">
        <is>
          <t>Operación</t>
        </is>
      </c>
      <c r="D7814" t="n">
        <v>3</v>
      </c>
      <c r="E7814" s="2" t="n">
        <v>45895.12070034161</v>
      </c>
      <c r="F7814" s="2" t="n">
        <v>45896.16374697915</v>
      </c>
      <c r="G7814" t="inlineStr">
        <is>
          <t>Cerrado</t>
        </is>
      </c>
      <c r="H7814" s="3">
        <f>IF(F7814="",(NOW()-E7814)*24,(F7814-E7814)*24)</f>
        <v/>
      </c>
      <c r="I7814" s="4">
        <f>CHOOSE(D7814,72,48,24,8,4)</f>
        <v/>
      </c>
      <c r="J7814" s="4">
        <f>IF(F7814="","",IF(H7814&lt;=I7814,1,0))</f>
        <v/>
      </c>
      <c r="K7814" t="inlineStr">
        <is>
          <t>Incidencia operativa registrada en Comuna 22; validar procedimiento.</t>
        </is>
      </c>
      <c r="L7814" s="5" t="n">
        <v>3.341319076459696</v>
      </c>
      <c r="M7814" s="5" t="n">
        <v>-76.54349832120936</v>
      </c>
    </row>
    <row r="7815">
      <c r="A7815" t="inlineStr">
        <is>
          <t>TKT-007814</t>
        </is>
      </c>
      <c r="B7815" t="inlineStr">
        <is>
          <t>Comuna 4</t>
        </is>
      </c>
      <c r="C7815" t="inlineStr">
        <is>
          <t>Tecnología</t>
        </is>
      </c>
      <c r="D7815" t="n">
        <v>5</v>
      </c>
      <c r="E7815" s="2" t="n">
        <v>46016.23222313274</v>
      </c>
      <c r="F7815" s="2" t="n">
        <v>46016.3765616954</v>
      </c>
      <c r="G7815" t="inlineStr">
        <is>
          <t>Cerrado</t>
        </is>
      </c>
      <c r="H7815" s="3">
        <f>IF(F7815="",(NOW()-E7815)*24,(F7815-E7815)*24)</f>
        <v/>
      </c>
      <c r="I7815" s="4">
        <f>CHOOSE(D7815,72,48,24,8,4)</f>
        <v/>
      </c>
      <c r="J7815" s="4">
        <f>IF(F7815="","",IF(H7815&lt;=I7815,1,0))</f>
        <v/>
      </c>
      <c r="K7815" t="inlineStr">
        <is>
          <t>Evento tecnológico reportado en Comuna 4; requiere diagnóstico.</t>
        </is>
      </c>
      <c r="L7815" s="5" t="n">
        <v>3.459598078883094</v>
      </c>
      <c r="M7815" s="5" t="n">
        <v>-76.51718099608557</v>
      </c>
    </row>
    <row r="7816">
      <c r="A7816" t="inlineStr">
        <is>
          <t>TKT-007815</t>
        </is>
      </c>
      <c r="B7816" t="inlineStr">
        <is>
          <t>Comuna 14</t>
        </is>
      </c>
      <c r="C7816" t="inlineStr">
        <is>
          <t>Infraestructura</t>
        </is>
      </c>
      <c r="D7816" t="n">
        <v>2</v>
      </c>
      <c r="E7816" s="2" t="n">
        <v>46004.48100509434</v>
      </c>
      <c r="F7816" s="2" t="n">
        <v>46009.22161471396</v>
      </c>
      <c r="G7816" t="inlineStr">
        <is>
          <t>Cerrado</t>
        </is>
      </c>
      <c r="H7816" s="3">
        <f>IF(F7816="",(NOW()-E7816)*24,(F7816-E7816)*24)</f>
        <v/>
      </c>
      <c r="I7816" s="4">
        <f>CHOOSE(D7816,72,48,24,8,4)</f>
        <v/>
      </c>
      <c r="J7816" s="4">
        <f>IF(F7816="","",IF(H7816&lt;=I7816,1,0))</f>
        <v/>
      </c>
      <c r="K7816" t="inlineStr">
        <is>
          <t>Daño físico detectado en Comuna 14; requiere verificación en sitio.</t>
        </is>
      </c>
      <c r="L7816" s="5" t="n">
        <v>3.426270076153946</v>
      </c>
      <c r="M7816" s="5" t="n">
        <v>-76.47513955729379</v>
      </c>
    </row>
    <row r="7817">
      <c r="A7817" t="inlineStr">
        <is>
          <t>TKT-007816</t>
        </is>
      </c>
      <c r="B7817" t="inlineStr">
        <is>
          <t>Comuna 8</t>
        </is>
      </c>
      <c r="C7817" t="inlineStr">
        <is>
          <t>Operación</t>
        </is>
      </c>
      <c r="D7817" t="n">
        <v>2</v>
      </c>
      <c r="E7817" s="2" t="n">
        <v>45999.17059409675</v>
      </c>
      <c r="F7817" s="2" t="n">
        <v>46000.90726606784</v>
      </c>
      <c r="G7817" t="inlineStr">
        <is>
          <t>Cerrado</t>
        </is>
      </c>
      <c r="H7817" s="3">
        <f>IF(F7817="",(NOW()-E7817)*24,(F7817-E7817)*24)</f>
        <v/>
      </c>
      <c r="I7817" s="4">
        <f>CHOOSE(D7817,72,48,24,8,4)</f>
        <v/>
      </c>
      <c r="J7817" s="4">
        <f>IF(F7817="","",IF(H7817&lt;=I7817,1,0))</f>
        <v/>
      </c>
      <c r="K7817" t="inlineStr">
        <is>
          <t>Desviación operativa en Comuna 8; se solicita corrección.</t>
        </is>
      </c>
      <c r="L7817" s="5" t="n">
        <v>3.443974771007936</v>
      </c>
      <c r="M7817" s="5" t="n">
        <v>-76.49717209297373</v>
      </c>
    </row>
    <row r="7818">
      <c r="A7818" t="inlineStr">
        <is>
          <t>TKT-007817</t>
        </is>
      </c>
      <c r="B7818" t="inlineStr">
        <is>
          <t>Comuna 11</t>
        </is>
      </c>
      <c r="C7818" t="inlineStr">
        <is>
          <t>Operación</t>
        </is>
      </c>
      <c r="D7818" t="n">
        <v>3</v>
      </c>
      <c r="E7818" s="2" t="n">
        <v>45961.28842318229</v>
      </c>
      <c r="F7818" s="2" t="n">
        <v>45961.53204476839</v>
      </c>
      <c r="G7818" t="inlineStr">
        <is>
          <t>Cerrado</t>
        </is>
      </c>
      <c r="H7818" s="3">
        <f>IF(F7818="",(NOW()-E7818)*24,(F7818-E7818)*24)</f>
        <v/>
      </c>
      <c r="I7818" s="4">
        <f>CHOOSE(D7818,72,48,24,8,4)</f>
        <v/>
      </c>
      <c r="J7818" s="4">
        <f>IF(F7818="","",IF(H7818&lt;=I7818,1,0))</f>
        <v/>
      </c>
      <c r="K7818" t="inlineStr">
        <is>
          <t>Evento operativo en Comuna 11 con necesidad de priorización.</t>
        </is>
      </c>
      <c r="L7818" s="5" t="n">
        <v>3.426797208920917</v>
      </c>
      <c r="M7818" s="5" t="n">
        <v>-76.51723805922484</v>
      </c>
    </row>
    <row r="7819">
      <c r="A7819" t="inlineStr">
        <is>
          <t>TKT-007818</t>
        </is>
      </c>
      <c r="B7819" t="inlineStr">
        <is>
          <t>Comuna 6</t>
        </is>
      </c>
      <c r="C7819" t="inlineStr">
        <is>
          <t>Operación</t>
        </is>
      </c>
      <c r="D7819" t="n">
        <v>1</v>
      </c>
      <c r="E7819" s="2" t="n">
        <v>45949.41007079948</v>
      </c>
      <c r="F7819" s="2" t="n">
        <v>45955.08040563844</v>
      </c>
      <c r="G7819" t="inlineStr">
        <is>
          <t>Cerrado</t>
        </is>
      </c>
      <c r="H7819" s="3">
        <f>IF(F7819="",(NOW()-E7819)*24,(F7819-E7819)*24)</f>
        <v/>
      </c>
      <c r="I7819" s="4">
        <f>CHOOSE(D7819,72,48,24,8,4)</f>
        <v/>
      </c>
      <c r="J7819" s="4">
        <f>IF(F7819="","",IF(H7819&lt;=I7819,1,0))</f>
        <v/>
      </c>
      <c r="K7819" t="inlineStr">
        <is>
          <t>Incidencia operativa registrada en Comuna 6; validar procedimiento.</t>
        </is>
      </c>
      <c r="L7819" s="5" t="n">
        <v>3.469071778320638</v>
      </c>
      <c r="M7819" s="5" t="n">
        <v>-76.48024117254934</v>
      </c>
    </row>
    <row r="7820">
      <c r="A7820" t="inlineStr">
        <is>
          <t>TKT-007819</t>
        </is>
      </c>
      <c r="B7820" t="inlineStr">
        <is>
          <t>Comuna 9</t>
        </is>
      </c>
      <c r="C7820" t="inlineStr">
        <is>
          <t>Atención</t>
        </is>
      </c>
      <c r="D7820" t="n">
        <v>3</v>
      </c>
      <c r="E7820" s="2" t="n">
        <v>46017.99561113427</v>
      </c>
      <c r="F7820" s="2" t="n">
        <v>46018.45278304502</v>
      </c>
      <c r="G7820" t="inlineStr">
        <is>
          <t>Cerrado</t>
        </is>
      </c>
      <c r="H7820" s="3">
        <f>IF(F7820="",(NOW()-E7820)*24,(F7820-E7820)*24)</f>
        <v/>
      </c>
      <c r="I7820" s="4">
        <f>CHOOSE(D7820,72,48,24,8,4)</f>
        <v/>
      </c>
      <c r="J7820" s="4">
        <f>IF(F7820="","",IF(H7820&lt;=I7820,1,0))</f>
        <v/>
      </c>
      <c r="K7820" t="inlineStr">
        <is>
          <t>Requerimiento de atención registrado en Comuna 9.</t>
        </is>
      </c>
      <c r="L7820" s="5" t="n">
        <v>3.438160584245099</v>
      </c>
      <c r="M7820" s="5" t="n">
        <v>-76.52694760758541</v>
      </c>
    </row>
    <row r="7821">
      <c r="A7821" t="inlineStr">
        <is>
          <t>TKT-007820</t>
        </is>
      </c>
      <c r="B7821" t="inlineStr">
        <is>
          <t>Comuna 22</t>
        </is>
      </c>
      <c r="C7821" t="inlineStr">
        <is>
          <t>Infraestructura</t>
        </is>
      </c>
      <c r="D7821" t="n">
        <v>2</v>
      </c>
      <c r="E7821" s="2" t="n">
        <v>45886.96750532755</v>
      </c>
      <c r="F7821" s="2" t="n">
        <v>45891.71158286188</v>
      </c>
      <c r="G7821" t="inlineStr">
        <is>
          <t>Cerrado</t>
        </is>
      </c>
      <c r="H7821" s="3">
        <f>IF(F7821="",(NOW()-E7821)*24,(F7821-E7821)*24)</f>
        <v/>
      </c>
      <c r="I7821" s="4">
        <f>CHOOSE(D7821,72,48,24,8,4)</f>
        <v/>
      </c>
      <c r="J7821" s="4">
        <f>IF(F7821="","",IF(H7821&lt;=I7821,1,0))</f>
        <v/>
      </c>
      <c r="K7821" t="inlineStr">
        <is>
          <t>Incidencia de infraestructura en Comuna 22 con impacto moderado.</t>
        </is>
      </c>
      <c r="L7821" s="5" t="n">
        <v>3.33726259258458</v>
      </c>
      <c r="M7821" s="5" t="n">
        <v>-76.54249993532268</v>
      </c>
    </row>
    <row r="7822">
      <c r="A7822" t="inlineStr">
        <is>
          <t>TKT-007821</t>
        </is>
      </c>
      <c r="B7822" t="inlineStr">
        <is>
          <t>Comuna 22</t>
        </is>
      </c>
      <c r="C7822" t="inlineStr">
        <is>
          <t>Tecnología</t>
        </is>
      </c>
      <c r="D7822" t="n">
        <v>3</v>
      </c>
      <c r="E7822" s="2" t="n">
        <v>45932.90275630928</v>
      </c>
      <c r="F7822" s="2" t="n">
        <v>45934.36398085808</v>
      </c>
      <c r="G7822" t="inlineStr">
        <is>
          <t>Cerrado</t>
        </is>
      </c>
      <c r="H7822" s="3">
        <f>IF(F7822="",(NOW()-E7822)*24,(F7822-E7822)*24)</f>
        <v/>
      </c>
      <c r="I7822" s="4">
        <f>CHOOSE(D7822,72,48,24,8,4)</f>
        <v/>
      </c>
      <c r="J7822" s="4">
        <f>IF(F7822="","",IF(H7822&lt;=I7822,1,0))</f>
        <v/>
      </c>
      <c r="K7822" t="inlineStr">
        <is>
          <t>Evento tecnológico reportado en Comuna 22; requiere diagnóstico.</t>
        </is>
      </c>
      <c r="L7822" s="5" t="n">
        <v>3.352243403794205</v>
      </c>
      <c r="M7822" s="5" t="n">
        <v>-76.54350901091074</v>
      </c>
    </row>
    <row r="7823">
      <c r="A7823" t="inlineStr">
        <is>
          <t>TKT-007822</t>
        </is>
      </c>
      <c r="B7823" t="inlineStr">
        <is>
          <t>Comuna 19</t>
        </is>
      </c>
      <c r="C7823" t="inlineStr">
        <is>
          <t>Infraestructura</t>
        </is>
      </c>
      <c r="D7823" t="n">
        <v>3</v>
      </c>
      <c r="E7823" s="2" t="n">
        <v>45953.48343158451</v>
      </c>
      <c r="F7823" s="2" t="n">
        <v>45955.94312279028</v>
      </c>
      <c r="G7823" t="inlineStr">
        <is>
          <t>Cerrado</t>
        </is>
      </c>
      <c r="H7823" s="3">
        <f>IF(F7823="",(NOW()-E7823)*24,(F7823-E7823)*24)</f>
        <v/>
      </c>
      <c r="I7823" s="4">
        <f>CHOOSE(D7823,72,48,24,8,4)</f>
        <v/>
      </c>
      <c r="J7823" s="4">
        <f>IF(F7823="","",IF(H7823&lt;=I7823,1,0))</f>
        <v/>
      </c>
      <c r="K7823" t="inlineStr">
        <is>
          <t>Afectación de infraestructura reportada en Comuna 19.</t>
        </is>
      </c>
      <c r="L7823" s="5" t="n">
        <v>3.436350525026016</v>
      </c>
      <c r="M7823" s="5" t="n">
        <v>-76.54713258662733</v>
      </c>
    </row>
    <row r="7824">
      <c r="A7824" t="inlineStr">
        <is>
          <t>TKT-007823</t>
        </is>
      </c>
      <c r="B7824" t="inlineStr">
        <is>
          <t>Comuna 17</t>
        </is>
      </c>
      <c r="C7824" t="inlineStr">
        <is>
          <t>Operación</t>
        </is>
      </c>
      <c r="D7824" t="n">
        <v>4</v>
      </c>
      <c r="E7824" s="2" t="n">
        <v>46026.61501745</v>
      </c>
      <c r="F7824" s="2" t="n">
        <v>46027.45311280588</v>
      </c>
      <c r="G7824" t="inlineStr">
        <is>
          <t>Cerrado</t>
        </is>
      </c>
      <c r="H7824" s="3">
        <f>IF(F7824="",(NOW()-E7824)*24,(F7824-E7824)*24)</f>
        <v/>
      </c>
      <c r="I7824" s="4">
        <f>CHOOSE(D7824,72,48,24,8,4)</f>
        <v/>
      </c>
      <c r="J7824" s="4">
        <f>IF(F7824="","",IF(H7824&lt;=I7824,1,0))</f>
        <v/>
      </c>
      <c r="K7824" t="inlineStr">
        <is>
          <t>Incidencia operativa registrada en Comuna 17; validar procedimiento.</t>
        </is>
      </c>
      <c r="L7824" s="5" t="n">
        <v>3.402621398701538</v>
      </c>
      <c r="M7824" s="5" t="n">
        <v>-76.52289198699017</v>
      </c>
    </row>
    <row r="7825">
      <c r="A7825" t="inlineStr">
        <is>
          <t>TKT-007824</t>
        </is>
      </c>
      <c r="B7825" t="inlineStr">
        <is>
          <t>Comuna 3</t>
        </is>
      </c>
      <c r="C7825" t="inlineStr">
        <is>
          <t>Tecnología</t>
        </is>
      </c>
      <c r="D7825" t="n">
        <v>5</v>
      </c>
      <c r="E7825" s="2" t="n">
        <v>45879.41894859797</v>
      </c>
      <c r="F7825" s="2" t="n">
        <v>45879.68295657034</v>
      </c>
      <c r="G7825" t="inlineStr">
        <is>
          <t>Cerrado</t>
        </is>
      </c>
      <c r="H7825" s="3">
        <f>IF(F7825="",(NOW()-E7825)*24,(F7825-E7825)*24)</f>
        <v/>
      </c>
      <c r="I7825" s="4">
        <f>CHOOSE(D7825,72,48,24,8,4)</f>
        <v/>
      </c>
      <c r="J7825" s="4">
        <f>IF(F7825="","",IF(H7825&lt;=I7825,1,0))</f>
        <v/>
      </c>
      <c r="K7825" t="inlineStr">
        <is>
          <t>Evento tecnológico reportado en Comuna 3; requiere diagnóstico.</t>
        </is>
      </c>
      <c r="L7825" s="5" t="n">
        <v>3.455410493709925</v>
      </c>
      <c r="M7825" s="5" t="n">
        <v>-76.52138835385001</v>
      </c>
    </row>
    <row r="7826">
      <c r="A7826" t="inlineStr">
        <is>
          <t>TKT-007825</t>
        </is>
      </c>
      <c r="B7826" t="inlineStr">
        <is>
          <t>Comuna 2</t>
        </is>
      </c>
      <c r="C7826" t="inlineStr">
        <is>
          <t>Atención</t>
        </is>
      </c>
      <c r="D7826" t="n">
        <v>5</v>
      </c>
      <c r="E7826" s="2" t="n">
        <v>45908.86545480062</v>
      </c>
      <c r="F7826" s="2" t="n">
        <v>45908.95203306736</v>
      </c>
      <c r="G7826" t="inlineStr">
        <is>
          <t>Cerrado</t>
        </is>
      </c>
      <c r="H7826" s="3">
        <f>IF(F7826="",(NOW()-E7826)*24,(F7826-E7826)*24)</f>
        <v/>
      </c>
      <c r="I7826" s="4">
        <f>CHOOSE(D7826,72,48,24,8,4)</f>
        <v/>
      </c>
      <c r="J7826" s="4">
        <f>IF(F7826="","",IF(H7826&lt;=I7826,1,0))</f>
        <v/>
      </c>
      <c r="K7826" t="inlineStr">
        <is>
          <t>Caso de atención pendiente en Comuna 2; se solicita seguimiento.</t>
        </is>
      </c>
      <c r="L7826" s="5" t="n">
        <v>3.447585929336585</v>
      </c>
      <c r="M7826" s="5" t="n">
        <v>-76.54951046877915</v>
      </c>
    </row>
    <row r="7827">
      <c r="A7827" t="inlineStr">
        <is>
          <t>TKT-007826</t>
        </is>
      </c>
      <c r="B7827" t="inlineStr">
        <is>
          <t>Comuna 17</t>
        </is>
      </c>
      <c r="C7827" t="inlineStr">
        <is>
          <t>Tecnología</t>
        </is>
      </c>
      <c r="D7827" t="n">
        <v>3</v>
      </c>
      <c r="E7827" s="2" t="n">
        <v>45955.36975476235</v>
      </c>
      <c r="F7827" s="2" t="n">
        <v>45958.12842666912</v>
      </c>
      <c r="G7827" t="inlineStr">
        <is>
          <t>Cerrado</t>
        </is>
      </c>
      <c r="H7827" s="3">
        <f>IF(F7827="",(NOW()-E7827)*24,(F7827-E7827)*24)</f>
        <v/>
      </c>
      <c r="I7827" s="4">
        <f>CHOOSE(D7827,72,48,24,8,4)</f>
        <v/>
      </c>
      <c r="J7827" s="4">
        <f>IF(F7827="","",IF(H7827&lt;=I7827,1,0))</f>
        <v/>
      </c>
      <c r="K7827" t="inlineStr">
        <is>
          <t>Solicitud de ajuste/soporte tecnológico en Comuna 17.</t>
        </is>
      </c>
      <c r="L7827" s="5" t="n">
        <v>3.379041643032348</v>
      </c>
      <c r="M7827" s="5" t="n">
        <v>-76.5149416413874</v>
      </c>
    </row>
    <row r="7828">
      <c r="A7828" t="inlineStr">
        <is>
          <t>TKT-007827</t>
        </is>
      </c>
      <c r="B7828" t="inlineStr">
        <is>
          <t>Comuna 3</t>
        </is>
      </c>
      <c r="C7828" t="inlineStr">
        <is>
          <t>Infraestructura</t>
        </is>
      </c>
      <c r="D7828" t="n">
        <v>3</v>
      </c>
      <c r="E7828" s="2" t="n">
        <v>45960.40660968013</v>
      </c>
      <c r="F7828" s="2" t="n">
        <v>45962.86985014852</v>
      </c>
      <c r="G7828" t="inlineStr">
        <is>
          <t>Cerrado</t>
        </is>
      </c>
      <c r="H7828" s="3">
        <f>IF(F7828="",(NOW()-E7828)*24,(F7828-E7828)*24)</f>
        <v/>
      </c>
      <c r="I7828" s="4">
        <f>CHOOSE(D7828,72,48,24,8,4)</f>
        <v/>
      </c>
      <c r="J7828" s="4">
        <f>IF(F7828="","",IF(H7828&lt;=I7828,1,0))</f>
        <v/>
      </c>
      <c r="K7828" t="inlineStr">
        <is>
          <t>Incidencia de infraestructura en Comuna 3 con impacto moderado.</t>
        </is>
      </c>
      <c r="L7828" s="5" t="n">
        <v>3.443695633366414</v>
      </c>
      <c r="M7828" s="5" t="n">
        <v>-76.53810586774954</v>
      </c>
    </row>
    <row r="7829">
      <c r="A7829" t="inlineStr">
        <is>
          <t>TKT-007828</t>
        </is>
      </c>
      <c r="B7829" t="inlineStr">
        <is>
          <t>Comuna 21</t>
        </is>
      </c>
      <c r="C7829" t="inlineStr">
        <is>
          <t>Infraestructura</t>
        </is>
      </c>
      <c r="D7829" t="n">
        <v>5</v>
      </c>
      <c r="E7829" s="2" t="n">
        <v>45888.50451476029</v>
      </c>
      <c r="F7829" s="2" t="n">
        <v>45888.74891141662</v>
      </c>
      <c r="G7829" t="inlineStr">
        <is>
          <t>Cerrado</t>
        </is>
      </c>
      <c r="H7829" s="3">
        <f>IF(F7829="",(NOW()-E7829)*24,(F7829-E7829)*24)</f>
        <v/>
      </c>
      <c r="I7829" s="4">
        <f>CHOOSE(D7829,72,48,24,8,4)</f>
        <v/>
      </c>
      <c r="J7829" s="4">
        <f>IF(F7829="","",IF(H7829&lt;=I7829,1,0))</f>
        <v/>
      </c>
      <c r="K7829" t="inlineStr">
        <is>
          <t>Afectación de infraestructura reportada en Comuna 21.</t>
        </is>
      </c>
      <c r="L7829" s="5" t="n">
        <v>3.43299573181424</v>
      </c>
      <c r="M7829" s="5" t="n">
        <v>-76.4702162484046</v>
      </c>
    </row>
    <row r="7830">
      <c r="A7830" t="inlineStr">
        <is>
          <t>TKT-007829</t>
        </is>
      </c>
      <c r="B7830" t="inlineStr">
        <is>
          <t>Comuna 4</t>
        </is>
      </c>
      <c r="C7830" t="inlineStr">
        <is>
          <t>Tecnología</t>
        </is>
      </c>
      <c r="D7830" t="n">
        <v>1</v>
      </c>
      <c r="E7830" s="2" t="n">
        <v>45873.87868933134</v>
      </c>
      <c r="F7830" s="2" t="n">
        <v>45879.74348243386</v>
      </c>
      <c r="G7830" t="inlineStr">
        <is>
          <t>Cerrado</t>
        </is>
      </c>
      <c r="H7830" s="3">
        <f>IF(F7830="",(NOW()-E7830)*24,(F7830-E7830)*24)</f>
        <v/>
      </c>
      <c r="I7830" s="4">
        <f>CHOOSE(D7830,72,48,24,8,4)</f>
        <v/>
      </c>
      <c r="J7830" s="4">
        <f>IF(F7830="","",IF(H7830&lt;=I7830,1,0))</f>
        <v/>
      </c>
      <c r="K7830" t="inlineStr">
        <is>
          <t>Evento tecnológico reportado en Comuna 4; requiere diagnóstico.</t>
        </is>
      </c>
      <c r="L7830" s="5" t="n">
        <v>3.484874957878927</v>
      </c>
      <c r="M7830" s="5" t="n">
        <v>-76.50258472932663</v>
      </c>
    </row>
    <row r="7831">
      <c r="A7831" t="inlineStr">
        <is>
          <t>TKT-007830</t>
        </is>
      </c>
      <c r="B7831" t="inlineStr">
        <is>
          <t>Comuna 2</t>
        </is>
      </c>
      <c r="C7831" t="inlineStr">
        <is>
          <t>Infraestructura</t>
        </is>
      </c>
      <c r="D7831" t="n">
        <v>3</v>
      </c>
      <c r="E7831" s="2" t="n">
        <v>45964.74191938661</v>
      </c>
      <c r="F7831" s="2" t="n">
        <v>45965.01467386894</v>
      </c>
      <c r="G7831" t="inlineStr">
        <is>
          <t>Cerrado</t>
        </is>
      </c>
      <c r="H7831" s="3">
        <f>IF(F7831="",(NOW()-E7831)*24,(F7831-E7831)*24)</f>
        <v/>
      </c>
      <c r="I7831" s="4">
        <f>CHOOSE(D7831,72,48,24,8,4)</f>
        <v/>
      </c>
      <c r="J7831" s="4">
        <f>IF(F7831="","",IF(H7831&lt;=I7831,1,0))</f>
        <v/>
      </c>
      <c r="K7831" t="inlineStr">
        <is>
          <t>Daño físico detectado en Comuna 2; requiere verificación en sitio.</t>
        </is>
      </c>
      <c r="L7831" s="5" t="n">
        <v>3.449026233088146</v>
      </c>
      <c r="M7831" s="5" t="n">
        <v>-76.5474575394459</v>
      </c>
    </row>
    <row r="7832">
      <c r="A7832" t="inlineStr">
        <is>
          <t>TKT-007831</t>
        </is>
      </c>
      <c r="B7832" t="inlineStr">
        <is>
          <t>Comuna 3</t>
        </is>
      </c>
      <c r="C7832" t="inlineStr">
        <is>
          <t>Tecnología</t>
        </is>
      </c>
      <c r="D7832" t="n">
        <v>3</v>
      </c>
      <c r="E7832" s="2" t="n">
        <v>46008.13304375901</v>
      </c>
      <c r="F7832" s="2" t="n">
        <v>46009.25603848189</v>
      </c>
      <c r="G7832" t="inlineStr">
        <is>
          <t>Cerrado</t>
        </is>
      </c>
      <c r="H7832" s="3">
        <f>IF(F7832="",(NOW()-E7832)*24,(F7832-E7832)*24)</f>
        <v/>
      </c>
      <c r="I7832" s="4">
        <f>CHOOSE(D7832,72,48,24,8,4)</f>
        <v/>
      </c>
      <c r="J7832" s="4">
        <f>IF(F7832="","",IF(H7832&lt;=I7832,1,0))</f>
        <v/>
      </c>
      <c r="K7832" t="inlineStr">
        <is>
          <t>Evento tecnológico reportado en Comuna 3; requiere diagnóstico.</t>
        </is>
      </c>
      <c r="L7832" s="5" t="n">
        <v>3.448702410078901</v>
      </c>
      <c r="M7832" s="5" t="n">
        <v>-76.53016627476462</v>
      </c>
    </row>
    <row r="7833">
      <c r="A7833" t="inlineStr">
        <is>
          <t>TKT-007832</t>
        </is>
      </c>
      <c r="B7833" t="inlineStr">
        <is>
          <t>Comuna 14</t>
        </is>
      </c>
      <c r="C7833" t="inlineStr">
        <is>
          <t>Operación</t>
        </is>
      </c>
      <c r="D7833" t="n">
        <v>5</v>
      </c>
      <c r="E7833" s="2" t="n">
        <v>45872.53977442714</v>
      </c>
      <c r="F7833" s="2" t="n">
        <v>45872.63840748036</v>
      </c>
      <c r="G7833" t="inlineStr">
        <is>
          <t>Cerrado</t>
        </is>
      </c>
      <c r="H7833" s="3">
        <f>IF(F7833="",(NOW()-E7833)*24,(F7833-E7833)*24)</f>
        <v/>
      </c>
      <c r="I7833" s="4">
        <f>CHOOSE(D7833,72,48,24,8,4)</f>
        <v/>
      </c>
      <c r="J7833" s="4">
        <f>IF(F7833="","",IF(H7833&lt;=I7833,1,0))</f>
        <v/>
      </c>
      <c r="K7833" t="inlineStr">
        <is>
          <t>Evento operativo en Comuna 14 con necesidad de priorización.</t>
        </is>
      </c>
      <c r="L7833" s="5" t="n">
        <v>3.424688841462054</v>
      </c>
      <c r="M7833" s="5" t="n">
        <v>-76.48122689137801</v>
      </c>
    </row>
    <row r="7834">
      <c r="A7834" t="inlineStr">
        <is>
          <t>TKT-007833</t>
        </is>
      </c>
      <c r="B7834" t="inlineStr">
        <is>
          <t>Comuna 13</t>
        </is>
      </c>
      <c r="C7834" t="inlineStr">
        <is>
          <t>Atención</t>
        </is>
      </c>
      <c r="D7834" t="n">
        <v>3</v>
      </c>
      <c r="E7834" s="2" t="n">
        <v>45884.42270449854</v>
      </c>
      <c r="F7834" s="2" t="n">
        <v>45887.18372123196</v>
      </c>
      <c r="G7834" t="inlineStr">
        <is>
          <t>Cerrado</t>
        </is>
      </c>
      <c r="H7834" s="3">
        <f>IF(F7834="",(NOW()-E7834)*24,(F7834-E7834)*24)</f>
        <v/>
      </c>
      <c r="I7834" s="4">
        <f>CHOOSE(D7834,72,48,24,8,4)</f>
        <v/>
      </c>
      <c r="J7834" s="4">
        <f>IF(F7834="","",IF(H7834&lt;=I7834,1,0))</f>
        <v/>
      </c>
      <c r="K7834" t="inlineStr">
        <is>
          <t>Caso de atención pendiente en Comuna 13; se solicita seguimiento.</t>
        </is>
      </c>
      <c r="L7834" s="5" t="n">
        <v>3.415190949351492</v>
      </c>
      <c r="M7834" s="5" t="n">
        <v>-76.50091531661026</v>
      </c>
    </row>
    <row r="7835">
      <c r="A7835" t="inlineStr">
        <is>
          <t>TKT-007834</t>
        </is>
      </c>
      <c r="B7835" t="inlineStr">
        <is>
          <t>Comuna 22</t>
        </is>
      </c>
      <c r="C7835" t="inlineStr">
        <is>
          <t>Operación</t>
        </is>
      </c>
      <c r="D7835" t="n">
        <v>4</v>
      </c>
      <c r="E7835" s="2" t="n">
        <v>45873.25830520281</v>
      </c>
      <c r="F7835" s="2" t="n">
        <v>45874.11894802938</v>
      </c>
      <c r="G7835" t="inlineStr">
        <is>
          <t>Cerrado</t>
        </is>
      </c>
      <c r="H7835" s="3">
        <f>IF(F7835="",(NOW()-E7835)*24,(F7835-E7835)*24)</f>
        <v/>
      </c>
      <c r="I7835" s="4">
        <f>CHOOSE(D7835,72,48,24,8,4)</f>
        <v/>
      </c>
      <c r="J7835" s="4">
        <f>IF(F7835="","",IF(H7835&lt;=I7835,1,0))</f>
        <v/>
      </c>
      <c r="K7835" t="inlineStr">
        <is>
          <t>Desviación operativa en Comuna 22; se solicita corrección.</t>
        </is>
      </c>
      <c r="L7835" s="5" t="n">
        <v>3.347767657037747</v>
      </c>
      <c r="M7835" s="5" t="n">
        <v>-76.53442673614755</v>
      </c>
    </row>
    <row r="7836">
      <c r="A7836" t="inlineStr">
        <is>
          <t>TKT-007835</t>
        </is>
      </c>
      <c r="B7836" t="inlineStr">
        <is>
          <t>Comuna 2</t>
        </is>
      </c>
      <c r="C7836" t="inlineStr">
        <is>
          <t>Infraestructura</t>
        </is>
      </c>
      <c r="D7836" t="n">
        <v>3</v>
      </c>
      <c r="E7836" s="2" t="n">
        <v>46011.78614393553</v>
      </c>
      <c r="F7836" s="2" t="n">
        <v>46012.40244404739</v>
      </c>
      <c r="G7836" t="inlineStr">
        <is>
          <t>Cerrado</t>
        </is>
      </c>
      <c r="H7836" s="3">
        <f>IF(F7836="",(NOW()-E7836)*24,(F7836-E7836)*24)</f>
        <v/>
      </c>
      <c r="I7836" s="4">
        <f>CHOOSE(D7836,72,48,24,8,4)</f>
        <v/>
      </c>
      <c r="J7836" s="4">
        <f>IF(F7836="","",IF(H7836&lt;=I7836,1,0))</f>
        <v/>
      </c>
      <c r="K7836" t="inlineStr">
        <is>
          <t>Incidencia de infraestructura en Comuna 2 con impacto moderado.</t>
        </is>
      </c>
      <c r="L7836" s="5" t="n">
        <v>3.47735859081266</v>
      </c>
      <c r="M7836" s="5" t="n">
        <v>-76.52880784661291</v>
      </c>
    </row>
    <row r="7837">
      <c r="A7837" t="inlineStr">
        <is>
          <t>TKT-007836</t>
        </is>
      </c>
      <c r="B7837" t="inlineStr">
        <is>
          <t>Comuna 15</t>
        </is>
      </c>
      <c r="C7837" t="inlineStr">
        <is>
          <t>Tecnología</t>
        </is>
      </c>
      <c r="D7837" t="n">
        <v>3</v>
      </c>
      <c r="E7837" s="2" t="n">
        <v>45957.47268441198</v>
      </c>
      <c r="F7837" s="2" t="n"/>
      <c r="G7837" t="inlineStr">
        <is>
          <t>Abierto</t>
        </is>
      </c>
      <c r="H7837" s="3">
        <f>IF(F7837="",(NOW()-E7837)*24,(F7837-E7837)*24)</f>
        <v/>
      </c>
      <c r="I7837" s="4">
        <f>CHOOSE(D7837,72,48,24,8,4)</f>
        <v/>
      </c>
      <c r="J7837" s="4">
        <f>IF(F7837="","",IF(H7837&lt;=I7837,1,0))</f>
        <v/>
      </c>
      <c r="K7837" t="inlineStr">
        <is>
          <t>Intermitencia en componente tecnológico en Comuna 15.</t>
        </is>
      </c>
      <c r="L7837" s="5" t="n">
        <v>3.407973701702411</v>
      </c>
      <c r="M7837" s="5" t="n">
        <v>-76.49439322190808</v>
      </c>
    </row>
    <row r="7838">
      <c r="A7838" t="inlineStr">
        <is>
          <t>TKT-007837</t>
        </is>
      </c>
      <c r="B7838" t="inlineStr">
        <is>
          <t>Comuna 17</t>
        </is>
      </c>
      <c r="C7838" t="inlineStr">
        <is>
          <t>Operación</t>
        </is>
      </c>
      <c r="D7838" t="n">
        <v>1</v>
      </c>
      <c r="E7838" s="2" t="n">
        <v>45908.81163369417</v>
      </c>
      <c r="F7838" s="2" t="n">
        <v>45914.52873335948</v>
      </c>
      <c r="G7838" t="inlineStr">
        <is>
          <t>Cerrado</t>
        </is>
      </c>
      <c r="H7838" s="3">
        <f>IF(F7838="",(NOW()-E7838)*24,(F7838-E7838)*24)</f>
        <v/>
      </c>
      <c r="I7838" s="4">
        <f>CHOOSE(D7838,72,48,24,8,4)</f>
        <v/>
      </c>
      <c r="J7838" s="4">
        <f>IF(F7838="","",IF(H7838&lt;=I7838,1,0))</f>
        <v/>
      </c>
      <c r="K7838" t="inlineStr">
        <is>
          <t>Desviación operativa en Comuna 17; se solicita corrección.</t>
        </is>
      </c>
      <c r="L7838" s="5" t="n">
        <v>3.383932383833785</v>
      </c>
      <c r="M7838" s="5" t="n">
        <v>-76.53943098597176</v>
      </c>
    </row>
    <row r="7839">
      <c r="A7839" t="inlineStr">
        <is>
          <t>TKT-007838</t>
        </is>
      </c>
      <c r="B7839" t="inlineStr">
        <is>
          <t>Comuna 22</t>
        </is>
      </c>
      <c r="C7839" t="inlineStr">
        <is>
          <t>Operación</t>
        </is>
      </c>
      <c r="D7839" t="n">
        <v>1</v>
      </c>
      <c r="E7839" s="2" t="n">
        <v>45896.14488741069</v>
      </c>
      <c r="F7839" s="2" t="n">
        <v>45900.38584748558</v>
      </c>
      <c r="G7839" t="inlineStr">
        <is>
          <t>Cerrado</t>
        </is>
      </c>
      <c r="H7839" s="3">
        <f>IF(F7839="",(NOW()-E7839)*24,(F7839-E7839)*24)</f>
        <v/>
      </c>
      <c r="I7839" s="4">
        <f>CHOOSE(D7839,72,48,24,8,4)</f>
        <v/>
      </c>
      <c r="J7839" s="4">
        <f>IF(F7839="","",IF(H7839&lt;=I7839,1,0))</f>
        <v/>
      </c>
      <c r="K7839" t="inlineStr">
        <is>
          <t>Evento operativo en Comuna 22 con necesidad de priorización.</t>
        </is>
      </c>
      <c r="L7839" s="5" t="n">
        <v>3.354044784737184</v>
      </c>
      <c r="M7839" s="5" t="n">
        <v>-76.53296536464381</v>
      </c>
    </row>
    <row r="7840">
      <c r="A7840" t="inlineStr">
        <is>
          <t>TKT-007839</t>
        </is>
      </c>
      <c r="B7840" t="inlineStr">
        <is>
          <t>Comuna 12</t>
        </is>
      </c>
      <c r="C7840" t="inlineStr">
        <is>
          <t>Atención</t>
        </is>
      </c>
      <c r="D7840" t="n">
        <v>4</v>
      </c>
      <c r="E7840" s="2" t="n">
        <v>45914.02379260138</v>
      </c>
      <c r="F7840" s="2" t="n">
        <v>45914.24923430721</v>
      </c>
      <c r="G7840" t="inlineStr">
        <is>
          <t>Cerrado</t>
        </is>
      </c>
      <c r="H7840" s="3">
        <f>IF(F7840="",(NOW()-E7840)*24,(F7840-E7840)*24)</f>
        <v/>
      </c>
      <c r="I7840" s="4">
        <f>CHOOSE(D7840,72,48,24,8,4)</f>
        <v/>
      </c>
      <c r="J7840" s="4">
        <f>IF(F7840="","",IF(H7840&lt;=I7840,1,0))</f>
        <v/>
      </c>
      <c r="K7840" t="inlineStr">
        <is>
          <t>Caso de atención pendiente en Comuna 12; se solicita seguimiento.</t>
        </is>
      </c>
      <c r="L7840" s="5" t="n">
        <v>3.433977796643195</v>
      </c>
      <c r="M7840" s="5" t="n">
        <v>-76.5065273360814</v>
      </c>
    </row>
    <row r="7841">
      <c r="A7841" t="inlineStr">
        <is>
          <t>TKT-007840</t>
        </is>
      </c>
      <c r="B7841" t="inlineStr">
        <is>
          <t>Comuna 2</t>
        </is>
      </c>
      <c r="C7841" t="inlineStr">
        <is>
          <t>Operación</t>
        </is>
      </c>
      <c r="D7841" t="n">
        <v>3</v>
      </c>
      <c r="E7841" s="2" t="n">
        <v>45907.64005953239</v>
      </c>
      <c r="F7841" s="2" t="n">
        <v>45908.34124706934</v>
      </c>
      <c r="G7841" t="inlineStr">
        <is>
          <t>Cerrado</t>
        </is>
      </c>
      <c r="H7841" s="3">
        <f>IF(F7841="",(NOW()-E7841)*24,(F7841-E7841)*24)</f>
        <v/>
      </c>
      <c r="I7841" s="4">
        <f>CHOOSE(D7841,72,48,24,8,4)</f>
        <v/>
      </c>
      <c r="J7841" s="4">
        <f>IF(F7841="","",IF(H7841&lt;=I7841,1,0))</f>
        <v/>
      </c>
      <c r="K7841" t="inlineStr">
        <is>
          <t>Desviación operativa en Comuna 2; se solicita corrección.</t>
        </is>
      </c>
      <c r="L7841" s="5" t="n">
        <v>3.481592690755233</v>
      </c>
      <c r="M7841" s="5" t="n">
        <v>-76.5131453422958</v>
      </c>
    </row>
    <row r="7842">
      <c r="A7842" t="inlineStr">
        <is>
          <t>TKT-007841</t>
        </is>
      </c>
      <c r="B7842" t="inlineStr">
        <is>
          <t>Comuna 2</t>
        </is>
      </c>
      <c r="C7842" t="inlineStr">
        <is>
          <t>Operación</t>
        </is>
      </c>
      <c r="D7842" t="n">
        <v>4</v>
      </c>
      <c r="E7842" s="2" t="n">
        <v>46010.00357470378</v>
      </c>
      <c r="F7842" s="2" t="n">
        <v>46010.80910733349</v>
      </c>
      <c r="G7842" t="inlineStr">
        <is>
          <t>Cerrado</t>
        </is>
      </c>
      <c r="H7842" s="3">
        <f>IF(F7842="",(NOW()-E7842)*24,(F7842-E7842)*24)</f>
        <v/>
      </c>
      <c r="I7842" s="4">
        <f>CHOOSE(D7842,72,48,24,8,4)</f>
        <v/>
      </c>
      <c r="J7842" s="4">
        <f>IF(F7842="","",IF(H7842&lt;=I7842,1,0))</f>
        <v/>
      </c>
      <c r="K7842" t="inlineStr">
        <is>
          <t>Desviación operativa en Comuna 2; se solicita corrección.</t>
        </is>
      </c>
      <c r="L7842" s="5" t="n">
        <v>3.483132919237919</v>
      </c>
      <c r="M7842" s="5" t="n">
        <v>-76.52061091122218</v>
      </c>
    </row>
    <row r="7843">
      <c r="A7843" t="inlineStr">
        <is>
          <t>TKT-007842</t>
        </is>
      </c>
      <c r="B7843" t="inlineStr">
        <is>
          <t>Comuna 3</t>
        </is>
      </c>
      <c r="C7843" t="inlineStr">
        <is>
          <t>Tecnología</t>
        </is>
      </c>
      <c r="D7843" t="n">
        <v>2</v>
      </c>
      <c r="E7843" s="2" t="n">
        <v>45945.74794288647</v>
      </c>
      <c r="F7843" s="2" t="n">
        <v>45948.27550049446</v>
      </c>
      <c r="G7843" t="inlineStr">
        <is>
          <t>Cerrado</t>
        </is>
      </c>
      <c r="H7843" s="3">
        <f>IF(F7843="",(NOW()-E7843)*24,(F7843-E7843)*24)</f>
        <v/>
      </c>
      <c r="I7843" s="4">
        <f>CHOOSE(D7843,72,48,24,8,4)</f>
        <v/>
      </c>
      <c r="J7843" s="4">
        <f>IF(F7843="","",IF(H7843&lt;=I7843,1,0))</f>
        <v/>
      </c>
      <c r="K7843" t="inlineStr">
        <is>
          <t>Evento tecnológico reportado en Comuna 3; requiere diagnóstico.</t>
        </is>
      </c>
      <c r="L7843" s="5" t="n">
        <v>3.441069762926105</v>
      </c>
      <c r="M7843" s="5" t="n">
        <v>-76.53986308354679</v>
      </c>
    </row>
    <row r="7844">
      <c r="A7844" t="inlineStr">
        <is>
          <t>TKT-007843</t>
        </is>
      </c>
      <c r="B7844" t="inlineStr">
        <is>
          <t>Comuna 8</t>
        </is>
      </c>
      <c r="C7844" t="inlineStr">
        <is>
          <t>Operación</t>
        </is>
      </c>
      <c r="D7844" t="n">
        <v>3</v>
      </c>
      <c r="E7844" s="2" t="n">
        <v>45896.30771987107</v>
      </c>
      <c r="F7844" s="2" t="n"/>
      <c r="G7844" t="inlineStr">
        <is>
          <t>Abierto</t>
        </is>
      </c>
      <c r="H7844" s="3">
        <f>IF(F7844="",(NOW()-E7844)*24,(F7844-E7844)*24)</f>
        <v/>
      </c>
      <c r="I7844" s="4">
        <f>CHOOSE(D7844,72,48,24,8,4)</f>
        <v/>
      </c>
      <c r="J7844" s="4">
        <f>IF(F7844="","",IF(H7844&lt;=I7844,1,0))</f>
        <v/>
      </c>
      <c r="K7844" t="inlineStr">
        <is>
          <t>Incidencia operativa registrada en Comuna 8; validar procedimiento.</t>
        </is>
      </c>
      <c r="L7844" s="5" t="n">
        <v>3.437655518018755</v>
      </c>
      <c r="M7844" s="5" t="n">
        <v>-76.51799449721705</v>
      </c>
    </row>
    <row r="7845">
      <c r="A7845" t="inlineStr">
        <is>
          <t>TKT-007844</t>
        </is>
      </c>
      <c r="B7845" t="inlineStr">
        <is>
          <t>Comuna 11</t>
        </is>
      </c>
      <c r="C7845" t="inlineStr">
        <is>
          <t>Tecnología</t>
        </is>
      </c>
      <c r="D7845" t="n">
        <v>1</v>
      </c>
      <c r="E7845" s="2" t="n">
        <v>45986.86952451368</v>
      </c>
      <c r="F7845" s="2" t="n"/>
      <c r="G7845" t="inlineStr">
        <is>
          <t>Abierto</t>
        </is>
      </c>
      <c r="H7845" s="3">
        <f>IF(F7845="",(NOW()-E7845)*24,(F7845-E7845)*24)</f>
        <v/>
      </c>
      <c r="I7845" s="4">
        <f>CHOOSE(D7845,72,48,24,8,4)</f>
        <v/>
      </c>
      <c r="J7845" s="4">
        <f>IF(F7845="","",IF(H7845&lt;=I7845,1,0))</f>
        <v/>
      </c>
      <c r="K7845" t="inlineStr">
        <is>
          <t>Solicitud de ajuste/soporte tecnológico en Comuna 11.</t>
        </is>
      </c>
      <c r="L7845" s="5" t="n">
        <v>3.423542771473576</v>
      </c>
      <c r="M7845" s="5" t="n">
        <v>-76.50517030225103</v>
      </c>
    </row>
    <row r="7846">
      <c r="A7846" t="inlineStr">
        <is>
          <t>TKT-007845</t>
        </is>
      </c>
      <c r="B7846" t="inlineStr">
        <is>
          <t>Comuna 19</t>
        </is>
      </c>
      <c r="C7846" t="inlineStr">
        <is>
          <t>Infraestructura</t>
        </is>
      </c>
      <c r="D7846" t="n">
        <v>2</v>
      </c>
      <c r="E7846" s="2" t="n">
        <v>45891.22897402374</v>
      </c>
      <c r="F7846" s="2" t="n">
        <v>45894.09465253275</v>
      </c>
      <c r="G7846" t="inlineStr">
        <is>
          <t>Cerrado</t>
        </is>
      </c>
      <c r="H7846" s="3">
        <f>IF(F7846="",(NOW()-E7846)*24,(F7846-E7846)*24)</f>
        <v/>
      </c>
      <c r="I7846" s="4">
        <f>CHOOSE(D7846,72,48,24,8,4)</f>
        <v/>
      </c>
      <c r="J7846" s="4">
        <f>IF(F7846="","",IF(H7846&lt;=I7846,1,0))</f>
        <v/>
      </c>
      <c r="K7846" t="inlineStr">
        <is>
          <t>Incidencia de infraestructura en Comuna 19 con impacto moderado.</t>
        </is>
      </c>
      <c r="L7846" s="5" t="n">
        <v>3.410761202257048</v>
      </c>
      <c r="M7846" s="5" t="n">
        <v>-76.54267735692686</v>
      </c>
    </row>
    <row r="7847">
      <c r="A7847" t="inlineStr">
        <is>
          <t>TKT-007846</t>
        </is>
      </c>
      <c r="B7847" t="inlineStr">
        <is>
          <t>Comuna 8</t>
        </is>
      </c>
      <c r="C7847" t="inlineStr">
        <is>
          <t>Atención</t>
        </is>
      </c>
      <c r="D7847" t="n">
        <v>3</v>
      </c>
      <c r="E7847" s="2" t="n">
        <v>46013.30944555438</v>
      </c>
      <c r="F7847" s="2" t="n">
        <v>46016.20218079451</v>
      </c>
      <c r="G7847" t="inlineStr">
        <is>
          <t>Cerrado</t>
        </is>
      </c>
      <c r="H7847" s="3">
        <f>IF(F7847="",(NOW()-E7847)*24,(F7847-E7847)*24)</f>
        <v/>
      </c>
      <c r="I7847" s="4">
        <f>CHOOSE(D7847,72,48,24,8,4)</f>
        <v/>
      </c>
      <c r="J7847" s="4">
        <f>IF(F7847="","",IF(H7847&lt;=I7847,1,0))</f>
        <v/>
      </c>
      <c r="K7847" t="inlineStr">
        <is>
          <t>Caso de atención pendiente en Comuna 8; se solicita seguimiento.</t>
        </is>
      </c>
      <c r="L7847" s="5" t="n">
        <v>3.450758406226104</v>
      </c>
      <c r="M7847" s="5" t="n">
        <v>-76.51184614027765</v>
      </c>
    </row>
    <row r="7848">
      <c r="A7848" t="inlineStr">
        <is>
          <t>TKT-007847</t>
        </is>
      </c>
      <c r="B7848" t="inlineStr">
        <is>
          <t>Comuna 9</t>
        </is>
      </c>
      <c r="C7848" t="inlineStr">
        <is>
          <t>Operación</t>
        </is>
      </c>
      <c r="D7848" t="n">
        <v>3</v>
      </c>
      <c r="E7848" s="2" t="n">
        <v>46011.10649325643</v>
      </c>
      <c r="F7848" s="2" t="n">
        <v>46013.2319437199</v>
      </c>
      <c r="G7848" t="inlineStr">
        <is>
          <t>Cerrado</t>
        </is>
      </c>
      <c r="H7848" s="3">
        <f>IF(F7848="",(NOW()-E7848)*24,(F7848-E7848)*24)</f>
        <v/>
      </c>
      <c r="I7848" s="4">
        <f>CHOOSE(D7848,72,48,24,8,4)</f>
        <v/>
      </c>
      <c r="J7848" s="4">
        <f>IF(F7848="","",IF(H7848&lt;=I7848,1,0))</f>
        <v/>
      </c>
      <c r="K7848" t="inlineStr">
        <is>
          <t>Incidencia operativa registrada en Comuna 9; validar procedimiento.</t>
        </is>
      </c>
      <c r="L7848" s="5" t="n">
        <v>3.4358898748951</v>
      </c>
      <c r="M7848" s="5" t="n">
        <v>-76.53198652832552</v>
      </c>
    </row>
    <row r="7849">
      <c r="A7849" t="inlineStr">
        <is>
          <t>TKT-007848</t>
        </is>
      </c>
      <c r="B7849" t="inlineStr">
        <is>
          <t>Comuna 19</t>
        </is>
      </c>
      <c r="C7849" t="inlineStr">
        <is>
          <t>Infraestructura</t>
        </is>
      </c>
      <c r="D7849" t="n">
        <v>3</v>
      </c>
      <c r="E7849" s="2" t="n">
        <v>45932.2497300519</v>
      </c>
      <c r="F7849" s="2" t="n">
        <v>45933.33723811462</v>
      </c>
      <c r="G7849" t="inlineStr">
        <is>
          <t>Cerrado</t>
        </is>
      </c>
      <c r="H7849" s="3">
        <f>IF(F7849="",(NOW()-E7849)*24,(F7849-E7849)*24)</f>
        <v/>
      </c>
      <c r="I7849" s="4">
        <f>CHOOSE(D7849,72,48,24,8,4)</f>
        <v/>
      </c>
      <c r="J7849" s="4">
        <f>IF(F7849="","",IF(H7849&lt;=I7849,1,0))</f>
        <v/>
      </c>
      <c r="K7849" t="inlineStr">
        <is>
          <t>Daño físico detectado en Comuna 19; requiere verificación en sitio.</t>
        </is>
      </c>
      <c r="L7849" s="5" t="n">
        <v>3.419111241279034</v>
      </c>
      <c r="M7849" s="5" t="n">
        <v>-76.54810917818428</v>
      </c>
    </row>
    <row r="7850">
      <c r="A7850" t="inlineStr">
        <is>
          <t>TKT-007849</t>
        </is>
      </c>
      <c r="B7850" t="inlineStr">
        <is>
          <t>Comuna 1</t>
        </is>
      </c>
      <c r="C7850" t="inlineStr">
        <is>
          <t>Operación</t>
        </is>
      </c>
      <c r="D7850" t="n">
        <v>1</v>
      </c>
      <c r="E7850" s="2" t="n">
        <v>45918.42258439166</v>
      </c>
      <c r="F7850" s="2" t="n">
        <v>45921.57554076035</v>
      </c>
      <c r="G7850" t="inlineStr">
        <is>
          <t>Cerrado</t>
        </is>
      </c>
      <c r="H7850" s="3">
        <f>IF(F7850="",(NOW()-E7850)*24,(F7850-E7850)*24)</f>
        <v/>
      </c>
      <c r="I7850" s="4">
        <f>CHOOSE(D7850,72,48,24,8,4)</f>
        <v/>
      </c>
      <c r="J7850" s="4">
        <f>IF(F7850="","",IF(H7850&lt;=I7850,1,0))</f>
        <v/>
      </c>
      <c r="K7850" t="inlineStr">
        <is>
          <t>Evento operativo en Comuna 1 con necesidad de priorización.</t>
        </is>
      </c>
      <c r="L7850" s="5" t="n">
        <v>3.460330162890627</v>
      </c>
      <c r="M7850" s="5" t="n">
        <v>-76.55856062088009</v>
      </c>
    </row>
    <row r="7851">
      <c r="A7851" t="inlineStr">
        <is>
          <t>TKT-007850</t>
        </is>
      </c>
      <c r="B7851" t="inlineStr">
        <is>
          <t>Comuna 21</t>
        </is>
      </c>
      <c r="C7851" t="inlineStr">
        <is>
          <t>Atención</t>
        </is>
      </c>
      <c r="D7851" t="n">
        <v>5</v>
      </c>
      <c r="E7851" s="2" t="n">
        <v>45938.10167280179</v>
      </c>
      <c r="F7851" s="2" t="n">
        <v>45938.53688695228</v>
      </c>
      <c r="G7851" t="inlineStr">
        <is>
          <t>Cerrado</t>
        </is>
      </c>
      <c r="H7851" s="3">
        <f>IF(F7851="",(NOW()-E7851)*24,(F7851-E7851)*24)</f>
        <v/>
      </c>
      <c r="I7851" s="4">
        <f>CHOOSE(D7851,72,48,24,8,4)</f>
        <v/>
      </c>
      <c r="J7851" s="4">
        <f>IF(F7851="","",IF(H7851&lt;=I7851,1,0))</f>
        <v/>
      </c>
      <c r="K7851" t="inlineStr">
        <is>
          <t>Requerimiento de atención registrado en Comuna 21.</t>
        </is>
      </c>
      <c r="L7851" s="5" t="n">
        <v>3.429355851988146</v>
      </c>
      <c r="M7851" s="5" t="n">
        <v>-76.46530618474928</v>
      </c>
    </row>
    <row r="7852">
      <c r="A7852" t="inlineStr">
        <is>
          <t>TKT-007851</t>
        </is>
      </c>
      <c r="B7852" t="inlineStr">
        <is>
          <t>Comuna 19</t>
        </is>
      </c>
      <c r="C7852" t="inlineStr">
        <is>
          <t>Infraestructura</t>
        </is>
      </c>
      <c r="D7852" t="n">
        <v>2</v>
      </c>
      <c r="E7852" s="2" t="n">
        <v>45924.36983273706</v>
      </c>
      <c r="F7852" s="2" t="n">
        <v>45928.49515433015</v>
      </c>
      <c r="G7852" t="inlineStr">
        <is>
          <t>Cerrado</t>
        </is>
      </c>
      <c r="H7852" s="3">
        <f>IF(F7852="",(NOW()-E7852)*24,(F7852-E7852)*24)</f>
        <v/>
      </c>
      <c r="I7852" s="4">
        <f>CHOOSE(D7852,72,48,24,8,4)</f>
        <v/>
      </c>
      <c r="J7852" s="4">
        <f>IF(F7852="","",IF(H7852&lt;=I7852,1,0))</f>
        <v/>
      </c>
      <c r="K7852" t="inlineStr">
        <is>
          <t>Afectación de infraestructura reportada en Comuna 19.</t>
        </is>
      </c>
      <c r="L7852" s="5" t="n">
        <v>3.431788081376853</v>
      </c>
      <c r="M7852" s="5" t="n">
        <v>-76.54744367878031</v>
      </c>
    </row>
    <row r="7853">
      <c r="A7853" t="inlineStr">
        <is>
          <t>TKT-007852</t>
        </is>
      </c>
      <c r="B7853" t="inlineStr">
        <is>
          <t>Comuna 5</t>
        </is>
      </c>
      <c r="C7853" t="inlineStr">
        <is>
          <t>Infraestructura</t>
        </is>
      </c>
      <c r="D7853" t="n">
        <v>4</v>
      </c>
      <c r="E7853" s="2" t="n">
        <v>45967.91907732749</v>
      </c>
      <c r="F7853" s="2" t="n">
        <v>45968.61963570635</v>
      </c>
      <c r="G7853" t="inlineStr">
        <is>
          <t>Cerrado</t>
        </is>
      </c>
      <c r="H7853" s="3">
        <f>IF(F7853="",(NOW()-E7853)*24,(F7853-E7853)*24)</f>
        <v/>
      </c>
      <c r="I7853" s="4">
        <f>CHOOSE(D7853,72,48,24,8,4)</f>
        <v/>
      </c>
      <c r="J7853" s="4">
        <f>IF(F7853="","",IF(H7853&lt;=I7853,1,0))</f>
        <v/>
      </c>
      <c r="K7853" t="inlineStr">
        <is>
          <t>Daño físico detectado en Comuna 5; requiere verificación en sitio.</t>
        </is>
      </c>
      <c r="L7853" s="5" t="n">
        <v>3.477751789955082</v>
      </c>
      <c r="M7853" s="5" t="n">
        <v>-76.5009910919116</v>
      </c>
    </row>
    <row r="7854">
      <c r="A7854" t="inlineStr">
        <is>
          <t>TKT-007853</t>
        </is>
      </c>
      <c r="B7854" t="inlineStr">
        <is>
          <t>Comuna 4</t>
        </is>
      </c>
      <c r="C7854" t="inlineStr">
        <is>
          <t>Operación</t>
        </is>
      </c>
      <c r="D7854" t="n">
        <v>1</v>
      </c>
      <c r="E7854" s="2" t="n">
        <v>45990.06943143409</v>
      </c>
      <c r="F7854" s="2" t="n">
        <v>45996.81685342594</v>
      </c>
      <c r="G7854" t="inlineStr">
        <is>
          <t>Cerrado</t>
        </is>
      </c>
      <c r="H7854" s="3">
        <f>IF(F7854="",(NOW()-E7854)*24,(F7854-E7854)*24)</f>
        <v/>
      </c>
      <c r="I7854" s="4">
        <f>CHOOSE(D7854,72,48,24,8,4)</f>
        <v/>
      </c>
      <c r="J7854" s="4">
        <f>IF(F7854="","",IF(H7854&lt;=I7854,1,0))</f>
        <v/>
      </c>
      <c r="K7854" t="inlineStr">
        <is>
          <t>Incidencia operativa registrada en Comuna 4; validar procedimiento.</t>
        </is>
      </c>
      <c r="L7854" s="5" t="n">
        <v>3.464677038790756</v>
      </c>
      <c r="M7854" s="5" t="n">
        <v>-76.51166920439142</v>
      </c>
    </row>
    <row r="7855">
      <c r="A7855" t="inlineStr">
        <is>
          <t>TKT-007854</t>
        </is>
      </c>
      <c r="B7855" t="inlineStr">
        <is>
          <t>Comuna 17</t>
        </is>
      </c>
      <c r="C7855" t="inlineStr">
        <is>
          <t>Tecnología</t>
        </is>
      </c>
      <c r="D7855" t="n">
        <v>5</v>
      </c>
      <c r="E7855" s="2" t="n">
        <v>46001.5734263245</v>
      </c>
      <c r="F7855" s="2" t="n">
        <v>46002.02052065934</v>
      </c>
      <c r="G7855" t="inlineStr">
        <is>
          <t>Cerrado</t>
        </is>
      </c>
      <c r="H7855" s="3">
        <f>IF(F7855="",(NOW()-E7855)*24,(F7855-E7855)*24)</f>
        <v/>
      </c>
      <c r="I7855" s="4">
        <f>CHOOSE(D7855,72,48,24,8,4)</f>
        <v/>
      </c>
      <c r="J7855" s="4">
        <f>IF(F7855="","",IF(H7855&lt;=I7855,1,0))</f>
        <v/>
      </c>
      <c r="K7855" t="inlineStr">
        <is>
          <t>Evento tecnológico reportado en Comuna 17; requiere diagnóstico.</t>
        </is>
      </c>
      <c r="L7855" s="5" t="n">
        <v>3.375810951671825</v>
      </c>
      <c r="M7855" s="5" t="n">
        <v>-76.51478813953523</v>
      </c>
    </row>
    <row r="7856">
      <c r="A7856" t="inlineStr">
        <is>
          <t>TKT-007855</t>
        </is>
      </c>
      <c r="B7856" t="inlineStr">
        <is>
          <t>Comuna 17</t>
        </is>
      </c>
      <c r="C7856" t="inlineStr">
        <is>
          <t>Operación</t>
        </is>
      </c>
      <c r="D7856" t="n">
        <v>3</v>
      </c>
      <c r="E7856" s="2" t="n">
        <v>45918.86418652668</v>
      </c>
      <c r="F7856" s="2" t="n">
        <v>45919.14825552486</v>
      </c>
      <c r="G7856" t="inlineStr">
        <is>
          <t>Cerrado</t>
        </is>
      </c>
      <c r="H7856" s="3">
        <f>IF(F7856="",(NOW()-E7856)*24,(F7856-E7856)*24)</f>
        <v/>
      </c>
      <c r="I7856" s="4">
        <f>CHOOSE(D7856,72,48,24,8,4)</f>
        <v/>
      </c>
      <c r="J7856" s="4">
        <f>IF(F7856="","",IF(H7856&lt;=I7856,1,0))</f>
        <v/>
      </c>
      <c r="K7856" t="inlineStr">
        <is>
          <t>Desviación operativa en Comuna 17; se solicita corrección.</t>
        </is>
      </c>
      <c r="L7856" s="5" t="n">
        <v>3.385230784651115</v>
      </c>
      <c r="M7856" s="5" t="n">
        <v>-76.52926808105981</v>
      </c>
    </row>
    <row r="7857">
      <c r="A7857" t="inlineStr">
        <is>
          <t>TKT-007856</t>
        </is>
      </c>
      <c r="B7857" t="inlineStr">
        <is>
          <t>Comuna 13</t>
        </is>
      </c>
      <c r="C7857" t="inlineStr">
        <is>
          <t>Tecnología</t>
        </is>
      </c>
      <c r="D7857" t="n">
        <v>3</v>
      </c>
      <c r="E7857" s="2" t="n">
        <v>45941.92530171295</v>
      </c>
      <c r="F7857" s="2" t="n">
        <v>45943.62555006796</v>
      </c>
      <c r="G7857" t="inlineStr">
        <is>
          <t>Cerrado</t>
        </is>
      </c>
      <c r="H7857" s="3">
        <f>IF(F7857="",(NOW()-E7857)*24,(F7857-E7857)*24)</f>
        <v/>
      </c>
      <c r="I7857" s="4">
        <f>CHOOSE(D7857,72,48,24,8,4)</f>
        <v/>
      </c>
      <c r="J7857" s="4">
        <f>IF(F7857="","",IF(H7857&lt;=I7857,1,0))</f>
        <v/>
      </c>
      <c r="K7857" t="inlineStr">
        <is>
          <t>Evento tecnológico reportado en Comuna 13; requiere diagnóstico.</t>
        </is>
      </c>
      <c r="L7857" s="5" t="n">
        <v>3.425672477699076</v>
      </c>
      <c r="M7857" s="5" t="n">
        <v>-76.49327812520087</v>
      </c>
    </row>
    <row r="7858">
      <c r="A7858" t="inlineStr">
        <is>
          <t>TKT-007857</t>
        </is>
      </c>
      <c r="B7858" t="inlineStr">
        <is>
          <t>Comuna 9</t>
        </is>
      </c>
      <c r="C7858" t="inlineStr">
        <is>
          <t>Atención</t>
        </is>
      </c>
      <c r="D7858" t="n">
        <v>4</v>
      </c>
      <c r="E7858" s="2" t="n">
        <v>46025.17154433409</v>
      </c>
      <c r="F7858" s="2" t="n">
        <v>46025.67189195989</v>
      </c>
      <c r="G7858" t="inlineStr">
        <is>
          <t>Cerrado</t>
        </is>
      </c>
      <c r="H7858" s="3">
        <f>IF(F7858="",(NOW()-E7858)*24,(F7858-E7858)*24)</f>
        <v/>
      </c>
      <c r="I7858" s="4">
        <f>CHOOSE(D7858,72,48,24,8,4)</f>
        <v/>
      </c>
      <c r="J7858" s="4">
        <f>IF(F7858="","",IF(H7858&lt;=I7858,1,0))</f>
        <v/>
      </c>
      <c r="K7858" t="inlineStr">
        <is>
          <t>Solicitud del usuario final en Comuna 9; requiere respuesta.</t>
        </is>
      </c>
      <c r="L7858" s="5" t="n">
        <v>3.433640384472057</v>
      </c>
      <c r="M7858" s="5" t="n">
        <v>-76.52648032689994</v>
      </c>
    </row>
    <row r="7859">
      <c r="A7859" t="inlineStr">
        <is>
          <t>TKT-007858</t>
        </is>
      </c>
      <c r="B7859" t="inlineStr">
        <is>
          <t>Comuna 6</t>
        </is>
      </c>
      <c r="C7859" t="inlineStr">
        <is>
          <t>Atención</t>
        </is>
      </c>
      <c r="D7859" t="n">
        <v>2</v>
      </c>
      <c r="E7859" s="2" t="n">
        <v>45874.49852872737</v>
      </c>
      <c r="F7859" s="2" t="n">
        <v>45879.49797074427</v>
      </c>
      <c r="G7859" t="inlineStr">
        <is>
          <t>Cerrado</t>
        </is>
      </c>
      <c r="H7859" s="3">
        <f>IF(F7859="",(NOW()-E7859)*24,(F7859-E7859)*24)</f>
        <v/>
      </c>
      <c r="I7859" s="4">
        <f>CHOOSE(D7859,72,48,24,8,4)</f>
        <v/>
      </c>
      <c r="J7859" s="4">
        <f>IF(F7859="","",IF(H7859&lt;=I7859,1,0))</f>
        <v/>
      </c>
      <c r="K7859" t="inlineStr">
        <is>
          <t>Solicitud del usuario final en Comuna 6; requiere respuesta.</t>
        </is>
      </c>
      <c r="L7859" s="5" t="n">
        <v>3.495178106912214</v>
      </c>
      <c r="M7859" s="5" t="n">
        <v>-76.48884724384135</v>
      </c>
    </row>
    <row r="7860">
      <c r="A7860" t="inlineStr">
        <is>
          <t>TKT-007859</t>
        </is>
      </c>
      <c r="B7860" t="inlineStr">
        <is>
          <t>Comuna 14</t>
        </is>
      </c>
      <c r="C7860" t="inlineStr">
        <is>
          <t>Atención</t>
        </is>
      </c>
      <c r="D7860" t="n">
        <v>3</v>
      </c>
      <c r="E7860" s="2" t="n">
        <v>45993.13802796217</v>
      </c>
      <c r="F7860" s="2" t="n"/>
      <c r="G7860" t="inlineStr">
        <is>
          <t>Abierto</t>
        </is>
      </c>
      <c r="H7860" s="3">
        <f>IF(F7860="",(NOW()-E7860)*24,(F7860-E7860)*24)</f>
        <v/>
      </c>
      <c r="I7860" s="4">
        <f>CHOOSE(D7860,72,48,24,8,4)</f>
        <v/>
      </c>
      <c r="J7860" s="4">
        <f>IF(F7860="","",IF(H7860&lt;=I7860,1,0))</f>
        <v/>
      </c>
      <c r="K7860" t="inlineStr">
        <is>
          <t>Caso de atención pendiente en Comuna 14; se solicita seguimiento.</t>
        </is>
      </c>
      <c r="L7860" s="5" t="n">
        <v>3.420903416482191</v>
      </c>
      <c r="M7860" s="5" t="n">
        <v>-76.4708884039669</v>
      </c>
    </row>
    <row r="7861">
      <c r="A7861" t="inlineStr">
        <is>
          <t>TKT-007860</t>
        </is>
      </c>
      <c r="B7861" t="inlineStr">
        <is>
          <t>Comuna 3</t>
        </is>
      </c>
      <c r="C7861" t="inlineStr">
        <is>
          <t>Infraestructura</t>
        </is>
      </c>
      <c r="D7861" t="n">
        <v>2</v>
      </c>
      <c r="E7861" s="2" t="n">
        <v>46011.49533512507</v>
      </c>
      <c r="F7861" s="2" t="n">
        <v>46015.50565115913</v>
      </c>
      <c r="G7861" t="inlineStr">
        <is>
          <t>Cerrado</t>
        </is>
      </c>
      <c r="H7861" s="3">
        <f>IF(F7861="",(NOW()-E7861)*24,(F7861-E7861)*24)</f>
        <v/>
      </c>
      <c r="I7861" s="4">
        <f>CHOOSE(D7861,72,48,24,8,4)</f>
        <v/>
      </c>
      <c r="J7861" s="4">
        <f>IF(F7861="","",IF(H7861&lt;=I7861,1,0))</f>
        <v/>
      </c>
      <c r="K7861" t="inlineStr">
        <is>
          <t>Afectación de infraestructura reportada en Comuna 3.</t>
        </is>
      </c>
      <c r="L7861" s="5" t="n">
        <v>3.45261264143184</v>
      </c>
      <c r="M7861" s="5" t="n">
        <v>-76.5218216562492</v>
      </c>
    </row>
    <row r="7862">
      <c r="A7862" t="inlineStr">
        <is>
          <t>TKT-007861</t>
        </is>
      </c>
      <c r="B7862" t="inlineStr">
        <is>
          <t>Comuna 22</t>
        </is>
      </c>
      <c r="C7862" t="inlineStr">
        <is>
          <t>Operación</t>
        </is>
      </c>
      <c r="D7862" t="n">
        <v>2</v>
      </c>
      <c r="E7862" s="2" t="n">
        <v>45924.57925275059</v>
      </c>
      <c r="F7862" s="2" t="n">
        <v>45927.6125562983</v>
      </c>
      <c r="G7862" t="inlineStr">
        <is>
          <t>Cerrado</t>
        </is>
      </c>
      <c r="H7862" s="3">
        <f>IF(F7862="",(NOW()-E7862)*24,(F7862-E7862)*24)</f>
        <v/>
      </c>
      <c r="I7862" s="4">
        <f>CHOOSE(D7862,72,48,24,8,4)</f>
        <v/>
      </c>
      <c r="J7862" s="4">
        <f>IF(F7862="","",IF(H7862&lt;=I7862,1,0))</f>
        <v/>
      </c>
      <c r="K7862" t="inlineStr">
        <is>
          <t>Evento operativo en Comuna 22 con necesidad de priorización.</t>
        </is>
      </c>
      <c r="L7862" s="5" t="n">
        <v>3.351757917208936</v>
      </c>
      <c r="M7862" s="5" t="n">
        <v>-76.53302505201324</v>
      </c>
    </row>
    <row r="7863">
      <c r="A7863" t="inlineStr">
        <is>
          <t>TKT-007862</t>
        </is>
      </c>
      <c r="B7863" t="inlineStr">
        <is>
          <t>Comuna 19</t>
        </is>
      </c>
      <c r="C7863" t="inlineStr">
        <is>
          <t>Operación</t>
        </is>
      </c>
      <c r="D7863" t="n">
        <v>2</v>
      </c>
      <c r="E7863" s="2" t="n">
        <v>46023.72855782741</v>
      </c>
      <c r="F7863" s="2" t="n">
        <v>46028.40495327083</v>
      </c>
      <c r="G7863" t="inlineStr">
        <is>
          <t>Cerrado</t>
        </is>
      </c>
      <c r="H7863" s="3">
        <f>IF(F7863="",(NOW()-E7863)*24,(F7863-E7863)*24)</f>
        <v/>
      </c>
      <c r="I7863" s="4">
        <f>CHOOSE(D7863,72,48,24,8,4)</f>
        <v/>
      </c>
      <c r="J7863" s="4">
        <f>IF(F7863="","",IF(H7863&lt;=I7863,1,0))</f>
        <v/>
      </c>
      <c r="K7863" t="inlineStr">
        <is>
          <t>Desviación operativa en Comuna 19; se solicita corrección.</t>
        </is>
      </c>
      <c r="L7863" s="5" t="n">
        <v>3.420741074938772</v>
      </c>
      <c r="M7863" s="5" t="n">
        <v>-76.54958024131544</v>
      </c>
    </row>
    <row r="7864">
      <c r="A7864" t="inlineStr">
        <is>
          <t>TKT-007863</t>
        </is>
      </c>
      <c r="B7864" t="inlineStr">
        <is>
          <t>Comuna 17</t>
        </is>
      </c>
      <c r="C7864" t="inlineStr">
        <is>
          <t>Operación</t>
        </is>
      </c>
      <c r="D7864" t="n">
        <v>2</v>
      </c>
      <c r="E7864" s="2" t="n">
        <v>45945.23950556172</v>
      </c>
      <c r="F7864" s="2" t="n">
        <v>45947.43503580353</v>
      </c>
      <c r="G7864" t="inlineStr">
        <is>
          <t>Cerrado</t>
        </is>
      </c>
      <c r="H7864" s="3">
        <f>IF(F7864="",(NOW()-E7864)*24,(F7864-E7864)*24)</f>
        <v/>
      </c>
      <c r="I7864" s="4">
        <f>CHOOSE(D7864,72,48,24,8,4)</f>
        <v/>
      </c>
      <c r="J7864" s="4">
        <f>IF(F7864="","",IF(H7864&lt;=I7864,1,0))</f>
        <v/>
      </c>
      <c r="K7864" t="inlineStr">
        <is>
          <t>Incidencia operativa registrada en Comuna 17; validar procedimiento.</t>
        </is>
      </c>
      <c r="L7864" s="5" t="n">
        <v>3.386943348546429</v>
      </c>
      <c r="M7864" s="5" t="n">
        <v>-76.54133431012259</v>
      </c>
    </row>
    <row r="7865">
      <c r="A7865" t="inlineStr">
        <is>
          <t>TKT-007864</t>
        </is>
      </c>
      <c r="B7865" t="inlineStr">
        <is>
          <t>Comuna 17</t>
        </is>
      </c>
      <c r="C7865" t="inlineStr">
        <is>
          <t>Tecnología</t>
        </is>
      </c>
      <c r="D7865" t="n">
        <v>2</v>
      </c>
      <c r="E7865" s="2" t="n">
        <v>45967.29038377816</v>
      </c>
      <c r="F7865" s="2" t="n">
        <v>45968.73386723818</v>
      </c>
      <c r="G7865" t="inlineStr">
        <is>
          <t>Cerrado</t>
        </is>
      </c>
      <c r="H7865" s="3">
        <f>IF(F7865="",(NOW()-E7865)*24,(F7865-E7865)*24)</f>
        <v/>
      </c>
      <c r="I7865" s="4">
        <f>CHOOSE(D7865,72,48,24,8,4)</f>
        <v/>
      </c>
      <c r="J7865" s="4">
        <f>IF(F7865="","",IF(H7865&lt;=I7865,1,0))</f>
        <v/>
      </c>
      <c r="K7865" t="inlineStr">
        <is>
          <t>Evento tecnológico reportado en Comuna 17; requiere diagnóstico.</t>
        </is>
      </c>
      <c r="L7865" s="5" t="n">
        <v>3.369437772842597</v>
      </c>
      <c r="M7865" s="5" t="n">
        <v>-76.52728072027561</v>
      </c>
    </row>
    <row r="7866">
      <c r="A7866" t="inlineStr">
        <is>
          <t>TKT-007865</t>
        </is>
      </c>
      <c r="B7866" t="inlineStr">
        <is>
          <t>Comuna 11</t>
        </is>
      </c>
      <c r="C7866" t="inlineStr">
        <is>
          <t>Operación</t>
        </is>
      </c>
      <c r="D7866" t="n">
        <v>4</v>
      </c>
      <c r="E7866" s="2" t="n">
        <v>45953.89546288845</v>
      </c>
      <c r="F7866" s="2" t="n">
        <v>45954.09223580661</v>
      </c>
      <c r="G7866" t="inlineStr">
        <is>
          <t>Cerrado</t>
        </is>
      </c>
      <c r="H7866" s="3">
        <f>IF(F7866="",(NOW()-E7866)*24,(F7866-E7866)*24)</f>
        <v/>
      </c>
      <c r="I7866" s="4">
        <f>CHOOSE(D7866,72,48,24,8,4)</f>
        <v/>
      </c>
      <c r="J7866" s="4">
        <f>IF(F7866="","",IF(H7866&lt;=I7866,1,0))</f>
        <v/>
      </c>
      <c r="K7866" t="inlineStr">
        <is>
          <t>Desviación operativa en Comuna 11; se solicita corrección.</t>
        </is>
      </c>
      <c r="L7866" s="5" t="n">
        <v>3.423337488398021</v>
      </c>
      <c r="M7866" s="5" t="n">
        <v>-76.51101855760588</v>
      </c>
    </row>
    <row r="7867">
      <c r="A7867" t="inlineStr">
        <is>
          <t>TKT-007866</t>
        </is>
      </c>
      <c r="B7867" t="inlineStr">
        <is>
          <t>Comuna 18</t>
        </is>
      </c>
      <c r="C7867" t="inlineStr">
        <is>
          <t>Infraestructura</t>
        </is>
      </c>
      <c r="D7867" t="n">
        <v>3</v>
      </c>
      <c r="E7867" s="2" t="n">
        <v>45882.38503931653</v>
      </c>
      <c r="F7867" s="2" t="n">
        <v>45882.6405982391</v>
      </c>
      <c r="G7867" t="inlineStr">
        <is>
          <t>Cerrado</t>
        </is>
      </c>
      <c r="H7867" s="3">
        <f>IF(F7867="",(NOW()-E7867)*24,(F7867-E7867)*24)</f>
        <v/>
      </c>
      <c r="I7867" s="4">
        <f>CHOOSE(D7867,72,48,24,8,4)</f>
        <v/>
      </c>
      <c r="J7867" s="4">
        <f>IF(F7867="","",IF(H7867&lt;=I7867,1,0))</f>
        <v/>
      </c>
      <c r="K7867" t="inlineStr">
        <is>
          <t>Incidencia de infraestructura en Comuna 18 con impacto moderado.</t>
        </is>
      </c>
      <c r="L7867" s="5" t="n">
        <v>3.36946634593762</v>
      </c>
      <c r="M7867" s="5" t="n">
        <v>-76.55411362429257</v>
      </c>
    </row>
    <row r="7868">
      <c r="A7868" t="inlineStr">
        <is>
          <t>TKT-007867</t>
        </is>
      </c>
      <c r="B7868" t="inlineStr">
        <is>
          <t>Comuna 19</t>
        </is>
      </c>
      <c r="C7868" t="inlineStr">
        <is>
          <t>Operación</t>
        </is>
      </c>
      <c r="D7868" t="n">
        <v>2</v>
      </c>
      <c r="E7868" s="2" t="n">
        <v>46003.38767671337</v>
      </c>
      <c r="F7868" s="2" t="n">
        <v>46007.00860011258</v>
      </c>
      <c r="G7868" t="inlineStr">
        <is>
          <t>Cerrado</t>
        </is>
      </c>
      <c r="H7868" s="3">
        <f>IF(F7868="",(NOW()-E7868)*24,(F7868-E7868)*24)</f>
        <v/>
      </c>
      <c r="I7868" s="4">
        <f>CHOOSE(D7868,72,48,24,8,4)</f>
        <v/>
      </c>
      <c r="J7868" s="4">
        <f>IF(F7868="","",IF(H7868&lt;=I7868,1,0))</f>
        <v/>
      </c>
      <c r="K7868" t="inlineStr">
        <is>
          <t>Desviación operativa en Comuna 19; se solicita corrección.</t>
        </is>
      </c>
      <c r="L7868" s="5" t="n">
        <v>3.41211656072648</v>
      </c>
      <c r="M7868" s="5" t="n">
        <v>-76.54461263299946</v>
      </c>
    </row>
    <row r="7869">
      <c r="A7869" t="inlineStr">
        <is>
          <t>TKT-007868</t>
        </is>
      </c>
      <c r="B7869" t="inlineStr">
        <is>
          <t>Comuna 4</t>
        </is>
      </c>
      <c r="C7869" t="inlineStr">
        <is>
          <t>Operación</t>
        </is>
      </c>
      <c r="D7869" t="n">
        <v>3</v>
      </c>
      <c r="E7869" s="2" t="n">
        <v>45940.25931439619</v>
      </c>
      <c r="F7869" s="2" t="n">
        <v>45942.15588506842</v>
      </c>
      <c r="G7869" t="inlineStr">
        <is>
          <t>Cerrado</t>
        </is>
      </c>
      <c r="H7869" s="3">
        <f>IF(F7869="",(NOW()-E7869)*24,(F7869-E7869)*24)</f>
        <v/>
      </c>
      <c r="I7869" s="4">
        <f>CHOOSE(D7869,72,48,24,8,4)</f>
        <v/>
      </c>
      <c r="J7869" s="4">
        <f>IF(F7869="","",IF(H7869&lt;=I7869,1,0))</f>
        <v/>
      </c>
      <c r="K7869" t="inlineStr">
        <is>
          <t>Desviación operativa en Comuna 4; se solicita corrección.</t>
        </is>
      </c>
      <c r="L7869" s="5" t="n">
        <v>3.467589242850752</v>
      </c>
      <c r="M7869" s="5" t="n">
        <v>-76.51662186970009</v>
      </c>
    </row>
    <row r="7870">
      <c r="A7870" t="inlineStr">
        <is>
          <t>TKT-007869</t>
        </is>
      </c>
      <c r="B7870" t="inlineStr">
        <is>
          <t>Comuna 22</t>
        </is>
      </c>
      <c r="C7870" t="inlineStr">
        <is>
          <t>Infraestructura</t>
        </is>
      </c>
      <c r="D7870" t="n">
        <v>4</v>
      </c>
      <c r="E7870" s="2" t="n">
        <v>45893.7813181833</v>
      </c>
      <c r="F7870" s="2" t="n">
        <v>45894.00503465633</v>
      </c>
      <c r="G7870" t="inlineStr">
        <is>
          <t>Cerrado</t>
        </is>
      </c>
      <c r="H7870" s="3">
        <f>IF(F7870="",(NOW()-E7870)*24,(F7870-E7870)*24)</f>
        <v/>
      </c>
      <c r="I7870" s="4">
        <f>CHOOSE(D7870,72,48,24,8,4)</f>
        <v/>
      </c>
      <c r="J7870" s="4">
        <f>IF(F7870="","",IF(H7870&lt;=I7870,1,0))</f>
        <v/>
      </c>
      <c r="K7870" t="inlineStr">
        <is>
          <t>Incidencia de infraestructura en Comuna 22 con impacto moderado.</t>
        </is>
      </c>
      <c r="L7870" s="5" t="n">
        <v>3.338167311552729</v>
      </c>
      <c r="M7870" s="5" t="n">
        <v>-76.54059274845984</v>
      </c>
    </row>
    <row r="7871">
      <c r="A7871" t="inlineStr">
        <is>
          <t>TKT-007870</t>
        </is>
      </c>
      <c r="B7871" t="inlineStr">
        <is>
          <t>Comuna 2</t>
        </is>
      </c>
      <c r="C7871" t="inlineStr">
        <is>
          <t>Operación</t>
        </is>
      </c>
      <c r="D7871" t="n">
        <v>1</v>
      </c>
      <c r="E7871" s="2" t="n">
        <v>45943.17708418565</v>
      </c>
      <c r="F7871" s="2" t="n">
        <v>45949.52399320889</v>
      </c>
      <c r="G7871" t="inlineStr">
        <is>
          <t>Cerrado</t>
        </is>
      </c>
      <c r="H7871" s="3">
        <f>IF(F7871="",(NOW()-E7871)*24,(F7871-E7871)*24)</f>
        <v/>
      </c>
      <c r="I7871" s="4">
        <f>CHOOSE(D7871,72,48,24,8,4)</f>
        <v/>
      </c>
      <c r="J7871" s="4">
        <f>IF(F7871="","",IF(H7871&lt;=I7871,1,0))</f>
        <v/>
      </c>
      <c r="K7871" t="inlineStr">
        <is>
          <t>Desviación operativa en Comuna 2; se solicita corrección.</t>
        </is>
      </c>
      <c r="L7871" s="5" t="n">
        <v>3.486768446319427</v>
      </c>
      <c r="M7871" s="5" t="n">
        <v>-76.52764998627308</v>
      </c>
    </row>
    <row r="7872">
      <c r="A7872" t="inlineStr">
        <is>
          <t>TKT-007871</t>
        </is>
      </c>
      <c r="B7872" t="inlineStr">
        <is>
          <t>Comuna 6</t>
        </is>
      </c>
      <c r="C7872" t="inlineStr">
        <is>
          <t>Tecnología</t>
        </is>
      </c>
      <c r="D7872" t="n">
        <v>3</v>
      </c>
      <c r="E7872" s="2" t="n">
        <v>45983.35570196369</v>
      </c>
      <c r="F7872" s="2" t="n">
        <v>45986.28124580775</v>
      </c>
      <c r="G7872" t="inlineStr">
        <is>
          <t>Cerrado</t>
        </is>
      </c>
      <c r="H7872" s="3">
        <f>IF(F7872="",(NOW()-E7872)*24,(F7872-E7872)*24)</f>
        <v/>
      </c>
      <c r="I7872" s="4">
        <f>CHOOSE(D7872,72,48,24,8,4)</f>
        <v/>
      </c>
      <c r="J7872" s="4">
        <f>IF(F7872="","",IF(H7872&lt;=I7872,1,0))</f>
        <v/>
      </c>
      <c r="K7872" t="inlineStr">
        <is>
          <t>Intermitencia en componente tecnológico en Comuna 6.</t>
        </is>
      </c>
      <c r="L7872" s="5" t="n">
        <v>3.496055756482458</v>
      </c>
      <c r="M7872" s="5" t="n">
        <v>-76.49242326413986</v>
      </c>
    </row>
    <row r="7873">
      <c r="A7873" t="inlineStr">
        <is>
          <t>TKT-007872</t>
        </is>
      </c>
      <c r="B7873" t="inlineStr">
        <is>
          <t>Comuna 18</t>
        </is>
      </c>
      <c r="C7873" t="inlineStr">
        <is>
          <t>Infraestructura</t>
        </is>
      </c>
      <c r="D7873" t="n">
        <v>3</v>
      </c>
      <c r="E7873" s="2" t="n">
        <v>45942.33699198066</v>
      </c>
      <c r="F7873" s="2" t="n"/>
      <c r="G7873" t="inlineStr">
        <is>
          <t>Abierto</t>
        </is>
      </c>
      <c r="H7873" s="3">
        <f>IF(F7873="",(NOW()-E7873)*24,(F7873-E7873)*24)</f>
        <v/>
      </c>
      <c r="I7873" s="4">
        <f>CHOOSE(D7873,72,48,24,8,4)</f>
        <v/>
      </c>
      <c r="J7873" s="4">
        <f>IF(F7873="","",IF(H7873&lt;=I7873,1,0))</f>
        <v/>
      </c>
      <c r="K7873" t="inlineStr">
        <is>
          <t>Afectación de infraestructura reportada en Comuna 18.</t>
        </is>
      </c>
      <c r="L7873" s="5" t="n">
        <v>3.385995937446314</v>
      </c>
      <c r="M7873" s="5" t="n">
        <v>-76.55642490783988</v>
      </c>
    </row>
    <row r="7874">
      <c r="A7874" t="inlineStr">
        <is>
          <t>TKT-007873</t>
        </is>
      </c>
      <c r="B7874" t="inlineStr">
        <is>
          <t>Comuna 17</t>
        </is>
      </c>
      <c r="C7874" t="inlineStr">
        <is>
          <t>Operación</t>
        </is>
      </c>
      <c r="D7874" t="n">
        <v>5</v>
      </c>
      <c r="E7874" s="2" t="n">
        <v>46023.00796450609</v>
      </c>
      <c r="F7874" s="2" t="n">
        <v>46023.4672673127</v>
      </c>
      <c r="G7874" t="inlineStr">
        <is>
          <t>Cerrado</t>
        </is>
      </c>
      <c r="H7874" s="3">
        <f>IF(F7874="",(NOW()-E7874)*24,(F7874-E7874)*24)</f>
        <v/>
      </c>
      <c r="I7874" s="4">
        <f>CHOOSE(D7874,72,48,24,8,4)</f>
        <v/>
      </c>
      <c r="J7874" s="4">
        <f>IF(F7874="","",IF(H7874&lt;=I7874,1,0))</f>
        <v/>
      </c>
      <c r="K7874" t="inlineStr">
        <is>
          <t>Incidencia operativa registrada en Comuna 17; validar procedimiento.</t>
        </is>
      </c>
      <c r="L7874" s="5" t="n">
        <v>3.378430520139254</v>
      </c>
      <c r="M7874" s="5" t="n">
        <v>-76.5305988223528</v>
      </c>
    </row>
    <row r="7875">
      <c r="A7875" t="inlineStr">
        <is>
          <t>TKT-007874</t>
        </is>
      </c>
      <c r="B7875" t="inlineStr">
        <is>
          <t>Comuna 3</t>
        </is>
      </c>
      <c r="C7875" t="inlineStr">
        <is>
          <t>Tecnología</t>
        </is>
      </c>
      <c r="D7875" t="n">
        <v>4</v>
      </c>
      <c r="E7875" s="2" t="n">
        <v>45904.79752084416</v>
      </c>
      <c r="F7875" s="2" t="n">
        <v>45905.2471630041</v>
      </c>
      <c r="G7875" t="inlineStr">
        <is>
          <t>Cerrado</t>
        </is>
      </c>
      <c r="H7875" s="3">
        <f>IF(F7875="",(NOW()-E7875)*24,(F7875-E7875)*24)</f>
        <v/>
      </c>
      <c r="I7875" s="4">
        <f>CHOOSE(D7875,72,48,24,8,4)</f>
        <v/>
      </c>
      <c r="J7875" s="4">
        <f>IF(F7875="","",IF(H7875&lt;=I7875,1,0))</f>
        <v/>
      </c>
      <c r="K7875" t="inlineStr">
        <is>
          <t>Solicitud de ajuste/soporte tecnológico en Comuna 3.</t>
        </is>
      </c>
      <c r="L7875" s="5" t="n">
        <v>3.448999294581995</v>
      </c>
      <c r="M7875" s="5" t="n">
        <v>-76.53865939250461</v>
      </c>
    </row>
    <row r="7876">
      <c r="A7876" t="inlineStr">
        <is>
          <t>TKT-007875</t>
        </is>
      </c>
      <c r="B7876" t="inlineStr">
        <is>
          <t>Comuna 4</t>
        </is>
      </c>
      <c r="C7876" t="inlineStr">
        <is>
          <t>Infraestructura</t>
        </is>
      </c>
      <c r="D7876" t="n">
        <v>4</v>
      </c>
      <c r="E7876" s="2" t="n">
        <v>45996.7102743184</v>
      </c>
      <c r="F7876" s="2" t="n">
        <v>45997.569591133</v>
      </c>
      <c r="G7876" t="inlineStr">
        <is>
          <t>Cerrado</t>
        </is>
      </c>
      <c r="H7876" s="3">
        <f>IF(F7876="",(NOW()-E7876)*24,(F7876-E7876)*24)</f>
        <v/>
      </c>
      <c r="I7876" s="4">
        <f>CHOOSE(D7876,72,48,24,8,4)</f>
        <v/>
      </c>
      <c r="J7876" s="4">
        <f>IF(F7876="","",IF(H7876&lt;=I7876,1,0))</f>
        <v/>
      </c>
      <c r="K7876" t="inlineStr">
        <is>
          <t>Incidencia de infraestructura en Comuna 4 con impacto moderado.</t>
        </is>
      </c>
      <c r="L7876" s="5" t="n">
        <v>3.466913161868765</v>
      </c>
      <c r="M7876" s="5" t="n">
        <v>-76.51628444513175</v>
      </c>
    </row>
    <row r="7877">
      <c r="A7877" t="inlineStr">
        <is>
          <t>TKT-007876</t>
        </is>
      </c>
      <c r="B7877" t="inlineStr">
        <is>
          <t>Comuna 3</t>
        </is>
      </c>
      <c r="C7877" t="inlineStr">
        <is>
          <t>Tecnología</t>
        </is>
      </c>
      <c r="D7877" t="n">
        <v>4</v>
      </c>
      <c r="E7877" s="2" t="n">
        <v>45879.24587168485</v>
      </c>
      <c r="F7877" s="2" t="n">
        <v>45879.93028469642</v>
      </c>
      <c r="G7877" t="inlineStr">
        <is>
          <t>Cerrado</t>
        </is>
      </c>
      <c r="H7877" s="3">
        <f>IF(F7877="",(NOW()-E7877)*24,(F7877-E7877)*24)</f>
        <v/>
      </c>
      <c r="I7877" s="4">
        <f>CHOOSE(D7877,72,48,24,8,4)</f>
        <v/>
      </c>
      <c r="J7877" s="4">
        <f>IF(F7877="","",IF(H7877&lt;=I7877,1,0))</f>
        <v/>
      </c>
      <c r="K7877" t="inlineStr">
        <is>
          <t>Solicitud de ajuste/soporte tecnológico en Comuna 3.</t>
        </is>
      </c>
      <c r="L7877" s="5" t="n">
        <v>3.445777895378241</v>
      </c>
      <c r="M7877" s="5" t="n">
        <v>-76.53545099152899</v>
      </c>
    </row>
    <row r="7878">
      <c r="A7878" t="inlineStr">
        <is>
          <t>TKT-007877</t>
        </is>
      </c>
      <c r="B7878" t="inlineStr">
        <is>
          <t>Comuna 17</t>
        </is>
      </c>
      <c r="C7878" t="inlineStr">
        <is>
          <t>Operación</t>
        </is>
      </c>
      <c r="D7878" t="n">
        <v>5</v>
      </c>
      <c r="E7878" s="2" t="n">
        <v>45989.17176836047</v>
      </c>
      <c r="F7878" s="2" t="n">
        <v>45989.58128183534</v>
      </c>
      <c r="G7878" t="inlineStr">
        <is>
          <t>Cerrado</t>
        </is>
      </c>
      <c r="H7878" s="3">
        <f>IF(F7878="",(NOW()-E7878)*24,(F7878-E7878)*24)</f>
        <v/>
      </c>
      <c r="I7878" s="4">
        <f>CHOOSE(D7878,72,48,24,8,4)</f>
        <v/>
      </c>
      <c r="J7878" s="4">
        <f>IF(F7878="","",IF(H7878&lt;=I7878,1,0))</f>
        <v/>
      </c>
      <c r="K7878" t="inlineStr">
        <is>
          <t>Desviación operativa en Comuna 17; se solicita corrección.</t>
        </is>
      </c>
      <c r="L7878" s="5" t="n">
        <v>3.389476196028094</v>
      </c>
      <c r="M7878" s="5" t="n">
        <v>-76.51987802670401</v>
      </c>
    </row>
    <row r="7879">
      <c r="A7879" t="inlineStr">
        <is>
          <t>TKT-007878</t>
        </is>
      </c>
      <c r="B7879" t="inlineStr">
        <is>
          <t>Comuna 2</t>
        </is>
      </c>
      <c r="C7879" t="inlineStr">
        <is>
          <t>Operación</t>
        </is>
      </c>
      <c r="D7879" t="n">
        <v>2</v>
      </c>
      <c r="E7879" s="2" t="n">
        <v>46015.17308656617</v>
      </c>
      <c r="F7879" s="2" t="n">
        <v>46017.95103285678</v>
      </c>
      <c r="G7879" t="inlineStr">
        <is>
          <t>Cerrado</t>
        </is>
      </c>
      <c r="H7879" s="3">
        <f>IF(F7879="",(NOW()-E7879)*24,(F7879-E7879)*24)</f>
        <v/>
      </c>
      <c r="I7879" s="4">
        <f>CHOOSE(D7879,72,48,24,8,4)</f>
        <v/>
      </c>
      <c r="J7879" s="4">
        <f>IF(F7879="","",IF(H7879&lt;=I7879,1,0))</f>
        <v/>
      </c>
      <c r="K7879" t="inlineStr">
        <is>
          <t>Evento operativo en Comuna 2 con necesidad de priorización.</t>
        </is>
      </c>
      <c r="L7879" s="5" t="n">
        <v>3.469630118375356</v>
      </c>
      <c r="M7879" s="5" t="n">
        <v>-76.52601823786486</v>
      </c>
    </row>
    <row r="7880">
      <c r="A7880" t="inlineStr">
        <is>
          <t>TKT-007879</t>
        </is>
      </c>
      <c r="B7880" t="inlineStr">
        <is>
          <t>Comuna 15</t>
        </is>
      </c>
      <c r="C7880" t="inlineStr">
        <is>
          <t>Operación</t>
        </is>
      </c>
      <c r="D7880" t="n">
        <v>1</v>
      </c>
      <c r="E7880" s="2" t="n">
        <v>45893.95511794202</v>
      </c>
      <c r="F7880" s="2" t="n">
        <v>45895.54177996438</v>
      </c>
      <c r="G7880" t="inlineStr">
        <is>
          <t>Cerrado</t>
        </is>
      </c>
      <c r="H7880" s="3">
        <f>IF(F7880="",(NOW()-E7880)*24,(F7880-E7880)*24)</f>
        <v/>
      </c>
      <c r="I7880" s="4">
        <f>CHOOSE(D7880,72,48,24,8,4)</f>
        <v/>
      </c>
      <c r="J7880" s="4">
        <f>IF(F7880="","",IF(H7880&lt;=I7880,1,0))</f>
        <v/>
      </c>
      <c r="K7880" t="inlineStr">
        <is>
          <t>Incidencia operativa registrada en Comuna 15; validar procedimiento.</t>
        </is>
      </c>
      <c r="L7880" s="5" t="n">
        <v>3.401392111349886</v>
      </c>
      <c r="M7880" s="5" t="n">
        <v>-76.5023715324923</v>
      </c>
    </row>
    <row r="7881">
      <c r="A7881" t="inlineStr">
        <is>
          <t>TKT-007880</t>
        </is>
      </c>
      <c r="B7881" t="inlineStr">
        <is>
          <t>Comuna 5</t>
        </is>
      </c>
      <c r="C7881" t="inlineStr">
        <is>
          <t>Operación</t>
        </is>
      </c>
      <c r="D7881" t="n">
        <v>5</v>
      </c>
      <c r="E7881" s="2" t="n">
        <v>46008.13661456868</v>
      </c>
      <c r="F7881" s="2" t="n">
        <v>46008.22935417368</v>
      </c>
      <c r="G7881" t="inlineStr">
        <is>
          <t>Cerrado</t>
        </is>
      </c>
      <c r="H7881" s="3">
        <f>IF(F7881="",(NOW()-E7881)*24,(F7881-E7881)*24)</f>
        <v/>
      </c>
      <c r="I7881" s="4">
        <f>CHOOSE(D7881,72,48,24,8,4)</f>
        <v/>
      </c>
      <c r="J7881" s="4">
        <f>IF(F7881="","",IF(H7881&lt;=I7881,1,0))</f>
        <v/>
      </c>
      <c r="K7881" t="inlineStr">
        <is>
          <t>Incidencia operativa registrada en Comuna 5; validar procedimiento.</t>
        </is>
      </c>
      <c r="L7881" s="5" t="n">
        <v>3.480516937025449</v>
      </c>
      <c r="M7881" s="5" t="n">
        <v>-76.49221479716772</v>
      </c>
    </row>
    <row r="7882">
      <c r="A7882" t="inlineStr">
        <is>
          <t>TKT-007881</t>
        </is>
      </c>
      <c r="B7882" t="inlineStr">
        <is>
          <t>Comuna 17</t>
        </is>
      </c>
      <c r="C7882" t="inlineStr">
        <is>
          <t>Operación</t>
        </is>
      </c>
      <c r="D7882" t="n">
        <v>4</v>
      </c>
      <c r="E7882" s="2" t="n">
        <v>45972.18047447217</v>
      </c>
      <c r="F7882" s="2" t="n">
        <v>45972.77989544108</v>
      </c>
      <c r="G7882" t="inlineStr">
        <is>
          <t>Cerrado</t>
        </is>
      </c>
      <c r="H7882" s="3">
        <f>IF(F7882="",(NOW()-E7882)*24,(F7882-E7882)*24)</f>
        <v/>
      </c>
      <c r="I7882" s="4">
        <f>CHOOSE(D7882,72,48,24,8,4)</f>
        <v/>
      </c>
      <c r="J7882" s="4">
        <f>IF(F7882="","",IF(H7882&lt;=I7882,1,0))</f>
        <v/>
      </c>
      <c r="K7882" t="inlineStr">
        <is>
          <t>Evento operativo en Comuna 17 con necesidad de priorización.</t>
        </is>
      </c>
      <c r="L7882" s="5" t="n">
        <v>3.393749460994432</v>
      </c>
      <c r="M7882" s="5" t="n">
        <v>-76.54543750754632</v>
      </c>
    </row>
    <row r="7883">
      <c r="A7883" t="inlineStr">
        <is>
          <t>TKT-007882</t>
        </is>
      </c>
      <c r="B7883" t="inlineStr">
        <is>
          <t>Comuna 19</t>
        </is>
      </c>
      <c r="C7883" t="inlineStr">
        <is>
          <t>Infraestructura</t>
        </is>
      </c>
      <c r="D7883" t="n">
        <v>3</v>
      </c>
      <c r="E7883" s="2" t="n">
        <v>45878.48130554661</v>
      </c>
      <c r="F7883" s="2" t="n">
        <v>45879.21921343332</v>
      </c>
      <c r="G7883" t="inlineStr">
        <is>
          <t>Cerrado</t>
        </is>
      </c>
      <c r="H7883" s="3">
        <f>IF(F7883="",(NOW()-E7883)*24,(F7883-E7883)*24)</f>
        <v/>
      </c>
      <c r="I7883" s="4">
        <f>CHOOSE(D7883,72,48,24,8,4)</f>
        <v/>
      </c>
      <c r="J7883" s="4">
        <f>IF(F7883="","",IF(H7883&lt;=I7883,1,0))</f>
        <v/>
      </c>
      <c r="K7883" t="inlineStr">
        <is>
          <t>Incidencia de infraestructura en Comuna 19 con impacto moderado.</t>
        </is>
      </c>
      <c r="L7883" s="5" t="n">
        <v>3.418602254917559</v>
      </c>
      <c r="M7883" s="5" t="n">
        <v>-76.5452497415173</v>
      </c>
    </row>
    <row r="7884">
      <c r="A7884" t="inlineStr">
        <is>
          <t>TKT-007883</t>
        </is>
      </c>
      <c r="B7884" t="inlineStr">
        <is>
          <t>Comuna 2</t>
        </is>
      </c>
      <c r="C7884" t="inlineStr">
        <is>
          <t>Atención</t>
        </is>
      </c>
      <c r="D7884" t="n">
        <v>5</v>
      </c>
      <c r="E7884" s="2" t="n">
        <v>45916.12983105101</v>
      </c>
      <c r="F7884" s="2" t="n">
        <v>45916.51559438407</v>
      </c>
      <c r="G7884" t="inlineStr">
        <is>
          <t>Cerrado</t>
        </is>
      </c>
      <c r="H7884" s="3">
        <f>IF(F7884="",(NOW()-E7884)*24,(F7884-E7884)*24)</f>
        <v/>
      </c>
      <c r="I7884" s="4">
        <f>CHOOSE(D7884,72,48,24,8,4)</f>
        <v/>
      </c>
      <c r="J7884" s="4">
        <f>IF(F7884="","",IF(H7884&lt;=I7884,1,0))</f>
        <v/>
      </c>
      <c r="K7884" t="inlineStr">
        <is>
          <t>Requerimiento de atención registrado en Comuna 2.</t>
        </is>
      </c>
      <c r="L7884" s="5" t="n">
        <v>3.450259855818641</v>
      </c>
      <c r="M7884" s="5" t="n">
        <v>-76.55563457673749</v>
      </c>
    </row>
    <row r="7885">
      <c r="A7885" t="inlineStr">
        <is>
          <t>TKT-007884</t>
        </is>
      </c>
      <c r="B7885" t="inlineStr">
        <is>
          <t>Comuna 2</t>
        </is>
      </c>
      <c r="C7885" t="inlineStr">
        <is>
          <t>Infraestructura</t>
        </is>
      </c>
      <c r="D7885" t="n">
        <v>3</v>
      </c>
      <c r="E7885" s="2" t="n">
        <v>45985.54534658347</v>
      </c>
      <c r="F7885" s="2" t="n">
        <v>45987.3400078147</v>
      </c>
      <c r="G7885" t="inlineStr">
        <is>
          <t>Cerrado</t>
        </is>
      </c>
      <c r="H7885" s="3">
        <f>IF(F7885="",(NOW()-E7885)*24,(F7885-E7885)*24)</f>
        <v/>
      </c>
      <c r="I7885" s="4">
        <f>CHOOSE(D7885,72,48,24,8,4)</f>
        <v/>
      </c>
      <c r="J7885" s="4">
        <f>IF(F7885="","",IF(H7885&lt;=I7885,1,0))</f>
        <v/>
      </c>
      <c r="K7885" t="inlineStr">
        <is>
          <t>Incidencia de infraestructura en Comuna 2 con impacto moderado.</t>
        </is>
      </c>
      <c r="L7885" s="5" t="n">
        <v>3.494907160803269</v>
      </c>
      <c r="M7885" s="5" t="n">
        <v>-76.49907362923939</v>
      </c>
    </row>
    <row r="7886">
      <c r="A7886" t="inlineStr">
        <is>
          <t>TKT-007885</t>
        </is>
      </c>
      <c r="B7886" t="inlineStr">
        <is>
          <t>Comuna 17</t>
        </is>
      </c>
      <c r="C7886" t="inlineStr">
        <is>
          <t>Atención</t>
        </is>
      </c>
      <c r="D7886" t="n">
        <v>5</v>
      </c>
      <c r="E7886" s="2" t="n">
        <v>46011.23637320369</v>
      </c>
      <c r="F7886" s="2" t="n">
        <v>46011.48906932884</v>
      </c>
      <c r="G7886" t="inlineStr">
        <is>
          <t>Cerrado</t>
        </is>
      </c>
      <c r="H7886" s="3">
        <f>IF(F7886="",(NOW()-E7886)*24,(F7886-E7886)*24)</f>
        <v/>
      </c>
      <c r="I7886" s="4">
        <f>CHOOSE(D7886,72,48,24,8,4)</f>
        <v/>
      </c>
      <c r="J7886" s="4">
        <f>IF(F7886="","",IF(H7886&lt;=I7886,1,0))</f>
        <v/>
      </c>
      <c r="K7886" t="inlineStr">
        <is>
          <t>Caso de atención pendiente en Comuna 17; se solicita seguimiento.</t>
        </is>
      </c>
      <c r="L7886" s="5" t="n">
        <v>3.370848882879304</v>
      </c>
      <c r="M7886" s="5" t="n">
        <v>-76.51779931535894</v>
      </c>
    </row>
    <row r="7887">
      <c r="A7887" t="inlineStr">
        <is>
          <t>TKT-007886</t>
        </is>
      </c>
      <c r="B7887" t="inlineStr">
        <is>
          <t>Comuna 13</t>
        </is>
      </c>
      <c r="C7887" t="inlineStr">
        <is>
          <t>Operación</t>
        </is>
      </c>
      <c r="D7887" t="n">
        <v>3</v>
      </c>
      <c r="E7887" s="2" t="n">
        <v>45915.91244708085</v>
      </c>
      <c r="F7887" s="2" t="n">
        <v>45916.82939488463</v>
      </c>
      <c r="G7887" t="inlineStr">
        <is>
          <t>Cerrado</t>
        </is>
      </c>
      <c r="H7887" s="3">
        <f>IF(F7887="",(NOW()-E7887)*24,(F7887-E7887)*24)</f>
        <v/>
      </c>
      <c r="I7887" s="4">
        <f>CHOOSE(D7887,72,48,24,8,4)</f>
        <v/>
      </c>
      <c r="J7887" s="4">
        <f>IF(F7887="","",IF(H7887&lt;=I7887,1,0))</f>
        <v/>
      </c>
      <c r="K7887" t="inlineStr">
        <is>
          <t>Desviación operativa en Comuna 13; se solicita corrección.</t>
        </is>
      </c>
      <c r="L7887" s="5" t="n">
        <v>3.41934159196928</v>
      </c>
      <c r="M7887" s="5" t="n">
        <v>-76.49035744483754</v>
      </c>
    </row>
    <row r="7888">
      <c r="A7888" t="inlineStr">
        <is>
          <t>TKT-007887</t>
        </is>
      </c>
      <c r="B7888" t="inlineStr">
        <is>
          <t>Comuna 17</t>
        </is>
      </c>
      <c r="C7888" t="inlineStr">
        <is>
          <t>Tecnología</t>
        </is>
      </c>
      <c r="D7888" t="n">
        <v>2</v>
      </c>
      <c r="E7888" s="2" t="n">
        <v>45988.620148621</v>
      </c>
      <c r="F7888" s="2" t="n"/>
      <c r="G7888" t="inlineStr">
        <is>
          <t>Abierto</t>
        </is>
      </c>
      <c r="H7888" s="3">
        <f>IF(F7888="",(NOW()-E7888)*24,(F7888-E7888)*24)</f>
        <v/>
      </c>
      <c r="I7888" s="4">
        <f>CHOOSE(D7888,72,48,24,8,4)</f>
        <v/>
      </c>
      <c r="J7888" s="4">
        <f>IF(F7888="","",IF(H7888&lt;=I7888,1,0))</f>
        <v/>
      </c>
      <c r="K7888" t="inlineStr">
        <is>
          <t>Intermitencia en componente tecnológico en Comuna 17.</t>
        </is>
      </c>
      <c r="L7888" s="5" t="n">
        <v>3.364535981494021</v>
      </c>
      <c r="M7888" s="5" t="n">
        <v>-76.5192972649069</v>
      </c>
    </row>
    <row r="7889">
      <c r="A7889" t="inlineStr">
        <is>
          <t>TKT-007888</t>
        </is>
      </c>
      <c r="B7889" t="inlineStr">
        <is>
          <t>Comuna 13</t>
        </is>
      </c>
      <c r="C7889" t="inlineStr">
        <is>
          <t>Operación</t>
        </is>
      </c>
      <c r="D7889" t="n">
        <v>3</v>
      </c>
      <c r="E7889" s="2" t="n">
        <v>45966.3921086859</v>
      </c>
      <c r="F7889" s="2" t="n">
        <v>45969.28273930532</v>
      </c>
      <c r="G7889" t="inlineStr">
        <is>
          <t>Cerrado</t>
        </is>
      </c>
      <c r="H7889" s="3">
        <f>IF(F7889="",(NOW()-E7889)*24,(F7889-E7889)*24)</f>
        <v/>
      </c>
      <c r="I7889" s="4">
        <f>CHOOSE(D7889,72,48,24,8,4)</f>
        <v/>
      </c>
      <c r="J7889" s="4">
        <f>IF(F7889="","",IF(H7889&lt;=I7889,1,0))</f>
        <v/>
      </c>
      <c r="K7889" t="inlineStr">
        <is>
          <t>Desviación operativa en Comuna 13; se solicita corrección.</t>
        </is>
      </c>
      <c r="L7889" s="5" t="n">
        <v>3.42433274351304</v>
      </c>
      <c r="M7889" s="5" t="n">
        <v>-76.49127403903852</v>
      </c>
    </row>
    <row r="7890">
      <c r="A7890" t="inlineStr">
        <is>
          <t>TKT-007889</t>
        </is>
      </c>
      <c r="B7890" t="inlineStr">
        <is>
          <t>Comuna 13</t>
        </is>
      </c>
      <c r="C7890" t="inlineStr">
        <is>
          <t>Operación</t>
        </is>
      </c>
      <c r="D7890" t="n">
        <v>2</v>
      </c>
      <c r="E7890" s="2" t="n">
        <v>45952.90183929099</v>
      </c>
      <c r="F7890" s="2" t="n">
        <v>45955.24902795008</v>
      </c>
      <c r="G7890" t="inlineStr">
        <is>
          <t>Cerrado</t>
        </is>
      </c>
      <c r="H7890" s="3">
        <f>IF(F7890="",(NOW()-E7890)*24,(F7890-E7890)*24)</f>
        <v/>
      </c>
      <c r="I7890" s="4">
        <f>CHOOSE(D7890,72,48,24,8,4)</f>
        <v/>
      </c>
      <c r="J7890" s="4">
        <f>IF(F7890="","",IF(H7890&lt;=I7890,1,0))</f>
        <v/>
      </c>
      <c r="K7890" t="inlineStr">
        <is>
          <t>Evento operativo en Comuna 13 con necesidad de priorización.</t>
        </is>
      </c>
      <c r="L7890" s="5" t="n">
        <v>3.422253345949088</v>
      </c>
      <c r="M7890" s="5" t="n">
        <v>-76.49094028936364</v>
      </c>
    </row>
    <row r="7891">
      <c r="A7891" t="inlineStr">
        <is>
          <t>TKT-007890</t>
        </is>
      </c>
      <c r="B7891" t="inlineStr">
        <is>
          <t>Comuna 17</t>
        </is>
      </c>
      <c r="C7891" t="inlineStr">
        <is>
          <t>Operación</t>
        </is>
      </c>
      <c r="D7891" t="n">
        <v>3</v>
      </c>
      <c r="E7891" s="2" t="n">
        <v>46003.32551785244</v>
      </c>
      <c r="F7891" s="2" t="n">
        <v>46004.89628525016</v>
      </c>
      <c r="G7891" t="inlineStr">
        <is>
          <t>Cerrado</t>
        </is>
      </c>
      <c r="H7891" s="3">
        <f>IF(F7891="",(NOW()-E7891)*24,(F7891-E7891)*24)</f>
        <v/>
      </c>
      <c r="I7891" s="4">
        <f>CHOOSE(D7891,72,48,24,8,4)</f>
        <v/>
      </c>
      <c r="J7891" s="4">
        <f>IF(F7891="","",IF(H7891&lt;=I7891,1,0))</f>
        <v/>
      </c>
      <c r="K7891" t="inlineStr">
        <is>
          <t>Incidencia operativa registrada en Comuna 17; validar procedimiento.</t>
        </is>
      </c>
      <c r="L7891" s="5" t="n">
        <v>3.382335769121861</v>
      </c>
      <c r="M7891" s="5" t="n">
        <v>-76.53959755381034</v>
      </c>
    </row>
    <row r="7892">
      <c r="A7892" t="inlineStr">
        <is>
          <t>TKT-007891</t>
        </is>
      </c>
      <c r="B7892" t="inlineStr">
        <is>
          <t>Comuna 17</t>
        </is>
      </c>
      <c r="C7892" t="inlineStr">
        <is>
          <t>Atención</t>
        </is>
      </c>
      <c r="D7892" t="n">
        <v>3</v>
      </c>
      <c r="E7892" s="2" t="n">
        <v>45875.89519582087</v>
      </c>
      <c r="F7892" s="2" t="n"/>
      <c r="G7892" t="inlineStr">
        <is>
          <t>Abierto</t>
        </is>
      </c>
      <c r="H7892" s="3">
        <f>IF(F7892="",(NOW()-E7892)*24,(F7892-E7892)*24)</f>
        <v/>
      </c>
      <c r="I7892" s="4">
        <f>CHOOSE(D7892,72,48,24,8,4)</f>
        <v/>
      </c>
      <c r="J7892" s="4">
        <f>IF(F7892="","",IF(H7892&lt;=I7892,1,0))</f>
        <v/>
      </c>
      <c r="K7892" t="inlineStr">
        <is>
          <t>Caso de atención pendiente en Comuna 17; se solicita seguimiento.</t>
        </is>
      </c>
      <c r="L7892" s="5" t="n">
        <v>3.389514792896133</v>
      </c>
      <c r="M7892" s="5" t="n">
        <v>-76.52181909468833</v>
      </c>
    </row>
    <row r="7893">
      <c r="A7893" t="inlineStr">
        <is>
          <t>TKT-007892</t>
        </is>
      </c>
      <c r="B7893" t="inlineStr">
        <is>
          <t>Comuna 19</t>
        </is>
      </c>
      <c r="C7893" t="inlineStr">
        <is>
          <t>Infraestructura</t>
        </is>
      </c>
      <c r="D7893" t="n">
        <v>3</v>
      </c>
      <c r="E7893" s="2" t="n">
        <v>45904.4288620331</v>
      </c>
      <c r="F7893" s="2" t="n">
        <v>45907.41368914137</v>
      </c>
      <c r="G7893" t="inlineStr">
        <is>
          <t>Cerrado</t>
        </is>
      </c>
      <c r="H7893" s="3">
        <f>IF(F7893="",(NOW()-E7893)*24,(F7893-E7893)*24)</f>
        <v/>
      </c>
      <c r="I7893" s="4">
        <f>CHOOSE(D7893,72,48,24,8,4)</f>
        <v/>
      </c>
      <c r="J7893" s="4">
        <f>IF(F7893="","",IF(H7893&lt;=I7893,1,0))</f>
        <v/>
      </c>
      <c r="K7893" t="inlineStr">
        <is>
          <t>Afectación de infraestructura reportada en Comuna 19.</t>
        </is>
      </c>
      <c r="L7893" s="5" t="n">
        <v>3.446908590272456</v>
      </c>
      <c r="M7893" s="5" t="n">
        <v>-76.55213402651677</v>
      </c>
    </row>
    <row r="7894">
      <c r="A7894" t="inlineStr">
        <is>
          <t>TKT-007893</t>
        </is>
      </c>
      <c r="B7894" t="inlineStr">
        <is>
          <t>Comuna 7</t>
        </is>
      </c>
      <c r="C7894" t="inlineStr">
        <is>
          <t>Atención</t>
        </is>
      </c>
      <c r="D7894" t="n">
        <v>3</v>
      </c>
      <c r="E7894" s="2" t="n">
        <v>45937.49544597985</v>
      </c>
      <c r="F7894" s="2" t="n">
        <v>45939.86306523914</v>
      </c>
      <c r="G7894" t="inlineStr">
        <is>
          <t>Cerrado</t>
        </is>
      </c>
      <c r="H7894" s="3">
        <f>IF(F7894="",(NOW()-E7894)*24,(F7894-E7894)*24)</f>
        <v/>
      </c>
      <c r="I7894" s="4">
        <f>CHOOSE(D7894,72,48,24,8,4)</f>
        <v/>
      </c>
      <c r="J7894" s="4">
        <f>IF(F7894="","",IF(H7894&lt;=I7894,1,0))</f>
        <v/>
      </c>
      <c r="K7894" t="inlineStr">
        <is>
          <t>Requerimiento de atención registrado en Comuna 7.</t>
        </is>
      </c>
      <c r="L7894" s="5" t="n">
        <v>3.444370317122258</v>
      </c>
      <c r="M7894" s="5" t="n">
        <v>-76.48497297044094</v>
      </c>
    </row>
    <row r="7895">
      <c r="A7895" t="inlineStr">
        <is>
          <t>TKT-007894</t>
        </is>
      </c>
      <c r="B7895" t="inlineStr">
        <is>
          <t>Comuna 12</t>
        </is>
      </c>
      <c r="C7895" t="inlineStr">
        <is>
          <t>Infraestructura</t>
        </is>
      </c>
      <c r="D7895" t="n">
        <v>5</v>
      </c>
      <c r="E7895" s="2" t="n">
        <v>45932.82304618203</v>
      </c>
      <c r="F7895" s="2" t="n">
        <v>45933.22719930983</v>
      </c>
      <c r="G7895" t="inlineStr">
        <is>
          <t>Cerrado</t>
        </is>
      </c>
      <c r="H7895" s="3">
        <f>IF(F7895="",(NOW()-E7895)*24,(F7895-E7895)*24)</f>
        <v/>
      </c>
      <c r="I7895" s="4">
        <f>CHOOSE(D7895,72,48,24,8,4)</f>
        <v/>
      </c>
      <c r="J7895" s="4">
        <f>IF(F7895="","",IF(H7895&lt;=I7895,1,0))</f>
        <v/>
      </c>
      <c r="K7895" t="inlineStr">
        <is>
          <t>Afectación de infraestructura reportada en Comuna 12.</t>
        </is>
      </c>
      <c r="L7895" s="5" t="n">
        <v>3.431374056737442</v>
      </c>
      <c r="M7895" s="5" t="n">
        <v>-76.49804722830569</v>
      </c>
    </row>
    <row r="7896">
      <c r="A7896" t="inlineStr">
        <is>
          <t>TKT-007895</t>
        </is>
      </c>
      <c r="B7896" t="inlineStr">
        <is>
          <t>Comuna 15</t>
        </is>
      </c>
      <c r="C7896" t="inlineStr">
        <is>
          <t>Operación</t>
        </is>
      </c>
      <c r="D7896" t="n">
        <v>1</v>
      </c>
      <c r="E7896" s="2" t="n">
        <v>46008.63487716514</v>
      </c>
      <c r="F7896" s="2" t="n">
        <v>46012.25714584299</v>
      </c>
      <c r="G7896" t="inlineStr">
        <is>
          <t>Cerrado</t>
        </is>
      </c>
      <c r="H7896" s="3">
        <f>IF(F7896="",(NOW()-E7896)*24,(F7896-E7896)*24)</f>
        <v/>
      </c>
      <c r="I7896" s="4">
        <f>CHOOSE(D7896,72,48,24,8,4)</f>
        <v/>
      </c>
      <c r="J7896" s="4">
        <f>IF(F7896="","",IF(H7896&lt;=I7896,1,0))</f>
        <v/>
      </c>
      <c r="K7896" t="inlineStr">
        <is>
          <t>Desviación operativa en Comuna 15; se solicita corrección.</t>
        </is>
      </c>
      <c r="L7896" s="5" t="n">
        <v>3.395471924062666</v>
      </c>
      <c r="M7896" s="5" t="n">
        <v>-76.51093796565253</v>
      </c>
    </row>
    <row r="7897">
      <c r="A7897" t="inlineStr">
        <is>
          <t>TKT-007896</t>
        </is>
      </c>
      <c r="B7897" t="inlineStr">
        <is>
          <t>Comuna 17</t>
        </is>
      </c>
      <c r="C7897" t="inlineStr">
        <is>
          <t>Tecnología</t>
        </is>
      </c>
      <c r="D7897" t="n">
        <v>3</v>
      </c>
      <c r="E7897" s="2" t="n">
        <v>45882.85797693288</v>
      </c>
      <c r="F7897" s="2" t="n">
        <v>45884.44182644963</v>
      </c>
      <c r="G7897" t="inlineStr">
        <is>
          <t>Cerrado</t>
        </is>
      </c>
      <c r="H7897" s="3">
        <f>IF(F7897="",(NOW()-E7897)*24,(F7897-E7897)*24)</f>
        <v/>
      </c>
      <c r="I7897" s="4">
        <f>CHOOSE(D7897,72,48,24,8,4)</f>
        <v/>
      </c>
      <c r="J7897" s="4">
        <f>IF(F7897="","",IF(H7897&lt;=I7897,1,0))</f>
        <v/>
      </c>
      <c r="K7897" t="inlineStr">
        <is>
          <t>Evento tecnológico reportado en Comuna 17; requiere diagnóstico.</t>
        </is>
      </c>
      <c r="L7897" s="5" t="n">
        <v>3.374581259761192</v>
      </c>
      <c r="M7897" s="5" t="n">
        <v>-76.53828212598627</v>
      </c>
    </row>
    <row r="7898">
      <c r="A7898" t="inlineStr">
        <is>
          <t>TKT-007897</t>
        </is>
      </c>
      <c r="B7898" t="inlineStr">
        <is>
          <t>Comuna 20</t>
        </is>
      </c>
      <c r="C7898" t="inlineStr">
        <is>
          <t>Tecnología</t>
        </is>
      </c>
      <c r="D7898" t="n">
        <v>3</v>
      </c>
      <c r="E7898" s="2" t="n">
        <v>45959.16183590779</v>
      </c>
      <c r="F7898" s="2" t="n">
        <v>45959.94670822319</v>
      </c>
      <c r="G7898" t="inlineStr">
        <is>
          <t>Cerrado</t>
        </is>
      </c>
      <c r="H7898" s="3">
        <f>IF(F7898="",(NOW()-E7898)*24,(F7898-E7898)*24)</f>
        <v/>
      </c>
      <c r="I7898" s="4">
        <f>CHOOSE(D7898,72,48,24,8,4)</f>
        <v/>
      </c>
      <c r="J7898" s="4">
        <f>IF(F7898="","",IF(H7898&lt;=I7898,1,0))</f>
        <v/>
      </c>
      <c r="K7898" t="inlineStr">
        <is>
          <t>Intermitencia en componente tecnológico en Comuna 20.</t>
        </is>
      </c>
      <c r="L7898" s="5" t="n">
        <v>3.416827395498478</v>
      </c>
      <c r="M7898" s="5" t="n">
        <v>-76.5587242689023</v>
      </c>
    </row>
    <row r="7899">
      <c r="A7899" t="inlineStr">
        <is>
          <t>TKT-007898</t>
        </is>
      </c>
      <c r="B7899" t="inlineStr">
        <is>
          <t>Comuna 9</t>
        </is>
      </c>
      <c r="C7899" t="inlineStr">
        <is>
          <t>Tecnología</t>
        </is>
      </c>
      <c r="D7899" t="n">
        <v>3</v>
      </c>
      <c r="E7899" s="2" t="n">
        <v>45982.42309439561</v>
      </c>
      <c r="F7899" s="2" t="n">
        <v>45985.01630419289</v>
      </c>
      <c r="G7899" t="inlineStr">
        <is>
          <t>Cerrado</t>
        </is>
      </c>
      <c r="H7899" s="3">
        <f>IF(F7899="",(NOW()-E7899)*24,(F7899-E7899)*24)</f>
        <v/>
      </c>
      <c r="I7899" s="4">
        <f>CHOOSE(D7899,72,48,24,8,4)</f>
        <v/>
      </c>
      <c r="J7899" s="4">
        <f>IF(F7899="","",IF(H7899&lt;=I7899,1,0))</f>
        <v/>
      </c>
      <c r="K7899" t="inlineStr">
        <is>
          <t>Solicitud de ajuste/soporte tecnológico en Comuna 9.</t>
        </is>
      </c>
      <c r="L7899" s="5" t="n">
        <v>3.441756157176782</v>
      </c>
      <c r="M7899" s="5" t="n">
        <v>-76.5248712355762</v>
      </c>
    </row>
    <row r="7900">
      <c r="A7900" t="inlineStr">
        <is>
          <t>TKT-007899</t>
        </is>
      </c>
      <c r="B7900" t="inlineStr">
        <is>
          <t>Comuna 19</t>
        </is>
      </c>
      <c r="C7900" t="inlineStr">
        <is>
          <t>Operación</t>
        </is>
      </c>
      <c r="D7900" t="n">
        <v>4</v>
      </c>
      <c r="E7900" s="2" t="n">
        <v>46002.88832301132</v>
      </c>
      <c r="F7900" s="2" t="n"/>
      <c r="G7900" t="inlineStr">
        <is>
          <t>Abierto</t>
        </is>
      </c>
      <c r="H7900" s="3">
        <f>IF(F7900="",(NOW()-E7900)*24,(F7900-E7900)*24)</f>
        <v/>
      </c>
      <c r="I7900" s="4">
        <f>CHOOSE(D7900,72,48,24,8,4)</f>
        <v/>
      </c>
      <c r="J7900" s="4">
        <f>IF(F7900="","",IF(H7900&lt;=I7900,1,0))</f>
        <v/>
      </c>
      <c r="K7900" t="inlineStr">
        <is>
          <t>Evento operativo en Comuna 19 con necesidad de priorización.</t>
        </is>
      </c>
      <c r="L7900" s="5" t="n">
        <v>3.414997476925383</v>
      </c>
      <c r="M7900" s="5" t="n">
        <v>-76.55182558425489</v>
      </c>
    </row>
    <row r="7901">
      <c r="A7901" t="inlineStr">
        <is>
          <t>TKT-007900</t>
        </is>
      </c>
      <c r="B7901" t="inlineStr">
        <is>
          <t>Comuna 7</t>
        </is>
      </c>
      <c r="C7901" t="inlineStr">
        <is>
          <t>Tecnología</t>
        </is>
      </c>
      <c r="D7901" t="n">
        <v>3</v>
      </c>
      <c r="E7901" s="2" t="n">
        <v>45963.43350580295</v>
      </c>
      <c r="F7901" s="2" t="n">
        <v>45965.46164010694</v>
      </c>
      <c r="G7901" t="inlineStr">
        <is>
          <t>Cerrado</t>
        </is>
      </c>
      <c r="H7901" s="3">
        <f>IF(F7901="",(NOW()-E7901)*24,(F7901-E7901)*24)</f>
        <v/>
      </c>
      <c r="I7901" s="4">
        <f>CHOOSE(D7901,72,48,24,8,4)</f>
        <v/>
      </c>
      <c r="J7901" s="4">
        <f>IF(F7901="","",IF(H7901&lt;=I7901,1,0))</f>
        <v/>
      </c>
      <c r="K7901" t="inlineStr">
        <is>
          <t>Solicitud de ajuste/soporte tecnológico en Comuna 7.</t>
        </is>
      </c>
      <c r="L7901" s="5" t="n">
        <v>3.452516013422092</v>
      </c>
      <c r="M7901" s="5" t="n">
        <v>-76.47790451595687</v>
      </c>
    </row>
    <row r="7902">
      <c r="A7902" t="inlineStr">
        <is>
          <t>TKT-007901</t>
        </is>
      </c>
      <c r="B7902" t="inlineStr">
        <is>
          <t>Comuna 17</t>
        </is>
      </c>
      <c r="C7902" t="inlineStr">
        <is>
          <t>Operación</t>
        </is>
      </c>
      <c r="D7902" t="n">
        <v>3</v>
      </c>
      <c r="E7902" s="2" t="n">
        <v>45873.74004441212</v>
      </c>
      <c r="F7902" s="2" t="n">
        <v>45875.89004610849</v>
      </c>
      <c r="G7902" t="inlineStr">
        <is>
          <t>Cerrado</t>
        </is>
      </c>
      <c r="H7902" s="3">
        <f>IF(F7902="",(NOW()-E7902)*24,(F7902-E7902)*24)</f>
        <v/>
      </c>
      <c r="I7902" s="4">
        <f>CHOOSE(D7902,72,48,24,8,4)</f>
        <v/>
      </c>
      <c r="J7902" s="4">
        <f>IF(F7902="","",IF(H7902&lt;=I7902,1,0))</f>
        <v/>
      </c>
      <c r="K7902" t="inlineStr">
        <is>
          <t>Incidencia operativa registrada en Comuna 17; validar procedimiento.</t>
        </is>
      </c>
      <c r="L7902" s="5" t="n">
        <v>3.396144712177876</v>
      </c>
      <c r="M7902" s="5" t="n">
        <v>-76.52674567483194</v>
      </c>
    </row>
    <row r="7903">
      <c r="A7903" t="inlineStr">
        <is>
          <t>TKT-007902</t>
        </is>
      </c>
      <c r="B7903" t="inlineStr">
        <is>
          <t>Comuna 17</t>
        </is>
      </c>
      <c r="C7903" t="inlineStr">
        <is>
          <t>Tecnología</t>
        </is>
      </c>
      <c r="D7903" t="n">
        <v>2</v>
      </c>
      <c r="E7903" s="2" t="n">
        <v>45917.44560668639</v>
      </c>
      <c r="F7903" s="2" t="n">
        <v>45922.16985493029</v>
      </c>
      <c r="G7903" t="inlineStr">
        <is>
          <t>Cerrado</t>
        </is>
      </c>
      <c r="H7903" s="3">
        <f>IF(F7903="",(NOW()-E7903)*24,(F7903-E7903)*24)</f>
        <v/>
      </c>
      <c r="I7903" s="4">
        <f>CHOOSE(D7903,72,48,24,8,4)</f>
        <v/>
      </c>
      <c r="J7903" s="4">
        <f>IF(F7903="","",IF(H7903&lt;=I7903,1,0))</f>
        <v/>
      </c>
      <c r="K7903" t="inlineStr">
        <is>
          <t>Evento tecnológico reportado en Comuna 17; requiere diagnóstico.</t>
        </is>
      </c>
      <c r="L7903" s="5" t="n">
        <v>3.371254096908055</v>
      </c>
      <c r="M7903" s="5" t="n">
        <v>-76.5200574714698</v>
      </c>
    </row>
    <row r="7904">
      <c r="A7904" t="inlineStr">
        <is>
          <t>TKT-007903</t>
        </is>
      </c>
      <c r="B7904" t="inlineStr">
        <is>
          <t>Comuna 6</t>
        </is>
      </c>
      <c r="C7904" t="inlineStr">
        <is>
          <t>Tecnología</t>
        </is>
      </c>
      <c r="D7904" t="n">
        <v>3</v>
      </c>
      <c r="E7904" s="2" t="n">
        <v>45982.70011403428</v>
      </c>
      <c r="F7904" s="2" t="n">
        <v>45984.60589329615</v>
      </c>
      <c r="G7904" t="inlineStr">
        <is>
          <t>Cerrado</t>
        </is>
      </c>
      <c r="H7904" s="3">
        <f>IF(F7904="",(NOW()-E7904)*24,(F7904-E7904)*24)</f>
        <v/>
      </c>
      <c r="I7904" s="4">
        <f>CHOOSE(D7904,72,48,24,8,4)</f>
        <v/>
      </c>
      <c r="J7904" s="4">
        <f>IF(F7904="","",IF(H7904&lt;=I7904,1,0))</f>
        <v/>
      </c>
      <c r="K7904" t="inlineStr">
        <is>
          <t>Intermitencia en componente tecnológico en Comuna 6.</t>
        </is>
      </c>
      <c r="L7904" s="5" t="n">
        <v>3.488736862059922</v>
      </c>
      <c r="M7904" s="5" t="n">
        <v>-76.49054818557396</v>
      </c>
    </row>
    <row r="7905">
      <c r="A7905" t="inlineStr">
        <is>
          <t>TKT-007904</t>
        </is>
      </c>
      <c r="B7905" t="inlineStr">
        <is>
          <t>Comuna 22</t>
        </is>
      </c>
      <c r="C7905" t="inlineStr">
        <is>
          <t>Operación</t>
        </is>
      </c>
      <c r="D7905" t="n">
        <v>3</v>
      </c>
      <c r="E7905" s="2" t="n">
        <v>45989.94923228162</v>
      </c>
      <c r="F7905" s="2" t="n">
        <v>45991.29818435077</v>
      </c>
      <c r="G7905" t="inlineStr">
        <is>
          <t>Cerrado</t>
        </is>
      </c>
      <c r="H7905" s="3">
        <f>IF(F7905="",(NOW()-E7905)*24,(F7905-E7905)*24)</f>
        <v/>
      </c>
      <c r="I7905" s="4">
        <f>CHOOSE(D7905,72,48,24,8,4)</f>
        <v/>
      </c>
      <c r="J7905" s="4">
        <f>IF(F7905="","",IF(H7905&lt;=I7905,1,0))</f>
        <v/>
      </c>
      <c r="K7905" t="inlineStr">
        <is>
          <t>Desviación operativa en Comuna 22; se solicita corrección.</t>
        </is>
      </c>
      <c r="L7905" s="5" t="n">
        <v>3.357387658210065</v>
      </c>
      <c r="M7905" s="5" t="n">
        <v>-76.53633851754121</v>
      </c>
    </row>
    <row r="7906">
      <c r="A7906" t="inlineStr">
        <is>
          <t>TKT-007905</t>
        </is>
      </c>
      <c r="B7906" t="inlineStr">
        <is>
          <t>Comuna 21</t>
        </is>
      </c>
      <c r="C7906" t="inlineStr">
        <is>
          <t>Operación</t>
        </is>
      </c>
      <c r="D7906" t="n">
        <v>5</v>
      </c>
      <c r="E7906" s="2" t="n">
        <v>45989.22651087037</v>
      </c>
      <c r="F7906" s="2" t="n">
        <v>45989.56218605581</v>
      </c>
      <c r="G7906" t="inlineStr">
        <is>
          <t>Cerrado</t>
        </is>
      </c>
      <c r="H7906" s="3">
        <f>IF(F7906="",(NOW()-E7906)*24,(F7906-E7906)*24)</f>
        <v/>
      </c>
      <c r="I7906" s="4">
        <f>CHOOSE(D7906,72,48,24,8,4)</f>
        <v/>
      </c>
      <c r="J7906" s="4">
        <f>IF(F7906="","",IF(H7906&lt;=I7906,1,0))</f>
        <v/>
      </c>
      <c r="K7906" t="inlineStr">
        <is>
          <t>Desviación operativa en Comuna 21; se solicita corrección.</t>
        </is>
      </c>
      <c r="L7906" s="5" t="n">
        <v>3.403931378526794</v>
      </c>
      <c r="M7906" s="5" t="n">
        <v>-76.46970898058198</v>
      </c>
    </row>
    <row r="7907">
      <c r="A7907" t="inlineStr">
        <is>
          <t>TKT-007906</t>
        </is>
      </c>
      <c r="B7907" t="inlineStr">
        <is>
          <t>Comuna 5</t>
        </is>
      </c>
      <c r="C7907" t="inlineStr">
        <is>
          <t>Atención</t>
        </is>
      </c>
      <c r="D7907" t="n">
        <v>5</v>
      </c>
      <c r="E7907" s="2" t="n">
        <v>45968.94694311367</v>
      </c>
      <c r="F7907" s="2" t="n">
        <v>45969.10652281399</v>
      </c>
      <c r="G7907" t="inlineStr">
        <is>
          <t>Cerrado</t>
        </is>
      </c>
      <c r="H7907" s="3">
        <f>IF(F7907="",(NOW()-E7907)*24,(F7907-E7907)*24)</f>
        <v/>
      </c>
      <c r="I7907" s="4">
        <f>CHOOSE(D7907,72,48,24,8,4)</f>
        <v/>
      </c>
      <c r="J7907" s="4">
        <f>IF(F7907="","",IF(H7907&lt;=I7907,1,0))</f>
        <v/>
      </c>
      <c r="K7907" t="inlineStr">
        <is>
          <t>Solicitud del usuario final en Comuna 5; requiere respuesta.</t>
        </is>
      </c>
      <c r="L7907" s="5" t="n">
        <v>3.470033957786368</v>
      </c>
      <c r="M7907" s="5" t="n">
        <v>-76.49113921630989</v>
      </c>
    </row>
    <row r="7908">
      <c r="A7908" t="inlineStr">
        <is>
          <t>TKT-007907</t>
        </is>
      </c>
      <c r="B7908" t="inlineStr">
        <is>
          <t>Comuna 2</t>
        </is>
      </c>
      <c r="C7908" t="inlineStr">
        <is>
          <t>Infraestructura</t>
        </is>
      </c>
      <c r="D7908" t="n">
        <v>2</v>
      </c>
      <c r="E7908" s="2" t="n">
        <v>45919.0193034899</v>
      </c>
      <c r="F7908" s="2" t="n">
        <v>45922.79678208517</v>
      </c>
      <c r="G7908" t="inlineStr">
        <is>
          <t>Cerrado</t>
        </is>
      </c>
      <c r="H7908" s="3">
        <f>IF(F7908="",(NOW()-E7908)*24,(F7908-E7908)*24)</f>
        <v/>
      </c>
      <c r="I7908" s="4">
        <f>CHOOSE(D7908,72,48,24,8,4)</f>
        <v/>
      </c>
      <c r="J7908" s="4">
        <f>IF(F7908="","",IF(H7908&lt;=I7908,1,0))</f>
        <v/>
      </c>
      <c r="K7908" t="inlineStr">
        <is>
          <t>Daño físico detectado en Comuna 2; requiere verificación en sitio.</t>
        </is>
      </c>
      <c r="L7908" s="5" t="n">
        <v>3.474676135284867</v>
      </c>
      <c r="M7908" s="5" t="n">
        <v>-76.51955476158386</v>
      </c>
    </row>
    <row r="7909">
      <c r="A7909" t="inlineStr">
        <is>
          <t>TKT-007908</t>
        </is>
      </c>
      <c r="B7909" t="inlineStr">
        <is>
          <t>Comuna 7</t>
        </is>
      </c>
      <c r="C7909" t="inlineStr">
        <is>
          <t>Atención</t>
        </is>
      </c>
      <c r="D7909" t="n">
        <v>3</v>
      </c>
      <c r="E7909" s="2" t="n">
        <v>45982.34876460095</v>
      </c>
      <c r="F7909" s="2" t="n">
        <v>45982.92682501593</v>
      </c>
      <c r="G7909" t="inlineStr">
        <is>
          <t>Cerrado</t>
        </is>
      </c>
      <c r="H7909" s="3">
        <f>IF(F7909="",(NOW()-E7909)*24,(F7909-E7909)*24)</f>
        <v/>
      </c>
      <c r="I7909" s="4">
        <f>CHOOSE(D7909,72,48,24,8,4)</f>
        <v/>
      </c>
      <c r="J7909" s="4">
        <f>IF(F7909="","",IF(H7909&lt;=I7909,1,0))</f>
        <v/>
      </c>
      <c r="K7909" t="inlineStr">
        <is>
          <t>Requerimiento de atención registrado en Comuna 7.</t>
        </is>
      </c>
      <c r="L7909" s="5" t="n">
        <v>3.457581816860231</v>
      </c>
      <c r="M7909" s="5" t="n">
        <v>-76.50577664102724</v>
      </c>
    </row>
    <row r="7910">
      <c r="A7910" t="inlineStr">
        <is>
          <t>TKT-007909</t>
        </is>
      </c>
      <c r="B7910" t="inlineStr">
        <is>
          <t>Comuna 21</t>
        </is>
      </c>
      <c r="C7910" t="inlineStr">
        <is>
          <t>Operación</t>
        </is>
      </c>
      <c r="D7910" t="n">
        <v>5</v>
      </c>
      <c r="E7910" s="2" t="n">
        <v>45891.52624682146</v>
      </c>
      <c r="F7910" s="2" t="n">
        <v>45891.61594129359</v>
      </c>
      <c r="G7910" t="inlineStr">
        <is>
          <t>Cerrado</t>
        </is>
      </c>
      <c r="H7910" s="3">
        <f>IF(F7910="",(NOW()-E7910)*24,(F7910-E7910)*24)</f>
        <v/>
      </c>
      <c r="I7910" s="4">
        <f>CHOOSE(D7910,72,48,24,8,4)</f>
        <v/>
      </c>
      <c r="J7910" s="4">
        <f>IF(F7910="","",IF(H7910&lt;=I7910,1,0))</f>
        <v/>
      </c>
      <c r="K7910" t="inlineStr">
        <is>
          <t>Desviación operativa en Comuna 21; se solicita corrección.</t>
        </is>
      </c>
      <c r="L7910" s="5" t="n">
        <v>3.437044261018024</v>
      </c>
      <c r="M7910" s="5" t="n">
        <v>-76.46890247577181</v>
      </c>
    </row>
    <row r="7911">
      <c r="A7911" t="inlineStr">
        <is>
          <t>TKT-007910</t>
        </is>
      </c>
      <c r="B7911" t="inlineStr">
        <is>
          <t>Comuna 22</t>
        </is>
      </c>
      <c r="C7911" t="inlineStr">
        <is>
          <t>Tecnología</t>
        </is>
      </c>
      <c r="D7911" t="n">
        <v>3</v>
      </c>
      <c r="E7911" s="2" t="n">
        <v>45998.83736334175</v>
      </c>
      <c r="F7911" s="2" t="n">
        <v>46001.15064857514</v>
      </c>
      <c r="G7911" t="inlineStr">
        <is>
          <t>Cerrado</t>
        </is>
      </c>
      <c r="H7911" s="3">
        <f>IF(F7911="",(NOW()-E7911)*24,(F7911-E7911)*24)</f>
        <v/>
      </c>
      <c r="I7911" s="4">
        <f>CHOOSE(D7911,72,48,24,8,4)</f>
        <v/>
      </c>
      <c r="J7911" s="4">
        <f>IF(F7911="","",IF(H7911&lt;=I7911,1,0))</f>
        <v/>
      </c>
      <c r="K7911" t="inlineStr">
        <is>
          <t>Solicitud de ajuste/soporte tecnológico en Comuna 22.</t>
        </is>
      </c>
      <c r="L7911" s="5" t="n">
        <v>3.335295357425593</v>
      </c>
      <c r="M7911" s="5" t="n">
        <v>-76.53505048835551</v>
      </c>
    </row>
    <row r="7912">
      <c r="A7912" t="inlineStr">
        <is>
          <t>TKT-007911</t>
        </is>
      </c>
      <c r="B7912" t="inlineStr">
        <is>
          <t>Comuna 18</t>
        </is>
      </c>
      <c r="C7912" t="inlineStr">
        <is>
          <t>Infraestructura</t>
        </is>
      </c>
      <c r="D7912" t="n">
        <v>4</v>
      </c>
      <c r="E7912" s="2" t="n">
        <v>45983.45406132123</v>
      </c>
      <c r="F7912" s="2" t="n">
        <v>45984.35085030515</v>
      </c>
      <c r="G7912" t="inlineStr">
        <is>
          <t>Cerrado</t>
        </is>
      </c>
      <c r="H7912" s="3">
        <f>IF(F7912="",(NOW()-E7912)*24,(F7912-E7912)*24)</f>
        <v/>
      </c>
      <c r="I7912" s="4">
        <f>CHOOSE(D7912,72,48,24,8,4)</f>
        <v/>
      </c>
      <c r="J7912" s="4">
        <f>IF(F7912="","",IF(H7912&lt;=I7912,1,0))</f>
        <v/>
      </c>
      <c r="K7912" t="inlineStr">
        <is>
          <t>Daño físico detectado en Comuna 18; requiere verificación en sitio.</t>
        </is>
      </c>
      <c r="L7912" s="5" t="n">
        <v>3.377277648415376</v>
      </c>
      <c r="M7912" s="5" t="n">
        <v>-76.55041082125827</v>
      </c>
    </row>
    <row r="7913">
      <c r="A7913" t="inlineStr">
        <is>
          <t>TKT-007912</t>
        </is>
      </c>
      <c r="B7913" t="inlineStr">
        <is>
          <t>Comuna 18</t>
        </is>
      </c>
      <c r="C7913" t="inlineStr">
        <is>
          <t>Tecnología</t>
        </is>
      </c>
      <c r="D7913" t="n">
        <v>1</v>
      </c>
      <c r="E7913" s="2" t="n">
        <v>45918.59430531144</v>
      </c>
      <c r="F7913" s="2" t="n">
        <v>45922.34110756578</v>
      </c>
      <c r="G7913" t="inlineStr">
        <is>
          <t>Cerrado</t>
        </is>
      </c>
      <c r="H7913" s="3">
        <f>IF(F7913="",(NOW()-E7913)*24,(F7913-E7913)*24)</f>
        <v/>
      </c>
      <c r="I7913" s="4">
        <f>CHOOSE(D7913,72,48,24,8,4)</f>
        <v/>
      </c>
      <c r="J7913" s="4">
        <f>IF(F7913="","",IF(H7913&lt;=I7913,1,0))</f>
        <v/>
      </c>
      <c r="K7913" t="inlineStr">
        <is>
          <t>Intermitencia en componente tecnológico en Comuna 18.</t>
        </is>
      </c>
      <c r="L7913" s="5" t="n">
        <v>3.386756074695562</v>
      </c>
      <c r="M7913" s="5" t="n">
        <v>-76.54846273697258</v>
      </c>
    </row>
    <row r="7914">
      <c r="A7914" t="inlineStr">
        <is>
          <t>TKT-007913</t>
        </is>
      </c>
      <c r="B7914" t="inlineStr">
        <is>
          <t>Comuna 3</t>
        </is>
      </c>
      <c r="C7914" t="inlineStr">
        <is>
          <t>Operación</t>
        </is>
      </c>
      <c r="D7914" t="n">
        <v>2</v>
      </c>
      <c r="E7914" s="2" t="n">
        <v>45912.16694753427</v>
      </c>
      <c r="F7914" s="2" t="n">
        <v>45912.61709134082</v>
      </c>
      <c r="G7914" t="inlineStr">
        <is>
          <t>Cerrado</t>
        </is>
      </c>
      <c r="H7914" s="3">
        <f>IF(F7914="",(NOW()-E7914)*24,(F7914-E7914)*24)</f>
        <v/>
      </c>
      <c r="I7914" s="4">
        <f>CHOOSE(D7914,72,48,24,8,4)</f>
        <v/>
      </c>
      <c r="J7914" s="4">
        <f>IF(F7914="","",IF(H7914&lt;=I7914,1,0))</f>
        <v/>
      </c>
      <c r="K7914" t="inlineStr">
        <is>
          <t>Evento operativo en Comuna 3 con necesidad de priorización.</t>
        </is>
      </c>
      <c r="L7914" s="5" t="n">
        <v>3.442700726868949</v>
      </c>
      <c r="M7914" s="5" t="n">
        <v>-76.52782424668227</v>
      </c>
    </row>
    <row r="7915">
      <c r="A7915" t="inlineStr">
        <is>
          <t>TKT-007914</t>
        </is>
      </c>
      <c r="B7915" t="inlineStr">
        <is>
          <t>Comuna 7</t>
        </is>
      </c>
      <c r="C7915" t="inlineStr">
        <is>
          <t>Infraestructura</t>
        </is>
      </c>
      <c r="D7915" t="n">
        <v>2</v>
      </c>
      <c r="E7915" s="2" t="n">
        <v>45894.68452029784</v>
      </c>
      <c r="F7915" s="2" t="n">
        <v>45896.08578306811</v>
      </c>
      <c r="G7915" t="inlineStr">
        <is>
          <t>Cerrado</t>
        </is>
      </c>
      <c r="H7915" s="3">
        <f>IF(F7915="",(NOW()-E7915)*24,(F7915-E7915)*24)</f>
        <v/>
      </c>
      <c r="I7915" s="4">
        <f>CHOOSE(D7915,72,48,24,8,4)</f>
        <v/>
      </c>
      <c r="J7915" s="4">
        <f>IF(F7915="","",IF(H7915&lt;=I7915,1,0))</f>
        <v/>
      </c>
      <c r="K7915" t="inlineStr">
        <is>
          <t>Incidencia de infraestructura en Comuna 7 con impacto moderado.</t>
        </is>
      </c>
      <c r="L7915" s="5" t="n">
        <v>3.459187655345602</v>
      </c>
      <c r="M7915" s="5" t="n">
        <v>-76.49414798556134</v>
      </c>
    </row>
    <row r="7916">
      <c r="A7916" t="inlineStr">
        <is>
          <t>TKT-007915</t>
        </is>
      </c>
      <c r="B7916" t="inlineStr">
        <is>
          <t>Comuna 13</t>
        </is>
      </c>
      <c r="C7916" t="inlineStr">
        <is>
          <t>Atención</t>
        </is>
      </c>
      <c r="D7916" t="n">
        <v>4</v>
      </c>
      <c r="E7916" s="2" t="n">
        <v>45977.03870228008</v>
      </c>
      <c r="F7916" s="2" t="n">
        <v>45977.83301897536</v>
      </c>
      <c r="G7916" t="inlineStr">
        <is>
          <t>Cerrado</t>
        </is>
      </c>
      <c r="H7916" s="3">
        <f>IF(F7916="",(NOW()-E7916)*24,(F7916-E7916)*24)</f>
        <v/>
      </c>
      <c r="I7916" s="4">
        <f>CHOOSE(D7916,72,48,24,8,4)</f>
        <v/>
      </c>
      <c r="J7916" s="4">
        <f>IF(F7916="","",IF(H7916&lt;=I7916,1,0))</f>
        <v/>
      </c>
      <c r="K7916" t="inlineStr">
        <is>
          <t>Caso de atención pendiente en Comuna 13; se solicita seguimiento.</t>
        </is>
      </c>
      <c r="L7916" s="5" t="n">
        <v>3.435624603161658</v>
      </c>
      <c r="M7916" s="5" t="n">
        <v>-76.48787601593067</v>
      </c>
    </row>
    <row r="7917">
      <c r="A7917" t="inlineStr">
        <is>
          <t>TKT-007916</t>
        </is>
      </c>
      <c r="B7917" t="inlineStr">
        <is>
          <t>Comuna 22</t>
        </is>
      </c>
      <c r="C7917" t="inlineStr">
        <is>
          <t>Atención</t>
        </is>
      </c>
      <c r="D7917" t="n">
        <v>5</v>
      </c>
      <c r="E7917" s="2" t="n">
        <v>45879.68900958403</v>
      </c>
      <c r="F7917" s="2" t="n">
        <v>45879.94894482969</v>
      </c>
      <c r="G7917" t="inlineStr">
        <is>
          <t>Cerrado</t>
        </is>
      </c>
      <c r="H7917" s="3">
        <f>IF(F7917="",(NOW()-E7917)*24,(F7917-E7917)*24)</f>
        <v/>
      </c>
      <c r="I7917" s="4">
        <f>CHOOSE(D7917,72,48,24,8,4)</f>
        <v/>
      </c>
      <c r="J7917" s="4">
        <f>IF(F7917="","",IF(H7917&lt;=I7917,1,0))</f>
        <v/>
      </c>
      <c r="K7917" t="inlineStr">
        <is>
          <t>Requerimiento de atención registrado en Comuna 22.</t>
        </is>
      </c>
      <c r="L7917" s="5" t="n">
        <v>3.359036729116454</v>
      </c>
      <c r="M7917" s="5" t="n">
        <v>-76.53928580656925</v>
      </c>
    </row>
    <row r="7918">
      <c r="A7918" t="inlineStr">
        <is>
          <t>TKT-007917</t>
        </is>
      </c>
      <c r="B7918" t="inlineStr">
        <is>
          <t>Comuna 6</t>
        </is>
      </c>
      <c r="C7918" t="inlineStr">
        <is>
          <t>Operación</t>
        </is>
      </c>
      <c r="D7918" t="n">
        <v>3</v>
      </c>
      <c r="E7918" s="2" t="n">
        <v>45961.82434730337</v>
      </c>
      <c r="F7918" s="2" t="n">
        <v>45963.55651856331</v>
      </c>
      <c r="G7918" t="inlineStr">
        <is>
          <t>Cerrado</t>
        </is>
      </c>
      <c r="H7918" s="3">
        <f>IF(F7918="",(NOW()-E7918)*24,(F7918-E7918)*24)</f>
        <v/>
      </c>
      <c r="I7918" s="4">
        <f>CHOOSE(D7918,72,48,24,8,4)</f>
        <v/>
      </c>
      <c r="J7918" s="4">
        <f>IF(F7918="","",IF(H7918&lt;=I7918,1,0))</f>
        <v/>
      </c>
      <c r="K7918" t="inlineStr">
        <is>
          <t>Incidencia operativa registrada en Comuna 6; validar procedimiento.</t>
        </is>
      </c>
      <c r="L7918" s="5" t="n">
        <v>3.48548444721363</v>
      </c>
      <c r="M7918" s="5" t="n">
        <v>-76.48257802745397</v>
      </c>
    </row>
    <row r="7919">
      <c r="A7919" t="inlineStr">
        <is>
          <t>TKT-007918</t>
        </is>
      </c>
      <c r="B7919" t="inlineStr">
        <is>
          <t>Comuna 21</t>
        </is>
      </c>
      <c r="C7919" t="inlineStr">
        <is>
          <t>Infraestructura</t>
        </is>
      </c>
      <c r="D7919" t="n">
        <v>3</v>
      </c>
      <c r="E7919" s="2" t="n">
        <v>46020.77688748702</v>
      </c>
      <c r="F7919" s="2" t="n">
        <v>46021.38405266123</v>
      </c>
      <c r="G7919" t="inlineStr">
        <is>
          <t>Cerrado</t>
        </is>
      </c>
      <c r="H7919" s="3">
        <f>IF(F7919="",(NOW()-E7919)*24,(F7919-E7919)*24)</f>
        <v/>
      </c>
      <c r="I7919" s="4">
        <f>CHOOSE(D7919,72,48,24,8,4)</f>
        <v/>
      </c>
      <c r="J7919" s="4">
        <f>IF(F7919="","",IF(H7919&lt;=I7919,1,0))</f>
        <v/>
      </c>
      <c r="K7919" t="inlineStr">
        <is>
          <t>Daño físico detectado en Comuna 21; requiere verificación en sitio.</t>
        </is>
      </c>
      <c r="L7919" s="5" t="n">
        <v>3.417965618571285</v>
      </c>
      <c r="M7919" s="5" t="n">
        <v>-76.46620203246859</v>
      </c>
    </row>
    <row r="7920">
      <c r="A7920" t="inlineStr">
        <is>
          <t>TKT-007919</t>
        </is>
      </c>
      <c r="B7920" t="inlineStr">
        <is>
          <t>Comuna 19</t>
        </is>
      </c>
      <c r="C7920" t="inlineStr">
        <is>
          <t>Infraestructura</t>
        </is>
      </c>
      <c r="D7920" t="n">
        <v>1</v>
      </c>
      <c r="E7920" s="2" t="n">
        <v>45991.44686902093</v>
      </c>
      <c r="F7920" s="2" t="n">
        <v>45992.35133320394</v>
      </c>
      <c r="G7920" t="inlineStr">
        <is>
          <t>Cerrado</t>
        </is>
      </c>
      <c r="H7920" s="3">
        <f>IF(F7920="",(NOW()-E7920)*24,(F7920-E7920)*24)</f>
        <v/>
      </c>
      <c r="I7920" s="4">
        <f>CHOOSE(D7920,72,48,24,8,4)</f>
        <v/>
      </c>
      <c r="J7920" s="4">
        <f>IF(F7920="","",IF(H7920&lt;=I7920,1,0))</f>
        <v/>
      </c>
      <c r="K7920" t="inlineStr">
        <is>
          <t>Incidencia de infraestructura en Comuna 19 con impacto moderado.</t>
        </is>
      </c>
      <c r="L7920" s="5" t="n">
        <v>3.401204180640483</v>
      </c>
      <c r="M7920" s="5" t="n">
        <v>-76.54876626500406</v>
      </c>
    </row>
    <row r="7921">
      <c r="A7921" t="inlineStr">
        <is>
          <t>TKT-007920</t>
        </is>
      </c>
      <c r="B7921" t="inlineStr">
        <is>
          <t>Comuna 2</t>
        </is>
      </c>
      <c r="C7921" t="inlineStr">
        <is>
          <t>Atención</t>
        </is>
      </c>
      <c r="D7921" t="n">
        <v>2</v>
      </c>
      <c r="E7921" s="2" t="n">
        <v>46006.13636197119</v>
      </c>
      <c r="F7921" s="2" t="n">
        <v>46010.99946613656</v>
      </c>
      <c r="G7921" t="inlineStr">
        <is>
          <t>Cerrado</t>
        </is>
      </c>
      <c r="H7921" s="3">
        <f>IF(F7921="",(NOW()-E7921)*24,(F7921-E7921)*24)</f>
        <v/>
      </c>
      <c r="I7921" s="4">
        <f>CHOOSE(D7921,72,48,24,8,4)</f>
        <v/>
      </c>
      <c r="J7921" s="4">
        <f>IF(F7921="","",IF(H7921&lt;=I7921,1,0))</f>
        <v/>
      </c>
      <c r="K7921" t="inlineStr">
        <is>
          <t>Requerimiento de atención registrado en Comuna 2.</t>
        </is>
      </c>
      <c r="L7921" s="5" t="n">
        <v>3.453697381077641</v>
      </c>
      <c r="M7921" s="5" t="n">
        <v>-76.53712848059924</v>
      </c>
    </row>
    <row r="7922">
      <c r="A7922" t="inlineStr">
        <is>
          <t>TKT-007921</t>
        </is>
      </c>
      <c r="B7922" t="inlineStr">
        <is>
          <t>Comuna 5</t>
        </is>
      </c>
      <c r="C7922" t="inlineStr">
        <is>
          <t>Infraestructura</t>
        </is>
      </c>
      <c r="D7922" t="n">
        <v>3</v>
      </c>
      <c r="E7922" s="2" t="n">
        <v>45964.51765515611</v>
      </c>
      <c r="F7922" s="2" t="n">
        <v>45966.45862177789</v>
      </c>
      <c r="G7922" t="inlineStr">
        <is>
          <t>Cerrado</t>
        </is>
      </c>
      <c r="H7922" s="3">
        <f>IF(F7922="",(NOW()-E7922)*24,(F7922-E7922)*24)</f>
        <v/>
      </c>
      <c r="I7922" s="4">
        <f>CHOOSE(D7922,72,48,24,8,4)</f>
        <v/>
      </c>
      <c r="J7922" s="4">
        <f>IF(F7922="","",IF(H7922&lt;=I7922,1,0))</f>
        <v/>
      </c>
      <c r="K7922" t="inlineStr">
        <is>
          <t>Daño físico detectado en Comuna 5; requiere verificación en sitio.</t>
        </is>
      </c>
      <c r="L7922" s="5" t="n">
        <v>3.479728790856679</v>
      </c>
      <c r="M7922" s="5" t="n">
        <v>-76.49904103939728</v>
      </c>
    </row>
    <row r="7923">
      <c r="A7923" t="inlineStr">
        <is>
          <t>TKT-007922</t>
        </is>
      </c>
      <c r="B7923" t="inlineStr">
        <is>
          <t>Comuna 8</t>
        </is>
      </c>
      <c r="C7923" t="inlineStr">
        <is>
          <t>Tecnología</t>
        </is>
      </c>
      <c r="D7923" t="n">
        <v>5</v>
      </c>
      <c r="E7923" s="2" t="n">
        <v>46016.6020602863</v>
      </c>
      <c r="F7923" s="2" t="n">
        <v>46016.87575744515</v>
      </c>
      <c r="G7923" t="inlineStr">
        <is>
          <t>Cerrado</t>
        </is>
      </c>
      <c r="H7923" s="3">
        <f>IF(F7923="",(NOW()-E7923)*24,(F7923-E7923)*24)</f>
        <v/>
      </c>
      <c r="I7923" s="4">
        <f>CHOOSE(D7923,72,48,24,8,4)</f>
        <v/>
      </c>
      <c r="J7923" s="4">
        <f>IF(F7923="","",IF(H7923&lt;=I7923,1,0))</f>
        <v/>
      </c>
      <c r="K7923" t="inlineStr">
        <is>
          <t>Solicitud de ajuste/soporte tecnológico en Comuna 8.</t>
        </is>
      </c>
      <c r="L7923" s="5" t="n">
        <v>3.445578204985531</v>
      </c>
      <c r="M7923" s="5" t="n">
        <v>-76.49298587756917</v>
      </c>
    </row>
    <row r="7924">
      <c r="A7924" t="inlineStr">
        <is>
          <t>TKT-007923</t>
        </is>
      </c>
      <c r="B7924" t="inlineStr">
        <is>
          <t>Comuna 2</t>
        </is>
      </c>
      <c r="C7924" t="inlineStr">
        <is>
          <t>Infraestructura</t>
        </is>
      </c>
      <c r="D7924" t="n">
        <v>5</v>
      </c>
      <c r="E7924" s="2" t="n">
        <v>45877.02025853874</v>
      </c>
      <c r="F7924" s="2" t="n">
        <v>45877.50593277883</v>
      </c>
      <c r="G7924" t="inlineStr">
        <is>
          <t>Cerrado</t>
        </is>
      </c>
      <c r="H7924" s="3">
        <f>IF(F7924="",(NOW()-E7924)*24,(F7924-E7924)*24)</f>
        <v/>
      </c>
      <c r="I7924" s="4">
        <f>CHOOSE(D7924,72,48,24,8,4)</f>
        <v/>
      </c>
      <c r="J7924" s="4">
        <f>IF(F7924="","",IF(H7924&lt;=I7924,1,0))</f>
        <v/>
      </c>
      <c r="K7924" t="inlineStr">
        <is>
          <t>Incidencia de infraestructura en Comuna 2 con impacto moderado.</t>
        </is>
      </c>
      <c r="L7924" s="5" t="n">
        <v>3.480813624568651</v>
      </c>
      <c r="M7924" s="5" t="n">
        <v>-76.52042311754408</v>
      </c>
    </row>
    <row r="7925">
      <c r="A7925" t="inlineStr">
        <is>
          <t>TKT-007924</t>
        </is>
      </c>
      <c r="B7925" t="inlineStr">
        <is>
          <t>Comuna 19</t>
        </is>
      </c>
      <c r="C7925" t="inlineStr">
        <is>
          <t>Atención</t>
        </is>
      </c>
      <c r="D7925" t="n">
        <v>3</v>
      </c>
      <c r="E7925" s="2" t="n">
        <v>45935.91084013296</v>
      </c>
      <c r="F7925" s="2" t="n">
        <v>45938.66316367669</v>
      </c>
      <c r="G7925" t="inlineStr">
        <is>
          <t>Cerrado</t>
        </is>
      </c>
      <c r="H7925" s="3">
        <f>IF(F7925="",(NOW()-E7925)*24,(F7925-E7925)*24)</f>
        <v/>
      </c>
      <c r="I7925" s="4">
        <f>CHOOSE(D7925,72,48,24,8,4)</f>
        <v/>
      </c>
      <c r="J7925" s="4">
        <f>IF(F7925="","",IF(H7925&lt;=I7925,1,0))</f>
        <v/>
      </c>
      <c r="K7925" t="inlineStr">
        <is>
          <t>Requerimiento de atención registrado en Comuna 19.</t>
        </is>
      </c>
      <c r="L7925" s="5" t="n">
        <v>3.416005574272976</v>
      </c>
      <c r="M7925" s="5" t="n">
        <v>-76.53818210402848</v>
      </c>
    </row>
    <row r="7926">
      <c r="A7926" t="inlineStr">
        <is>
          <t>TKT-007925</t>
        </is>
      </c>
      <c r="B7926" t="inlineStr">
        <is>
          <t>Comuna 2</t>
        </is>
      </c>
      <c r="C7926" t="inlineStr">
        <is>
          <t>Infraestructura</t>
        </is>
      </c>
      <c r="D7926" t="n">
        <v>4</v>
      </c>
      <c r="E7926" s="2" t="n">
        <v>45949.21324674698</v>
      </c>
      <c r="F7926" s="2" t="n">
        <v>45949.94683666066</v>
      </c>
      <c r="G7926" t="inlineStr">
        <is>
          <t>Cerrado</t>
        </is>
      </c>
      <c r="H7926" s="3">
        <f>IF(F7926="",(NOW()-E7926)*24,(F7926-E7926)*24)</f>
        <v/>
      </c>
      <c r="I7926" s="4">
        <f>CHOOSE(D7926,72,48,24,8,4)</f>
        <v/>
      </c>
      <c r="J7926" s="4">
        <f>IF(F7926="","",IF(H7926&lt;=I7926,1,0))</f>
        <v/>
      </c>
      <c r="K7926" t="inlineStr">
        <is>
          <t>Daño físico detectado en Comuna 2; requiere verificación en sitio.</t>
        </is>
      </c>
      <c r="L7926" s="5" t="n">
        <v>3.478443715269174</v>
      </c>
      <c r="M7926" s="5" t="n">
        <v>-76.52777843601007</v>
      </c>
    </row>
    <row r="7927">
      <c r="A7927" t="inlineStr">
        <is>
          <t>TKT-007926</t>
        </is>
      </c>
      <c r="B7927" t="inlineStr">
        <is>
          <t>Comuna 22</t>
        </is>
      </c>
      <c r="C7927" t="inlineStr">
        <is>
          <t>Atención</t>
        </is>
      </c>
      <c r="D7927" t="n">
        <v>4</v>
      </c>
      <c r="E7927" s="2" t="n">
        <v>45898.20626849766</v>
      </c>
      <c r="F7927" s="2" t="n">
        <v>45898.91247494995</v>
      </c>
      <c r="G7927" t="inlineStr">
        <is>
          <t>Cerrado</t>
        </is>
      </c>
      <c r="H7927" s="3">
        <f>IF(F7927="",(NOW()-E7927)*24,(F7927-E7927)*24)</f>
        <v/>
      </c>
      <c r="I7927" s="4">
        <f>CHOOSE(D7927,72,48,24,8,4)</f>
        <v/>
      </c>
      <c r="J7927" s="4">
        <f>IF(F7927="","",IF(H7927&lt;=I7927,1,0))</f>
        <v/>
      </c>
      <c r="K7927" t="inlineStr">
        <is>
          <t>Caso de atención pendiente en Comuna 22; se solicita seguimiento.</t>
        </is>
      </c>
      <c r="L7927" s="5" t="n">
        <v>3.343640300182835</v>
      </c>
      <c r="M7927" s="5" t="n">
        <v>-76.54115752491565</v>
      </c>
    </row>
    <row r="7928">
      <c r="A7928" t="inlineStr">
        <is>
          <t>TKT-007927</t>
        </is>
      </c>
      <c r="B7928" t="inlineStr">
        <is>
          <t>Comuna 4</t>
        </is>
      </c>
      <c r="C7928" t="inlineStr">
        <is>
          <t>Operación</t>
        </is>
      </c>
      <c r="D7928" t="n">
        <v>1</v>
      </c>
      <c r="E7928" s="2" t="n">
        <v>45979.43550238224</v>
      </c>
      <c r="F7928" s="2" t="n">
        <v>45984.22730224612</v>
      </c>
      <c r="G7928" t="inlineStr">
        <is>
          <t>Cerrado</t>
        </is>
      </c>
      <c r="H7928" s="3">
        <f>IF(F7928="",(NOW()-E7928)*24,(F7928-E7928)*24)</f>
        <v/>
      </c>
      <c r="I7928" s="4">
        <f>CHOOSE(D7928,72,48,24,8,4)</f>
        <v/>
      </c>
      <c r="J7928" s="4">
        <f>IF(F7928="","",IF(H7928&lt;=I7928,1,0))</f>
        <v/>
      </c>
      <c r="K7928" t="inlineStr">
        <is>
          <t>Desviación operativa en Comuna 4; se solicita corrección.</t>
        </is>
      </c>
      <c r="L7928" s="5" t="n">
        <v>3.482352834850331</v>
      </c>
      <c r="M7928" s="5" t="n">
        <v>-76.50011490880077</v>
      </c>
    </row>
    <row r="7929">
      <c r="A7929" t="inlineStr">
        <is>
          <t>TKT-007928</t>
        </is>
      </c>
      <c r="B7929" t="inlineStr">
        <is>
          <t>Comuna 2</t>
        </is>
      </c>
      <c r="C7929" t="inlineStr">
        <is>
          <t>Infraestructura</t>
        </is>
      </c>
      <c r="D7929" t="n">
        <v>5</v>
      </c>
      <c r="E7929" s="2" t="n">
        <v>46025.34142897301</v>
      </c>
      <c r="F7929" s="2" t="n">
        <v>46025.52454728714</v>
      </c>
      <c r="G7929" t="inlineStr">
        <is>
          <t>Cerrado</t>
        </is>
      </c>
      <c r="H7929" s="3">
        <f>IF(F7929="",(NOW()-E7929)*24,(F7929-E7929)*24)</f>
        <v/>
      </c>
      <c r="I7929" s="4">
        <f>CHOOSE(D7929,72,48,24,8,4)</f>
        <v/>
      </c>
      <c r="J7929" s="4">
        <f>IF(F7929="","",IF(H7929&lt;=I7929,1,0))</f>
        <v/>
      </c>
      <c r="K7929" t="inlineStr">
        <is>
          <t>Incidencia de infraestructura en Comuna 2 con impacto moderado.</t>
        </is>
      </c>
      <c r="L7929" s="5" t="n">
        <v>3.48819456167922</v>
      </c>
      <c r="M7929" s="5" t="n">
        <v>-76.52780220920332</v>
      </c>
    </row>
    <row r="7930">
      <c r="A7930" t="inlineStr">
        <is>
          <t>TKT-007929</t>
        </is>
      </c>
      <c r="B7930" t="inlineStr">
        <is>
          <t>Comuna 14</t>
        </is>
      </c>
      <c r="C7930" t="inlineStr">
        <is>
          <t>Atención</t>
        </is>
      </c>
      <c r="D7930" t="n">
        <v>5</v>
      </c>
      <c r="E7930" s="2" t="n">
        <v>45880.41164631252</v>
      </c>
      <c r="F7930" s="2" t="n">
        <v>45880.51370050429</v>
      </c>
      <c r="G7930" t="inlineStr">
        <is>
          <t>Cerrado</t>
        </is>
      </c>
      <c r="H7930" s="3">
        <f>IF(F7930="",(NOW()-E7930)*24,(F7930-E7930)*24)</f>
        <v/>
      </c>
      <c r="I7930" s="4">
        <f>CHOOSE(D7930,72,48,24,8,4)</f>
        <v/>
      </c>
      <c r="J7930" s="4">
        <f>IF(F7930="","",IF(H7930&lt;=I7930,1,0))</f>
        <v/>
      </c>
      <c r="K7930" t="inlineStr">
        <is>
          <t>Requerimiento de atención registrado en Comuna 14.</t>
        </is>
      </c>
      <c r="L7930" s="5" t="n">
        <v>3.422671615533057</v>
      </c>
      <c r="M7930" s="5" t="n">
        <v>-76.47414051489943</v>
      </c>
    </row>
    <row r="7931">
      <c r="A7931" t="inlineStr">
        <is>
          <t>TKT-007930</t>
        </is>
      </c>
      <c r="B7931" t="inlineStr">
        <is>
          <t>Comuna 16</t>
        </is>
      </c>
      <c r="C7931" t="inlineStr">
        <is>
          <t>Atención</t>
        </is>
      </c>
      <c r="D7931" t="n">
        <v>2</v>
      </c>
      <c r="E7931" s="2" t="n">
        <v>46024.02693040961</v>
      </c>
      <c r="F7931" s="2" t="n">
        <v>46027.55051426005</v>
      </c>
      <c r="G7931" t="inlineStr">
        <is>
          <t>Cerrado</t>
        </is>
      </c>
      <c r="H7931" s="3">
        <f>IF(F7931="",(NOW()-E7931)*24,(F7931-E7931)*24)</f>
        <v/>
      </c>
      <c r="I7931" s="4">
        <f>CHOOSE(D7931,72,48,24,8,4)</f>
        <v/>
      </c>
      <c r="J7931" s="4">
        <f>IF(F7931="","",IF(H7931&lt;=I7931,1,0))</f>
        <v/>
      </c>
      <c r="K7931" t="inlineStr">
        <is>
          <t>Solicitud del usuario final en Comuna 16; requiere respuesta.</t>
        </is>
      </c>
      <c r="L7931" s="5" t="n">
        <v>3.408005430586616</v>
      </c>
      <c r="M7931" s="5" t="n">
        <v>-76.51402611787047</v>
      </c>
    </row>
    <row r="7932">
      <c r="A7932" t="inlineStr">
        <is>
          <t>TKT-007931</t>
        </is>
      </c>
      <c r="B7932" t="inlineStr">
        <is>
          <t>Comuna 3</t>
        </is>
      </c>
      <c r="C7932" t="inlineStr">
        <is>
          <t>Infraestructura</t>
        </is>
      </c>
      <c r="D7932" t="n">
        <v>3</v>
      </c>
      <c r="E7932" s="2" t="n">
        <v>46014.92038932713</v>
      </c>
      <c r="F7932" s="2" t="n">
        <v>46016.80765557125</v>
      </c>
      <c r="G7932" t="inlineStr">
        <is>
          <t>Cerrado</t>
        </is>
      </c>
      <c r="H7932" s="3">
        <f>IF(F7932="",(NOW()-E7932)*24,(F7932-E7932)*24)</f>
        <v/>
      </c>
      <c r="I7932" s="4">
        <f>CHOOSE(D7932,72,48,24,8,4)</f>
        <v/>
      </c>
      <c r="J7932" s="4">
        <f>IF(F7932="","",IF(H7932&lt;=I7932,1,0))</f>
        <v/>
      </c>
      <c r="K7932" t="inlineStr">
        <is>
          <t>Daño físico detectado en Comuna 3; requiere verificación en sitio.</t>
        </is>
      </c>
      <c r="L7932" s="5" t="n">
        <v>3.451589778879469</v>
      </c>
      <c r="M7932" s="5" t="n">
        <v>-76.53262013491349</v>
      </c>
    </row>
    <row r="7933">
      <c r="A7933" t="inlineStr">
        <is>
          <t>TKT-007932</t>
        </is>
      </c>
      <c r="B7933" t="inlineStr">
        <is>
          <t>Comuna 18</t>
        </is>
      </c>
      <c r="C7933" t="inlineStr">
        <is>
          <t>Operación</t>
        </is>
      </c>
      <c r="D7933" t="n">
        <v>3</v>
      </c>
      <c r="E7933" s="2" t="n">
        <v>45896.55003087038</v>
      </c>
      <c r="F7933" s="2" t="n">
        <v>45899.3036341399</v>
      </c>
      <c r="G7933" t="inlineStr">
        <is>
          <t>Cerrado</t>
        </is>
      </c>
      <c r="H7933" s="3">
        <f>IF(F7933="",(NOW()-E7933)*24,(F7933-E7933)*24)</f>
        <v/>
      </c>
      <c r="I7933" s="4">
        <f>CHOOSE(D7933,72,48,24,8,4)</f>
        <v/>
      </c>
      <c r="J7933" s="4">
        <f>IF(F7933="","",IF(H7933&lt;=I7933,1,0))</f>
        <v/>
      </c>
      <c r="K7933" t="inlineStr">
        <is>
          <t>Incidencia operativa registrada en Comuna 18; validar procedimiento.</t>
        </is>
      </c>
      <c r="L7933" s="5" t="n">
        <v>3.381473856300391</v>
      </c>
      <c r="M7933" s="5" t="n">
        <v>-76.54638838363874</v>
      </c>
    </row>
    <row r="7934">
      <c r="A7934" t="inlineStr">
        <is>
          <t>TKT-007933</t>
        </is>
      </c>
      <c r="B7934" t="inlineStr">
        <is>
          <t>Comuna 17</t>
        </is>
      </c>
      <c r="C7934" t="inlineStr">
        <is>
          <t>Operación</t>
        </is>
      </c>
      <c r="D7934" t="n">
        <v>3</v>
      </c>
      <c r="E7934" s="2" t="n">
        <v>45982.92356419845</v>
      </c>
      <c r="F7934" s="2" t="n">
        <v>45983.88739274964</v>
      </c>
      <c r="G7934" t="inlineStr">
        <is>
          <t>Cerrado</t>
        </is>
      </c>
      <c r="H7934" s="3">
        <f>IF(F7934="",(NOW()-E7934)*24,(F7934-E7934)*24)</f>
        <v/>
      </c>
      <c r="I7934" s="4">
        <f>CHOOSE(D7934,72,48,24,8,4)</f>
        <v/>
      </c>
      <c r="J7934" s="4">
        <f>IF(F7934="","",IF(H7934&lt;=I7934,1,0))</f>
        <v/>
      </c>
      <c r="K7934" t="inlineStr">
        <is>
          <t>Evento operativo en Comuna 17 con necesidad de priorización.</t>
        </is>
      </c>
      <c r="L7934" s="5" t="n">
        <v>3.393786105605543</v>
      </c>
      <c r="M7934" s="5" t="n">
        <v>-76.52976600212445</v>
      </c>
    </row>
    <row r="7935">
      <c r="A7935" t="inlineStr">
        <is>
          <t>TKT-007934</t>
        </is>
      </c>
      <c r="B7935" t="inlineStr">
        <is>
          <t>Comuna 2</t>
        </is>
      </c>
      <c r="C7935" t="inlineStr">
        <is>
          <t>Infraestructura</t>
        </is>
      </c>
      <c r="D7935" t="n">
        <v>1</v>
      </c>
      <c r="E7935" s="2" t="n">
        <v>45923.40467963991</v>
      </c>
      <c r="F7935" s="2" t="n">
        <v>45924.52239119744</v>
      </c>
      <c r="G7935" t="inlineStr">
        <is>
          <t>Cerrado</t>
        </is>
      </c>
      <c r="H7935" s="3">
        <f>IF(F7935="",(NOW()-E7935)*24,(F7935-E7935)*24)</f>
        <v/>
      </c>
      <c r="I7935" s="4">
        <f>CHOOSE(D7935,72,48,24,8,4)</f>
        <v/>
      </c>
      <c r="J7935" s="4">
        <f>IF(F7935="","",IF(H7935&lt;=I7935,1,0))</f>
        <v/>
      </c>
      <c r="K7935" t="inlineStr">
        <is>
          <t>Incidencia de infraestructura en Comuna 2 con impacto moderado.</t>
        </is>
      </c>
      <c r="L7935" s="5" t="n">
        <v>3.460112999550217</v>
      </c>
      <c r="M7935" s="5" t="n">
        <v>-76.53920604505774</v>
      </c>
    </row>
    <row r="7936">
      <c r="A7936" t="inlineStr">
        <is>
          <t>TKT-007935</t>
        </is>
      </c>
      <c r="B7936" t="inlineStr">
        <is>
          <t>Comuna 19</t>
        </is>
      </c>
      <c r="C7936" t="inlineStr">
        <is>
          <t>Operación</t>
        </is>
      </c>
      <c r="D7936" t="n">
        <v>2</v>
      </c>
      <c r="E7936" s="2" t="n">
        <v>45899.76156287228</v>
      </c>
      <c r="F7936" s="2" t="n">
        <v>45904.16398138253</v>
      </c>
      <c r="G7936" t="inlineStr">
        <is>
          <t>Cerrado</t>
        </is>
      </c>
      <c r="H7936" s="3">
        <f>IF(F7936="",(NOW()-E7936)*24,(F7936-E7936)*24)</f>
        <v/>
      </c>
      <c r="I7936" s="4">
        <f>CHOOSE(D7936,72,48,24,8,4)</f>
        <v/>
      </c>
      <c r="J7936" s="4">
        <f>IF(F7936="","",IF(H7936&lt;=I7936,1,0))</f>
        <v/>
      </c>
      <c r="K7936" t="inlineStr">
        <is>
          <t>Incidencia operativa registrada en Comuna 19; validar procedimiento.</t>
        </is>
      </c>
      <c r="L7936" s="5" t="n">
        <v>3.434941697767574</v>
      </c>
      <c r="M7936" s="5" t="n">
        <v>-76.53567406691153</v>
      </c>
    </row>
    <row r="7937">
      <c r="A7937" t="inlineStr">
        <is>
          <t>TKT-007936</t>
        </is>
      </c>
      <c r="B7937" t="inlineStr">
        <is>
          <t>Comuna 12</t>
        </is>
      </c>
      <c r="C7937" t="inlineStr">
        <is>
          <t>Operación</t>
        </is>
      </c>
      <c r="D7937" t="n">
        <v>1</v>
      </c>
      <c r="E7937" s="2" t="n">
        <v>45956.45082952361</v>
      </c>
      <c r="F7937" s="2" t="n">
        <v>45962.07892197141</v>
      </c>
      <c r="G7937" t="inlineStr">
        <is>
          <t>Cerrado</t>
        </is>
      </c>
      <c r="H7937" s="3">
        <f>IF(F7937="",(NOW()-E7937)*24,(F7937-E7937)*24)</f>
        <v/>
      </c>
      <c r="I7937" s="4">
        <f>CHOOSE(D7937,72,48,24,8,4)</f>
        <v/>
      </c>
      <c r="J7937" s="4">
        <f>IF(F7937="","",IF(H7937&lt;=I7937,1,0))</f>
        <v/>
      </c>
      <c r="K7937" t="inlineStr">
        <is>
          <t>Incidencia operativa registrada en Comuna 12; validar procedimiento.</t>
        </is>
      </c>
      <c r="L7937" s="5" t="n">
        <v>3.428420793962007</v>
      </c>
      <c r="M7937" s="5" t="n">
        <v>-76.5035248411004</v>
      </c>
    </row>
    <row r="7938">
      <c r="A7938" t="inlineStr">
        <is>
          <t>TKT-007937</t>
        </is>
      </c>
      <c r="B7938" t="inlineStr">
        <is>
          <t>Comuna 7</t>
        </is>
      </c>
      <c r="C7938" t="inlineStr">
        <is>
          <t>Infraestructura</t>
        </is>
      </c>
      <c r="D7938" t="n">
        <v>3</v>
      </c>
      <c r="E7938" s="2" t="n">
        <v>45956.46801848739</v>
      </c>
      <c r="F7938" s="2" t="n"/>
      <c r="G7938" t="inlineStr">
        <is>
          <t>Abierto</t>
        </is>
      </c>
      <c r="H7938" s="3">
        <f>IF(F7938="",(NOW()-E7938)*24,(F7938-E7938)*24)</f>
        <v/>
      </c>
      <c r="I7938" s="4">
        <f>CHOOSE(D7938,72,48,24,8,4)</f>
        <v/>
      </c>
      <c r="J7938" s="4">
        <f>IF(F7938="","",IF(H7938&lt;=I7938,1,0))</f>
        <v/>
      </c>
      <c r="K7938" t="inlineStr">
        <is>
          <t>Afectación de infraestructura reportada en Comuna 7.</t>
        </is>
      </c>
      <c r="L7938" s="5" t="n">
        <v>3.462790285525752</v>
      </c>
      <c r="M7938" s="5" t="n">
        <v>-76.4877454082412</v>
      </c>
    </row>
    <row r="7939">
      <c r="A7939" t="inlineStr">
        <is>
          <t>TKT-007938</t>
        </is>
      </c>
      <c r="B7939" t="inlineStr">
        <is>
          <t>Comuna 10</t>
        </is>
      </c>
      <c r="C7939" t="inlineStr">
        <is>
          <t>Tecnología</t>
        </is>
      </c>
      <c r="D7939" t="n">
        <v>3</v>
      </c>
      <c r="E7939" s="2" t="n">
        <v>45898.77224414919</v>
      </c>
      <c r="F7939" s="2" t="n"/>
      <c r="G7939" t="inlineStr">
        <is>
          <t>Abierto</t>
        </is>
      </c>
      <c r="H7939" s="3">
        <f>IF(F7939="",(NOW()-E7939)*24,(F7939-E7939)*24)</f>
        <v/>
      </c>
      <c r="I7939" s="4">
        <f>CHOOSE(D7939,72,48,24,8,4)</f>
        <v/>
      </c>
      <c r="J7939" s="4">
        <f>IF(F7939="","",IF(H7939&lt;=I7939,1,0))</f>
        <v/>
      </c>
      <c r="K7939" t="inlineStr">
        <is>
          <t>Solicitud de ajuste/soporte tecnológico en Comuna 10.</t>
        </is>
      </c>
      <c r="L7939" s="5" t="n">
        <v>3.406602375223321</v>
      </c>
      <c r="M7939" s="5" t="n">
        <v>-76.52510989963378</v>
      </c>
    </row>
    <row r="7940">
      <c r="A7940" t="inlineStr">
        <is>
          <t>TKT-007939</t>
        </is>
      </c>
      <c r="B7940" t="inlineStr">
        <is>
          <t>Comuna 20</t>
        </is>
      </c>
      <c r="C7940" t="inlineStr">
        <is>
          <t>Infraestructura</t>
        </is>
      </c>
      <c r="D7940" t="n">
        <v>2</v>
      </c>
      <c r="E7940" s="2" t="n">
        <v>45987.96087628148</v>
      </c>
      <c r="F7940" s="2" t="n">
        <v>45992.9102066054</v>
      </c>
      <c r="G7940" t="inlineStr">
        <is>
          <t>Cerrado</t>
        </is>
      </c>
      <c r="H7940" s="3">
        <f>IF(F7940="",(NOW()-E7940)*24,(F7940-E7940)*24)</f>
        <v/>
      </c>
      <c r="I7940" s="4">
        <f>CHOOSE(D7940,72,48,24,8,4)</f>
        <v/>
      </c>
      <c r="J7940" s="4">
        <f>IF(F7940="","",IF(H7940&lt;=I7940,1,0))</f>
        <v/>
      </c>
      <c r="K7940" t="inlineStr">
        <is>
          <t>Incidencia de infraestructura en Comuna 20 con impacto moderado.</t>
        </is>
      </c>
      <c r="L7940" s="5" t="n">
        <v>3.411747789165014</v>
      </c>
      <c r="M7940" s="5" t="n">
        <v>-76.56401418637623</v>
      </c>
    </row>
    <row r="7941">
      <c r="A7941" t="inlineStr">
        <is>
          <t>TKT-007940</t>
        </is>
      </c>
      <c r="B7941" t="inlineStr">
        <is>
          <t>Comuna 2</t>
        </is>
      </c>
      <c r="C7941" t="inlineStr">
        <is>
          <t>Infraestructura</t>
        </is>
      </c>
      <c r="D7941" t="n">
        <v>3</v>
      </c>
      <c r="E7941" s="2" t="n">
        <v>45879.32602618052</v>
      </c>
      <c r="F7941" s="2" t="n">
        <v>45879.67452086379</v>
      </c>
      <c r="G7941" t="inlineStr">
        <is>
          <t>Cerrado</t>
        </is>
      </c>
      <c r="H7941" s="3">
        <f>IF(F7941="",(NOW()-E7941)*24,(F7941-E7941)*24)</f>
        <v/>
      </c>
      <c r="I7941" s="4">
        <f>CHOOSE(D7941,72,48,24,8,4)</f>
        <v/>
      </c>
      <c r="J7941" s="4">
        <f>IF(F7941="","",IF(H7941&lt;=I7941,1,0))</f>
        <v/>
      </c>
      <c r="K7941" t="inlineStr">
        <is>
          <t>Incidencia de infraestructura en Comuna 2 con impacto moderado.</t>
        </is>
      </c>
      <c r="L7941" s="5" t="n">
        <v>3.467949206609062</v>
      </c>
      <c r="M7941" s="5" t="n">
        <v>-76.51911747185625</v>
      </c>
    </row>
    <row r="7942">
      <c r="A7942" t="inlineStr">
        <is>
          <t>TKT-007941</t>
        </is>
      </c>
      <c r="B7942" t="inlineStr">
        <is>
          <t>Comuna 6</t>
        </is>
      </c>
      <c r="C7942" t="inlineStr">
        <is>
          <t>Operación</t>
        </is>
      </c>
      <c r="D7942" t="n">
        <v>1</v>
      </c>
      <c r="E7942" s="2" t="n">
        <v>45975.48094788257</v>
      </c>
      <c r="F7942" s="2" t="n">
        <v>45979.77627463607</v>
      </c>
      <c r="G7942" t="inlineStr">
        <is>
          <t>Cerrado</t>
        </is>
      </c>
      <c r="H7942" s="3">
        <f>IF(F7942="",(NOW()-E7942)*24,(F7942-E7942)*24)</f>
        <v/>
      </c>
      <c r="I7942" s="4">
        <f>CHOOSE(D7942,72,48,24,8,4)</f>
        <v/>
      </c>
      <c r="J7942" s="4">
        <f>IF(F7942="","",IF(H7942&lt;=I7942,1,0))</f>
        <v/>
      </c>
      <c r="K7942" t="inlineStr">
        <is>
          <t>Incidencia operativa registrada en Comuna 6; validar procedimiento.</t>
        </is>
      </c>
      <c r="L7942" s="5" t="n">
        <v>3.488345422264399</v>
      </c>
      <c r="M7942" s="5" t="n">
        <v>-76.49792758107559</v>
      </c>
    </row>
    <row r="7943">
      <c r="A7943" t="inlineStr">
        <is>
          <t>TKT-007942</t>
        </is>
      </c>
      <c r="B7943" t="inlineStr">
        <is>
          <t>Comuna 10</t>
        </is>
      </c>
      <c r="C7943" t="inlineStr">
        <is>
          <t>Atención</t>
        </is>
      </c>
      <c r="D7943" t="n">
        <v>3</v>
      </c>
      <c r="E7943" s="2" t="n">
        <v>46008.73489380923</v>
      </c>
      <c r="F7943" s="2" t="n">
        <v>46010.5628710553</v>
      </c>
      <c r="G7943" t="inlineStr">
        <is>
          <t>Cerrado</t>
        </is>
      </c>
      <c r="H7943" s="3">
        <f>IF(F7943="",(NOW()-E7943)*24,(F7943-E7943)*24)</f>
        <v/>
      </c>
      <c r="I7943" s="4">
        <f>CHOOSE(D7943,72,48,24,8,4)</f>
        <v/>
      </c>
      <c r="J7943" s="4">
        <f>IF(F7943="","",IF(H7943&lt;=I7943,1,0))</f>
        <v/>
      </c>
      <c r="K7943" t="inlineStr">
        <is>
          <t>Caso de atención pendiente en Comuna 10; se solicita seguimiento.</t>
        </is>
      </c>
      <c r="L7943" s="5" t="n">
        <v>3.410521503072544</v>
      </c>
      <c r="M7943" s="5" t="n">
        <v>-76.52833846192785</v>
      </c>
    </row>
    <row r="7944">
      <c r="A7944" t="inlineStr">
        <is>
          <t>TKT-007943</t>
        </is>
      </c>
      <c r="B7944" t="inlineStr">
        <is>
          <t>Comuna 22</t>
        </is>
      </c>
      <c r="C7944" t="inlineStr">
        <is>
          <t>Operación</t>
        </is>
      </c>
      <c r="D7944" t="n">
        <v>3</v>
      </c>
      <c r="E7944" s="2" t="n">
        <v>46025.77419042551</v>
      </c>
      <c r="F7944" s="2" t="n">
        <v>46026.47549278291</v>
      </c>
      <c r="G7944" t="inlineStr">
        <is>
          <t>Cerrado</t>
        </is>
      </c>
      <c r="H7944" s="3">
        <f>IF(F7944="",(NOW()-E7944)*24,(F7944-E7944)*24)</f>
        <v/>
      </c>
      <c r="I7944" s="4">
        <f>CHOOSE(D7944,72,48,24,8,4)</f>
        <v/>
      </c>
      <c r="J7944" s="4">
        <f>IF(F7944="","",IF(H7944&lt;=I7944,1,0))</f>
        <v/>
      </c>
      <c r="K7944" t="inlineStr">
        <is>
          <t>Incidencia operativa registrada en Comuna 22; validar procedimiento.</t>
        </is>
      </c>
      <c r="L7944" s="5" t="n">
        <v>3.35756004100142</v>
      </c>
      <c r="M7944" s="5" t="n">
        <v>-76.52621903161578</v>
      </c>
    </row>
    <row r="7945">
      <c r="A7945" t="inlineStr">
        <is>
          <t>TKT-007944</t>
        </is>
      </c>
      <c r="B7945" t="inlineStr">
        <is>
          <t>Comuna 9</t>
        </is>
      </c>
      <c r="C7945" t="inlineStr">
        <is>
          <t>Atención</t>
        </is>
      </c>
      <c r="D7945" t="n">
        <v>2</v>
      </c>
      <c r="E7945" s="2" t="n">
        <v>45878.26692278234</v>
      </c>
      <c r="F7945" s="2" t="n">
        <v>45879.14316155083</v>
      </c>
      <c r="G7945" t="inlineStr">
        <is>
          <t>Cerrado</t>
        </is>
      </c>
      <c r="H7945" s="3">
        <f>IF(F7945="",(NOW()-E7945)*24,(F7945-E7945)*24)</f>
        <v/>
      </c>
      <c r="I7945" s="4">
        <f>CHOOSE(D7945,72,48,24,8,4)</f>
        <v/>
      </c>
      <c r="J7945" s="4">
        <f>IF(F7945="","",IF(H7945&lt;=I7945,1,0))</f>
        <v/>
      </c>
      <c r="K7945" t="inlineStr">
        <is>
          <t>Requerimiento de atención registrado en Comuna 9.</t>
        </is>
      </c>
      <c r="L7945" s="5" t="n">
        <v>3.438525866723371</v>
      </c>
      <c r="M7945" s="5" t="n">
        <v>-76.5354448487185</v>
      </c>
    </row>
    <row r="7946">
      <c r="A7946" t="inlineStr">
        <is>
          <t>TKT-007945</t>
        </is>
      </c>
      <c r="B7946" t="inlineStr">
        <is>
          <t>Comuna 22</t>
        </is>
      </c>
      <c r="C7946" t="inlineStr">
        <is>
          <t>Infraestructura</t>
        </is>
      </c>
      <c r="D7946" t="n">
        <v>4</v>
      </c>
      <c r="E7946" s="2" t="n">
        <v>45923.00843375551</v>
      </c>
      <c r="F7946" s="2" t="n">
        <v>45923.65344459732</v>
      </c>
      <c r="G7946" t="inlineStr">
        <is>
          <t>Cerrado</t>
        </is>
      </c>
      <c r="H7946" s="3">
        <f>IF(F7946="",(NOW()-E7946)*24,(F7946-E7946)*24)</f>
        <v/>
      </c>
      <c r="I7946" s="4">
        <f>CHOOSE(D7946,72,48,24,8,4)</f>
        <v/>
      </c>
      <c r="J7946" s="4">
        <f>IF(F7946="","",IF(H7946&lt;=I7946,1,0))</f>
        <v/>
      </c>
      <c r="K7946" t="inlineStr">
        <is>
          <t>Daño físico detectado en Comuna 22; requiere verificación en sitio.</t>
        </is>
      </c>
      <c r="L7946" s="5" t="n">
        <v>3.35735740481601</v>
      </c>
      <c r="M7946" s="5" t="n">
        <v>-76.52435677663496</v>
      </c>
    </row>
    <row r="7947">
      <c r="A7947" t="inlineStr">
        <is>
          <t>TKT-007946</t>
        </is>
      </c>
      <c r="B7947" t="inlineStr">
        <is>
          <t>Comuna 5</t>
        </is>
      </c>
      <c r="C7947" t="inlineStr">
        <is>
          <t>Atención</t>
        </is>
      </c>
      <c r="D7947" t="n">
        <v>1</v>
      </c>
      <c r="E7947" s="2" t="n">
        <v>45991.41049596923</v>
      </c>
      <c r="F7947" s="2" t="n">
        <v>45994.46943735156</v>
      </c>
      <c r="G7947" t="inlineStr">
        <is>
          <t>Cerrado</t>
        </is>
      </c>
      <c r="H7947" s="3">
        <f>IF(F7947="",(NOW()-E7947)*24,(F7947-E7947)*24)</f>
        <v/>
      </c>
      <c r="I7947" s="4">
        <f>CHOOSE(D7947,72,48,24,8,4)</f>
        <v/>
      </c>
      <c r="J7947" s="4">
        <f>IF(F7947="","",IF(H7947&lt;=I7947,1,0))</f>
        <v/>
      </c>
      <c r="K7947" t="inlineStr">
        <is>
          <t>Caso de atención pendiente en Comuna 5; se solicita seguimiento.</t>
        </is>
      </c>
      <c r="L7947" s="5" t="n">
        <v>3.475471581060554</v>
      </c>
      <c r="M7947" s="5" t="n">
        <v>-76.48996653547223</v>
      </c>
    </row>
    <row r="7948">
      <c r="A7948" t="inlineStr">
        <is>
          <t>TKT-007947</t>
        </is>
      </c>
      <c r="B7948" t="inlineStr">
        <is>
          <t>Comuna 22</t>
        </is>
      </c>
      <c r="C7948" t="inlineStr">
        <is>
          <t>Atención</t>
        </is>
      </c>
      <c r="D7948" t="n">
        <v>5</v>
      </c>
      <c r="E7948" s="2" t="n">
        <v>46027.68785804753</v>
      </c>
      <c r="F7948" s="2" t="n">
        <v>46028.10010451821</v>
      </c>
      <c r="G7948" t="inlineStr">
        <is>
          <t>Cerrado</t>
        </is>
      </c>
      <c r="H7948" s="3">
        <f>IF(F7948="",(NOW()-E7948)*24,(F7948-E7948)*24)</f>
        <v/>
      </c>
      <c r="I7948" s="4">
        <f>CHOOSE(D7948,72,48,24,8,4)</f>
        <v/>
      </c>
      <c r="J7948" s="4">
        <f>IF(F7948="","",IF(H7948&lt;=I7948,1,0))</f>
        <v/>
      </c>
      <c r="K7948" t="inlineStr">
        <is>
          <t>Requerimiento de atención registrado en Comuna 22.</t>
        </is>
      </c>
      <c r="L7948" s="5" t="n">
        <v>3.355419575167376</v>
      </c>
      <c r="M7948" s="5" t="n">
        <v>-76.53758736761154</v>
      </c>
    </row>
    <row r="7949">
      <c r="A7949" t="inlineStr">
        <is>
          <t>TKT-007948</t>
        </is>
      </c>
      <c r="B7949" t="inlineStr">
        <is>
          <t>Comuna 14</t>
        </is>
      </c>
      <c r="C7949" t="inlineStr">
        <is>
          <t>Atención</t>
        </is>
      </c>
      <c r="D7949" t="n">
        <v>2</v>
      </c>
      <c r="E7949" s="2" t="n">
        <v>46019.74072963688</v>
      </c>
      <c r="F7949" s="2" t="n">
        <v>46021.54740533589</v>
      </c>
      <c r="G7949" t="inlineStr">
        <is>
          <t>Cerrado</t>
        </is>
      </c>
      <c r="H7949" s="3">
        <f>IF(F7949="",(NOW()-E7949)*24,(F7949-E7949)*24)</f>
        <v/>
      </c>
      <c r="I7949" s="4">
        <f>CHOOSE(D7949,72,48,24,8,4)</f>
        <v/>
      </c>
      <c r="J7949" s="4">
        <f>IF(F7949="","",IF(H7949&lt;=I7949,1,0))</f>
        <v/>
      </c>
      <c r="K7949" t="inlineStr">
        <is>
          <t>Solicitud del usuario final en Comuna 14; requiere respuesta.</t>
        </is>
      </c>
      <c r="L7949" s="5" t="n">
        <v>3.418336351701918</v>
      </c>
      <c r="M7949" s="5" t="n">
        <v>-76.48232664969059</v>
      </c>
    </row>
    <row r="7950">
      <c r="A7950" t="inlineStr">
        <is>
          <t>TKT-007949</t>
        </is>
      </c>
      <c r="B7950" t="inlineStr">
        <is>
          <t>Comuna 15</t>
        </is>
      </c>
      <c r="C7950" t="inlineStr">
        <is>
          <t>Tecnología</t>
        </is>
      </c>
      <c r="D7950" t="n">
        <v>5</v>
      </c>
      <c r="E7950" s="2" t="n">
        <v>45975.64755465672</v>
      </c>
      <c r="F7950" s="2" t="n">
        <v>45975.94829031705</v>
      </c>
      <c r="G7950" t="inlineStr">
        <is>
          <t>Cerrado</t>
        </is>
      </c>
      <c r="H7950" s="3">
        <f>IF(F7950="",(NOW()-E7950)*24,(F7950-E7950)*24)</f>
        <v/>
      </c>
      <c r="I7950" s="4">
        <f>CHOOSE(D7950,72,48,24,8,4)</f>
        <v/>
      </c>
      <c r="J7950" s="4">
        <f>IF(F7950="","",IF(H7950&lt;=I7950,1,0))</f>
        <v/>
      </c>
      <c r="K7950" t="inlineStr">
        <is>
          <t>Intermitencia en componente tecnológico en Comuna 15.</t>
        </is>
      </c>
      <c r="L7950" s="5" t="n">
        <v>3.394706132233223</v>
      </c>
      <c r="M7950" s="5" t="n">
        <v>-76.50539303193868</v>
      </c>
    </row>
    <row r="7951">
      <c r="A7951" t="inlineStr">
        <is>
          <t>TKT-007950</t>
        </is>
      </c>
      <c r="B7951" t="inlineStr">
        <is>
          <t>Comuna 21</t>
        </is>
      </c>
      <c r="C7951" t="inlineStr">
        <is>
          <t>Tecnología</t>
        </is>
      </c>
      <c r="D7951" t="n">
        <v>3</v>
      </c>
      <c r="E7951" s="2" t="n">
        <v>45888.36297343534</v>
      </c>
      <c r="F7951" s="2" t="n">
        <v>45889.02546878381</v>
      </c>
      <c r="G7951" t="inlineStr">
        <is>
          <t>Cerrado</t>
        </is>
      </c>
      <c r="H7951" s="3">
        <f>IF(F7951="",(NOW()-E7951)*24,(F7951-E7951)*24)</f>
        <v/>
      </c>
      <c r="I7951" s="4">
        <f>CHOOSE(D7951,72,48,24,8,4)</f>
        <v/>
      </c>
      <c r="J7951" s="4">
        <f>IF(F7951="","",IF(H7951&lt;=I7951,1,0))</f>
        <v/>
      </c>
      <c r="K7951" t="inlineStr">
        <is>
          <t>Intermitencia en componente tecnológico en Comuna 21.</t>
        </is>
      </c>
      <c r="L7951" s="5" t="n">
        <v>3.406416799277072</v>
      </c>
      <c r="M7951" s="5" t="n">
        <v>-76.46741114934386</v>
      </c>
    </row>
    <row r="7952">
      <c r="A7952" t="inlineStr">
        <is>
          <t>TKT-007951</t>
        </is>
      </c>
      <c r="B7952" t="inlineStr">
        <is>
          <t>Comuna 19</t>
        </is>
      </c>
      <c r="C7952" t="inlineStr">
        <is>
          <t>Infraestructura</t>
        </is>
      </c>
      <c r="D7952" t="n">
        <v>2</v>
      </c>
      <c r="E7952" s="2" t="n">
        <v>45957.77055423663</v>
      </c>
      <c r="F7952" s="2" t="n">
        <v>45958.74125755233</v>
      </c>
      <c r="G7952" t="inlineStr">
        <is>
          <t>Cerrado</t>
        </is>
      </c>
      <c r="H7952" s="3">
        <f>IF(F7952="",(NOW()-E7952)*24,(F7952-E7952)*24)</f>
        <v/>
      </c>
      <c r="I7952" s="4">
        <f>CHOOSE(D7952,72,48,24,8,4)</f>
        <v/>
      </c>
      <c r="J7952" s="4">
        <f>IF(F7952="","",IF(H7952&lt;=I7952,1,0))</f>
        <v/>
      </c>
      <c r="K7952" t="inlineStr">
        <is>
          <t>Incidencia de infraestructura en Comuna 19 con impacto moderado.</t>
        </is>
      </c>
      <c r="L7952" s="5" t="n">
        <v>3.421754073078322</v>
      </c>
      <c r="M7952" s="5" t="n">
        <v>-76.53737494635</v>
      </c>
    </row>
    <row r="7953">
      <c r="A7953" t="inlineStr">
        <is>
          <t>TKT-007952</t>
        </is>
      </c>
      <c r="B7953" t="inlineStr">
        <is>
          <t>Comuna 8</t>
        </is>
      </c>
      <c r="C7953" t="inlineStr">
        <is>
          <t>Tecnología</t>
        </is>
      </c>
      <c r="D7953" t="n">
        <v>3</v>
      </c>
      <c r="E7953" s="2" t="n">
        <v>45916.99330840351</v>
      </c>
      <c r="F7953" s="2" t="n"/>
      <c r="G7953" t="inlineStr">
        <is>
          <t>Abierto</t>
        </is>
      </c>
      <c r="H7953" s="3">
        <f>IF(F7953="",(NOW()-E7953)*24,(F7953-E7953)*24)</f>
        <v/>
      </c>
      <c r="I7953" s="4">
        <f>CHOOSE(D7953,72,48,24,8,4)</f>
        <v/>
      </c>
      <c r="J7953" s="4">
        <f>IF(F7953="","",IF(H7953&lt;=I7953,1,0))</f>
        <v/>
      </c>
      <c r="K7953" t="inlineStr">
        <is>
          <t>Evento tecnológico reportado en Comuna 8; requiere diagnóstico.</t>
        </is>
      </c>
      <c r="L7953" s="5" t="n">
        <v>3.453835614041008</v>
      </c>
      <c r="M7953" s="5" t="n">
        <v>-76.51350125566766</v>
      </c>
    </row>
    <row r="7954">
      <c r="A7954" t="inlineStr">
        <is>
          <t>TKT-007953</t>
        </is>
      </c>
      <c r="B7954" t="inlineStr">
        <is>
          <t>Comuna 2</t>
        </is>
      </c>
      <c r="C7954" t="inlineStr">
        <is>
          <t>Atención</t>
        </is>
      </c>
      <c r="D7954" t="n">
        <v>4</v>
      </c>
      <c r="E7954" s="2" t="n">
        <v>45920.3366146765</v>
      </c>
      <c r="F7954" s="2" t="n">
        <v>45921.01436253115</v>
      </c>
      <c r="G7954" t="inlineStr">
        <is>
          <t>Cerrado</t>
        </is>
      </c>
      <c r="H7954" s="3">
        <f>IF(F7954="",(NOW()-E7954)*24,(F7954-E7954)*24)</f>
        <v/>
      </c>
      <c r="I7954" s="4">
        <f>CHOOSE(D7954,72,48,24,8,4)</f>
        <v/>
      </c>
      <c r="J7954" s="4">
        <f>IF(F7954="","",IF(H7954&lt;=I7954,1,0))</f>
        <v/>
      </c>
      <c r="K7954" t="inlineStr">
        <is>
          <t>Solicitud del usuario final en Comuna 2; requiere respuesta.</t>
        </is>
      </c>
      <c r="L7954" s="5" t="n">
        <v>3.483087819413545</v>
      </c>
      <c r="M7954" s="5" t="n">
        <v>-76.51825795411956</v>
      </c>
    </row>
    <row r="7955">
      <c r="A7955" t="inlineStr">
        <is>
          <t>TKT-007954</t>
        </is>
      </c>
      <c r="B7955" t="inlineStr">
        <is>
          <t>Comuna 22</t>
        </is>
      </c>
      <c r="C7955" t="inlineStr">
        <is>
          <t>Atención</t>
        </is>
      </c>
      <c r="D7955" t="n">
        <v>5</v>
      </c>
      <c r="E7955" s="2" t="n">
        <v>45882.34776166124</v>
      </c>
      <c r="F7955" s="2" t="n">
        <v>45882.57370996757</v>
      </c>
      <c r="G7955" t="inlineStr">
        <is>
          <t>Cerrado</t>
        </is>
      </c>
      <c r="H7955" s="3">
        <f>IF(F7955="",(NOW()-E7955)*24,(F7955-E7955)*24)</f>
        <v/>
      </c>
      <c r="I7955" s="4">
        <f>CHOOSE(D7955,72,48,24,8,4)</f>
        <v/>
      </c>
      <c r="J7955" s="4">
        <f>IF(F7955="","",IF(H7955&lt;=I7955,1,0))</f>
        <v/>
      </c>
      <c r="K7955" t="inlineStr">
        <is>
          <t>Caso de atención pendiente en Comuna 22; se solicita seguimiento.</t>
        </is>
      </c>
      <c r="L7955" s="5" t="n">
        <v>3.367888174852937</v>
      </c>
      <c r="M7955" s="5" t="n">
        <v>-76.54475019330651</v>
      </c>
    </row>
    <row r="7956">
      <c r="A7956" t="inlineStr">
        <is>
          <t>TKT-007955</t>
        </is>
      </c>
      <c r="B7956" t="inlineStr">
        <is>
          <t>Comuna 18</t>
        </is>
      </c>
      <c r="C7956" t="inlineStr">
        <is>
          <t>Atención</t>
        </is>
      </c>
      <c r="D7956" t="n">
        <v>5</v>
      </c>
      <c r="E7956" s="2" t="n">
        <v>45913.04896450917</v>
      </c>
      <c r="F7956" s="2" t="n">
        <v>45913.3964228516</v>
      </c>
      <c r="G7956" t="inlineStr">
        <is>
          <t>Cerrado</t>
        </is>
      </c>
      <c r="H7956" s="3">
        <f>IF(F7956="",(NOW()-E7956)*24,(F7956-E7956)*24)</f>
        <v/>
      </c>
      <c r="I7956" s="4">
        <f>CHOOSE(D7956,72,48,24,8,4)</f>
        <v/>
      </c>
      <c r="J7956" s="4">
        <f>IF(F7956="","",IF(H7956&lt;=I7956,1,0))</f>
        <v/>
      </c>
      <c r="K7956" t="inlineStr">
        <is>
          <t>Solicitud del usuario final en Comuna 18; requiere respuesta.</t>
        </is>
      </c>
      <c r="L7956" s="5" t="n">
        <v>3.376339665102727</v>
      </c>
      <c r="M7956" s="5" t="n">
        <v>-76.54433941436633</v>
      </c>
    </row>
    <row r="7957">
      <c r="A7957" t="inlineStr">
        <is>
          <t>TKT-007956</t>
        </is>
      </c>
      <c r="B7957" t="inlineStr">
        <is>
          <t>Comuna 21</t>
        </is>
      </c>
      <c r="C7957" t="inlineStr">
        <is>
          <t>Infraestructura</t>
        </is>
      </c>
      <c r="D7957" t="n">
        <v>4</v>
      </c>
      <c r="E7957" s="2" t="n">
        <v>45934.10763410527</v>
      </c>
      <c r="F7957" s="2" t="n">
        <v>45934.89469919343</v>
      </c>
      <c r="G7957" t="inlineStr">
        <is>
          <t>Cerrado</t>
        </is>
      </c>
      <c r="H7957" s="3">
        <f>IF(F7957="",(NOW()-E7957)*24,(F7957-E7957)*24)</f>
        <v/>
      </c>
      <c r="I7957" s="4">
        <f>CHOOSE(D7957,72,48,24,8,4)</f>
        <v/>
      </c>
      <c r="J7957" s="4">
        <f>IF(F7957="","",IF(H7957&lt;=I7957,1,0))</f>
        <v/>
      </c>
      <c r="K7957" t="inlineStr">
        <is>
          <t>Incidencia de infraestructura en Comuna 21 con impacto moderado.</t>
        </is>
      </c>
      <c r="L7957" s="5" t="n">
        <v>3.437684262042941</v>
      </c>
      <c r="M7957" s="5" t="n">
        <v>-76.46806800458953</v>
      </c>
    </row>
    <row r="7958">
      <c r="A7958" t="inlineStr">
        <is>
          <t>TKT-007957</t>
        </is>
      </c>
      <c r="B7958" t="inlineStr">
        <is>
          <t>Comuna 9</t>
        </is>
      </c>
      <c r="C7958" t="inlineStr">
        <is>
          <t>Operación</t>
        </is>
      </c>
      <c r="D7958" t="n">
        <v>4</v>
      </c>
      <c r="E7958" s="2" t="n">
        <v>46014.7710089001</v>
      </c>
      <c r="F7958" s="2" t="n">
        <v>46015.37875459558</v>
      </c>
      <c r="G7958" t="inlineStr">
        <is>
          <t>Cerrado</t>
        </is>
      </c>
      <c r="H7958" s="3">
        <f>IF(F7958="",(NOW()-E7958)*24,(F7958-E7958)*24)</f>
        <v/>
      </c>
      <c r="I7958" s="4">
        <f>CHOOSE(D7958,72,48,24,8,4)</f>
        <v/>
      </c>
      <c r="J7958" s="4">
        <f>IF(F7958="","",IF(H7958&lt;=I7958,1,0))</f>
        <v/>
      </c>
      <c r="K7958" t="inlineStr">
        <is>
          <t>Evento operativo en Comuna 9 con necesidad de priorización.</t>
        </is>
      </c>
      <c r="L7958" s="5" t="n">
        <v>3.437338560515628</v>
      </c>
      <c r="M7958" s="5" t="n">
        <v>-76.53326157861002</v>
      </c>
    </row>
    <row r="7959">
      <c r="A7959" t="inlineStr">
        <is>
          <t>TKT-007958</t>
        </is>
      </c>
      <c r="B7959" t="inlineStr">
        <is>
          <t>Comuna 13</t>
        </is>
      </c>
      <c r="C7959" t="inlineStr">
        <is>
          <t>Operación</t>
        </is>
      </c>
      <c r="D7959" t="n">
        <v>1</v>
      </c>
      <c r="E7959" s="2" t="n">
        <v>45992.26264277824</v>
      </c>
      <c r="F7959" s="2" t="n">
        <v>45993.78686088025</v>
      </c>
      <c r="G7959" t="inlineStr">
        <is>
          <t>Cerrado</t>
        </is>
      </c>
      <c r="H7959" s="3">
        <f>IF(F7959="",(NOW()-E7959)*24,(F7959-E7959)*24)</f>
        <v/>
      </c>
      <c r="I7959" s="4">
        <f>CHOOSE(D7959,72,48,24,8,4)</f>
        <v/>
      </c>
      <c r="J7959" s="4">
        <f>IF(F7959="","",IF(H7959&lt;=I7959,1,0))</f>
        <v/>
      </c>
      <c r="K7959" t="inlineStr">
        <is>
          <t>Evento operativo en Comuna 13 con necesidad de priorización.</t>
        </is>
      </c>
      <c r="L7959" s="5" t="n">
        <v>3.426509095358942</v>
      </c>
      <c r="M7959" s="5" t="n">
        <v>-76.49658109152547</v>
      </c>
    </row>
    <row r="7960">
      <c r="A7960" t="inlineStr">
        <is>
          <t>TKT-007959</t>
        </is>
      </c>
      <c r="B7960" t="inlineStr">
        <is>
          <t>Comuna 17</t>
        </is>
      </c>
      <c r="C7960" t="inlineStr">
        <is>
          <t>Operación</t>
        </is>
      </c>
      <c r="D7960" t="n">
        <v>5</v>
      </c>
      <c r="E7960" s="2" t="n">
        <v>45874.88127485426</v>
      </c>
      <c r="F7960" s="2" t="n">
        <v>45875.07544404041</v>
      </c>
      <c r="G7960" t="inlineStr">
        <is>
          <t>Cerrado</t>
        </is>
      </c>
      <c r="H7960" s="3">
        <f>IF(F7960="",(NOW()-E7960)*24,(F7960-E7960)*24)</f>
        <v/>
      </c>
      <c r="I7960" s="4">
        <f>CHOOSE(D7960,72,48,24,8,4)</f>
        <v/>
      </c>
      <c r="J7960" s="4">
        <f>IF(F7960="","",IF(H7960&lt;=I7960,1,0))</f>
        <v/>
      </c>
      <c r="K7960" t="inlineStr">
        <is>
          <t>Incidencia operativa registrada en Comuna 17; validar procedimiento.</t>
        </is>
      </c>
      <c r="L7960" s="5" t="n">
        <v>3.396190789666402</v>
      </c>
      <c r="M7960" s="5" t="n">
        <v>-76.53102587827544</v>
      </c>
    </row>
    <row r="7961">
      <c r="A7961" t="inlineStr">
        <is>
          <t>TKT-007960</t>
        </is>
      </c>
      <c r="B7961" t="inlineStr">
        <is>
          <t>Comuna 10</t>
        </is>
      </c>
      <c r="C7961" t="inlineStr">
        <is>
          <t>Atención</t>
        </is>
      </c>
      <c r="D7961" t="n">
        <v>4</v>
      </c>
      <c r="E7961" s="2" t="n">
        <v>45947.44983469573</v>
      </c>
      <c r="F7961" s="2" t="n">
        <v>45948.33182204843</v>
      </c>
      <c r="G7961" t="inlineStr">
        <is>
          <t>Cerrado</t>
        </is>
      </c>
      <c r="H7961" s="3">
        <f>IF(F7961="",(NOW()-E7961)*24,(F7961-E7961)*24)</f>
        <v/>
      </c>
      <c r="I7961" s="4">
        <f>CHOOSE(D7961,72,48,24,8,4)</f>
        <v/>
      </c>
      <c r="J7961" s="4">
        <f>IF(F7961="","",IF(H7961&lt;=I7961,1,0))</f>
        <v/>
      </c>
      <c r="K7961" t="inlineStr">
        <is>
          <t>Solicitud del usuario final en Comuna 10; requiere respuesta.</t>
        </is>
      </c>
      <c r="L7961" s="5" t="n">
        <v>3.428095908507507</v>
      </c>
      <c r="M7961" s="5" t="n">
        <v>-76.52535294543334</v>
      </c>
    </row>
    <row r="7962">
      <c r="A7962" t="inlineStr">
        <is>
          <t>TKT-007961</t>
        </is>
      </c>
      <c r="B7962" t="inlineStr">
        <is>
          <t>Comuna 2</t>
        </is>
      </c>
      <c r="C7962" t="inlineStr">
        <is>
          <t>Operación</t>
        </is>
      </c>
      <c r="D7962" t="n">
        <v>3</v>
      </c>
      <c r="E7962" s="2" t="n">
        <v>45882.70126217537</v>
      </c>
      <c r="F7962" s="2" t="n">
        <v>45882.92219245586</v>
      </c>
      <c r="G7962" t="inlineStr">
        <is>
          <t>Cerrado</t>
        </is>
      </c>
      <c r="H7962" s="3">
        <f>IF(F7962="",(NOW()-E7962)*24,(F7962-E7962)*24)</f>
        <v/>
      </c>
      <c r="I7962" s="4">
        <f>CHOOSE(D7962,72,48,24,8,4)</f>
        <v/>
      </c>
      <c r="J7962" s="4">
        <f>IF(F7962="","",IF(H7962&lt;=I7962,1,0))</f>
        <v/>
      </c>
      <c r="K7962" t="inlineStr">
        <is>
          <t>Evento operativo en Comuna 2 con necesidad de priorización.</t>
        </is>
      </c>
      <c r="L7962" s="5" t="n">
        <v>3.480792236744644</v>
      </c>
      <c r="M7962" s="5" t="n">
        <v>-76.50926493929606</v>
      </c>
    </row>
    <row r="7963">
      <c r="A7963" t="inlineStr">
        <is>
          <t>TKT-007962</t>
        </is>
      </c>
      <c r="B7963" t="inlineStr">
        <is>
          <t>Comuna 14</t>
        </is>
      </c>
      <c r="C7963" t="inlineStr">
        <is>
          <t>Infraestructura</t>
        </is>
      </c>
      <c r="D7963" t="n">
        <v>1</v>
      </c>
      <c r="E7963" s="2" t="n">
        <v>45940.79212768569</v>
      </c>
      <c r="F7963" s="2" t="n">
        <v>45944.90165753073</v>
      </c>
      <c r="G7963" t="inlineStr">
        <is>
          <t>Cerrado</t>
        </is>
      </c>
      <c r="H7963" s="3">
        <f>IF(F7963="",(NOW()-E7963)*24,(F7963-E7963)*24)</f>
        <v/>
      </c>
      <c r="I7963" s="4">
        <f>CHOOSE(D7963,72,48,24,8,4)</f>
        <v/>
      </c>
      <c r="J7963" s="4">
        <f>IF(F7963="","",IF(H7963&lt;=I7963,1,0))</f>
        <v/>
      </c>
      <c r="K7963" t="inlineStr">
        <is>
          <t>Incidencia de infraestructura en Comuna 14 con impacto moderado.</t>
        </is>
      </c>
      <c r="L7963" s="5" t="n">
        <v>3.439020116651264</v>
      </c>
      <c r="M7963" s="5" t="n">
        <v>-76.48321612597104</v>
      </c>
    </row>
    <row r="7964">
      <c r="A7964" t="inlineStr">
        <is>
          <t>TKT-007963</t>
        </is>
      </c>
      <c r="B7964" t="inlineStr">
        <is>
          <t>Comuna 6</t>
        </is>
      </c>
      <c r="C7964" t="inlineStr">
        <is>
          <t>Operación</t>
        </is>
      </c>
      <c r="D7964" t="n">
        <v>4</v>
      </c>
      <c r="E7964" s="2" t="n">
        <v>46015.12380766225</v>
      </c>
      <c r="F7964" s="2" t="n">
        <v>46015.78137703191</v>
      </c>
      <c r="G7964" t="inlineStr">
        <is>
          <t>Cerrado</t>
        </is>
      </c>
      <c r="H7964" s="3">
        <f>IF(F7964="",(NOW()-E7964)*24,(F7964-E7964)*24)</f>
        <v/>
      </c>
      <c r="I7964" s="4">
        <f>CHOOSE(D7964,72,48,24,8,4)</f>
        <v/>
      </c>
      <c r="J7964" s="4">
        <f>IF(F7964="","",IF(H7964&lt;=I7964,1,0))</f>
        <v/>
      </c>
      <c r="K7964" t="inlineStr">
        <is>
          <t>Evento operativo en Comuna 6 con necesidad de priorización.</t>
        </is>
      </c>
      <c r="L7964" s="5" t="n">
        <v>3.488155412485528</v>
      </c>
      <c r="M7964" s="5" t="n">
        <v>-76.49611215818105</v>
      </c>
    </row>
    <row r="7965">
      <c r="A7965" t="inlineStr">
        <is>
          <t>TKT-007964</t>
        </is>
      </c>
      <c r="B7965" t="inlineStr">
        <is>
          <t>Comuna 19</t>
        </is>
      </c>
      <c r="C7965" t="inlineStr">
        <is>
          <t>Operación</t>
        </is>
      </c>
      <c r="D7965" t="n">
        <v>5</v>
      </c>
      <c r="E7965" s="2" t="n">
        <v>45884.57429827657</v>
      </c>
      <c r="F7965" s="2" t="n"/>
      <c r="G7965" t="inlineStr">
        <is>
          <t>Abierto</t>
        </is>
      </c>
      <c r="H7965" s="3">
        <f>IF(F7965="",(NOW()-E7965)*24,(F7965-E7965)*24)</f>
        <v/>
      </c>
      <c r="I7965" s="4">
        <f>CHOOSE(D7965,72,48,24,8,4)</f>
        <v/>
      </c>
      <c r="J7965" s="4">
        <f>IF(F7965="","",IF(H7965&lt;=I7965,1,0))</f>
        <v/>
      </c>
      <c r="K7965" t="inlineStr">
        <is>
          <t>Evento operativo en Comuna 19 con necesidad de priorización.</t>
        </is>
      </c>
      <c r="L7965" s="5" t="n">
        <v>3.4130458302079</v>
      </c>
      <c r="M7965" s="5" t="n">
        <v>-76.53951619838573</v>
      </c>
    </row>
    <row r="7966">
      <c r="A7966" t="inlineStr">
        <is>
          <t>TKT-007965</t>
        </is>
      </c>
      <c r="B7966" t="inlineStr">
        <is>
          <t>Comuna 22</t>
        </is>
      </c>
      <c r="C7966" t="inlineStr">
        <is>
          <t>Operación</t>
        </is>
      </c>
      <c r="D7966" t="n">
        <v>3</v>
      </c>
      <c r="E7966" s="2" t="n">
        <v>45945.42411845497</v>
      </c>
      <c r="F7966" s="2" t="n">
        <v>45946.04806813304</v>
      </c>
      <c r="G7966" t="inlineStr">
        <is>
          <t>Cerrado</t>
        </is>
      </c>
      <c r="H7966" s="3">
        <f>IF(F7966="",(NOW()-E7966)*24,(F7966-E7966)*24)</f>
        <v/>
      </c>
      <c r="I7966" s="4">
        <f>CHOOSE(D7966,72,48,24,8,4)</f>
        <v/>
      </c>
      <c r="J7966" s="4">
        <f>IF(F7966="","",IF(H7966&lt;=I7966,1,0))</f>
        <v/>
      </c>
      <c r="K7966" t="inlineStr">
        <is>
          <t>Desviación operativa en Comuna 22; se solicita corrección.</t>
        </is>
      </c>
      <c r="L7966" s="5" t="n">
        <v>3.349173298448691</v>
      </c>
      <c r="M7966" s="5" t="n">
        <v>-76.55048225850508</v>
      </c>
    </row>
    <row r="7967">
      <c r="A7967" t="inlineStr">
        <is>
          <t>TKT-007966</t>
        </is>
      </c>
      <c r="B7967" t="inlineStr">
        <is>
          <t>Comuna 6</t>
        </is>
      </c>
      <c r="C7967" t="inlineStr">
        <is>
          <t>Atención</t>
        </is>
      </c>
      <c r="D7967" t="n">
        <v>1</v>
      </c>
      <c r="E7967" s="2" t="n">
        <v>45974.46292194079</v>
      </c>
      <c r="F7967" s="2" t="n">
        <v>45975.8828081695</v>
      </c>
      <c r="G7967" t="inlineStr">
        <is>
          <t>Cerrado</t>
        </is>
      </c>
      <c r="H7967" s="3">
        <f>IF(F7967="",(NOW()-E7967)*24,(F7967-E7967)*24)</f>
        <v/>
      </c>
      <c r="I7967" s="4">
        <f>CHOOSE(D7967,72,48,24,8,4)</f>
        <v/>
      </c>
      <c r="J7967" s="4">
        <f>IF(F7967="","",IF(H7967&lt;=I7967,1,0))</f>
        <v/>
      </c>
      <c r="K7967" t="inlineStr">
        <is>
          <t>Solicitud del usuario final en Comuna 6; requiere respuesta.</t>
        </is>
      </c>
      <c r="L7967" s="5" t="n">
        <v>3.489382817501735</v>
      </c>
      <c r="M7967" s="5" t="n">
        <v>-76.48376795185335</v>
      </c>
    </row>
    <row r="7968">
      <c r="A7968" t="inlineStr">
        <is>
          <t>TKT-007967</t>
        </is>
      </c>
      <c r="B7968" t="inlineStr">
        <is>
          <t>Comuna 4</t>
        </is>
      </c>
      <c r="C7968" t="inlineStr">
        <is>
          <t>Atención</t>
        </is>
      </c>
      <c r="D7968" t="n">
        <v>1</v>
      </c>
      <c r="E7968" s="2" t="n">
        <v>46003.4296168897</v>
      </c>
      <c r="F7968" s="2" t="n">
        <v>46009.93412156176</v>
      </c>
      <c r="G7968" t="inlineStr">
        <is>
          <t>Cerrado</t>
        </is>
      </c>
      <c r="H7968" s="3">
        <f>IF(F7968="",(NOW()-E7968)*24,(F7968-E7968)*24)</f>
        <v/>
      </c>
      <c r="I7968" s="4">
        <f>CHOOSE(D7968,72,48,24,8,4)</f>
        <v/>
      </c>
      <c r="J7968" s="4">
        <f>IF(F7968="","",IF(H7968&lt;=I7968,1,0))</f>
        <v/>
      </c>
      <c r="K7968" t="inlineStr">
        <is>
          <t>Caso de atención pendiente en Comuna 4; se solicita seguimiento.</t>
        </is>
      </c>
      <c r="L7968" s="5" t="n">
        <v>3.482905786307996</v>
      </c>
      <c r="M7968" s="5" t="n">
        <v>-76.49944946805108</v>
      </c>
    </row>
    <row r="7969">
      <c r="A7969" t="inlineStr">
        <is>
          <t>TKT-007968</t>
        </is>
      </c>
      <c r="B7969" t="inlineStr">
        <is>
          <t>Comuna 19</t>
        </is>
      </c>
      <c r="C7969" t="inlineStr">
        <is>
          <t>Operación</t>
        </is>
      </c>
      <c r="D7969" t="n">
        <v>1</v>
      </c>
      <c r="E7969" s="2" t="n">
        <v>45957.85341413146</v>
      </c>
      <c r="F7969" s="2" t="n">
        <v>45962.39080838257</v>
      </c>
      <c r="G7969" t="inlineStr">
        <is>
          <t>Cerrado</t>
        </is>
      </c>
      <c r="H7969" s="3">
        <f>IF(F7969="",(NOW()-E7969)*24,(F7969-E7969)*24)</f>
        <v/>
      </c>
      <c r="I7969" s="4">
        <f>CHOOSE(D7969,72,48,24,8,4)</f>
        <v/>
      </c>
      <c r="J7969" s="4">
        <f>IF(F7969="","",IF(H7969&lt;=I7969,1,0))</f>
        <v/>
      </c>
      <c r="K7969" t="inlineStr">
        <is>
          <t>Desviación operativa en Comuna 19; se solicita corrección.</t>
        </is>
      </c>
      <c r="L7969" s="5" t="n">
        <v>3.435459831048936</v>
      </c>
      <c r="M7969" s="5" t="n">
        <v>-76.54372862509982</v>
      </c>
    </row>
    <row r="7970">
      <c r="A7970" t="inlineStr">
        <is>
          <t>TKT-007969</t>
        </is>
      </c>
      <c r="B7970" t="inlineStr">
        <is>
          <t>Comuna 17</t>
        </is>
      </c>
      <c r="C7970" t="inlineStr">
        <is>
          <t>Operación</t>
        </is>
      </c>
      <c r="D7970" t="n">
        <v>1</v>
      </c>
      <c r="E7970" s="2" t="n">
        <v>45936.82727211744</v>
      </c>
      <c r="F7970" s="2" t="n">
        <v>45938.67930044549</v>
      </c>
      <c r="G7970" t="inlineStr">
        <is>
          <t>Cerrado</t>
        </is>
      </c>
      <c r="H7970" s="3">
        <f>IF(F7970="",(NOW()-E7970)*24,(F7970-E7970)*24)</f>
        <v/>
      </c>
      <c r="I7970" s="4">
        <f>CHOOSE(D7970,72,48,24,8,4)</f>
        <v/>
      </c>
      <c r="J7970" s="4">
        <f>IF(F7970="","",IF(H7970&lt;=I7970,1,0))</f>
        <v/>
      </c>
      <c r="K7970" t="inlineStr">
        <is>
          <t>Evento operativo en Comuna 17 con necesidad de priorización.</t>
        </is>
      </c>
      <c r="L7970" s="5" t="n">
        <v>3.382728930651889</v>
      </c>
      <c r="M7970" s="5" t="n">
        <v>-76.52163452662101</v>
      </c>
    </row>
    <row r="7971">
      <c r="A7971" t="inlineStr">
        <is>
          <t>TKT-007970</t>
        </is>
      </c>
      <c r="B7971" t="inlineStr">
        <is>
          <t>Comuna 18</t>
        </is>
      </c>
      <c r="C7971" t="inlineStr">
        <is>
          <t>Tecnología</t>
        </is>
      </c>
      <c r="D7971" t="n">
        <v>3</v>
      </c>
      <c r="E7971" s="2" t="n">
        <v>45953.15904035244</v>
      </c>
      <c r="F7971" s="2" t="n">
        <v>45955.54495375473</v>
      </c>
      <c r="G7971" t="inlineStr">
        <is>
          <t>Cerrado</t>
        </is>
      </c>
      <c r="H7971" s="3">
        <f>IF(F7971="",(NOW()-E7971)*24,(F7971-E7971)*24)</f>
        <v/>
      </c>
      <c r="I7971" s="4">
        <f>CHOOSE(D7971,72,48,24,8,4)</f>
        <v/>
      </c>
      <c r="J7971" s="4">
        <f>IF(F7971="","",IF(H7971&lt;=I7971,1,0))</f>
        <v/>
      </c>
      <c r="K7971" t="inlineStr">
        <is>
          <t>Evento tecnológico reportado en Comuna 18; requiere diagnóstico.</t>
        </is>
      </c>
      <c r="L7971" s="5" t="n">
        <v>3.38663248397683</v>
      </c>
      <c r="M7971" s="5" t="n">
        <v>-76.54737515278568</v>
      </c>
    </row>
    <row r="7972">
      <c r="A7972" t="inlineStr">
        <is>
          <t>TKT-007971</t>
        </is>
      </c>
      <c r="B7972" t="inlineStr">
        <is>
          <t>Comuna 15</t>
        </is>
      </c>
      <c r="C7972" t="inlineStr">
        <is>
          <t>Atención</t>
        </is>
      </c>
      <c r="D7972" t="n">
        <v>2</v>
      </c>
      <c r="E7972" s="2" t="n">
        <v>45928.94805500277</v>
      </c>
      <c r="F7972" s="2" t="n">
        <v>45930.70668350362</v>
      </c>
      <c r="G7972" t="inlineStr">
        <is>
          <t>Cerrado</t>
        </is>
      </c>
      <c r="H7972" s="3">
        <f>IF(F7972="",(NOW()-E7972)*24,(F7972-E7972)*24)</f>
        <v/>
      </c>
      <c r="I7972" s="4">
        <f>CHOOSE(D7972,72,48,24,8,4)</f>
        <v/>
      </c>
      <c r="J7972" s="4">
        <f>IF(F7972="","",IF(H7972&lt;=I7972,1,0))</f>
        <v/>
      </c>
      <c r="K7972" t="inlineStr">
        <is>
          <t>Requerimiento de atención registrado en Comuna 15.</t>
        </is>
      </c>
      <c r="L7972" s="5" t="n">
        <v>3.39970955804339</v>
      </c>
      <c r="M7972" s="5" t="n">
        <v>-76.5115348713793</v>
      </c>
    </row>
    <row r="7973">
      <c r="A7973" t="inlineStr">
        <is>
          <t>TKT-007972</t>
        </is>
      </c>
      <c r="B7973" t="inlineStr">
        <is>
          <t>Comuna 21</t>
        </is>
      </c>
      <c r="C7973" t="inlineStr">
        <is>
          <t>Tecnología</t>
        </is>
      </c>
      <c r="D7973" t="n">
        <v>2</v>
      </c>
      <c r="E7973" s="2" t="n">
        <v>46008.53445137091</v>
      </c>
      <c r="F7973" s="2" t="n">
        <v>46010.9245054714</v>
      </c>
      <c r="G7973" t="inlineStr">
        <is>
          <t>Cerrado</t>
        </is>
      </c>
      <c r="H7973" s="3">
        <f>IF(F7973="",(NOW()-E7973)*24,(F7973-E7973)*24)</f>
        <v/>
      </c>
      <c r="I7973" s="4">
        <f>CHOOSE(D7973,72,48,24,8,4)</f>
        <v/>
      </c>
      <c r="J7973" s="4">
        <f>IF(F7973="","",IF(H7973&lt;=I7973,1,0))</f>
        <v/>
      </c>
      <c r="K7973" t="inlineStr">
        <is>
          <t>Solicitud de ajuste/soporte tecnológico en Comuna 21.</t>
        </is>
      </c>
      <c r="L7973" s="5" t="n">
        <v>3.44321331956282</v>
      </c>
      <c r="M7973" s="5" t="n">
        <v>-76.47761811303354</v>
      </c>
    </row>
    <row r="7974">
      <c r="A7974" t="inlineStr">
        <is>
          <t>TKT-007973</t>
        </is>
      </c>
      <c r="B7974" t="inlineStr">
        <is>
          <t>Comuna 20</t>
        </is>
      </c>
      <c r="C7974" t="inlineStr">
        <is>
          <t>Tecnología</t>
        </is>
      </c>
      <c r="D7974" t="n">
        <v>3</v>
      </c>
      <c r="E7974" s="2" t="n">
        <v>46000.22196559759</v>
      </c>
      <c r="F7974" s="2" t="n">
        <v>46001.42696906337</v>
      </c>
      <c r="G7974" t="inlineStr">
        <is>
          <t>Cerrado</t>
        </is>
      </c>
      <c r="H7974" s="3">
        <f>IF(F7974="",(NOW()-E7974)*24,(F7974-E7974)*24)</f>
        <v/>
      </c>
      <c r="I7974" s="4">
        <f>CHOOSE(D7974,72,48,24,8,4)</f>
        <v/>
      </c>
      <c r="J7974" s="4">
        <f>IF(F7974="","",IF(H7974&lt;=I7974,1,0))</f>
        <v/>
      </c>
      <c r="K7974" t="inlineStr">
        <is>
          <t>Evento tecnológico reportado en Comuna 20; requiere diagnóstico.</t>
        </is>
      </c>
      <c r="L7974" s="5" t="n">
        <v>3.421153496479321</v>
      </c>
      <c r="M7974" s="5" t="n">
        <v>-76.5588824592778</v>
      </c>
    </row>
    <row r="7975">
      <c r="A7975" t="inlineStr">
        <is>
          <t>TKT-007974</t>
        </is>
      </c>
      <c r="B7975" t="inlineStr">
        <is>
          <t>Comuna 10</t>
        </is>
      </c>
      <c r="C7975" t="inlineStr">
        <is>
          <t>Operación</t>
        </is>
      </c>
      <c r="D7975" t="n">
        <v>5</v>
      </c>
      <c r="E7975" s="2" t="n">
        <v>45970.05105149247</v>
      </c>
      <c r="F7975" s="2" t="n">
        <v>45970.52590497096</v>
      </c>
      <c r="G7975" t="inlineStr">
        <is>
          <t>Cerrado</t>
        </is>
      </c>
      <c r="H7975" s="3">
        <f>IF(F7975="",(NOW()-E7975)*24,(F7975-E7975)*24)</f>
        <v/>
      </c>
      <c r="I7975" s="4">
        <f>CHOOSE(D7975,72,48,24,8,4)</f>
        <v/>
      </c>
      <c r="J7975" s="4">
        <f>IF(F7975="","",IF(H7975&lt;=I7975,1,0))</f>
        <v/>
      </c>
      <c r="K7975" t="inlineStr">
        <is>
          <t>Desviación operativa en Comuna 10; se solicita corrección.</t>
        </is>
      </c>
      <c r="L7975" s="5" t="n">
        <v>3.416674893694855</v>
      </c>
      <c r="M7975" s="5" t="n">
        <v>-76.52195517848273</v>
      </c>
    </row>
    <row r="7976">
      <c r="A7976" t="inlineStr">
        <is>
          <t>TKT-007975</t>
        </is>
      </c>
      <c r="B7976" t="inlineStr">
        <is>
          <t>Comuna 6</t>
        </is>
      </c>
      <c r="C7976" t="inlineStr">
        <is>
          <t>Operación</t>
        </is>
      </c>
      <c r="D7976" t="n">
        <v>5</v>
      </c>
      <c r="E7976" s="2" t="n">
        <v>45943.51676170473</v>
      </c>
      <c r="F7976" s="2" t="n">
        <v>45943.69742295711</v>
      </c>
      <c r="G7976" t="inlineStr">
        <is>
          <t>Cerrado</t>
        </is>
      </c>
      <c r="H7976" s="3">
        <f>IF(F7976="",(NOW()-E7976)*24,(F7976-E7976)*24)</f>
        <v/>
      </c>
      <c r="I7976" s="4">
        <f>CHOOSE(D7976,72,48,24,8,4)</f>
        <v/>
      </c>
      <c r="J7976" s="4">
        <f>IF(F7976="","",IF(H7976&lt;=I7976,1,0))</f>
        <v/>
      </c>
      <c r="K7976" t="inlineStr">
        <is>
          <t>Incidencia operativa registrada en Comuna 6; validar procedimiento.</t>
        </is>
      </c>
      <c r="L7976" s="5" t="n">
        <v>3.495908996377107</v>
      </c>
      <c r="M7976" s="5" t="n">
        <v>-76.49215144032284</v>
      </c>
    </row>
    <row r="7977">
      <c r="A7977" t="inlineStr">
        <is>
          <t>TKT-007976</t>
        </is>
      </c>
      <c r="B7977" t="inlineStr">
        <is>
          <t>Comuna 11</t>
        </is>
      </c>
      <c r="C7977" t="inlineStr">
        <is>
          <t>Infraestructura</t>
        </is>
      </c>
      <c r="D7977" t="n">
        <v>3</v>
      </c>
      <c r="E7977" s="2" t="n">
        <v>45992.09361690403</v>
      </c>
      <c r="F7977" s="2" t="n">
        <v>45992.37602678563</v>
      </c>
      <c r="G7977" t="inlineStr">
        <is>
          <t>Cerrado</t>
        </is>
      </c>
      <c r="H7977" s="3">
        <f>IF(F7977="",(NOW()-E7977)*24,(F7977-E7977)*24)</f>
        <v/>
      </c>
      <c r="I7977" s="4">
        <f>CHOOSE(D7977,72,48,24,8,4)</f>
        <v/>
      </c>
      <c r="J7977" s="4">
        <f>IF(F7977="","",IF(H7977&lt;=I7977,1,0))</f>
        <v/>
      </c>
      <c r="K7977" t="inlineStr">
        <is>
          <t>Incidencia de infraestructura en Comuna 11 con impacto moderado.</t>
        </is>
      </c>
      <c r="L7977" s="5" t="n">
        <v>3.42083347507339</v>
      </c>
      <c r="M7977" s="5" t="n">
        <v>-76.51173959870835</v>
      </c>
    </row>
    <row r="7978">
      <c r="A7978" t="inlineStr">
        <is>
          <t>TKT-007977</t>
        </is>
      </c>
      <c r="B7978" t="inlineStr">
        <is>
          <t>Comuna 8</t>
        </is>
      </c>
      <c r="C7978" t="inlineStr">
        <is>
          <t>Atención</t>
        </is>
      </c>
      <c r="D7978" t="n">
        <v>3</v>
      </c>
      <c r="E7978" s="2" t="n">
        <v>45896.80050495981</v>
      </c>
      <c r="F7978" s="2" t="n">
        <v>45899.23804186835</v>
      </c>
      <c r="G7978" t="inlineStr">
        <is>
          <t>Cerrado</t>
        </is>
      </c>
      <c r="H7978" s="3">
        <f>IF(F7978="",(NOW()-E7978)*24,(F7978-E7978)*24)</f>
        <v/>
      </c>
      <c r="I7978" s="4">
        <f>CHOOSE(D7978,72,48,24,8,4)</f>
        <v/>
      </c>
      <c r="J7978" s="4">
        <f>IF(F7978="","",IF(H7978&lt;=I7978,1,0))</f>
        <v/>
      </c>
      <c r="K7978" t="inlineStr">
        <is>
          <t>Solicitud del usuario final en Comuna 8; requiere respuesta.</t>
        </is>
      </c>
      <c r="L7978" s="5" t="n">
        <v>3.439895815846925</v>
      </c>
      <c r="M7978" s="5" t="n">
        <v>-76.51138846379975</v>
      </c>
    </row>
    <row r="7979">
      <c r="A7979" t="inlineStr">
        <is>
          <t>TKT-007978</t>
        </is>
      </c>
      <c r="B7979" t="inlineStr">
        <is>
          <t>Comuna 18</t>
        </is>
      </c>
      <c r="C7979" t="inlineStr">
        <is>
          <t>Tecnología</t>
        </is>
      </c>
      <c r="D7979" t="n">
        <v>3</v>
      </c>
      <c r="E7979" s="2" t="n">
        <v>45940.38442299677</v>
      </c>
      <c r="F7979" s="2" t="n">
        <v>45941.02806294539</v>
      </c>
      <c r="G7979" t="inlineStr">
        <is>
          <t>Cerrado</t>
        </is>
      </c>
      <c r="H7979" s="3">
        <f>IF(F7979="",(NOW()-E7979)*24,(F7979-E7979)*24)</f>
        <v/>
      </c>
      <c r="I7979" s="4">
        <f>CHOOSE(D7979,72,48,24,8,4)</f>
        <v/>
      </c>
      <c r="J7979" s="4">
        <f>IF(F7979="","",IF(H7979&lt;=I7979,1,0))</f>
        <v/>
      </c>
      <c r="K7979" t="inlineStr">
        <is>
          <t>Evento tecnológico reportado en Comuna 18; requiere diagnóstico.</t>
        </is>
      </c>
      <c r="L7979" s="5" t="n">
        <v>3.371926564850109</v>
      </c>
      <c r="M7979" s="5" t="n">
        <v>-76.55440420574996</v>
      </c>
    </row>
    <row r="7980">
      <c r="A7980" t="inlineStr">
        <is>
          <t>TKT-007979</t>
        </is>
      </c>
      <c r="B7980" t="inlineStr">
        <is>
          <t>Comuna 10</t>
        </is>
      </c>
      <c r="C7980" t="inlineStr">
        <is>
          <t>Tecnología</t>
        </is>
      </c>
      <c r="D7980" t="n">
        <v>2</v>
      </c>
      <c r="E7980" s="2" t="n">
        <v>45929.64539810456</v>
      </c>
      <c r="F7980" s="2" t="n">
        <v>45933.88629917082</v>
      </c>
      <c r="G7980" t="inlineStr">
        <is>
          <t>Cerrado</t>
        </is>
      </c>
      <c r="H7980" s="3">
        <f>IF(F7980="",(NOW()-E7980)*24,(F7980-E7980)*24)</f>
        <v/>
      </c>
      <c r="I7980" s="4">
        <f>CHOOSE(D7980,72,48,24,8,4)</f>
        <v/>
      </c>
      <c r="J7980" s="4">
        <f>IF(F7980="","",IF(H7980&lt;=I7980,1,0))</f>
        <v/>
      </c>
      <c r="K7980" t="inlineStr">
        <is>
          <t>Evento tecnológico reportado en Comuna 10; requiere diagnóstico.</t>
        </is>
      </c>
      <c r="L7980" s="5" t="n">
        <v>3.411043386220673</v>
      </c>
      <c r="M7980" s="5" t="n">
        <v>-76.52423054453878</v>
      </c>
    </row>
    <row r="7981">
      <c r="A7981" t="inlineStr">
        <is>
          <t>TKT-007980</t>
        </is>
      </c>
      <c r="B7981" t="inlineStr">
        <is>
          <t>Comuna 17</t>
        </is>
      </c>
      <c r="C7981" t="inlineStr">
        <is>
          <t>Infraestructura</t>
        </is>
      </c>
      <c r="D7981" t="n">
        <v>1</v>
      </c>
      <c r="E7981" s="2" t="n">
        <v>45904.84598887843</v>
      </c>
      <c r="F7981" s="2" t="n">
        <v>45905.64095703253</v>
      </c>
      <c r="G7981" t="inlineStr">
        <is>
          <t>Cerrado</t>
        </is>
      </c>
      <c r="H7981" s="3">
        <f>IF(F7981="",(NOW()-E7981)*24,(F7981-E7981)*24)</f>
        <v/>
      </c>
      <c r="I7981" s="4">
        <f>CHOOSE(D7981,72,48,24,8,4)</f>
        <v/>
      </c>
      <c r="J7981" s="4">
        <f>IF(F7981="","",IF(H7981&lt;=I7981,1,0))</f>
        <v/>
      </c>
      <c r="K7981" t="inlineStr">
        <is>
          <t>Afectación de infraestructura reportada en Comuna 17.</t>
        </is>
      </c>
      <c r="L7981" s="5" t="n">
        <v>3.397250827441892</v>
      </c>
      <c r="M7981" s="5" t="n">
        <v>-76.52658919090347</v>
      </c>
    </row>
    <row r="7982">
      <c r="A7982" t="inlineStr">
        <is>
          <t>TKT-007981</t>
        </is>
      </c>
      <c r="B7982" t="inlineStr">
        <is>
          <t>Comuna 17</t>
        </is>
      </c>
      <c r="C7982" t="inlineStr">
        <is>
          <t>Operación</t>
        </is>
      </c>
      <c r="D7982" t="n">
        <v>3</v>
      </c>
      <c r="E7982" s="2" t="n">
        <v>45873.73377484996</v>
      </c>
      <c r="F7982" s="2" t="n">
        <v>45874.05065569731</v>
      </c>
      <c r="G7982" t="inlineStr">
        <is>
          <t>Cerrado</t>
        </is>
      </c>
      <c r="H7982" s="3">
        <f>IF(F7982="",(NOW()-E7982)*24,(F7982-E7982)*24)</f>
        <v/>
      </c>
      <c r="I7982" s="4">
        <f>CHOOSE(D7982,72,48,24,8,4)</f>
        <v/>
      </c>
      <c r="J7982" s="4">
        <f>IF(F7982="","",IF(H7982&lt;=I7982,1,0))</f>
        <v/>
      </c>
      <c r="K7982" t="inlineStr">
        <is>
          <t>Desviación operativa en Comuna 17; se solicita corrección.</t>
        </is>
      </c>
      <c r="L7982" s="5" t="n">
        <v>3.407075221817323</v>
      </c>
      <c r="M7982" s="5" t="n">
        <v>-76.53593366678363</v>
      </c>
    </row>
    <row r="7983">
      <c r="A7983" t="inlineStr">
        <is>
          <t>TKT-007982</t>
        </is>
      </c>
      <c r="B7983" t="inlineStr">
        <is>
          <t>Comuna 21</t>
        </is>
      </c>
      <c r="C7983" t="inlineStr">
        <is>
          <t>Atención</t>
        </is>
      </c>
      <c r="D7983" t="n">
        <v>4</v>
      </c>
      <c r="E7983" s="2" t="n">
        <v>46016.88134535743</v>
      </c>
      <c r="F7983" s="2" t="n">
        <v>46017.02712565828</v>
      </c>
      <c r="G7983" t="inlineStr">
        <is>
          <t>Cerrado</t>
        </is>
      </c>
      <c r="H7983" s="3">
        <f>IF(F7983="",(NOW()-E7983)*24,(F7983-E7983)*24)</f>
        <v/>
      </c>
      <c r="I7983" s="4">
        <f>CHOOSE(D7983,72,48,24,8,4)</f>
        <v/>
      </c>
      <c r="J7983" s="4">
        <f>IF(F7983="","",IF(H7983&lt;=I7983,1,0))</f>
        <v/>
      </c>
      <c r="K7983" t="inlineStr">
        <is>
          <t>Caso de atención pendiente en Comuna 21; se solicita seguimiento.</t>
        </is>
      </c>
      <c r="L7983" s="5" t="n">
        <v>3.42978292485146</v>
      </c>
      <c r="M7983" s="5" t="n">
        <v>-76.46673344036617</v>
      </c>
    </row>
    <row r="7984">
      <c r="A7984" t="inlineStr">
        <is>
          <t>TKT-007983</t>
        </is>
      </c>
      <c r="B7984" t="inlineStr">
        <is>
          <t>Comuna 22</t>
        </is>
      </c>
      <c r="C7984" t="inlineStr">
        <is>
          <t>Atención</t>
        </is>
      </c>
      <c r="D7984" t="n">
        <v>3</v>
      </c>
      <c r="E7984" s="2" t="n">
        <v>45964.98809184715</v>
      </c>
      <c r="F7984" s="2" t="n">
        <v>45966.42790277026</v>
      </c>
      <c r="G7984" t="inlineStr">
        <is>
          <t>Cerrado</t>
        </is>
      </c>
      <c r="H7984" s="3">
        <f>IF(F7984="",(NOW()-E7984)*24,(F7984-E7984)*24)</f>
        <v/>
      </c>
      <c r="I7984" s="4">
        <f>CHOOSE(D7984,72,48,24,8,4)</f>
        <v/>
      </c>
      <c r="J7984" s="4">
        <f>IF(F7984="","",IF(H7984&lt;=I7984,1,0))</f>
        <v/>
      </c>
      <c r="K7984" t="inlineStr">
        <is>
          <t>Requerimiento de atención registrado en Comuna 22.</t>
        </is>
      </c>
      <c r="L7984" s="5" t="n">
        <v>3.362545272158084</v>
      </c>
      <c r="M7984" s="5" t="n">
        <v>-76.53960060039792</v>
      </c>
    </row>
    <row r="7985">
      <c r="A7985" t="inlineStr">
        <is>
          <t>TKT-007984</t>
        </is>
      </c>
      <c r="B7985" t="inlineStr">
        <is>
          <t>Comuna 2</t>
        </is>
      </c>
      <c r="C7985" t="inlineStr">
        <is>
          <t>Infraestructura</t>
        </is>
      </c>
      <c r="D7985" t="n">
        <v>2</v>
      </c>
      <c r="E7985" s="2" t="n">
        <v>46015.11480216771</v>
      </c>
      <c r="F7985" s="2" t="n">
        <v>46019.89521108085</v>
      </c>
      <c r="G7985" t="inlineStr">
        <is>
          <t>Cerrado</t>
        </is>
      </c>
      <c r="H7985" s="3">
        <f>IF(F7985="",(NOW()-E7985)*24,(F7985-E7985)*24)</f>
        <v/>
      </c>
      <c r="I7985" s="4">
        <f>CHOOSE(D7985,72,48,24,8,4)</f>
        <v/>
      </c>
      <c r="J7985" s="4">
        <f>IF(F7985="","",IF(H7985&lt;=I7985,1,0))</f>
        <v/>
      </c>
      <c r="K7985" t="inlineStr">
        <is>
          <t>Afectación de infraestructura reportada en Comuna 2.</t>
        </is>
      </c>
      <c r="L7985" s="5" t="n">
        <v>3.456775553069004</v>
      </c>
      <c r="M7985" s="5" t="n">
        <v>-76.54032069222204</v>
      </c>
    </row>
    <row r="7986">
      <c r="A7986" t="inlineStr">
        <is>
          <t>TKT-007985</t>
        </is>
      </c>
      <c r="B7986" t="inlineStr">
        <is>
          <t>Comuna 19</t>
        </is>
      </c>
      <c r="C7986" t="inlineStr">
        <is>
          <t>Operación</t>
        </is>
      </c>
      <c r="D7986" t="n">
        <v>3</v>
      </c>
      <c r="E7986" s="2" t="n">
        <v>46025.92520139732</v>
      </c>
      <c r="F7986" s="2" t="n">
        <v>46028.86412921827</v>
      </c>
      <c r="G7986" t="inlineStr">
        <is>
          <t>Cerrado</t>
        </is>
      </c>
      <c r="H7986" s="3">
        <f>IF(F7986="",(NOW()-E7986)*24,(F7986-E7986)*24)</f>
        <v/>
      </c>
      <c r="I7986" s="4">
        <f>CHOOSE(D7986,72,48,24,8,4)</f>
        <v/>
      </c>
      <c r="J7986" s="4">
        <f>IF(F7986="","",IF(H7986&lt;=I7986,1,0))</f>
        <v/>
      </c>
      <c r="K7986" t="inlineStr">
        <is>
          <t>Desviación operativa en Comuna 19; se solicita corrección.</t>
        </is>
      </c>
      <c r="L7986" s="5" t="n">
        <v>3.43184947300522</v>
      </c>
      <c r="M7986" s="5" t="n">
        <v>-76.5388144401301</v>
      </c>
    </row>
    <row r="7987">
      <c r="A7987" t="inlineStr">
        <is>
          <t>TKT-007986</t>
        </is>
      </c>
      <c r="B7987" t="inlineStr">
        <is>
          <t>Comuna 11</t>
        </is>
      </c>
      <c r="C7987" t="inlineStr">
        <is>
          <t>Operación</t>
        </is>
      </c>
      <c r="D7987" t="n">
        <v>5</v>
      </c>
      <c r="E7987" s="2" t="n">
        <v>45949.69453220199</v>
      </c>
      <c r="F7987" s="2" t="n">
        <v>45949.96135650369</v>
      </c>
      <c r="G7987" t="inlineStr">
        <is>
          <t>Cerrado</t>
        </is>
      </c>
      <c r="H7987" s="3">
        <f>IF(F7987="",(NOW()-E7987)*24,(F7987-E7987)*24)</f>
        <v/>
      </c>
      <c r="I7987" s="4">
        <f>CHOOSE(D7987,72,48,24,8,4)</f>
        <v/>
      </c>
      <c r="J7987" s="4">
        <f>IF(F7987="","",IF(H7987&lt;=I7987,1,0))</f>
        <v/>
      </c>
      <c r="K7987" t="inlineStr">
        <is>
          <t>Desviación operativa en Comuna 11; se solicita corrección.</t>
        </is>
      </c>
      <c r="L7987" s="5" t="n">
        <v>3.412704027375869</v>
      </c>
      <c r="M7987" s="5" t="n">
        <v>-76.51545266357509</v>
      </c>
    </row>
    <row r="7988">
      <c r="A7988" t="inlineStr">
        <is>
          <t>TKT-007987</t>
        </is>
      </c>
      <c r="B7988" t="inlineStr">
        <is>
          <t>Comuna 18</t>
        </is>
      </c>
      <c r="C7988" t="inlineStr">
        <is>
          <t>Atención</t>
        </is>
      </c>
      <c r="D7988" t="n">
        <v>4</v>
      </c>
      <c r="E7988" s="2" t="n">
        <v>45931.7193177878</v>
      </c>
      <c r="F7988" s="2" t="n">
        <v>45932.36609455933</v>
      </c>
      <c r="G7988" t="inlineStr">
        <is>
          <t>Cerrado</t>
        </is>
      </c>
      <c r="H7988" s="3">
        <f>IF(F7988="",(NOW()-E7988)*24,(F7988-E7988)*24)</f>
        <v/>
      </c>
      <c r="I7988" s="4">
        <f>CHOOSE(D7988,72,48,24,8,4)</f>
        <v/>
      </c>
      <c r="J7988" s="4">
        <f>IF(F7988="","",IF(H7988&lt;=I7988,1,0))</f>
        <v/>
      </c>
      <c r="K7988" t="inlineStr">
        <is>
          <t>Solicitud del usuario final en Comuna 18; requiere respuesta.</t>
        </is>
      </c>
      <c r="L7988" s="5" t="n">
        <v>3.374054177470539</v>
      </c>
      <c r="M7988" s="5" t="n">
        <v>-76.5449764459073</v>
      </c>
    </row>
    <row r="7989">
      <c r="A7989" t="inlineStr">
        <is>
          <t>TKT-007988</t>
        </is>
      </c>
      <c r="B7989" t="inlineStr">
        <is>
          <t>Comuna 22</t>
        </is>
      </c>
      <c r="C7989" t="inlineStr">
        <is>
          <t>Operación</t>
        </is>
      </c>
      <c r="D7989" t="n">
        <v>2</v>
      </c>
      <c r="E7989" s="2" t="n">
        <v>45940.85993945305</v>
      </c>
      <c r="F7989" s="2" t="n">
        <v>45944.24912291577</v>
      </c>
      <c r="G7989" t="inlineStr">
        <is>
          <t>Cerrado</t>
        </is>
      </c>
      <c r="H7989" s="3">
        <f>IF(F7989="",(NOW()-E7989)*24,(F7989-E7989)*24)</f>
        <v/>
      </c>
      <c r="I7989" s="4">
        <f>CHOOSE(D7989,72,48,24,8,4)</f>
        <v/>
      </c>
      <c r="J7989" s="4">
        <f>IF(F7989="","",IF(H7989&lt;=I7989,1,0))</f>
        <v/>
      </c>
      <c r="K7989" t="inlineStr">
        <is>
          <t>Desviación operativa en Comuna 22; se solicita corrección.</t>
        </is>
      </c>
      <c r="L7989" s="5" t="n">
        <v>3.335811576634677</v>
      </c>
      <c r="M7989" s="5" t="n">
        <v>-76.53516507052531</v>
      </c>
    </row>
    <row r="7990">
      <c r="A7990" t="inlineStr">
        <is>
          <t>TKT-007989</t>
        </is>
      </c>
      <c r="B7990" t="inlineStr">
        <is>
          <t>Comuna 22</t>
        </is>
      </c>
      <c r="C7990" t="inlineStr">
        <is>
          <t>Atención</t>
        </is>
      </c>
      <c r="D7990" t="n">
        <v>3</v>
      </c>
      <c r="E7990" s="2" t="n">
        <v>45946.88956875334</v>
      </c>
      <c r="F7990" s="2" t="n">
        <v>45948.66164935112</v>
      </c>
      <c r="G7990" t="inlineStr">
        <is>
          <t>Cerrado</t>
        </is>
      </c>
      <c r="H7990" s="3">
        <f>IF(F7990="",(NOW()-E7990)*24,(F7990-E7990)*24)</f>
        <v/>
      </c>
      <c r="I7990" s="4">
        <f>CHOOSE(D7990,72,48,24,8,4)</f>
        <v/>
      </c>
      <c r="J7990" s="4">
        <f>IF(F7990="","",IF(H7990&lt;=I7990,1,0))</f>
        <v/>
      </c>
      <c r="K7990" t="inlineStr">
        <is>
          <t>Requerimiento de atención registrado en Comuna 22.</t>
        </is>
      </c>
      <c r="L7990" s="5" t="n">
        <v>3.3647053936211</v>
      </c>
      <c r="M7990" s="5" t="n">
        <v>-76.52800468217904</v>
      </c>
    </row>
    <row r="7991">
      <c r="A7991" t="inlineStr">
        <is>
          <t>TKT-007990</t>
        </is>
      </c>
      <c r="B7991" t="inlineStr">
        <is>
          <t>Comuna 21</t>
        </is>
      </c>
      <c r="C7991" t="inlineStr">
        <is>
          <t>Tecnología</t>
        </is>
      </c>
      <c r="D7991" t="n">
        <v>5</v>
      </c>
      <c r="E7991" s="2" t="n">
        <v>45897.94131741241</v>
      </c>
      <c r="F7991" s="2" t="n">
        <v>45898.16910166731</v>
      </c>
      <c r="G7991" t="inlineStr">
        <is>
          <t>Cerrado</t>
        </is>
      </c>
      <c r="H7991" s="3">
        <f>IF(F7991="",(NOW()-E7991)*24,(F7991-E7991)*24)</f>
        <v/>
      </c>
      <c r="I7991" s="4">
        <f>CHOOSE(D7991,72,48,24,8,4)</f>
        <v/>
      </c>
      <c r="J7991" s="4">
        <f>IF(F7991="","",IF(H7991&lt;=I7991,1,0))</f>
        <v/>
      </c>
      <c r="K7991" t="inlineStr">
        <is>
          <t>Intermitencia en componente tecnológico en Comuna 21.</t>
        </is>
      </c>
      <c r="L7991" s="5" t="n">
        <v>3.443190134376647</v>
      </c>
      <c r="M7991" s="5" t="n">
        <v>-76.48080676860782</v>
      </c>
    </row>
    <row r="7992">
      <c r="A7992" t="inlineStr">
        <is>
          <t>TKT-007991</t>
        </is>
      </c>
      <c r="B7992" t="inlineStr">
        <is>
          <t>Comuna 19</t>
        </is>
      </c>
      <c r="C7992" t="inlineStr">
        <is>
          <t>Operación</t>
        </is>
      </c>
      <c r="D7992" t="n">
        <v>3</v>
      </c>
      <c r="E7992" s="2" t="n">
        <v>45982.78319388756</v>
      </c>
      <c r="F7992" s="2" t="n">
        <v>45984.47928796777</v>
      </c>
      <c r="G7992" t="inlineStr">
        <is>
          <t>Cerrado</t>
        </is>
      </c>
      <c r="H7992" s="3">
        <f>IF(F7992="",(NOW()-E7992)*24,(F7992-E7992)*24)</f>
        <v/>
      </c>
      <c r="I7992" s="4">
        <f>CHOOSE(D7992,72,48,24,8,4)</f>
        <v/>
      </c>
      <c r="J7992" s="4">
        <f>IF(F7992="","",IF(H7992&lt;=I7992,1,0))</f>
        <v/>
      </c>
      <c r="K7992" t="inlineStr">
        <is>
          <t>Incidencia operativa registrada en Comuna 19; validar procedimiento.</t>
        </is>
      </c>
      <c r="L7992" s="5" t="n">
        <v>3.412428866279455</v>
      </c>
      <c r="M7992" s="5" t="n">
        <v>-76.55337067287165</v>
      </c>
    </row>
    <row r="7993">
      <c r="A7993" t="inlineStr">
        <is>
          <t>TKT-007992</t>
        </is>
      </c>
      <c r="B7993" t="inlineStr">
        <is>
          <t>Comuna 22</t>
        </is>
      </c>
      <c r="C7993" t="inlineStr">
        <is>
          <t>Infraestructura</t>
        </is>
      </c>
      <c r="D7993" t="n">
        <v>5</v>
      </c>
      <c r="E7993" s="2" t="n">
        <v>45880.49035035602</v>
      </c>
      <c r="F7993" s="2" t="n">
        <v>45880.79077131317</v>
      </c>
      <c r="G7993" t="inlineStr">
        <is>
          <t>Cerrado</t>
        </is>
      </c>
      <c r="H7993" s="3">
        <f>IF(F7993="",(NOW()-E7993)*24,(F7993-E7993)*24)</f>
        <v/>
      </c>
      <c r="I7993" s="4">
        <f>CHOOSE(D7993,72,48,24,8,4)</f>
        <v/>
      </c>
      <c r="J7993" s="4">
        <f>IF(F7993="","",IF(H7993&lt;=I7993,1,0))</f>
        <v/>
      </c>
      <c r="K7993" t="inlineStr">
        <is>
          <t>Afectación de infraestructura reportada en Comuna 22.</t>
        </is>
      </c>
      <c r="L7993" s="5" t="n">
        <v>3.364167028579255</v>
      </c>
      <c r="M7993" s="5" t="n">
        <v>-76.52582536658053</v>
      </c>
    </row>
    <row r="7994">
      <c r="A7994" t="inlineStr">
        <is>
          <t>TKT-007993</t>
        </is>
      </c>
      <c r="B7994" t="inlineStr">
        <is>
          <t>Comuna 4</t>
        </is>
      </c>
      <c r="C7994" t="inlineStr">
        <is>
          <t>Atención</t>
        </is>
      </c>
      <c r="D7994" t="n">
        <v>3</v>
      </c>
      <c r="E7994" s="2" t="n">
        <v>45898.53499567241</v>
      </c>
      <c r="F7994" s="2" t="n">
        <v>45900.62415372879</v>
      </c>
      <c r="G7994" t="inlineStr">
        <is>
          <t>Cerrado</t>
        </is>
      </c>
      <c r="H7994" s="3">
        <f>IF(F7994="",(NOW()-E7994)*24,(F7994-E7994)*24)</f>
        <v/>
      </c>
      <c r="I7994" s="4">
        <f>CHOOSE(D7994,72,48,24,8,4)</f>
        <v/>
      </c>
      <c r="J7994" s="4">
        <f>IF(F7994="","",IF(H7994&lt;=I7994,1,0))</f>
        <v/>
      </c>
      <c r="K7994" t="inlineStr">
        <is>
          <t>Requerimiento de atención registrado en Comuna 4.</t>
        </is>
      </c>
      <c r="L7994" s="5" t="n">
        <v>3.485542678672566</v>
      </c>
      <c r="M7994" s="5" t="n">
        <v>-76.49565806803891</v>
      </c>
    </row>
    <row r="7995">
      <c r="A7995" t="inlineStr">
        <is>
          <t>TKT-007994</t>
        </is>
      </c>
      <c r="B7995" t="inlineStr">
        <is>
          <t>Comuna 6</t>
        </is>
      </c>
      <c r="C7995" t="inlineStr">
        <is>
          <t>Infraestructura</t>
        </is>
      </c>
      <c r="D7995" t="n">
        <v>3</v>
      </c>
      <c r="E7995" s="2" t="n">
        <v>45980.0016142586</v>
      </c>
      <c r="F7995" s="2" t="n">
        <v>45981.09610901988</v>
      </c>
      <c r="G7995" t="inlineStr">
        <is>
          <t>Cerrado</t>
        </is>
      </c>
      <c r="H7995" s="3">
        <f>IF(F7995="",(NOW()-E7995)*24,(F7995-E7995)*24)</f>
        <v/>
      </c>
      <c r="I7995" s="4">
        <f>CHOOSE(D7995,72,48,24,8,4)</f>
        <v/>
      </c>
      <c r="J7995" s="4">
        <f>IF(F7995="","",IF(H7995&lt;=I7995,1,0))</f>
        <v/>
      </c>
      <c r="K7995" t="inlineStr">
        <is>
          <t>Afectación de infraestructura reportada en Comuna 6.</t>
        </is>
      </c>
      <c r="L7995" s="5" t="n">
        <v>3.478435481342196</v>
      </c>
      <c r="M7995" s="5" t="n">
        <v>-76.48833833540239</v>
      </c>
    </row>
    <row r="7996">
      <c r="A7996" t="inlineStr">
        <is>
          <t>TKT-007995</t>
        </is>
      </c>
      <c r="B7996" t="inlineStr">
        <is>
          <t>Comuna 21</t>
        </is>
      </c>
      <c r="C7996" t="inlineStr">
        <is>
          <t>Atención</t>
        </is>
      </c>
      <c r="D7996" t="n">
        <v>3</v>
      </c>
      <c r="E7996" s="2" t="n">
        <v>45920.10754090744</v>
      </c>
      <c r="F7996" s="2" t="n">
        <v>45922.53602756161</v>
      </c>
      <c r="G7996" t="inlineStr">
        <is>
          <t>Cerrado</t>
        </is>
      </c>
      <c r="H7996" s="3">
        <f>IF(F7996="",(NOW()-E7996)*24,(F7996-E7996)*24)</f>
        <v/>
      </c>
      <c r="I7996" s="4">
        <f>CHOOSE(D7996,72,48,24,8,4)</f>
        <v/>
      </c>
      <c r="J7996" s="4">
        <f>IF(F7996="","",IF(H7996&lt;=I7996,1,0))</f>
        <v/>
      </c>
      <c r="K7996" t="inlineStr">
        <is>
          <t>Solicitud del usuario final en Comuna 21; requiere respuesta.</t>
        </is>
      </c>
      <c r="L7996" s="5" t="n">
        <v>3.424790868953887</v>
      </c>
      <c r="M7996" s="5" t="n">
        <v>-76.46314041556222</v>
      </c>
    </row>
    <row r="7997">
      <c r="A7997" t="inlineStr">
        <is>
          <t>TKT-007996</t>
        </is>
      </c>
      <c r="B7997" t="inlineStr">
        <is>
          <t>Comuna 9</t>
        </is>
      </c>
      <c r="C7997" t="inlineStr">
        <is>
          <t>Atención</t>
        </is>
      </c>
      <c r="D7997" t="n">
        <v>3</v>
      </c>
      <c r="E7997" s="2" t="n">
        <v>46011.82678109703</v>
      </c>
      <c r="F7997" s="2" t="n">
        <v>46012.07507579614</v>
      </c>
      <c r="G7997" t="inlineStr">
        <is>
          <t>Cerrado</t>
        </is>
      </c>
      <c r="H7997" s="3">
        <f>IF(F7997="",(NOW()-E7997)*24,(F7997-E7997)*24)</f>
        <v/>
      </c>
      <c r="I7997" s="4">
        <f>CHOOSE(D7997,72,48,24,8,4)</f>
        <v/>
      </c>
      <c r="J7997" s="4">
        <f>IF(F7997="","",IF(H7997&lt;=I7997,1,0))</f>
        <v/>
      </c>
      <c r="K7997" t="inlineStr">
        <is>
          <t>Solicitud del usuario final en Comuna 9; requiere respuesta.</t>
        </is>
      </c>
      <c r="L7997" s="5" t="n">
        <v>3.44855201305944</v>
      </c>
      <c r="M7997" s="5" t="n">
        <v>-76.52627974140057</v>
      </c>
    </row>
    <row r="7998">
      <c r="A7998" t="inlineStr">
        <is>
          <t>TKT-007997</t>
        </is>
      </c>
      <c r="B7998" t="inlineStr">
        <is>
          <t>Comuna 22</t>
        </is>
      </c>
      <c r="C7998" t="inlineStr">
        <is>
          <t>Atención</t>
        </is>
      </c>
      <c r="D7998" t="n">
        <v>2</v>
      </c>
      <c r="E7998" s="2" t="n">
        <v>45963.71879251233</v>
      </c>
      <c r="F7998" s="2" t="n">
        <v>45965.84949115623</v>
      </c>
      <c r="G7998" t="inlineStr">
        <is>
          <t>Cerrado</t>
        </is>
      </c>
      <c r="H7998" s="3">
        <f>IF(F7998="",(NOW()-E7998)*24,(F7998-E7998)*24)</f>
        <v/>
      </c>
      <c r="I7998" s="4">
        <f>CHOOSE(D7998,72,48,24,8,4)</f>
        <v/>
      </c>
      <c r="J7998" s="4">
        <f>IF(F7998="","",IF(H7998&lt;=I7998,1,0))</f>
        <v/>
      </c>
      <c r="K7998" t="inlineStr">
        <is>
          <t>Caso de atención pendiente en Comuna 22; se solicita seguimiento.</t>
        </is>
      </c>
      <c r="L7998" s="5" t="n">
        <v>3.353122702048053</v>
      </c>
      <c r="M7998" s="5" t="n">
        <v>-76.53688904288818</v>
      </c>
    </row>
    <row r="7999">
      <c r="A7999" t="inlineStr">
        <is>
          <t>TKT-007998</t>
        </is>
      </c>
      <c r="B7999" t="inlineStr">
        <is>
          <t>Comuna 22</t>
        </is>
      </c>
      <c r="C7999" t="inlineStr">
        <is>
          <t>Operación</t>
        </is>
      </c>
      <c r="D7999" t="n">
        <v>3</v>
      </c>
      <c r="E7999" s="2" t="n">
        <v>45905.27764727476</v>
      </c>
      <c r="F7999" s="2" t="n">
        <v>45906.48353914278</v>
      </c>
      <c r="G7999" t="inlineStr">
        <is>
          <t>Cerrado</t>
        </is>
      </c>
      <c r="H7999" s="3">
        <f>IF(F7999="",(NOW()-E7999)*24,(F7999-E7999)*24)</f>
        <v/>
      </c>
      <c r="I7999" s="4">
        <f>CHOOSE(D7999,72,48,24,8,4)</f>
        <v/>
      </c>
      <c r="J7999" s="4">
        <f>IF(F7999="","",IF(H7999&lt;=I7999,1,0))</f>
        <v/>
      </c>
      <c r="K7999" t="inlineStr">
        <is>
          <t>Evento operativo en Comuna 22 con necesidad de priorización.</t>
        </is>
      </c>
      <c r="L7999" s="5" t="n">
        <v>3.344440143031649</v>
      </c>
      <c r="M7999" s="5" t="n">
        <v>-76.54224556022223</v>
      </c>
    </row>
    <row r="8000">
      <c r="A8000" t="inlineStr">
        <is>
          <t>TKT-007999</t>
        </is>
      </c>
      <c r="B8000" t="inlineStr">
        <is>
          <t>Comuna 22</t>
        </is>
      </c>
      <c r="C8000" t="inlineStr">
        <is>
          <t>Tecnología</t>
        </is>
      </c>
      <c r="D8000" t="n">
        <v>2</v>
      </c>
      <c r="E8000" s="2" t="n">
        <v>45968.07688862306</v>
      </c>
      <c r="F8000" s="2" t="n"/>
      <c r="G8000" t="inlineStr">
        <is>
          <t>Abierto</t>
        </is>
      </c>
      <c r="H8000" s="3">
        <f>IF(F8000="",(NOW()-E8000)*24,(F8000-E8000)*24)</f>
        <v/>
      </c>
      <c r="I8000" s="4">
        <f>CHOOSE(D8000,72,48,24,8,4)</f>
        <v/>
      </c>
      <c r="J8000" s="4">
        <f>IF(F8000="","",IF(H8000&lt;=I8000,1,0))</f>
        <v/>
      </c>
      <c r="K8000" t="inlineStr">
        <is>
          <t>Solicitud de ajuste/soporte tecnológico en Comuna 22.</t>
        </is>
      </c>
      <c r="L8000" s="5" t="n">
        <v>3.339304137899897</v>
      </c>
      <c r="M8000" s="5" t="n">
        <v>-76.53658501506456</v>
      </c>
    </row>
    <row r="8001">
      <c r="A8001" t="inlineStr">
        <is>
          <t>TKT-008000</t>
        </is>
      </c>
      <c r="B8001" t="inlineStr">
        <is>
          <t>Comuna 11</t>
        </is>
      </c>
      <c r="C8001" t="inlineStr">
        <is>
          <t>Operación</t>
        </is>
      </c>
      <c r="D8001" t="n">
        <v>3</v>
      </c>
      <c r="E8001" s="2" t="n">
        <v>45907.48397760474</v>
      </c>
      <c r="F8001" s="2" t="n">
        <v>45910.30713174931</v>
      </c>
      <c r="G8001" t="inlineStr">
        <is>
          <t>Cerrado</t>
        </is>
      </c>
      <c r="H8001" s="3">
        <f>IF(F8001="",(NOW()-E8001)*24,(F8001-E8001)*24)</f>
        <v/>
      </c>
      <c r="I8001" s="4">
        <f>CHOOSE(D8001,72,48,24,8,4)</f>
        <v/>
      </c>
      <c r="J8001" s="4">
        <f>IF(F8001="","",IF(H8001&lt;=I8001,1,0))</f>
        <v/>
      </c>
      <c r="K8001" t="inlineStr">
        <is>
          <t>Incidencia operativa registrada en Comuna 11; validar procedimiento.</t>
        </is>
      </c>
      <c r="L8001" s="5" t="n">
        <v>3.426989948468313</v>
      </c>
      <c r="M8001" s="5" t="n">
        <v>-76.51295760807689</v>
      </c>
    </row>
    <row r="8002">
      <c r="A8002" t="inlineStr">
        <is>
          <t>TKT-008001</t>
        </is>
      </c>
      <c r="B8002" t="inlineStr">
        <is>
          <t>Comuna 20</t>
        </is>
      </c>
      <c r="C8002" t="inlineStr">
        <is>
          <t>Operación</t>
        </is>
      </c>
      <c r="D8002" t="n">
        <v>4</v>
      </c>
      <c r="E8002" s="2" t="n">
        <v>46023.24052391087</v>
      </c>
      <c r="F8002" s="2" t="n">
        <v>46024.17477076546</v>
      </c>
      <c r="G8002" t="inlineStr">
        <is>
          <t>Cerrado</t>
        </is>
      </c>
      <c r="H8002" s="3">
        <f>IF(F8002="",(NOW()-E8002)*24,(F8002-E8002)*24)</f>
        <v/>
      </c>
      <c r="I8002" s="4">
        <f>CHOOSE(D8002,72,48,24,8,4)</f>
        <v/>
      </c>
      <c r="J8002" s="4">
        <f>IF(F8002="","",IF(H8002&lt;=I8002,1,0))</f>
        <v/>
      </c>
      <c r="K8002" t="inlineStr">
        <is>
          <t>Evento operativo en Comuna 20 con necesidad de priorización.</t>
        </is>
      </c>
      <c r="L8002" s="5" t="n">
        <v>3.417169468122899</v>
      </c>
      <c r="M8002" s="5" t="n">
        <v>-76.5574195649386</v>
      </c>
    </row>
    <row r="8003">
      <c r="A8003" t="inlineStr">
        <is>
          <t>TKT-008002</t>
        </is>
      </c>
      <c r="B8003" t="inlineStr">
        <is>
          <t>Comuna 16</t>
        </is>
      </c>
      <c r="C8003" t="inlineStr">
        <is>
          <t>Infraestructura</t>
        </is>
      </c>
      <c r="D8003" t="n">
        <v>3</v>
      </c>
      <c r="E8003" s="2" t="n">
        <v>45975.47356273262</v>
      </c>
      <c r="F8003" s="2" t="n">
        <v>45975.75693365475</v>
      </c>
      <c r="G8003" t="inlineStr">
        <is>
          <t>Cerrado</t>
        </is>
      </c>
      <c r="H8003" s="3">
        <f>IF(F8003="",(NOW()-E8003)*24,(F8003-E8003)*24)</f>
        <v/>
      </c>
      <c r="I8003" s="4">
        <f>CHOOSE(D8003,72,48,24,8,4)</f>
        <v/>
      </c>
      <c r="J8003" s="4">
        <f>IF(F8003="","",IF(H8003&lt;=I8003,1,0))</f>
        <v/>
      </c>
      <c r="K8003" t="inlineStr">
        <is>
          <t>Afectación de infraestructura reportada en Comuna 16.</t>
        </is>
      </c>
      <c r="L8003" s="5" t="n">
        <v>3.393515390388583</v>
      </c>
      <c r="M8003" s="5" t="n">
        <v>-76.52219960339994</v>
      </c>
    </row>
    <row r="8004">
      <c r="A8004" t="inlineStr">
        <is>
          <t>TKT-008003</t>
        </is>
      </c>
      <c r="B8004" t="inlineStr">
        <is>
          <t>Comuna 21</t>
        </is>
      </c>
      <c r="C8004" t="inlineStr">
        <is>
          <t>Infraestructura</t>
        </is>
      </c>
      <c r="D8004" t="n">
        <v>2</v>
      </c>
      <c r="E8004" s="2" t="n">
        <v>45982.76319821282</v>
      </c>
      <c r="F8004" s="2" t="n">
        <v>45986.30999799119</v>
      </c>
      <c r="G8004" t="inlineStr">
        <is>
          <t>Cerrado</t>
        </is>
      </c>
      <c r="H8004" s="3">
        <f>IF(F8004="",(NOW()-E8004)*24,(F8004-E8004)*24)</f>
        <v/>
      </c>
      <c r="I8004" s="4">
        <f>CHOOSE(D8004,72,48,24,8,4)</f>
        <v/>
      </c>
      <c r="J8004" s="4">
        <f>IF(F8004="","",IF(H8004&lt;=I8004,1,0))</f>
        <v/>
      </c>
      <c r="K8004" t="inlineStr">
        <is>
          <t>Incidencia de infraestructura en Comuna 21 con impacto moderado.</t>
        </is>
      </c>
      <c r="L8004" s="5" t="n">
        <v>3.40518686456773</v>
      </c>
      <c r="M8004" s="5" t="n">
        <v>-76.46959982097204</v>
      </c>
    </row>
    <row r="8005">
      <c r="A8005" t="inlineStr">
        <is>
          <t>TKT-008004</t>
        </is>
      </c>
      <c r="B8005" t="inlineStr">
        <is>
          <t>Comuna 22</t>
        </is>
      </c>
      <c r="C8005" t="inlineStr">
        <is>
          <t>Infraestructura</t>
        </is>
      </c>
      <c r="D8005" t="n">
        <v>3</v>
      </c>
      <c r="E8005" s="2" t="n">
        <v>46014.20979934087</v>
      </c>
      <c r="F8005" s="2" t="n">
        <v>46016.68088173039</v>
      </c>
      <c r="G8005" t="inlineStr">
        <is>
          <t>Cerrado</t>
        </is>
      </c>
      <c r="H8005" s="3">
        <f>IF(F8005="",(NOW()-E8005)*24,(F8005-E8005)*24)</f>
        <v/>
      </c>
      <c r="I8005" s="4">
        <f>CHOOSE(D8005,72,48,24,8,4)</f>
        <v/>
      </c>
      <c r="J8005" s="4">
        <f>IF(F8005="","",IF(H8005&lt;=I8005,1,0))</f>
        <v/>
      </c>
      <c r="K8005" t="inlineStr">
        <is>
          <t>Daño físico detectado en Comuna 22; requiere verificación en sitio.</t>
        </is>
      </c>
      <c r="L8005" s="5" t="n">
        <v>3.365490835465941</v>
      </c>
      <c r="M8005" s="5" t="n">
        <v>-76.53901166493709</v>
      </c>
    </row>
    <row r="8006">
      <c r="A8006" t="inlineStr">
        <is>
          <t>TKT-008005</t>
        </is>
      </c>
      <c r="B8006" t="inlineStr">
        <is>
          <t>Comuna 11</t>
        </is>
      </c>
      <c r="C8006" t="inlineStr">
        <is>
          <t>Operación</t>
        </is>
      </c>
      <c r="D8006" t="n">
        <v>2</v>
      </c>
      <c r="E8006" s="2" t="n">
        <v>45944.01535193004</v>
      </c>
      <c r="F8006" s="2" t="n">
        <v>45948.00864916939</v>
      </c>
      <c r="G8006" t="inlineStr">
        <is>
          <t>Cerrado</t>
        </is>
      </c>
      <c r="H8006" s="3">
        <f>IF(F8006="",(NOW()-E8006)*24,(F8006-E8006)*24)</f>
        <v/>
      </c>
      <c r="I8006" s="4">
        <f>CHOOSE(D8006,72,48,24,8,4)</f>
        <v/>
      </c>
      <c r="J8006" s="4">
        <f>IF(F8006="","",IF(H8006&lt;=I8006,1,0))</f>
        <v/>
      </c>
      <c r="K8006" t="inlineStr">
        <is>
          <t>Incidencia operativa registrada en Comuna 11; validar procedimiento.</t>
        </is>
      </c>
      <c r="L8006" s="5" t="n">
        <v>3.424952025575424</v>
      </c>
      <c r="M8006" s="5" t="n">
        <v>-76.5165961183362</v>
      </c>
    </row>
    <row r="8007">
      <c r="A8007" t="inlineStr">
        <is>
          <t>TKT-008006</t>
        </is>
      </c>
      <c r="B8007" t="inlineStr">
        <is>
          <t>Comuna 19</t>
        </is>
      </c>
      <c r="C8007" t="inlineStr">
        <is>
          <t>Infraestructura</t>
        </is>
      </c>
      <c r="D8007" t="n">
        <v>2</v>
      </c>
      <c r="E8007" s="2" t="n">
        <v>46008.00322900218</v>
      </c>
      <c r="F8007" s="2" t="n">
        <v>46008.96750074707</v>
      </c>
      <c r="G8007" t="inlineStr">
        <is>
          <t>Cerrado</t>
        </is>
      </c>
      <c r="H8007" s="3">
        <f>IF(F8007="",(NOW()-E8007)*24,(F8007-E8007)*24)</f>
        <v/>
      </c>
      <c r="I8007" s="4">
        <f>CHOOSE(D8007,72,48,24,8,4)</f>
        <v/>
      </c>
      <c r="J8007" s="4">
        <f>IF(F8007="","",IF(H8007&lt;=I8007,1,0))</f>
        <v/>
      </c>
      <c r="K8007" t="inlineStr">
        <is>
          <t>Daño físico detectado en Comuna 19; requiere verificación en sitio.</t>
        </is>
      </c>
      <c r="L8007" s="5" t="n">
        <v>3.414779638273046</v>
      </c>
      <c r="M8007" s="5" t="n">
        <v>-76.54977269046564</v>
      </c>
    </row>
    <row r="8008">
      <c r="A8008" t="inlineStr">
        <is>
          <t>TKT-008007</t>
        </is>
      </c>
      <c r="B8008" t="inlineStr">
        <is>
          <t>Comuna 14</t>
        </is>
      </c>
      <c r="C8008" t="inlineStr">
        <is>
          <t>Operación</t>
        </is>
      </c>
      <c r="D8008" t="n">
        <v>2</v>
      </c>
      <c r="E8008" s="2" t="n">
        <v>45897.22612447325</v>
      </c>
      <c r="F8008" s="2" t="n">
        <v>45897.8247359896</v>
      </c>
      <c r="G8008" t="inlineStr">
        <is>
          <t>Cerrado</t>
        </is>
      </c>
      <c r="H8008" s="3">
        <f>IF(F8008="",(NOW()-E8008)*24,(F8008-E8008)*24)</f>
        <v/>
      </c>
      <c r="I8008" s="4">
        <f>CHOOSE(D8008,72,48,24,8,4)</f>
        <v/>
      </c>
      <c r="J8008" s="4">
        <f>IF(F8008="","",IF(H8008&lt;=I8008,1,0))</f>
        <v/>
      </c>
      <c r="K8008" t="inlineStr">
        <is>
          <t>Evento operativo en Comuna 14 con necesidad de priorización.</t>
        </is>
      </c>
      <c r="L8008" s="5" t="n">
        <v>3.412737385056233</v>
      </c>
      <c r="M8008" s="5" t="n">
        <v>-76.47819808465367</v>
      </c>
    </row>
    <row r="8009">
      <c r="A8009" t="inlineStr">
        <is>
          <t>TKT-008008</t>
        </is>
      </c>
      <c r="B8009" t="inlineStr">
        <is>
          <t>Comuna 15</t>
        </is>
      </c>
      <c r="C8009" t="inlineStr">
        <is>
          <t>Atención</t>
        </is>
      </c>
      <c r="D8009" t="n">
        <v>2</v>
      </c>
      <c r="E8009" s="2" t="n">
        <v>46001.07415881338</v>
      </c>
      <c r="F8009" s="2" t="n">
        <v>46002.41390428579</v>
      </c>
      <c r="G8009" t="inlineStr">
        <is>
          <t>Cerrado</t>
        </is>
      </c>
      <c r="H8009" s="3">
        <f>IF(F8009="",(NOW()-E8009)*24,(F8009-E8009)*24)</f>
        <v/>
      </c>
      <c r="I8009" s="4">
        <f>CHOOSE(D8009,72,48,24,8,4)</f>
        <v/>
      </c>
      <c r="J8009" s="4">
        <f>IF(F8009="","",IF(H8009&lt;=I8009,1,0))</f>
        <v/>
      </c>
      <c r="K8009" t="inlineStr">
        <is>
          <t>Requerimiento de atención registrado en Comuna 15.</t>
        </is>
      </c>
      <c r="L8009" s="5" t="n">
        <v>3.402594957222658</v>
      </c>
      <c r="M8009" s="5" t="n">
        <v>-76.50122519893964</v>
      </c>
    </row>
    <row r="8010">
      <c r="A8010" t="inlineStr">
        <is>
          <t>TKT-008009</t>
        </is>
      </c>
      <c r="B8010" t="inlineStr">
        <is>
          <t>Comuna 17</t>
        </is>
      </c>
      <c r="C8010" t="inlineStr">
        <is>
          <t>Tecnología</t>
        </is>
      </c>
      <c r="D8010" t="n">
        <v>2</v>
      </c>
      <c r="E8010" s="2" t="n">
        <v>45996.34407217412</v>
      </c>
      <c r="F8010" s="2" t="n">
        <v>46000.59957950198</v>
      </c>
      <c r="G8010" t="inlineStr">
        <is>
          <t>Cerrado</t>
        </is>
      </c>
      <c r="H8010" s="3">
        <f>IF(F8010="",(NOW()-E8010)*24,(F8010-E8010)*24)</f>
        <v/>
      </c>
      <c r="I8010" s="4">
        <f>CHOOSE(D8010,72,48,24,8,4)</f>
        <v/>
      </c>
      <c r="J8010" s="4">
        <f>IF(F8010="","",IF(H8010&lt;=I8010,1,0))</f>
        <v/>
      </c>
      <c r="K8010" t="inlineStr">
        <is>
          <t>Evento tecnológico reportado en Comuna 17; requiere diagnóstico.</t>
        </is>
      </c>
      <c r="L8010" s="5" t="n">
        <v>3.380612481718942</v>
      </c>
      <c r="M8010" s="5" t="n">
        <v>-76.52970454096433</v>
      </c>
    </row>
    <row r="8011">
      <c r="A8011" t="inlineStr">
        <is>
          <t>TKT-008010</t>
        </is>
      </c>
      <c r="B8011" t="inlineStr">
        <is>
          <t>Comuna 8</t>
        </is>
      </c>
      <c r="C8011" t="inlineStr">
        <is>
          <t>Operación</t>
        </is>
      </c>
      <c r="D8011" t="n">
        <v>5</v>
      </c>
      <c r="E8011" s="2" t="n">
        <v>45974.71028069835</v>
      </c>
      <c r="F8011" s="2" t="n">
        <v>45975.08869486428</v>
      </c>
      <c r="G8011" t="inlineStr">
        <is>
          <t>Cerrado</t>
        </is>
      </c>
      <c r="H8011" s="3">
        <f>IF(F8011="",(NOW()-E8011)*24,(F8011-E8011)*24)</f>
        <v/>
      </c>
      <c r="I8011" s="4">
        <f>CHOOSE(D8011,72,48,24,8,4)</f>
        <v/>
      </c>
      <c r="J8011" s="4">
        <f>IF(F8011="","",IF(H8011&lt;=I8011,1,0))</f>
        <v/>
      </c>
      <c r="K8011" t="inlineStr">
        <is>
          <t>Incidencia operativa registrada en Comuna 8; validar procedimiento.</t>
        </is>
      </c>
      <c r="L8011" s="5" t="n">
        <v>3.444354726798054</v>
      </c>
      <c r="M8011" s="5" t="n">
        <v>-76.50699256535565</v>
      </c>
    </row>
    <row r="8012">
      <c r="A8012" t="inlineStr">
        <is>
          <t>TKT-008011</t>
        </is>
      </c>
      <c r="B8012" t="inlineStr">
        <is>
          <t>Comuna 10</t>
        </is>
      </c>
      <c r="C8012" t="inlineStr">
        <is>
          <t>Operación</t>
        </is>
      </c>
      <c r="D8012" t="n">
        <v>5</v>
      </c>
      <c r="E8012" s="2" t="n">
        <v>45960.68424853557</v>
      </c>
      <c r="F8012" s="2" t="n"/>
      <c r="G8012" t="inlineStr">
        <is>
          <t>Abierto</t>
        </is>
      </c>
      <c r="H8012" s="3">
        <f>IF(F8012="",(NOW()-E8012)*24,(F8012-E8012)*24)</f>
        <v/>
      </c>
      <c r="I8012" s="4">
        <f>CHOOSE(D8012,72,48,24,8,4)</f>
        <v/>
      </c>
      <c r="J8012" s="4">
        <f>IF(F8012="","",IF(H8012&lt;=I8012,1,0))</f>
        <v/>
      </c>
      <c r="K8012" t="inlineStr">
        <is>
          <t>Evento operativo en Comuna 10 con necesidad de priorización.</t>
        </is>
      </c>
      <c r="L8012" s="5" t="n">
        <v>3.406800751348473</v>
      </c>
      <c r="M8012" s="5" t="n">
        <v>-76.52407163852867</v>
      </c>
    </row>
    <row r="8013">
      <c r="A8013" t="inlineStr">
        <is>
          <t>TKT-008012</t>
        </is>
      </c>
      <c r="B8013" t="inlineStr">
        <is>
          <t>Comuna 13</t>
        </is>
      </c>
      <c r="C8013" t="inlineStr">
        <is>
          <t>Infraestructura</t>
        </is>
      </c>
      <c r="D8013" t="n">
        <v>2</v>
      </c>
      <c r="E8013" s="2" t="n">
        <v>45972.44277974567</v>
      </c>
      <c r="F8013" s="2" t="n">
        <v>45973.62922185449</v>
      </c>
      <c r="G8013" t="inlineStr">
        <is>
          <t>Cerrado</t>
        </is>
      </c>
      <c r="H8013" s="3">
        <f>IF(F8013="",(NOW()-E8013)*24,(F8013-E8013)*24)</f>
        <v/>
      </c>
      <c r="I8013" s="4">
        <f>CHOOSE(D8013,72,48,24,8,4)</f>
        <v/>
      </c>
      <c r="J8013" s="4">
        <f>IF(F8013="","",IF(H8013&lt;=I8013,1,0))</f>
        <v/>
      </c>
      <c r="K8013" t="inlineStr">
        <is>
          <t>Afectación de infraestructura reportada en Comuna 13.</t>
        </is>
      </c>
      <c r="L8013" s="5" t="n">
        <v>3.415392208372522</v>
      </c>
      <c r="M8013" s="5" t="n">
        <v>-76.503279364097</v>
      </c>
    </row>
    <row r="8014">
      <c r="A8014" t="inlineStr">
        <is>
          <t>TKT-008013</t>
        </is>
      </c>
      <c r="B8014" t="inlineStr">
        <is>
          <t>Comuna 16</t>
        </is>
      </c>
      <c r="C8014" t="inlineStr">
        <is>
          <t>Atención</t>
        </is>
      </c>
      <c r="D8014" t="n">
        <v>4</v>
      </c>
      <c r="E8014" s="2" t="n">
        <v>45952.80615783005</v>
      </c>
      <c r="F8014" s="2" t="n">
        <v>45953.42497591231</v>
      </c>
      <c r="G8014" t="inlineStr">
        <is>
          <t>Cerrado</t>
        </is>
      </c>
      <c r="H8014" s="3">
        <f>IF(F8014="",(NOW()-E8014)*24,(F8014-E8014)*24)</f>
        <v/>
      </c>
      <c r="I8014" s="4">
        <f>CHOOSE(D8014,72,48,24,8,4)</f>
        <v/>
      </c>
      <c r="J8014" s="4">
        <f>IF(F8014="","",IF(H8014&lt;=I8014,1,0))</f>
        <v/>
      </c>
      <c r="K8014" t="inlineStr">
        <is>
          <t>Caso de atención pendiente en Comuna 16; se solicita seguimiento.</t>
        </is>
      </c>
      <c r="L8014" s="5" t="n">
        <v>3.414647211486515</v>
      </c>
      <c r="M8014" s="5" t="n">
        <v>-76.50437018542506</v>
      </c>
    </row>
    <row r="8015">
      <c r="A8015" t="inlineStr">
        <is>
          <t>TKT-008014</t>
        </is>
      </c>
      <c r="B8015" t="inlineStr">
        <is>
          <t>Comuna 4</t>
        </is>
      </c>
      <c r="C8015" t="inlineStr">
        <is>
          <t>Operación</t>
        </is>
      </c>
      <c r="D8015" t="n">
        <v>3</v>
      </c>
      <c r="E8015" s="2" t="n">
        <v>45982.97164372848</v>
      </c>
      <c r="F8015" s="2" t="n"/>
      <c r="G8015" t="inlineStr">
        <is>
          <t>Abierto</t>
        </is>
      </c>
      <c r="H8015" s="3">
        <f>IF(F8015="",(NOW()-E8015)*24,(F8015-E8015)*24)</f>
        <v/>
      </c>
      <c r="I8015" s="4">
        <f>CHOOSE(D8015,72,48,24,8,4)</f>
        <v/>
      </c>
      <c r="J8015" s="4">
        <f>IF(F8015="","",IF(H8015&lt;=I8015,1,0))</f>
        <v/>
      </c>
      <c r="K8015" t="inlineStr">
        <is>
          <t>Desviación operativa en Comuna 4; se solicita corrección.</t>
        </is>
      </c>
      <c r="L8015" s="5" t="n">
        <v>3.465419637540182</v>
      </c>
      <c r="M8015" s="5" t="n">
        <v>-76.51333920491733</v>
      </c>
    </row>
    <row r="8016">
      <c r="A8016" t="inlineStr">
        <is>
          <t>TKT-008015</t>
        </is>
      </c>
      <c r="B8016" t="inlineStr">
        <is>
          <t>Comuna 14</t>
        </is>
      </c>
      <c r="C8016" t="inlineStr">
        <is>
          <t>Operación</t>
        </is>
      </c>
      <c r="D8016" t="n">
        <v>4</v>
      </c>
      <c r="E8016" s="2" t="n">
        <v>45970.42776281934</v>
      </c>
      <c r="F8016" s="2" t="n"/>
      <c r="G8016" t="inlineStr">
        <is>
          <t>Abierto</t>
        </is>
      </c>
      <c r="H8016" s="3">
        <f>IF(F8016="",(NOW()-E8016)*24,(F8016-E8016)*24)</f>
        <v/>
      </c>
      <c r="I8016" s="4">
        <f>CHOOSE(D8016,72,48,24,8,4)</f>
        <v/>
      </c>
      <c r="J8016" s="4">
        <f>IF(F8016="","",IF(H8016&lt;=I8016,1,0))</f>
        <v/>
      </c>
      <c r="K8016" t="inlineStr">
        <is>
          <t>Evento operativo en Comuna 14 con necesidad de priorización.</t>
        </is>
      </c>
      <c r="L8016" s="5" t="n">
        <v>3.424228438450573</v>
      </c>
      <c r="M8016" s="5" t="n">
        <v>-76.47445929313272</v>
      </c>
    </row>
    <row r="8017">
      <c r="A8017" t="inlineStr">
        <is>
          <t>TKT-008016</t>
        </is>
      </c>
      <c r="B8017" t="inlineStr">
        <is>
          <t>Comuna 21</t>
        </is>
      </c>
      <c r="C8017" t="inlineStr">
        <is>
          <t>Atención</t>
        </is>
      </c>
      <c r="D8017" t="n">
        <v>2</v>
      </c>
      <c r="E8017" s="2" t="n">
        <v>45948.15374389585</v>
      </c>
      <c r="F8017" s="2" t="n">
        <v>45948.51814516545</v>
      </c>
      <c r="G8017" t="inlineStr">
        <is>
          <t>Cerrado</t>
        </is>
      </c>
      <c r="H8017" s="3">
        <f>IF(F8017="",(NOW()-E8017)*24,(F8017-E8017)*24)</f>
        <v/>
      </c>
      <c r="I8017" s="4">
        <f>CHOOSE(D8017,72,48,24,8,4)</f>
        <v/>
      </c>
      <c r="J8017" s="4">
        <f>IF(F8017="","",IF(H8017&lt;=I8017,1,0))</f>
        <v/>
      </c>
      <c r="K8017" t="inlineStr">
        <is>
          <t>Requerimiento de atención registrado en Comuna 21.</t>
        </is>
      </c>
      <c r="L8017" s="5" t="n">
        <v>3.425286472370666</v>
      </c>
      <c r="M8017" s="5" t="n">
        <v>-76.46320968376892</v>
      </c>
    </row>
    <row r="8018">
      <c r="A8018" t="inlineStr">
        <is>
          <t>TKT-008017</t>
        </is>
      </c>
      <c r="B8018" t="inlineStr">
        <is>
          <t>Comuna 11</t>
        </is>
      </c>
      <c r="C8018" t="inlineStr">
        <is>
          <t>Tecnología</t>
        </is>
      </c>
      <c r="D8018" t="n">
        <v>2</v>
      </c>
      <c r="E8018" s="2" t="n">
        <v>45920.76613262905</v>
      </c>
      <c r="F8018" s="2" t="n">
        <v>45925.45056259876</v>
      </c>
      <c r="G8018" t="inlineStr">
        <is>
          <t>Cerrado</t>
        </is>
      </c>
      <c r="H8018" s="3">
        <f>IF(F8018="",(NOW()-E8018)*24,(F8018-E8018)*24)</f>
        <v/>
      </c>
      <c r="I8018" s="4">
        <f>CHOOSE(D8018,72,48,24,8,4)</f>
        <v/>
      </c>
      <c r="J8018" s="4">
        <f>IF(F8018="","",IF(H8018&lt;=I8018,1,0))</f>
        <v/>
      </c>
      <c r="K8018" t="inlineStr">
        <is>
          <t>Evento tecnológico reportado en Comuna 11; requiere diagnóstico.</t>
        </is>
      </c>
      <c r="L8018" s="5" t="n">
        <v>3.423865535483549</v>
      </c>
      <c r="M8018" s="5" t="n">
        <v>-76.50970779638922</v>
      </c>
    </row>
    <row r="8019">
      <c r="A8019" t="inlineStr">
        <is>
          <t>TKT-008018</t>
        </is>
      </c>
      <c r="B8019" t="inlineStr">
        <is>
          <t>Comuna 19</t>
        </is>
      </c>
      <c r="C8019" t="inlineStr">
        <is>
          <t>Operación</t>
        </is>
      </c>
      <c r="D8019" t="n">
        <v>4</v>
      </c>
      <c r="E8019" s="2" t="n">
        <v>45981.88365614312</v>
      </c>
      <c r="F8019" s="2" t="n">
        <v>45982.22956725083</v>
      </c>
      <c r="G8019" t="inlineStr">
        <is>
          <t>Cerrado</t>
        </is>
      </c>
      <c r="H8019" s="3">
        <f>IF(F8019="",(NOW()-E8019)*24,(F8019-E8019)*24)</f>
        <v/>
      </c>
      <c r="I8019" s="4">
        <f>CHOOSE(D8019,72,48,24,8,4)</f>
        <v/>
      </c>
      <c r="J8019" s="4">
        <f>IF(F8019="","",IF(H8019&lt;=I8019,1,0))</f>
        <v/>
      </c>
      <c r="K8019" t="inlineStr">
        <is>
          <t>Evento operativo en Comuna 19 con necesidad de priorización.</t>
        </is>
      </c>
      <c r="L8019" s="5" t="n">
        <v>3.445232936632167</v>
      </c>
      <c r="M8019" s="5" t="n">
        <v>-76.55471785951876</v>
      </c>
    </row>
    <row r="8020">
      <c r="A8020" t="inlineStr">
        <is>
          <t>TKT-008019</t>
        </is>
      </c>
      <c r="B8020" t="inlineStr">
        <is>
          <t>Comuna 5</t>
        </is>
      </c>
      <c r="C8020" t="inlineStr">
        <is>
          <t>Atención</t>
        </is>
      </c>
      <c r="D8020" t="n">
        <v>1</v>
      </c>
      <c r="E8020" s="2" t="n">
        <v>45930.17043223846</v>
      </c>
      <c r="F8020" s="2" t="n">
        <v>45936.61644382072</v>
      </c>
      <c r="G8020" t="inlineStr">
        <is>
          <t>Cerrado</t>
        </is>
      </c>
      <c r="H8020" s="3">
        <f>IF(F8020="",(NOW()-E8020)*24,(F8020-E8020)*24)</f>
        <v/>
      </c>
      <c r="I8020" s="4">
        <f>CHOOSE(D8020,72,48,24,8,4)</f>
        <v/>
      </c>
      <c r="J8020" s="4">
        <f>IF(F8020="","",IF(H8020&lt;=I8020,1,0))</f>
        <v/>
      </c>
      <c r="K8020" t="inlineStr">
        <is>
          <t>Requerimiento de atención registrado en Comuna 5.</t>
        </is>
      </c>
      <c r="L8020" s="5" t="n">
        <v>3.471202814381619</v>
      </c>
      <c r="M8020" s="5" t="n">
        <v>-76.49037177019856</v>
      </c>
    </row>
    <row r="8021">
      <c r="A8021" t="inlineStr">
        <is>
          <t>TKT-008020</t>
        </is>
      </c>
      <c r="B8021" t="inlineStr">
        <is>
          <t>Comuna 2</t>
        </is>
      </c>
      <c r="C8021" t="inlineStr">
        <is>
          <t>Operación</t>
        </is>
      </c>
      <c r="D8021" t="n">
        <v>2</v>
      </c>
      <c r="E8021" s="2" t="n">
        <v>46001.54338427656</v>
      </c>
      <c r="F8021" s="2" t="n">
        <v>46003.47381424369</v>
      </c>
      <c r="G8021" t="inlineStr">
        <is>
          <t>Cerrado</t>
        </is>
      </c>
      <c r="H8021" s="3">
        <f>IF(F8021="",(NOW()-E8021)*24,(F8021-E8021)*24)</f>
        <v/>
      </c>
      <c r="I8021" s="4">
        <f>CHOOSE(D8021,72,48,24,8,4)</f>
        <v/>
      </c>
      <c r="J8021" s="4">
        <f>IF(F8021="","",IF(H8021&lt;=I8021,1,0))</f>
        <v/>
      </c>
      <c r="K8021" t="inlineStr">
        <is>
          <t>Evento operativo en Comuna 2 con necesidad de priorización.</t>
        </is>
      </c>
      <c r="L8021" s="5" t="n">
        <v>3.490335049006867</v>
      </c>
      <c r="M8021" s="5" t="n">
        <v>-76.52290444889491</v>
      </c>
    </row>
    <row r="8022">
      <c r="A8022" t="inlineStr">
        <is>
          <t>TKT-008021</t>
        </is>
      </c>
      <c r="B8022" t="inlineStr">
        <is>
          <t>Comuna 22</t>
        </is>
      </c>
      <c r="C8022" t="inlineStr">
        <is>
          <t>Atención</t>
        </is>
      </c>
      <c r="D8022" t="n">
        <v>4</v>
      </c>
      <c r="E8022" s="2" t="n">
        <v>45915.11896275734</v>
      </c>
      <c r="F8022" s="2" t="n">
        <v>45915.22130112776</v>
      </c>
      <c r="G8022" t="inlineStr">
        <is>
          <t>Cerrado</t>
        </is>
      </c>
      <c r="H8022" s="3">
        <f>IF(F8022="",(NOW()-E8022)*24,(F8022-E8022)*24)</f>
        <v/>
      </c>
      <c r="I8022" s="4">
        <f>CHOOSE(D8022,72,48,24,8,4)</f>
        <v/>
      </c>
      <c r="J8022" s="4">
        <f>IF(F8022="","",IF(H8022&lt;=I8022,1,0))</f>
        <v/>
      </c>
      <c r="K8022" t="inlineStr">
        <is>
          <t>Requerimiento de atención registrado en Comuna 22.</t>
        </is>
      </c>
      <c r="L8022" s="5" t="n">
        <v>3.34244942737921</v>
      </c>
      <c r="M8022" s="5" t="n">
        <v>-76.53563710636699</v>
      </c>
    </row>
    <row r="8023">
      <c r="A8023" t="inlineStr">
        <is>
          <t>TKT-008022</t>
        </is>
      </c>
      <c r="B8023" t="inlineStr">
        <is>
          <t>Comuna 15</t>
        </is>
      </c>
      <c r="C8023" t="inlineStr">
        <is>
          <t>Atención</t>
        </is>
      </c>
      <c r="D8023" t="n">
        <v>1</v>
      </c>
      <c r="E8023" s="2" t="n">
        <v>45891.01123493107</v>
      </c>
      <c r="F8023" s="2" t="n">
        <v>45895.1669773285</v>
      </c>
      <c r="G8023" t="inlineStr">
        <is>
          <t>Cerrado</t>
        </is>
      </c>
      <c r="H8023" s="3">
        <f>IF(F8023="",(NOW()-E8023)*24,(F8023-E8023)*24)</f>
        <v/>
      </c>
      <c r="I8023" s="4">
        <f>CHOOSE(D8023,72,48,24,8,4)</f>
        <v/>
      </c>
      <c r="J8023" s="4">
        <f>IF(F8023="","",IF(H8023&lt;=I8023,1,0))</f>
        <v/>
      </c>
      <c r="K8023" t="inlineStr">
        <is>
          <t>Solicitud del usuario final en Comuna 15; requiere respuesta.</t>
        </is>
      </c>
      <c r="L8023" s="5" t="n">
        <v>3.411992824739886</v>
      </c>
      <c r="M8023" s="5" t="n">
        <v>-76.49786019598405</v>
      </c>
    </row>
    <row r="8024">
      <c r="A8024" t="inlineStr">
        <is>
          <t>TKT-008023</t>
        </is>
      </c>
      <c r="B8024" t="inlineStr">
        <is>
          <t>Comuna 5</t>
        </is>
      </c>
      <c r="C8024" t="inlineStr">
        <is>
          <t>Atención</t>
        </is>
      </c>
      <c r="D8024" t="n">
        <v>3</v>
      </c>
      <c r="E8024" s="2" t="n">
        <v>46016.03148401301</v>
      </c>
      <c r="F8024" s="2" t="n">
        <v>46018.70357284925</v>
      </c>
      <c r="G8024" t="inlineStr">
        <is>
          <t>Cerrado</t>
        </is>
      </c>
      <c r="H8024" s="3">
        <f>IF(F8024="",(NOW()-E8024)*24,(F8024-E8024)*24)</f>
        <v/>
      </c>
      <c r="I8024" s="4">
        <f>CHOOSE(D8024,72,48,24,8,4)</f>
        <v/>
      </c>
      <c r="J8024" s="4">
        <f>IF(F8024="","",IF(H8024&lt;=I8024,1,0))</f>
        <v/>
      </c>
      <c r="K8024" t="inlineStr">
        <is>
          <t>Solicitud del usuario final en Comuna 5; requiere respuesta.</t>
        </is>
      </c>
      <c r="L8024" s="5" t="n">
        <v>3.465174304678861</v>
      </c>
      <c r="M8024" s="5" t="n">
        <v>-76.50284645056944</v>
      </c>
    </row>
    <row r="8025">
      <c r="A8025" t="inlineStr">
        <is>
          <t>TKT-008024</t>
        </is>
      </c>
      <c r="B8025" t="inlineStr">
        <is>
          <t>Comuna 22</t>
        </is>
      </c>
      <c r="C8025" t="inlineStr">
        <is>
          <t>Atención</t>
        </is>
      </c>
      <c r="D8025" t="n">
        <v>4</v>
      </c>
      <c r="E8025" s="2" t="n">
        <v>45953.32554077117</v>
      </c>
      <c r="F8025" s="2" t="n">
        <v>45953.87555849529</v>
      </c>
      <c r="G8025" t="inlineStr">
        <is>
          <t>Cerrado</t>
        </is>
      </c>
      <c r="H8025" s="3">
        <f>IF(F8025="",(NOW()-E8025)*24,(F8025-E8025)*24)</f>
        <v/>
      </c>
      <c r="I8025" s="4">
        <f>CHOOSE(D8025,72,48,24,8,4)</f>
        <v/>
      </c>
      <c r="J8025" s="4">
        <f>IF(F8025="","",IF(H8025&lt;=I8025,1,0))</f>
        <v/>
      </c>
      <c r="K8025" t="inlineStr">
        <is>
          <t>Caso de atención pendiente en Comuna 22; se solicita seguimiento.</t>
        </is>
      </c>
      <c r="L8025" s="5" t="n">
        <v>3.334372053174963</v>
      </c>
      <c r="M8025" s="5" t="n">
        <v>-76.54094302582476</v>
      </c>
    </row>
    <row r="8026">
      <c r="A8026" t="inlineStr">
        <is>
          <t>TKT-008025</t>
        </is>
      </c>
      <c r="B8026" t="inlineStr">
        <is>
          <t>Comuna 15</t>
        </is>
      </c>
      <c r="C8026" t="inlineStr">
        <is>
          <t>Infraestructura</t>
        </is>
      </c>
      <c r="D8026" t="n">
        <v>2</v>
      </c>
      <c r="E8026" s="2" t="n">
        <v>46027.01765959668</v>
      </c>
      <c r="F8026" s="2" t="n">
        <v>46030.04887864937</v>
      </c>
      <c r="G8026" t="inlineStr">
        <is>
          <t>Cerrado</t>
        </is>
      </c>
      <c r="H8026" s="3">
        <f>IF(F8026="",(NOW()-E8026)*24,(F8026-E8026)*24)</f>
        <v/>
      </c>
      <c r="I8026" s="4">
        <f>CHOOSE(D8026,72,48,24,8,4)</f>
        <v/>
      </c>
      <c r="J8026" s="4">
        <f>IF(F8026="","",IF(H8026&lt;=I8026,1,0))</f>
        <v/>
      </c>
      <c r="K8026" t="inlineStr">
        <is>
          <t>Afectación de infraestructura reportada en Comuna 15.</t>
        </is>
      </c>
      <c r="L8026" s="5" t="n">
        <v>3.397244518650003</v>
      </c>
      <c r="M8026" s="5" t="n">
        <v>-76.50778883597307</v>
      </c>
    </row>
    <row r="8027">
      <c r="A8027" t="inlineStr">
        <is>
          <t>TKT-008026</t>
        </is>
      </c>
      <c r="B8027" t="inlineStr">
        <is>
          <t>Comuna 10</t>
        </is>
      </c>
      <c r="C8027" t="inlineStr">
        <is>
          <t>Infraestructura</t>
        </is>
      </c>
      <c r="D8027" t="n">
        <v>4</v>
      </c>
      <c r="E8027" s="2" t="n">
        <v>45886.86672548234</v>
      </c>
      <c r="F8027" s="2" t="n">
        <v>45887.54334974977</v>
      </c>
      <c r="G8027" t="inlineStr">
        <is>
          <t>Cerrado</t>
        </is>
      </c>
      <c r="H8027" s="3">
        <f>IF(F8027="",(NOW()-E8027)*24,(F8027-E8027)*24)</f>
        <v/>
      </c>
      <c r="I8027" s="4">
        <f>CHOOSE(D8027,72,48,24,8,4)</f>
        <v/>
      </c>
      <c r="J8027" s="4">
        <f>IF(F8027="","",IF(H8027&lt;=I8027,1,0))</f>
        <v/>
      </c>
      <c r="K8027" t="inlineStr">
        <is>
          <t>Incidencia de infraestructura en Comuna 10 con impacto moderado.</t>
        </is>
      </c>
      <c r="L8027" s="5" t="n">
        <v>3.414908937151064</v>
      </c>
      <c r="M8027" s="5" t="n">
        <v>-76.53598092703803</v>
      </c>
    </row>
    <row r="8028">
      <c r="A8028" t="inlineStr">
        <is>
          <t>TKT-008027</t>
        </is>
      </c>
      <c r="B8028" t="inlineStr">
        <is>
          <t>Comuna 14</t>
        </is>
      </c>
      <c r="C8028" t="inlineStr">
        <is>
          <t>Operación</t>
        </is>
      </c>
      <c r="D8028" t="n">
        <v>2</v>
      </c>
      <c r="E8028" s="2" t="n">
        <v>45946.01097956678</v>
      </c>
      <c r="F8028" s="2" t="n">
        <v>45948.77703104293</v>
      </c>
      <c r="G8028" t="inlineStr">
        <is>
          <t>Cerrado</t>
        </is>
      </c>
      <c r="H8028" s="3">
        <f>IF(F8028="",(NOW()-E8028)*24,(F8028-E8028)*24)</f>
        <v/>
      </c>
      <c r="I8028" s="4">
        <f>CHOOSE(D8028,72,48,24,8,4)</f>
        <v/>
      </c>
      <c r="J8028" s="4">
        <f>IF(F8028="","",IF(H8028&lt;=I8028,1,0))</f>
        <v/>
      </c>
      <c r="K8028" t="inlineStr">
        <is>
          <t>Desviación operativa en Comuna 14; se solicita corrección.</t>
        </is>
      </c>
      <c r="L8028" s="5" t="n">
        <v>3.41703043374907</v>
      </c>
      <c r="M8028" s="5" t="n">
        <v>-76.476185435031</v>
      </c>
    </row>
    <row r="8029">
      <c r="A8029" t="inlineStr">
        <is>
          <t>TKT-008028</t>
        </is>
      </c>
      <c r="B8029" t="inlineStr">
        <is>
          <t>Comuna 22</t>
        </is>
      </c>
      <c r="C8029" t="inlineStr">
        <is>
          <t>Tecnología</t>
        </is>
      </c>
      <c r="D8029" t="n">
        <v>4</v>
      </c>
      <c r="E8029" s="2" t="n">
        <v>46018.05077372392</v>
      </c>
      <c r="F8029" s="2" t="n">
        <v>46018.68259928536</v>
      </c>
      <c r="G8029" t="inlineStr">
        <is>
          <t>Cerrado</t>
        </is>
      </c>
      <c r="H8029" s="3">
        <f>IF(F8029="",(NOW()-E8029)*24,(F8029-E8029)*24)</f>
        <v/>
      </c>
      <c r="I8029" s="4">
        <f>CHOOSE(D8029,72,48,24,8,4)</f>
        <v/>
      </c>
      <c r="J8029" s="4">
        <f>IF(F8029="","",IF(H8029&lt;=I8029,1,0))</f>
        <v/>
      </c>
      <c r="K8029" t="inlineStr">
        <is>
          <t>Intermitencia en componente tecnológico en Comuna 22.</t>
        </is>
      </c>
      <c r="L8029" s="5" t="n">
        <v>3.369571989028943</v>
      </c>
      <c r="M8029" s="5" t="n">
        <v>-76.54746527770131</v>
      </c>
    </row>
    <row r="8030">
      <c r="A8030" t="inlineStr">
        <is>
          <t>TKT-008029</t>
        </is>
      </c>
      <c r="B8030" t="inlineStr">
        <is>
          <t>Comuna 19</t>
        </is>
      </c>
      <c r="C8030" t="inlineStr">
        <is>
          <t>Atención</t>
        </is>
      </c>
      <c r="D8030" t="n">
        <v>3</v>
      </c>
      <c r="E8030" s="2" t="n">
        <v>45890.67537940932</v>
      </c>
      <c r="F8030" s="2" t="n">
        <v>45891.3100767791</v>
      </c>
      <c r="G8030" t="inlineStr">
        <is>
          <t>Cerrado</t>
        </is>
      </c>
      <c r="H8030" s="3">
        <f>IF(F8030="",(NOW()-E8030)*24,(F8030-E8030)*24)</f>
        <v/>
      </c>
      <c r="I8030" s="4">
        <f>CHOOSE(D8030,72,48,24,8,4)</f>
        <v/>
      </c>
      <c r="J8030" s="4">
        <f>IF(F8030="","",IF(H8030&lt;=I8030,1,0))</f>
        <v/>
      </c>
      <c r="K8030" t="inlineStr">
        <is>
          <t>Solicitud del usuario final en Comuna 19; requiere respuesta.</t>
        </is>
      </c>
      <c r="L8030" s="5" t="n">
        <v>3.397518433178184</v>
      </c>
      <c r="M8030" s="5" t="n">
        <v>-76.55737168358615</v>
      </c>
    </row>
    <row r="8031">
      <c r="A8031" t="inlineStr">
        <is>
          <t>TKT-008030</t>
        </is>
      </c>
      <c r="B8031" t="inlineStr">
        <is>
          <t>Comuna 4</t>
        </is>
      </c>
      <c r="C8031" t="inlineStr">
        <is>
          <t>Operación</t>
        </is>
      </c>
      <c r="D8031" t="n">
        <v>1</v>
      </c>
      <c r="E8031" s="2" t="n">
        <v>45965.10284654545</v>
      </c>
      <c r="F8031" s="2" t="n">
        <v>45969.19123214744</v>
      </c>
      <c r="G8031" t="inlineStr">
        <is>
          <t>Cerrado</t>
        </is>
      </c>
      <c r="H8031" s="3">
        <f>IF(F8031="",(NOW()-E8031)*24,(F8031-E8031)*24)</f>
        <v/>
      </c>
      <c r="I8031" s="4">
        <f>CHOOSE(D8031,72,48,24,8,4)</f>
        <v/>
      </c>
      <c r="J8031" s="4">
        <f>IF(F8031="","",IF(H8031&lt;=I8031,1,0))</f>
        <v/>
      </c>
      <c r="K8031" t="inlineStr">
        <is>
          <t>Incidencia operativa registrada en Comuna 4; validar procedimiento.</t>
        </is>
      </c>
      <c r="L8031" s="5" t="n">
        <v>3.468140139908552</v>
      </c>
      <c r="M8031" s="5" t="n">
        <v>-76.51385679920314</v>
      </c>
    </row>
    <row r="8032">
      <c r="A8032" t="inlineStr">
        <is>
          <t>TKT-008031</t>
        </is>
      </c>
      <c r="B8032" t="inlineStr">
        <is>
          <t>Comuna 14</t>
        </is>
      </c>
      <c r="C8032" t="inlineStr">
        <is>
          <t>Tecnología</t>
        </is>
      </c>
      <c r="D8032" t="n">
        <v>1</v>
      </c>
      <c r="E8032" s="2" t="n">
        <v>45964.68840651132</v>
      </c>
      <c r="F8032" s="2" t="n">
        <v>45971.56199295542</v>
      </c>
      <c r="G8032" t="inlineStr">
        <is>
          <t>Cerrado</t>
        </is>
      </c>
      <c r="H8032" s="3">
        <f>IF(F8032="",(NOW()-E8032)*24,(F8032-E8032)*24)</f>
        <v/>
      </c>
      <c r="I8032" s="4">
        <f>CHOOSE(D8032,72,48,24,8,4)</f>
        <v/>
      </c>
      <c r="J8032" s="4">
        <f>IF(F8032="","",IF(H8032&lt;=I8032,1,0))</f>
        <v/>
      </c>
      <c r="K8032" t="inlineStr">
        <is>
          <t>Intermitencia en componente tecnológico en Comuna 14.</t>
        </is>
      </c>
      <c r="L8032" s="5" t="n">
        <v>3.414067972443246</v>
      </c>
      <c r="M8032" s="5" t="n">
        <v>-76.47604847121103</v>
      </c>
    </row>
    <row r="8033">
      <c r="A8033" t="inlineStr">
        <is>
          <t>TKT-008032</t>
        </is>
      </c>
      <c r="B8033" t="inlineStr">
        <is>
          <t>Comuna 7</t>
        </is>
      </c>
      <c r="C8033" t="inlineStr">
        <is>
          <t>Atención</t>
        </is>
      </c>
      <c r="D8033" t="n">
        <v>3</v>
      </c>
      <c r="E8033" s="2" t="n">
        <v>45947.68813644804</v>
      </c>
      <c r="F8033" s="2" t="n">
        <v>45948.66425288057</v>
      </c>
      <c r="G8033" t="inlineStr">
        <is>
          <t>Cerrado</t>
        </is>
      </c>
      <c r="H8033" s="3">
        <f>IF(F8033="",(NOW()-E8033)*24,(F8033-E8033)*24)</f>
        <v/>
      </c>
      <c r="I8033" s="4">
        <f>CHOOSE(D8033,72,48,24,8,4)</f>
        <v/>
      </c>
      <c r="J8033" s="4">
        <f>IF(F8033="","",IF(H8033&lt;=I8033,1,0))</f>
        <v/>
      </c>
      <c r="K8033" t="inlineStr">
        <is>
          <t>Requerimiento de atención registrado en Comuna 7.</t>
        </is>
      </c>
      <c r="L8033" s="5" t="n">
        <v>3.455374380449738</v>
      </c>
      <c r="M8033" s="5" t="n">
        <v>-76.48814902374509</v>
      </c>
    </row>
    <row r="8034">
      <c r="A8034" t="inlineStr">
        <is>
          <t>TKT-008033</t>
        </is>
      </c>
      <c r="B8034" t="inlineStr">
        <is>
          <t>Comuna 7</t>
        </is>
      </c>
      <c r="C8034" t="inlineStr">
        <is>
          <t>Operación</t>
        </is>
      </c>
      <c r="D8034" t="n">
        <v>3</v>
      </c>
      <c r="E8034" s="2" t="n">
        <v>46016.67513395195</v>
      </c>
      <c r="F8034" s="2" t="n">
        <v>46017.46350139469</v>
      </c>
      <c r="G8034" t="inlineStr">
        <is>
          <t>Cerrado</t>
        </is>
      </c>
      <c r="H8034" s="3">
        <f>IF(F8034="",(NOW()-E8034)*24,(F8034-E8034)*24)</f>
        <v/>
      </c>
      <c r="I8034" s="4">
        <f>CHOOSE(D8034,72,48,24,8,4)</f>
        <v/>
      </c>
      <c r="J8034" s="4">
        <f>IF(F8034="","",IF(H8034&lt;=I8034,1,0))</f>
        <v/>
      </c>
      <c r="K8034" t="inlineStr">
        <is>
          <t>Incidencia operativa registrada en Comuna 7; validar procedimiento.</t>
        </is>
      </c>
      <c r="L8034" s="5" t="n">
        <v>3.46271639061495</v>
      </c>
      <c r="M8034" s="5" t="n">
        <v>-76.4817947633863</v>
      </c>
    </row>
    <row r="8035">
      <c r="A8035" t="inlineStr">
        <is>
          <t>TKT-008034</t>
        </is>
      </c>
      <c r="B8035" t="inlineStr">
        <is>
          <t>Comuna 4</t>
        </is>
      </c>
      <c r="C8035" t="inlineStr">
        <is>
          <t>Tecnología</t>
        </is>
      </c>
      <c r="D8035" t="n">
        <v>3</v>
      </c>
      <c r="E8035" s="2" t="n">
        <v>45907.77541022516</v>
      </c>
      <c r="F8035" s="2" t="n">
        <v>45908.95926578448</v>
      </c>
      <c r="G8035" t="inlineStr">
        <is>
          <t>Cerrado</t>
        </is>
      </c>
      <c r="H8035" s="3">
        <f>IF(F8035="",(NOW()-E8035)*24,(F8035-E8035)*24)</f>
        <v/>
      </c>
      <c r="I8035" s="4">
        <f>CHOOSE(D8035,72,48,24,8,4)</f>
        <v/>
      </c>
      <c r="J8035" s="4">
        <f>IF(F8035="","",IF(H8035&lt;=I8035,1,0))</f>
        <v/>
      </c>
      <c r="K8035" t="inlineStr">
        <is>
          <t>Evento tecnológico reportado en Comuna 4; requiere diagnóstico.</t>
        </is>
      </c>
      <c r="L8035" s="5" t="n">
        <v>3.470608059867812</v>
      </c>
      <c r="M8035" s="5" t="n">
        <v>-76.51228859808477</v>
      </c>
    </row>
    <row r="8036">
      <c r="A8036" t="inlineStr">
        <is>
          <t>TKT-008035</t>
        </is>
      </c>
      <c r="B8036" t="inlineStr">
        <is>
          <t>Comuna 19</t>
        </is>
      </c>
      <c r="C8036" t="inlineStr">
        <is>
          <t>Tecnología</t>
        </is>
      </c>
      <c r="D8036" t="n">
        <v>1</v>
      </c>
      <c r="E8036" s="2" t="n">
        <v>45984.07807796773</v>
      </c>
      <c r="F8036" s="2" t="n">
        <v>45988.63187400882</v>
      </c>
      <c r="G8036" t="inlineStr">
        <is>
          <t>Cerrado</t>
        </is>
      </c>
      <c r="H8036" s="3">
        <f>IF(F8036="",(NOW()-E8036)*24,(F8036-E8036)*24)</f>
        <v/>
      </c>
      <c r="I8036" s="4">
        <f>CHOOSE(D8036,72,48,24,8,4)</f>
        <v/>
      </c>
      <c r="J8036" s="4">
        <f>IF(F8036="","",IF(H8036&lt;=I8036,1,0))</f>
        <v/>
      </c>
      <c r="K8036" t="inlineStr">
        <is>
          <t>Intermitencia en componente tecnológico en Comuna 19.</t>
        </is>
      </c>
      <c r="L8036" s="5" t="n">
        <v>3.432990814355562</v>
      </c>
      <c r="M8036" s="5" t="n">
        <v>-76.53791879733257</v>
      </c>
    </row>
    <row r="8037">
      <c r="A8037" t="inlineStr">
        <is>
          <t>TKT-008036</t>
        </is>
      </c>
      <c r="B8037" t="inlineStr">
        <is>
          <t>Comuna 19</t>
        </is>
      </c>
      <c r="C8037" t="inlineStr">
        <is>
          <t>Operación</t>
        </is>
      </c>
      <c r="D8037" t="n">
        <v>4</v>
      </c>
      <c r="E8037" s="2" t="n">
        <v>45950.03163746955</v>
      </c>
      <c r="F8037" s="2" t="n">
        <v>45950.4598576257</v>
      </c>
      <c r="G8037" t="inlineStr">
        <is>
          <t>Cerrado</t>
        </is>
      </c>
      <c r="H8037" s="3">
        <f>IF(F8037="",(NOW()-E8037)*24,(F8037-E8037)*24)</f>
        <v/>
      </c>
      <c r="I8037" s="4">
        <f>CHOOSE(D8037,72,48,24,8,4)</f>
        <v/>
      </c>
      <c r="J8037" s="4">
        <f>IF(F8037="","",IF(H8037&lt;=I8037,1,0))</f>
        <v/>
      </c>
      <c r="K8037" t="inlineStr">
        <is>
          <t>Incidencia operativa registrada en Comuna 19; validar procedimiento.</t>
        </is>
      </c>
      <c r="L8037" s="5" t="n">
        <v>3.415593386642646</v>
      </c>
      <c r="M8037" s="5" t="n">
        <v>-76.53913522847883</v>
      </c>
    </row>
    <row r="8038">
      <c r="A8038" t="inlineStr">
        <is>
          <t>TKT-008037</t>
        </is>
      </c>
      <c r="B8038" t="inlineStr">
        <is>
          <t>Comuna 2</t>
        </is>
      </c>
      <c r="C8038" t="inlineStr">
        <is>
          <t>Operación</t>
        </is>
      </c>
      <c r="D8038" t="n">
        <v>3</v>
      </c>
      <c r="E8038" s="2" t="n">
        <v>45877.95969699361</v>
      </c>
      <c r="F8038" s="2" t="n">
        <v>45878.39553464569</v>
      </c>
      <c r="G8038" t="inlineStr">
        <is>
          <t>Cerrado</t>
        </is>
      </c>
      <c r="H8038" s="3">
        <f>IF(F8038="",(NOW()-E8038)*24,(F8038-E8038)*24)</f>
        <v/>
      </c>
      <c r="I8038" s="4">
        <f>CHOOSE(D8038,72,48,24,8,4)</f>
        <v/>
      </c>
      <c r="J8038" s="4">
        <f>IF(F8038="","",IF(H8038&lt;=I8038,1,0))</f>
        <v/>
      </c>
      <c r="K8038" t="inlineStr">
        <is>
          <t>Incidencia operativa registrada en Comuna 2; validar procedimiento.</t>
        </is>
      </c>
      <c r="L8038" s="5" t="n">
        <v>3.491880910660374</v>
      </c>
      <c r="M8038" s="5" t="n">
        <v>-76.51836897470677</v>
      </c>
    </row>
    <row r="8039">
      <c r="A8039" t="inlineStr">
        <is>
          <t>TKT-008038</t>
        </is>
      </c>
      <c r="B8039" t="inlineStr">
        <is>
          <t>Comuna 16</t>
        </is>
      </c>
      <c r="C8039" t="inlineStr">
        <is>
          <t>Infraestructura</t>
        </is>
      </c>
      <c r="D8039" t="n">
        <v>1</v>
      </c>
      <c r="E8039" s="2" t="n">
        <v>45901.71941137697</v>
      </c>
      <c r="F8039" s="2" t="n">
        <v>45905.11678979218</v>
      </c>
      <c r="G8039" t="inlineStr">
        <is>
          <t>Cerrado</t>
        </is>
      </c>
      <c r="H8039" s="3">
        <f>IF(F8039="",(NOW()-E8039)*24,(F8039-E8039)*24)</f>
        <v/>
      </c>
      <c r="I8039" s="4">
        <f>CHOOSE(D8039,72,48,24,8,4)</f>
        <v/>
      </c>
      <c r="J8039" s="4">
        <f>IF(F8039="","",IF(H8039&lt;=I8039,1,0))</f>
        <v/>
      </c>
      <c r="K8039" t="inlineStr">
        <is>
          <t>Afectación de infraestructura reportada en Comuna 16.</t>
        </is>
      </c>
      <c r="L8039" s="5" t="n">
        <v>3.400726042940537</v>
      </c>
      <c r="M8039" s="5" t="n">
        <v>-76.52169430788202</v>
      </c>
    </row>
    <row r="8040">
      <c r="A8040" t="inlineStr">
        <is>
          <t>TKT-008039</t>
        </is>
      </c>
      <c r="B8040" t="inlineStr">
        <is>
          <t>Comuna 17</t>
        </is>
      </c>
      <c r="C8040" t="inlineStr">
        <is>
          <t>Operación</t>
        </is>
      </c>
      <c r="D8040" t="n">
        <v>3</v>
      </c>
      <c r="E8040" s="2" t="n">
        <v>46001.22614370883</v>
      </c>
      <c r="F8040" s="2" t="n"/>
      <c r="G8040" t="inlineStr">
        <is>
          <t>Abierto</t>
        </is>
      </c>
      <c r="H8040" s="3">
        <f>IF(F8040="",(NOW()-E8040)*24,(F8040-E8040)*24)</f>
        <v/>
      </c>
      <c r="I8040" s="4">
        <f>CHOOSE(D8040,72,48,24,8,4)</f>
        <v/>
      </c>
      <c r="J8040" s="4">
        <f>IF(F8040="","",IF(H8040&lt;=I8040,1,0))</f>
        <v/>
      </c>
      <c r="K8040" t="inlineStr">
        <is>
          <t>Incidencia operativa registrada en Comuna 17; validar procedimiento.</t>
        </is>
      </c>
      <c r="L8040" s="5" t="n">
        <v>3.390474509161284</v>
      </c>
      <c r="M8040" s="5" t="n">
        <v>-76.52592829006582</v>
      </c>
    </row>
    <row r="8041">
      <c r="A8041" t="inlineStr">
        <is>
          <t>TKT-008040</t>
        </is>
      </c>
      <c r="B8041" t="inlineStr">
        <is>
          <t>Comuna 7</t>
        </is>
      </c>
      <c r="C8041" t="inlineStr">
        <is>
          <t>Infraestructura</t>
        </is>
      </c>
      <c r="D8041" t="n">
        <v>1</v>
      </c>
      <c r="E8041" s="2" t="n">
        <v>45971.8349063817</v>
      </c>
      <c r="F8041" s="2" t="n">
        <v>45972.82539422649</v>
      </c>
      <c r="G8041" t="inlineStr">
        <is>
          <t>Cerrado</t>
        </is>
      </c>
      <c r="H8041" s="3">
        <f>IF(F8041="",(NOW()-E8041)*24,(F8041-E8041)*24)</f>
        <v/>
      </c>
      <c r="I8041" s="4">
        <f>CHOOSE(D8041,72,48,24,8,4)</f>
        <v/>
      </c>
      <c r="J8041" s="4">
        <f>IF(F8041="","",IF(H8041&lt;=I8041,1,0))</f>
        <v/>
      </c>
      <c r="K8041" t="inlineStr">
        <is>
          <t>Incidencia de infraestructura en Comuna 7 con impacto moderado.</t>
        </is>
      </c>
      <c r="L8041" s="5" t="n">
        <v>3.456877368807433</v>
      </c>
      <c r="M8041" s="5" t="n">
        <v>-76.50672707511687</v>
      </c>
    </row>
    <row r="8042">
      <c r="A8042" t="inlineStr">
        <is>
          <t>TKT-008041</t>
        </is>
      </c>
      <c r="B8042" t="inlineStr">
        <is>
          <t>Comuna 19</t>
        </is>
      </c>
      <c r="C8042" t="inlineStr">
        <is>
          <t>Operación</t>
        </is>
      </c>
      <c r="D8042" t="n">
        <v>1</v>
      </c>
      <c r="E8042" s="2" t="n">
        <v>45964.86274935001</v>
      </c>
      <c r="F8042" s="2" t="n">
        <v>45970.55366656251</v>
      </c>
      <c r="G8042" t="inlineStr">
        <is>
          <t>Cerrado</t>
        </is>
      </c>
      <c r="H8042" s="3">
        <f>IF(F8042="",(NOW()-E8042)*24,(F8042-E8042)*24)</f>
        <v/>
      </c>
      <c r="I8042" s="4">
        <f>CHOOSE(D8042,72,48,24,8,4)</f>
        <v/>
      </c>
      <c r="J8042" s="4">
        <f>IF(F8042="","",IF(H8042&lt;=I8042,1,0))</f>
        <v/>
      </c>
      <c r="K8042" t="inlineStr">
        <is>
          <t>Incidencia operativa registrada en Comuna 19; validar procedimiento.</t>
        </is>
      </c>
      <c r="L8042" s="5" t="n">
        <v>3.428349190702078</v>
      </c>
      <c r="M8042" s="5" t="n">
        <v>-76.53689641334914</v>
      </c>
    </row>
    <row r="8043">
      <c r="A8043" t="inlineStr">
        <is>
          <t>TKT-008042</t>
        </is>
      </c>
      <c r="B8043" t="inlineStr">
        <is>
          <t>Comuna 12</t>
        </is>
      </c>
      <c r="C8043" t="inlineStr">
        <is>
          <t>Tecnología</t>
        </is>
      </c>
      <c r="D8043" t="n">
        <v>3</v>
      </c>
      <c r="E8043" s="2" t="n">
        <v>45885.08718438006</v>
      </c>
      <c r="F8043" s="2" t="n">
        <v>45887.50366737403</v>
      </c>
      <c r="G8043" t="inlineStr">
        <is>
          <t>Cerrado</t>
        </is>
      </c>
      <c r="H8043" s="3">
        <f>IF(F8043="",(NOW()-E8043)*24,(F8043-E8043)*24)</f>
        <v/>
      </c>
      <c r="I8043" s="4">
        <f>CHOOSE(D8043,72,48,24,8,4)</f>
        <v/>
      </c>
      <c r="J8043" s="4">
        <f>IF(F8043="","",IF(H8043&lt;=I8043,1,0))</f>
        <v/>
      </c>
      <c r="K8043" t="inlineStr">
        <is>
          <t>Evento tecnológico reportado en Comuna 12; requiere diagnóstico.</t>
        </is>
      </c>
      <c r="L8043" s="5" t="n">
        <v>3.433652312107383</v>
      </c>
      <c r="M8043" s="5" t="n">
        <v>-76.50253156005763</v>
      </c>
    </row>
    <row r="8044">
      <c r="A8044" t="inlineStr">
        <is>
          <t>TKT-008043</t>
        </is>
      </c>
      <c r="B8044" t="inlineStr">
        <is>
          <t>Comuna 2</t>
        </is>
      </c>
      <c r="C8044" t="inlineStr">
        <is>
          <t>Infraestructura</t>
        </is>
      </c>
      <c r="D8044" t="n">
        <v>1</v>
      </c>
      <c r="E8044" s="2" t="n">
        <v>46012.00511346629</v>
      </c>
      <c r="F8044" s="2" t="n">
        <v>46015.19535297834</v>
      </c>
      <c r="G8044" t="inlineStr">
        <is>
          <t>Cerrado</t>
        </is>
      </c>
      <c r="H8044" s="3">
        <f>IF(F8044="",(NOW()-E8044)*24,(F8044-E8044)*24)</f>
        <v/>
      </c>
      <c r="I8044" s="4">
        <f>CHOOSE(D8044,72,48,24,8,4)</f>
        <v/>
      </c>
      <c r="J8044" s="4">
        <f>IF(F8044="","",IF(H8044&lt;=I8044,1,0))</f>
        <v/>
      </c>
      <c r="K8044" t="inlineStr">
        <is>
          <t>Incidencia de infraestructura en Comuna 2 con impacto moderado.</t>
        </is>
      </c>
      <c r="L8044" s="5" t="n">
        <v>3.488622229577876</v>
      </c>
      <c r="M8044" s="5" t="n">
        <v>-76.51636005257055</v>
      </c>
    </row>
    <row r="8045">
      <c r="A8045" t="inlineStr">
        <is>
          <t>TKT-008044</t>
        </is>
      </c>
      <c r="B8045" t="inlineStr">
        <is>
          <t>Comuna 7</t>
        </is>
      </c>
      <c r="C8045" t="inlineStr">
        <is>
          <t>Tecnología</t>
        </is>
      </c>
      <c r="D8045" t="n">
        <v>4</v>
      </c>
      <c r="E8045" s="2" t="n">
        <v>45935.08825624955</v>
      </c>
      <c r="F8045" s="2" t="n">
        <v>45935.1842419786</v>
      </c>
      <c r="G8045" t="inlineStr">
        <is>
          <t>Cerrado</t>
        </is>
      </c>
      <c r="H8045" s="3">
        <f>IF(F8045="",(NOW()-E8045)*24,(F8045-E8045)*24)</f>
        <v/>
      </c>
      <c r="I8045" s="4">
        <f>CHOOSE(D8045,72,48,24,8,4)</f>
        <v/>
      </c>
      <c r="J8045" s="4">
        <f>IF(F8045="","",IF(H8045&lt;=I8045,1,0))</f>
        <v/>
      </c>
      <c r="K8045" t="inlineStr">
        <is>
          <t>Intermitencia en componente tecnológico en Comuna 7.</t>
        </is>
      </c>
      <c r="L8045" s="5" t="n">
        <v>3.456829274640442</v>
      </c>
      <c r="M8045" s="5" t="n">
        <v>-76.48766318138327</v>
      </c>
    </row>
    <row r="8046">
      <c r="A8046" t="inlineStr">
        <is>
          <t>TKT-008045</t>
        </is>
      </c>
      <c r="B8046" t="inlineStr">
        <is>
          <t>Comuna 19</t>
        </is>
      </c>
      <c r="C8046" t="inlineStr">
        <is>
          <t>Infraestructura</t>
        </is>
      </c>
      <c r="D8046" t="n">
        <v>4</v>
      </c>
      <c r="E8046" s="2" t="n">
        <v>45931.99026707574</v>
      </c>
      <c r="F8046" s="2" t="n"/>
      <c r="G8046" t="inlineStr">
        <is>
          <t>Abierto</t>
        </is>
      </c>
      <c r="H8046" s="3">
        <f>IF(F8046="",(NOW()-E8046)*24,(F8046-E8046)*24)</f>
        <v/>
      </c>
      <c r="I8046" s="4">
        <f>CHOOSE(D8046,72,48,24,8,4)</f>
        <v/>
      </c>
      <c r="J8046" s="4">
        <f>IF(F8046="","",IF(H8046&lt;=I8046,1,0))</f>
        <v/>
      </c>
      <c r="K8046" t="inlineStr">
        <is>
          <t>Afectación de infraestructura reportada en Comuna 19.</t>
        </is>
      </c>
      <c r="L8046" s="5" t="n">
        <v>3.41915502783776</v>
      </c>
      <c r="M8046" s="5" t="n">
        <v>-76.55276084990585</v>
      </c>
    </row>
    <row r="8047">
      <c r="A8047" t="inlineStr">
        <is>
          <t>TKT-008046</t>
        </is>
      </c>
      <c r="B8047" t="inlineStr">
        <is>
          <t>Comuna 22</t>
        </is>
      </c>
      <c r="C8047" t="inlineStr">
        <is>
          <t>Operación</t>
        </is>
      </c>
      <c r="D8047" t="n">
        <v>5</v>
      </c>
      <c r="E8047" s="2" t="n">
        <v>45967.63418466922</v>
      </c>
      <c r="F8047" s="2" t="n">
        <v>45968.03720209614</v>
      </c>
      <c r="G8047" t="inlineStr">
        <is>
          <t>Cerrado</t>
        </is>
      </c>
      <c r="H8047" s="3">
        <f>IF(F8047="",(NOW()-E8047)*24,(F8047-E8047)*24)</f>
        <v/>
      </c>
      <c r="I8047" s="4">
        <f>CHOOSE(D8047,72,48,24,8,4)</f>
        <v/>
      </c>
      <c r="J8047" s="4">
        <f>IF(F8047="","",IF(H8047&lt;=I8047,1,0))</f>
        <v/>
      </c>
      <c r="K8047" t="inlineStr">
        <is>
          <t>Desviación operativa en Comuna 22; se solicita corrección.</t>
        </is>
      </c>
      <c r="L8047" s="5" t="n">
        <v>3.370411536933946</v>
      </c>
      <c r="M8047" s="5" t="n">
        <v>-76.54711281774881</v>
      </c>
    </row>
    <row r="8048">
      <c r="A8048" t="inlineStr">
        <is>
          <t>TKT-008047</t>
        </is>
      </c>
      <c r="B8048" t="inlineStr">
        <is>
          <t>Comuna 21</t>
        </is>
      </c>
      <c r="C8048" t="inlineStr">
        <is>
          <t>Infraestructura</t>
        </is>
      </c>
      <c r="D8048" t="n">
        <v>4</v>
      </c>
      <c r="E8048" s="2" t="n">
        <v>46019.75511001404</v>
      </c>
      <c r="F8048" s="2" t="n">
        <v>46020.74338027204</v>
      </c>
      <c r="G8048" t="inlineStr">
        <is>
          <t>Cerrado</t>
        </is>
      </c>
      <c r="H8048" s="3">
        <f>IF(F8048="",(NOW()-E8048)*24,(F8048-E8048)*24)</f>
        <v/>
      </c>
      <c r="I8048" s="4">
        <f>CHOOSE(D8048,72,48,24,8,4)</f>
        <v/>
      </c>
      <c r="J8048" s="4">
        <f>IF(F8048="","",IF(H8048&lt;=I8048,1,0))</f>
        <v/>
      </c>
      <c r="K8048" t="inlineStr">
        <is>
          <t>Daño físico detectado en Comuna 21; requiere verificación en sitio.</t>
        </is>
      </c>
      <c r="L8048" s="5" t="n">
        <v>3.411148833925078</v>
      </c>
      <c r="M8048" s="5" t="n">
        <v>-76.47941012583189</v>
      </c>
    </row>
    <row r="8049">
      <c r="A8049" t="inlineStr">
        <is>
          <t>TKT-008048</t>
        </is>
      </c>
      <c r="B8049" t="inlineStr">
        <is>
          <t>Comuna 21</t>
        </is>
      </c>
      <c r="C8049" t="inlineStr">
        <is>
          <t>Tecnología</t>
        </is>
      </c>
      <c r="D8049" t="n">
        <v>3</v>
      </c>
      <c r="E8049" s="2" t="n">
        <v>45892.02353772041</v>
      </c>
      <c r="F8049" s="2" t="n">
        <v>45892.74188465892</v>
      </c>
      <c r="G8049" t="inlineStr">
        <is>
          <t>Cerrado</t>
        </is>
      </c>
      <c r="H8049" s="3">
        <f>IF(F8049="",(NOW()-E8049)*24,(F8049-E8049)*24)</f>
        <v/>
      </c>
      <c r="I8049" s="4">
        <f>CHOOSE(D8049,72,48,24,8,4)</f>
        <v/>
      </c>
      <c r="J8049" s="4">
        <f>IF(F8049="","",IF(H8049&lt;=I8049,1,0))</f>
        <v/>
      </c>
      <c r="K8049" t="inlineStr">
        <is>
          <t>Intermitencia en componente tecnológico en Comuna 21.</t>
        </is>
      </c>
      <c r="L8049" s="5" t="n">
        <v>3.443959973639659</v>
      </c>
      <c r="M8049" s="5" t="n">
        <v>-76.4802683182848</v>
      </c>
    </row>
    <row r="8050">
      <c r="A8050" t="inlineStr">
        <is>
          <t>TKT-008049</t>
        </is>
      </c>
      <c r="B8050" t="inlineStr">
        <is>
          <t>Comuna 19</t>
        </is>
      </c>
      <c r="C8050" t="inlineStr">
        <is>
          <t>Tecnología</t>
        </is>
      </c>
      <c r="D8050" t="n">
        <v>4</v>
      </c>
      <c r="E8050" s="2" t="n">
        <v>45927.34830015324</v>
      </c>
      <c r="F8050" s="2" t="n">
        <v>45927.68522817845</v>
      </c>
      <c r="G8050" t="inlineStr">
        <is>
          <t>Cerrado</t>
        </is>
      </c>
      <c r="H8050" s="3">
        <f>IF(F8050="",(NOW()-E8050)*24,(F8050-E8050)*24)</f>
        <v/>
      </c>
      <c r="I8050" s="4">
        <f>CHOOSE(D8050,72,48,24,8,4)</f>
        <v/>
      </c>
      <c r="J8050" s="4">
        <f>IF(F8050="","",IF(H8050&lt;=I8050,1,0))</f>
        <v/>
      </c>
      <c r="K8050" t="inlineStr">
        <is>
          <t>Evento tecnológico reportado en Comuna 19; requiere diagnóstico.</t>
        </is>
      </c>
      <c r="L8050" s="5" t="n">
        <v>3.427629836058129</v>
      </c>
      <c r="M8050" s="5" t="n">
        <v>-76.54797586621848</v>
      </c>
    </row>
    <row r="8051">
      <c r="A8051" t="inlineStr">
        <is>
          <t>TKT-008050</t>
        </is>
      </c>
      <c r="B8051" t="inlineStr">
        <is>
          <t>Comuna 4</t>
        </is>
      </c>
      <c r="C8051" t="inlineStr">
        <is>
          <t>Tecnología</t>
        </is>
      </c>
      <c r="D8051" t="n">
        <v>3</v>
      </c>
      <c r="E8051" s="2" t="n">
        <v>45929.13323124483</v>
      </c>
      <c r="F8051" s="2" t="n">
        <v>45929.31229789689</v>
      </c>
      <c r="G8051" t="inlineStr">
        <is>
          <t>Cerrado</t>
        </is>
      </c>
      <c r="H8051" s="3">
        <f>IF(F8051="",(NOW()-E8051)*24,(F8051-E8051)*24)</f>
        <v/>
      </c>
      <c r="I8051" s="4">
        <f>CHOOSE(D8051,72,48,24,8,4)</f>
        <v/>
      </c>
      <c r="J8051" s="4">
        <f>IF(F8051="","",IF(H8051&lt;=I8051,1,0))</f>
        <v/>
      </c>
      <c r="K8051" t="inlineStr">
        <is>
          <t>Solicitud de ajuste/soporte tecnológico en Comuna 4.</t>
        </is>
      </c>
      <c r="L8051" s="5" t="n">
        <v>3.459367916126272</v>
      </c>
      <c r="M8051" s="5" t="n">
        <v>-76.50832513877867</v>
      </c>
    </row>
    <row r="8052">
      <c r="A8052" t="inlineStr">
        <is>
          <t>TKT-008051</t>
        </is>
      </c>
      <c r="B8052" t="inlineStr">
        <is>
          <t>Comuna 19</t>
        </is>
      </c>
      <c r="C8052" t="inlineStr">
        <is>
          <t>Operación</t>
        </is>
      </c>
      <c r="D8052" t="n">
        <v>3</v>
      </c>
      <c r="E8052" s="2" t="n">
        <v>45919.78371824102</v>
      </c>
      <c r="F8052" s="2" t="n">
        <v>45920.21180984722</v>
      </c>
      <c r="G8052" t="inlineStr">
        <is>
          <t>Cerrado</t>
        </is>
      </c>
      <c r="H8052" s="3">
        <f>IF(F8052="",(NOW()-E8052)*24,(F8052-E8052)*24)</f>
        <v/>
      </c>
      <c r="I8052" s="4">
        <f>CHOOSE(D8052,72,48,24,8,4)</f>
        <v/>
      </c>
      <c r="J8052" s="4">
        <f>IF(F8052="","",IF(H8052&lt;=I8052,1,0))</f>
        <v/>
      </c>
      <c r="K8052" t="inlineStr">
        <is>
          <t>Evento operativo en Comuna 19 con necesidad de priorización.</t>
        </is>
      </c>
      <c r="L8052" s="5" t="n">
        <v>3.41870752055156</v>
      </c>
      <c r="M8052" s="5" t="n">
        <v>-76.5422686975822</v>
      </c>
    </row>
    <row r="8053">
      <c r="A8053" t="inlineStr">
        <is>
          <t>TKT-008052</t>
        </is>
      </c>
      <c r="B8053" t="inlineStr">
        <is>
          <t>Comuna 20</t>
        </is>
      </c>
      <c r="C8053" t="inlineStr">
        <is>
          <t>Tecnología</t>
        </is>
      </c>
      <c r="D8053" t="n">
        <v>3</v>
      </c>
      <c r="E8053" s="2" t="n">
        <v>45943.08914636228</v>
      </c>
      <c r="F8053" s="2" t="n">
        <v>45945.64169024183</v>
      </c>
      <c r="G8053" t="inlineStr">
        <is>
          <t>Cerrado</t>
        </is>
      </c>
      <c r="H8053" s="3">
        <f>IF(F8053="",(NOW()-E8053)*24,(F8053-E8053)*24)</f>
        <v/>
      </c>
      <c r="I8053" s="4">
        <f>CHOOSE(D8053,72,48,24,8,4)</f>
        <v/>
      </c>
      <c r="J8053" s="4">
        <f>IF(F8053="","",IF(H8053&lt;=I8053,1,0))</f>
        <v/>
      </c>
      <c r="K8053" t="inlineStr">
        <is>
          <t>Intermitencia en componente tecnológico en Comuna 20.</t>
        </is>
      </c>
      <c r="L8053" s="5" t="n">
        <v>3.421980499311629</v>
      </c>
      <c r="M8053" s="5" t="n">
        <v>-76.55958424172159</v>
      </c>
    </row>
    <row r="8054">
      <c r="A8054" t="inlineStr">
        <is>
          <t>TKT-008053</t>
        </is>
      </c>
      <c r="B8054" t="inlineStr">
        <is>
          <t>Comuna 13</t>
        </is>
      </c>
      <c r="C8054" t="inlineStr">
        <is>
          <t>Infraestructura</t>
        </is>
      </c>
      <c r="D8054" t="n">
        <v>3</v>
      </c>
      <c r="E8054" s="2" t="n">
        <v>45913.73353532128</v>
      </c>
      <c r="F8054" s="2" t="n">
        <v>45916.13642485682</v>
      </c>
      <c r="G8054" t="inlineStr">
        <is>
          <t>Cerrado</t>
        </is>
      </c>
      <c r="H8054" s="3">
        <f>IF(F8054="",(NOW()-E8054)*24,(F8054-E8054)*24)</f>
        <v/>
      </c>
      <c r="I8054" s="4">
        <f>CHOOSE(D8054,72,48,24,8,4)</f>
        <v/>
      </c>
      <c r="J8054" s="4">
        <f>IF(F8054="","",IF(H8054&lt;=I8054,1,0))</f>
        <v/>
      </c>
      <c r="K8054" t="inlineStr">
        <is>
          <t>Incidencia de infraestructura en Comuna 13 con impacto moderado.</t>
        </is>
      </c>
      <c r="L8054" s="5" t="n">
        <v>3.441344275653005</v>
      </c>
      <c r="M8054" s="5" t="n">
        <v>-76.49039059593645</v>
      </c>
    </row>
    <row r="8055">
      <c r="A8055" t="inlineStr">
        <is>
          <t>TKT-008054</t>
        </is>
      </c>
      <c r="B8055" t="inlineStr">
        <is>
          <t>Comuna 1</t>
        </is>
      </c>
      <c r="C8055" t="inlineStr">
        <is>
          <t>Atención</t>
        </is>
      </c>
      <c r="D8055" t="n">
        <v>3</v>
      </c>
      <c r="E8055" s="2" t="n">
        <v>46003.67825888423</v>
      </c>
      <c r="F8055" s="2" t="n">
        <v>46005.86538720741</v>
      </c>
      <c r="G8055" t="inlineStr">
        <is>
          <t>Cerrado</t>
        </is>
      </c>
      <c r="H8055" s="3">
        <f>IF(F8055="",(NOW()-E8055)*24,(F8055-E8055)*24)</f>
        <v/>
      </c>
      <c r="I8055" s="4">
        <f>CHOOSE(D8055,72,48,24,8,4)</f>
        <v/>
      </c>
      <c r="J8055" s="4">
        <f>IF(F8055="","",IF(H8055&lt;=I8055,1,0))</f>
        <v/>
      </c>
      <c r="K8055" t="inlineStr">
        <is>
          <t>Caso de atención pendiente en Comuna 1; se solicita seguimiento.</t>
        </is>
      </c>
      <c r="L8055" s="5" t="n">
        <v>3.449876743580262</v>
      </c>
      <c r="M8055" s="5" t="n">
        <v>-76.56718714148094</v>
      </c>
    </row>
    <row r="8056">
      <c r="A8056" t="inlineStr">
        <is>
          <t>TKT-008055</t>
        </is>
      </c>
      <c r="B8056" t="inlineStr">
        <is>
          <t>Comuna 14</t>
        </is>
      </c>
      <c r="C8056" t="inlineStr">
        <is>
          <t>Infraestructura</t>
        </is>
      </c>
      <c r="D8056" t="n">
        <v>3</v>
      </c>
      <c r="E8056" s="2" t="n">
        <v>45962.02036710866</v>
      </c>
      <c r="F8056" s="2" t="n">
        <v>45962.20902779279</v>
      </c>
      <c r="G8056" t="inlineStr">
        <is>
          <t>Cerrado</t>
        </is>
      </c>
      <c r="H8056" s="3">
        <f>IF(F8056="",(NOW()-E8056)*24,(F8056-E8056)*24)</f>
        <v/>
      </c>
      <c r="I8056" s="4">
        <f>CHOOSE(D8056,72,48,24,8,4)</f>
        <v/>
      </c>
      <c r="J8056" s="4">
        <f>IF(F8056="","",IF(H8056&lt;=I8056,1,0))</f>
        <v/>
      </c>
      <c r="K8056" t="inlineStr">
        <is>
          <t>Afectación de infraestructura reportada en Comuna 14.</t>
        </is>
      </c>
      <c r="L8056" s="5" t="n">
        <v>3.418478801862485</v>
      </c>
      <c r="M8056" s="5" t="n">
        <v>-76.47213694819219</v>
      </c>
    </row>
    <row r="8057">
      <c r="A8057" t="inlineStr">
        <is>
          <t>TKT-008056</t>
        </is>
      </c>
      <c r="B8057" t="inlineStr">
        <is>
          <t>Comuna 7</t>
        </is>
      </c>
      <c r="C8057" t="inlineStr">
        <is>
          <t>Tecnología</t>
        </is>
      </c>
      <c r="D8057" t="n">
        <v>3</v>
      </c>
      <c r="E8057" s="2" t="n">
        <v>45993.89181806362</v>
      </c>
      <c r="F8057" s="2" t="n">
        <v>45994.72970627619</v>
      </c>
      <c r="G8057" t="inlineStr">
        <is>
          <t>Cerrado</t>
        </is>
      </c>
      <c r="H8057" s="3">
        <f>IF(F8057="",(NOW()-E8057)*24,(F8057-E8057)*24)</f>
        <v/>
      </c>
      <c r="I8057" s="4">
        <f>CHOOSE(D8057,72,48,24,8,4)</f>
        <v/>
      </c>
      <c r="J8057" s="4">
        <f>IF(F8057="","",IF(H8057&lt;=I8057,1,0))</f>
        <v/>
      </c>
      <c r="K8057" t="inlineStr">
        <is>
          <t>Solicitud de ajuste/soporte tecnológico en Comuna 7.</t>
        </is>
      </c>
      <c r="L8057" s="5" t="n">
        <v>3.456052154527264</v>
      </c>
      <c r="M8057" s="5" t="n">
        <v>-76.47953944410341</v>
      </c>
    </row>
    <row r="8058">
      <c r="A8058" t="inlineStr">
        <is>
          <t>TKT-008057</t>
        </is>
      </c>
      <c r="B8058" t="inlineStr">
        <is>
          <t>Comuna 17</t>
        </is>
      </c>
      <c r="C8058" t="inlineStr">
        <is>
          <t>Infraestructura</t>
        </is>
      </c>
      <c r="D8058" t="n">
        <v>4</v>
      </c>
      <c r="E8058" s="2" t="n">
        <v>45955.32063399581</v>
      </c>
      <c r="F8058" s="2" t="n">
        <v>45956.18224600965</v>
      </c>
      <c r="G8058" t="inlineStr">
        <is>
          <t>Cerrado</t>
        </is>
      </c>
      <c r="H8058" s="3">
        <f>IF(F8058="",(NOW()-E8058)*24,(F8058-E8058)*24)</f>
        <v/>
      </c>
      <c r="I8058" s="4">
        <f>CHOOSE(D8058,72,48,24,8,4)</f>
        <v/>
      </c>
      <c r="J8058" s="4">
        <f>IF(F8058="","",IF(H8058&lt;=I8058,1,0))</f>
        <v/>
      </c>
      <c r="K8058" t="inlineStr">
        <is>
          <t>Incidencia de infraestructura en Comuna 17 con impacto moderado.</t>
        </is>
      </c>
      <c r="L8058" s="5" t="n">
        <v>3.373122993837976</v>
      </c>
      <c r="M8058" s="5" t="n">
        <v>-76.53735501976894</v>
      </c>
    </row>
    <row r="8059">
      <c r="A8059" t="inlineStr">
        <is>
          <t>TKT-008058</t>
        </is>
      </c>
      <c r="B8059" t="inlineStr">
        <is>
          <t>Comuna 10</t>
        </is>
      </c>
      <c r="C8059" t="inlineStr">
        <is>
          <t>Infraestructura</t>
        </is>
      </c>
      <c r="D8059" t="n">
        <v>4</v>
      </c>
      <c r="E8059" s="2" t="n">
        <v>45914.86812641694</v>
      </c>
      <c r="F8059" s="2" t="n">
        <v>45915.22534581126</v>
      </c>
      <c r="G8059" t="inlineStr">
        <is>
          <t>Cerrado</t>
        </is>
      </c>
      <c r="H8059" s="3">
        <f>IF(F8059="",(NOW()-E8059)*24,(F8059-E8059)*24)</f>
        <v/>
      </c>
      <c r="I8059" s="4">
        <f>CHOOSE(D8059,72,48,24,8,4)</f>
        <v/>
      </c>
      <c r="J8059" s="4">
        <f>IF(F8059="","",IF(H8059&lt;=I8059,1,0))</f>
        <v/>
      </c>
      <c r="K8059" t="inlineStr">
        <is>
          <t>Incidencia de infraestructura en Comuna 10 con impacto moderado.</t>
        </is>
      </c>
      <c r="L8059" s="5" t="n">
        <v>3.424388490280936</v>
      </c>
      <c r="M8059" s="5" t="n">
        <v>-76.52840570411401</v>
      </c>
    </row>
    <row r="8060">
      <c r="A8060" t="inlineStr">
        <is>
          <t>TKT-008059</t>
        </is>
      </c>
      <c r="B8060" t="inlineStr">
        <is>
          <t>Comuna 4</t>
        </is>
      </c>
      <c r="C8060" t="inlineStr">
        <is>
          <t>Infraestructura</t>
        </is>
      </c>
      <c r="D8060" t="n">
        <v>3</v>
      </c>
      <c r="E8060" s="2" t="n">
        <v>45936.5140789077</v>
      </c>
      <c r="F8060" s="2" t="n">
        <v>45939.24828164741</v>
      </c>
      <c r="G8060" t="inlineStr">
        <is>
          <t>Cerrado</t>
        </is>
      </c>
      <c r="H8060" s="3">
        <f>IF(F8060="",(NOW()-E8060)*24,(F8060-E8060)*24)</f>
        <v/>
      </c>
      <c r="I8060" s="4">
        <f>CHOOSE(D8060,72,48,24,8,4)</f>
        <v/>
      </c>
      <c r="J8060" s="4">
        <f>IF(F8060="","",IF(H8060&lt;=I8060,1,0))</f>
        <v/>
      </c>
      <c r="K8060" t="inlineStr">
        <is>
          <t>Daño físico detectado en Comuna 4; requiere verificación en sitio.</t>
        </is>
      </c>
      <c r="L8060" s="5" t="n">
        <v>3.474675451349607</v>
      </c>
      <c r="M8060" s="5" t="n">
        <v>-76.51270915284356</v>
      </c>
    </row>
    <row r="8061">
      <c r="A8061" t="inlineStr">
        <is>
          <t>TKT-008060</t>
        </is>
      </c>
      <c r="B8061" t="inlineStr">
        <is>
          <t>Comuna 4</t>
        </is>
      </c>
      <c r="C8061" t="inlineStr">
        <is>
          <t>Infraestructura</t>
        </is>
      </c>
      <c r="D8061" t="n">
        <v>2</v>
      </c>
      <c r="E8061" s="2" t="n">
        <v>45930.89444302162</v>
      </c>
      <c r="F8061" s="2" t="n">
        <v>45934.85123772046</v>
      </c>
      <c r="G8061" t="inlineStr">
        <is>
          <t>Cerrado</t>
        </is>
      </c>
      <c r="H8061" s="3">
        <f>IF(F8061="",(NOW()-E8061)*24,(F8061-E8061)*24)</f>
        <v/>
      </c>
      <c r="I8061" s="4">
        <f>CHOOSE(D8061,72,48,24,8,4)</f>
        <v/>
      </c>
      <c r="J8061" s="4">
        <f>IF(F8061="","",IF(H8061&lt;=I8061,1,0))</f>
        <v/>
      </c>
      <c r="K8061" t="inlineStr">
        <is>
          <t>Daño físico detectado en Comuna 4; requiere verificación en sitio.</t>
        </is>
      </c>
      <c r="L8061" s="5" t="n">
        <v>3.486013259414614</v>
      </c>
      <c r="M8061" s="5" t="n">
        <v>-76.50165255980414</v>
      </c>
    </row>
    <row r="8062">
      <c r="A8062" t="inlineStr">
        <is>
          <t>TKT-008061</t>
        </is>
      </c>
      <c r="B8062" t="inlineStr">
        <is>
          <t>Comuna 20</t>
        </is>
      </c>
      <c r="C8062" t="inlineStr">
        <is>
          <t>Operación</t>
        </is>
      </c>
      <c r="D8062" t="n">
        <v>4</v>
      </c>
      <c r="E8062" s="2" t="n">
        <v>45880.15083752281</v>
      </c>
      <c r="F8062" s="2" t="n">
        <v>45880.42711652169</v>
      </c>
      <c r="G8062" t="inlineStr">
        <is>
          <t>Cerrado</t>
        </is>
      </c>
      <c r="H8062" s="3">
        <f>IF(F8062="",(NOW()-E8062)*24,(F8062-E8062)*24)</f>
        <v/>
      </c>
      <c r="I8062" s="4">
        <f>CHOOSE(D8062,72,48,24,8,4)</f>
        <v/>
      </c>
      <c r="J8062" s="4">
        <f>IF(F8062="","",IF(H8062&lt;=I8062,1,0))</f>
        <v/>
      </c>
      <c r="K8062" t="inlineStr">
        <is>
          <t>Desviación operativa en Comuna 20; se solicita corrección.</t>
        </is>
      </c>
      <c r="L8062" s="5" t="n">
        <v>3.420870584661268</v>
      </c>
      <c r="M8062" s="5" t="n">
        <v>-76.55505681686029</v>
      </c>
    </row>
    <row r="8063">
      <c r="A8063" t="inlineStr">
        <is>
          <t>TKT-008062</t>
        </is>
      </c>
      <c r="B8063" t="inlineStr">
        <is>
          <t>Comuna 10</t>
        </is>
      </c>
      <c r="C8063" t="inlineStr">
        <is>
          <t>Tecnología</t>
        </is>
      </c>
      <c r="D8063" t="n">
        <v>3</v>
      </c>
      <c r="E8063" s="2" t="n">
        <v>45944.02464121228</v>
      </c>
      <c r="F8063" s="2" t="n">
        <v>45944.64815478104</v>
      </c>
      <c r="G8063" t="inlineStr">
        <is>
          <t>Cerrado</t>
        </is>
      </c>
      <c r="H8063" s="3">
        <f>IF(F8063="",(NOW()-E8063)*24,(F8063-E8063)*24)</f>
        <v/>
      </c>
      <c r="I8063" s="4">
        <f>CHOOSE(D8063,72,48,24,8,4)</f>
        <v/>
      </c>
      <c r="J8063" s="4">
        <f>IF(F8063="","",IF(H8063&lt;=I8063,1,0))</f>
        <v/>
      </c>
      <c r="K8063" t="inlineStr">
        <is>
          <t>Evento tecnológico reportado en Comuna 10; requiere diagnóstico.</t>
        </is>
      </c>
      <c r="L8063" s="5" t="n">
        <v>3.432860934724268</v>
      </c>
      <c r="M8063" s="5" t="n">
        <v>-76.52352475959678</v>
      </c>
    </row>
    <row r="8064">
      <c r="A8064" t="inlineStr">
        <is>
          <t>TKT-008063</t>
        </is>
      </c>
      <c r="B8064" t="inlineStr">
        <is>
          <t>Comuna 16</t>
        </is>
      </c>
      <c r="C8064" t="inlineStr">
        <is>
          <t>Operación</t>
        </is>
      </c>
      <c r="D8064" t="n">
        <v>3</v>
      </c>
      <c r="E8064" s="2" t="n">
        <v>46013.02686411228</v>
      </c>
      <c r="F8064" s="2" t="n">
        <v>46014.82963060959</v>
      </c>
      <c r="G8064" t="inlineStr">
        <is>
          <t>Cerrado</t>
        </is>
      </c>
      <c r="H8064" s="3">
        <f>IF(F8064="",(NOW()-E8064)*24,(F8064-E8064)*24)</f>
        <v/>
      </c>
      <c r="I8064" s="4">
        <f>CHOOSE(D8064,72,48,24,8,4)</f>
        <v/>
      </c>
      <c r="J8064" s="4">
        <f>IF(F8064="","",IF(H8064&lt;=I8064,1,0))</f>
        <v/>
      </c>
      <c r="K8064" t="inlineStr">
        <is>
          <t>Evento operativo en Comuna 16 con necesidad de priorización.</t>
        </is>
      </c>
      <c r="L8064" s="5" t="n">
        <v>3.394287496430083</v>
      </c>
      <c r="M8064" s="5" t="n">
        <v>-76.51417639664243</v>
      </c>
    </row>
    <row r="8065">
      <c r="A8065" t="inlineStr">
        <is>
          <t>TKT-008064</t>
        </is>
      </c>
      <c r="B8065" t="inlineStr">
        <is>
          <t>Comuna 19</t>
        </is>
      </c>
      <c r="C8065" t="inlineStr">
        <is>
          <t>Operación</t>
        </is>
      </c>
      <c r="D8065" t="n">
        <v>3</v>
      </c>
      <c r="E8065" s="2" t="n">
        <v>45953.4596033961</v>
      </c>
      <c r="F8065" s="2" t="n">
        <v>45954.15682216814</v>
      </c>
      <c r="G8065" t="inlineStr">
        <is>
          <t>Cerrado</t>
        </is>
      </c>
      <c r="H8065" s="3">
        <f>IF(F8065="",(NOW()-E8065)*24,(F8065-E8065)*24)</f>
        <v/>
      </c>
      <c r="I8065" s="4">
        <f>CHOOSE(D8065,72,48,24,8,4)</f>
        <v/>
      </c>
      <c r="J8065" s="4">
        <f>IF(F8065="","",IF(H8065&lt;=I8065,1,0))</f>
        <v/>
      </c>
      <c r="K8065" t="inlineStr">
        <is>
          <t>Incidencia operativa registrada en Comuna 19; validar procedimiento.</t>
        </is>
      </c>
      <c r="L8065" s="5" t="n">
        <v>3.421960147777734</v>
      </c>
      <c r="M8065" s="5" t="n">
        <v>-76.55144034896523</v>
      </c>
    </row>
    <row r="8066">
      <c r="A8066" t="inlineStr">
        <is>
          <t>TKT-008065</t>
        </is>
      </c>
      <c r="B8066" t="inlineStr">
        <is>
          <t>Comuna 11</t>
        </is>
      </c>
      <c r="C8066" t="inlineStr">
        <is>
          <t>Infraestructura</t>
        </is>
      </c>
      <c r="D8066" t="n">
        <v>5</v>
      </c>
      <c r="E8066" s="2" t="n">
        <v>45910.40386775031</v>
      </c>
      <c r="F8066" s="2" t="n">
        <v>45910.66598492878</v>
      </c>
      <c r="G8066" t="inlineStr">
        <is>
          <t>Cerrado</t>
        </is>
      </c>
      <c r="H8066" s="3">
        <f>IF(F8066="",(NOW()-E8066)*24,(F8066-E8066)*24)</f>
        <v/>
      </c>
      <c r="I8066" s="4">
        <f>CHOOSE(D8066,72,48,24,8,4)</f>
        <v/>
      </c>
      <c r="J8066" s="4">
        <f>IF(F8066="","",IF(H8066&lt;=I8066,1,0))</f>
        <v/>
      </c>
      <c r="K8066" t="inlineStr">
        <is>
          <t>Daño físico detectado en Comuna 11; requiere verificación en sitio.</t>
        </is>
      </c>
      <c r="L8066" s="5" t="n">
        <v>3.414249434495158</v>
      </c>
      <c r="M8066" s="5" t="n">
        <v>-76.51440635030612</v>
      </c>
    </row>
    <row r="8067">
      <c r="A8067" t="inlineStr">
        <is>
          <t>TKT-008066</t>
        </is>
      </c>
      <c r="B8067" t="inlineStr">
        <is>
          <t>Comuna 11</t>
        </is>
      </c>
      <c r="C8067" t="inlineStr">
        <is>
          <t>Tecnología</t>
        </is>
      </c>
      <c r="D8067" t="n">
        <v>3</v>
      </c>
      <c r="E8067" s="2" t="n">
        <v>45916.73177353176</v>
      </c>
      <c r="F8067" s="2" t="n">
        <v>45919.3182992508</v>
      </c>
      <c r="G8067" t="inlineStr">
        <is>
          <t>Cerrado</t>
        </is>
      </c>
      <c r="H8067" s="3">
        <f>IF(F8067="",(NOW()-E8067)*24,(F8067-E8067)*24)</f>
        <v/>
      </c>
      <c r="I8067" s="4">
        <f>CHOOSE(D8067,72,48,24,8,4)</f>
        <v/>
      </c>
      <c r="J8067" s="4">
        <f>IF(F8067="","",IF(H8067&lt;=I8067,1,0))</f>
        <v/>
      </c>
      <c r="K8067" t="inlineStr">
        <is>
          <t>Intermitencia en componente tecnológico en Comuna 11.</t>
        </is>
      </c>
      <c r="L8067" s="5" t="n">
        <v>3.417776555270756</v>
      </c>
      <c r="M8067" s="5" t="n">
        <v>-76.51341544299355</v>
      </c>
    </row>
    <row r="8068">
      <c r="A8068" t="inlineStr">
        <is>
          <t>TKT-008067</t>
        </is>
      </c>
      <c r="B8068" t="inlineStr">
        <is>
          <t>Comuna 6</t>
        </is>
      </c>
      <c r="C8068" t="inlineStr">
        <is>
          <t>Infraestructura</t>
        </is>
      </c>
      <c r="D8068" t="n">
        <v>3</v>
      </c>
      <c r="E8068" s="2" t="n">
        <v>45954.25839886352</v>
      </c>
      <c r="F8068" s="2" t="n">
        <v>45954.9274512964</v>
      </c>
      <c r="G8068" t="inlineStr">
        <is>
          <t>Cerrado</t>
        </is>
      </c>
      <c r="H8068" s="3">
        <f>IF(F8068="",(NOW()-E8068)*24,(F8068-E8068)*24)</f>
        <v/>
      </c>
      <c r="I8068" s="4">
        <f>CHOOSE(D8068,72,48,24,8,4)</f>
        <v/>
      </c>
      <c r="J8068" s="4">
        <f>IF(F8068="","",IF(H8068&lt;=I8068,1,0))</f>
        <v/>
      </c>
      <c r="K8068" t="inlineStr">
        <is>
          <t>Daño físico detectado en Comuna 6; requiere verificación en sitio.</t>
        </is>
      </c>
      <c r="L8068" s="5" t="n">
        <v>3.477401111485794</v>
      </c>
      <c r="M8068" s="5" t="n">
        <v>-76.48664468070409</v>
      </c>
    </row>
    <row r="8069">
      <c r="A8069" t="inlineStr">
        <is>
          <t>TKT-008068</t>
        </is>
      </c>
      <c r="B8069" t="inlineStr">
        <is>
          <t>Comuna 19</t>
        </is>
      </c>
      <c r="C8069" t="inlineStr">
        <is>
          <t>Atención</t>
        </is>
      </c>
      <c r="D8069" t="n">
        <v>1</v>
      </c>
      <c r="E8069" s="2" t="n">
        <v>45909.45674374722</v>
      </c>
      <c r="F8069" s="2" t="n">
        <v>45913.11505443257</v>
      </c>
      <c r="G8069" t="inlineStr">
        <is>
          <t>Cerrado</t>
        </is>
      </c>
      <c r="H8069" s="3">
        <f>IF(F8069="",(NOW()-E8069)*24,(F8069-E8069)*24)</f>
        <v/>
      </c>
      <c r="I8069" s="4">
        <f>CHOOSE(D8069,72,48,24,8,4)</f>
        <v/>
      </c>
      <c r="J8069" s="4">
        <f>IF(F8069="","",IF(H8069&lt;=I8069,1,0))</f>
        <v/>
      </c>
      <c r="K8069" t="inlineStr">
        <is>
          <t>Caso de atención pendiente en Comuna 19; se solicita seguimiento.</t>
        </is>
      </c>
      <c r="L8069" s="5" t="n">
        <v>3.426523506501748</v>
      </c>
      <c r="M8069" s="5" t="n">
        <v>-76.54549860064266</v>
      </c>
    </row>
    <row r="8070">
      <c r="A8070" t="inlineStr">
        <is>
          <t>TKT-008069</t>
        </is>
      </c>
      <c r="B8070" t="inlineStr">
        <is>
          <t>Comuna 5</t>
        </is>
      </c>
      <c r="C8070" t="inlineStr">
        <is>
          <t>Atención</t>
        </is>
      </c>
      <c r="D8070" t="n">
        <v>5</v>
      </c>
      <c r="E8070" s="2" t="n">
        <v>45893.52307456407</v>
      </c>
      <c r="F8070" s="2" t="n"/>
      <c r="G8070" t="inlineStr">
        <is>
          <t>Abierto</t>
        </is>
      </c>
      <c r="H8070" s="3">
        <f>IF(F8070="",(NOW()-E8070)*24,(F8070-E8070)*24)</f>
        <v/>
      </c>
      <c r="I8070" s="4">
        <f>CHOOSE(D8070,72,48,24,8,4)</f>
        <v/>
      </c>
      <c r="J8070" s="4">
        <f>IF(F8070="","",IF(H8070&lt;=I8070,1,0))</f>
        <v/>
      </c>
      <c r="K8070" t="inlineStr">
        <is>
          <t>Solicitud del usuario final en Comuna 5; requiere respuesta.</t>
        </is>
      </c>
      <c r="L8070" s="5" t="n">
        <v>3.484559372581372</v>
      </c>
      <c r="M8070" s="5" t="n">
        <v>-76.49366907613411</v>
      </c>
    </row>
    <row r="8071">
      <c r="A8071" t="inlineStr">
        <is>
          <t>TKT-008070</t>
        </is>
      </c>
      <c r="B8071" t="inlineStr">
        <is>
          <t>Comuna 17</t>
        </is>
      </c>
      <c r="C8071" t="inlineStr">
        <is>
          <t>Operación</t>
        </is>
      </c>
      <c r="D8071" t="n">
        <v>4</v>
      </c>
      <c r="E8071" s="2" t="n">
        <v>46011.48847615001</v>
      </c>
      <c r="F8071" s="2" t="n">
        <v>46011.57894045393</v>
      </c>
      <c r="G8071" t="inlineStr">
        <is>
          <t>Cerrado</t>
        </is>
      </c>
      <c r="H8071" s="3">
        <f>IF(F8071="",(NOW()-E8071)*24,(F8071-E8071)*24)</f>
        <v/>
      </c>
      <c r="I8071" s="4">
        <f>CHOOSE(D8071,72,48,24,8,4)</f>
        <v/>
      </c>
      <c r="J8071" s="4">
        <f>IF(F8071="","",IF(H8071&lt;=I8071,1,0))</f>
        <v/>
      </c>
      <c r="K8071" t="inlineStr">
        <is>
          <t>Incidencia operativa registrada en Comuna 17; validar procedimiento.</t>
        </is>
      </c>
      <c r="L8071" s="5" t="n">
        <v>3.405557850699238</v>
      </c>
      <c r="M8071" s="5" t="n">
        <v>-76.53387915953584</v>
      </c>
    </row>
    <row r="8072">
      <c r="A8072" t="inlineStr">
        <is>
          <t>TKT-008071</t>
        </is>
      </c>
      <c r="B8072" t="inlineStr">
        <is>
          <t>Comuna 6</t>
        </is>
      </c>
      <c r="C8072" t="inlineStr">
        <is>
          <t>Tecnología</t>
        </is>
      </c>
      <c r="D8072" t="n">
        <v>3</v>
      </c>
      <c r="E8072" s="2" t="n">
        <v>45954.36015771989</v>
      </c>
      <c r="F8072" s="2" t="n">
        <v>45954.55707862967</v>
      </c>
      <c r="G8072" t="inlineStr">
        <is>
          <t>Cerrado</t>
        </is>
      </c>
      <c r="H8072" s="3">
        <f>IF(F8072="",(NOW()-E8072)*24,(F8072-E8072)*24)</f>
        <v/>
      </c>
      <c r="I8072" s="4">
        <f>CHOOSE(D8072,72,48,24,8,4)</f>
        <v/>
      </c>
      <c r="J8072" s="4">
        <f>IF(F8072="","",IF(H8072&lt;=I8072,1,0))</f>
        <v/>
      </c>
      <c r="K8072" t="inlineStr">
        <is>
          <t>Solicitud de ajuste/soporte tecnológico en Comuna 6.</t>
        </is>
      </c>
      <c r="L8072" s="5" t="n">
        <v>3.488484921676299</v>
      </c>
      <c r="M8072" s="5" t="n">
        <v>-76.50266970735385</v>
      </c>
    </row>
    <row r="8073">
      <c r="A8073" t="inlineStr">
        <is>
          <t>TKT-008072</t>
        </is>
      </c>
      <c r="B8073" t="inlineStr">
        <is>
          <t>Comuna 9</t>
        </is>
      </c>
      <c r="C8073" t="inlineStr">
        <is>
          <t>Tecnología</t>
        </is>
      </c>
      <c r="D8073" t="n">
        <v>4</v>
      </c>
      <c r="E8073" s="2" t="n">
        <v>45961.15189212652</v>
      </c>
      <c r="F8073" s="2" t="n">
        <v>45962.12215223438</v>
      </c>
      <c r="G8073" t="inlineStr">
        <is>
          <t>Cerrado</t>
        </is>
      </c>
      <c r="H8073" s="3">
        <f>IF(F8073="",(NOW()-E8073)*24,(F8073-E8073)*24)</f>
        <v/>
      </c>
      <c r="I8073" s="4">
        <f>CHOOSE(D8073,72,48,24,8,4)</f>
        <v/>
      </c>
      <c r="J8073" s="4">
        <f>IF(F8073="","",IF(H8073&lt;=I8073,1,0))</f>
        <v/>
      </c>
      <c r="K8073" t="inlineStr">
        <is>
          <t>Solicitud de ajuste/soporte tecnológico en Comuna 9.</t>
        </is>
      </c>
      <c r="L8073" s="5" t="n">
        <v>3.43810308152647</v>
      </c>
      <c r="M8073" s="5" t="n">
        <v>-76.53733752093478</v>
      </c>
    </row>
    <row r="8074">
      <c r="A8074" t="inlineStr">
        <is>
          <t>TKT-008073</t>
        </is>
      </c>
      <c r="B8074" t="inlineStr">
        <is>
          <t>Comuna 6</t>
        </is>
      </c>
      <c r="C8074" t="inlineStr">
        <is>
          <t>Operación</t>
        </is>
      </c>
      <c r="D8074" t="n">
        <v>2</v>
      </c>
      <c r="E8074" s="2" t="n">
        <v>45909.12827475536</v>
      </c>
      <c r="F8074" s="2" t="n">
        <v>45912.98698418342</v>
      </c>
      <c r="G8074" t="inlineStr">
        <is>
          <t>Cerrado</t>
        </is>
      </c>
      <c r="H8074" s="3">
        <f>IF(F8074="",(NOW()-E8074)*24,(F8074-E8074)*24)</f>
        <v/>
      </c>
      <c r="I8074" s="4">
        <f>CHOOSE(D8074,72,48,24,8,4)</f>
        <v/>
      </c>
      <c r="J8074" s="4">
        <f>IF(F8074="","",IF(H8074&lt;=I8074,1,0))</f>
        <v/>
      </c>
      <c r="K8074" t="inlineStr">
        <is>
          <t>Desviación operativa en Comuna 6; se solicita corrección.</t>
        </is>
      </c>
      <c r="L8074" s="5" t="n">
        <v>3.471028070756997</v>
      </c>
      <c r="M8074" s="5" t="n">
        <v>-76.48126895138273</v>
      </c>
    </row>
    <row r="8075">
      <c r="A8075" t="inlineStr">
        <is>
          <t>TKT-008074</t>
        </is>
      </c>
      <c r="B8075" t="inlineStr">
        <is>
          <t>Comuna 17</t>
        </is>
      </c>
      <c r="C8075" t="inlineStr">
        <is>
          <t>Operación</t>
        </is>
      </c>
      <c r="D8075" t="n">
        <v>4</v>
      </c>
      <c r="E8075" s="2" t="n">
        <v>45916.48525615491</v>
      </c>
      <c r="F8075" s="2" t="n">
        <v>45917.47224378001</v>
      </c>
      <c r="G8075" t="inlineStr">
        <is>
          <t>Cerrado</t>
        </is>
      </c>
      <c r="H8075" s="3">
        <f>IF(F8075="",(NOW()-E8075)*24,(F8075-E8075)*24)</f>
        <v/>
      </c>
      <c r="I8075" s="4">
        <f>CHOOSE(D8075,72,48,24,8,4)</f>
        <v/>
      </c>
      <c r="J8075" s="4">
        <f>IF(F8075="","",IF(H8075&lt;=I8075,1,0))</f>
        <v/>
      </c>
      <c r="K8075" t="inlineStr">
        <is>
          <t>Evento operativo en Comuna 17 con necesidad de priorización.</t>
        </is>
      </c>
      <c r="L8075" s="5" t="n">
        <v>3.401141008866965</v>
      </c>
      <c r="M8075" s="5" t="n">
        <v>-76.52878473127005</v>
      </c>
    </row>
    <row r="8076">
      <c r="A8076" t="inlineStr">
        <is>
          <t>TKT-008075</t>
        </is>
      </c>
      <c r="B8076" t="inlineStr">
        <is>
          <t>Comuna 12</t>
        </is>
      </c>
      <c r="C8076" t="inlineStr">
        <is>
          <t>Infraestructura</t>
        </is>
      </c>
      <c r="D8076" t="n">
        <v>2</v>
      </c>
      <c r="E8076" s="2" t="n">
        <v>46000.41134661156</v>
      </c>
      <c r="F8076" s="2" t="n">
        <v>46002.5760428247</v>
      </c>
      <c r="G8076" t="inlineStr">
        <is>
          <t>Cerrado</t>
        </is>
      </c>
      <c r="H8076" s="3">
        <f>IF(F8076="",(NOW()-E8076)*24,(F8076-E8076)*24)</f>
        <v/>
      </c>
      <c r="I8076" s="4">
        <f>CHOOSE(D8076,72,48,24,8,4)</f>
        <v/>
      </c>
      <c r="J8076" s="4">
        <f>IF(F8076="","",IF(H8076&lt;=I8076,1,0))</f>
        <v/>
      </c>
      <c r="K8076" t="inlineStr">
        <is>
          <t>Afectación de infraestructura reportada en Comuna 12.</t>
        </is>
      </c>
      <c r="L8076" s="5" t="n">
        <v>3.435716267505704</v>
      </c>
      <c r="M8076" s="5" t="n">
        <v>-76.50195132686902</v>
      </c>
    </row>
    <row r="8077">
      <c r="A8077" t="inlineStr">
        <is>
          <t>TKT-008076</t>
        </is>
      </c>
      <c r="B8077" t="inlineStr">
        <is>
          <t>Comuna 18</t>
        </is>
      </c>
      <c r="C8077" t="inlineStr">
        <is>
          <t>Tecnología</t>
        </is>
      </c>
      <c r="D8077" t="n">
        <v>3</v>
      </c>
      <c r="E8077" s="2" t="n">
        <v>46010.79519068432</v>
      </c>
      <c r="F8077" s="2" t="n">
        <v>46012.87540413035</v>
      </c>
      <c r="G8077" t="inlineStr">
        <is>
          <t>Cerrado</t>
        </is>
      </c>
      <c r="H8077" s="3">
        <f>IF(F8077="",(NOW()-E8077)*24,(F8077-E8077)*24)</f>
        <v/>
      </c>
      <c r="I8077" s="4">
        <f>CHOOSE(D8077,72,48,24,8,4)</f>
        <v/>
      </c>
      <c r="J8077" s="4">
        <f>IF(F8077="","",IF(H8077&lt;=I8077,1,0))</f>
        <v/>
      </c>
      <c r="K8077" t="inlineStr">
        <is>
          <t>Intermitencia en componente tecnológico en Comuna 18.</t>
        </is>
      </c>
      <c r="L8077" s="5" t="n">
        <v>3.372886427849744</v>
      </c>
      <c r="M8077" s="5" t="n">
        <v>-76.55821265374942</v>
      </c>
    </row>
    <row r="8078">
      <c r="A8078" t="inlineStr">
        <is>
          <t>TKT-008077</t>
        </is>
      </c>
      <c r="B8078" t="inlineStr">
        <is>
          <t>Comuna 8</t>
        </is>
      </c>
      <c r="C8078" t="inlineStr">
        <is>
          <t>Operación</t>
        </is>
      </c>
      <c r="D8078" t="n">
        <v>3</v>
      </c>
      <c r="E8078" s="2" t="n">
        <v>45975.16972355397</v>
      </c>
      <c r="F8078" s="2" t="n"/>
      <c r="G8078" t="inlineStr">
        <is>
          <t>Abierto</t>
        </is>
      </c>
      <c r="H8078" s="3">
        <f>IF(F8078="",(NOW()-E8078)*24,(F8078-E8078)*24)</f>
        <v/>
      </c>
      <c r="I8078" s="4">
        <f>CHOOSE(D8078,72,48,24,8,4)</f>
        <v/>
      </c>
      <c r="J8078" s="4">
        <f>IF(F8078="","",IF(H8078&lt;=I8078,1,0))</f>
        <v/>
      </c>
      <c r="K8078" t="inlineStr">
        <is>
          <t>Evento operativo en Comuna 8 con necesidad de priorización.</t>
        </is>
      </c>
      <c r="L8078" s="5" t="n">
        <v>3.443150478657353</v>
      </c>
      <c r="M8078" s="5" t="n">
        <v>-76.51768293291603</v>
      </c>
    </row>
    <row r="8079">
      <c r="A8079" t="inlineStr">
        <is>
          <t>TKT-008078</t>
        </is>
      </c>
      <c r="B8079" t="inlineStr">
        <is>
          <t>Comuna 9</t>
        </is>
      </c>
      <c r="C8079" t="inlineStr">
        <is>
          <t>Atención</t>
        </is>
      </c>
      <c r="D8079" t="n">
        <v>2</v>
      </c>
      <c r="E8079" s="2" t="n">
        <v>45890.26860882062</v>
      </c>
      <c r="F8079" s="2" t="n">
        <v>45892.57149108424</v>
      </c>
      <c r="G8079" t="inlineStr">
        <is>
          <t>Cerrado</t>
        </is>
      </c>
      <c r="H8079" s="3">
        <f>IF(F8079="",(NOW()-E8079)*24,(F8079-E8079)*24)</f>
        <v/>
      </c>
      <c r="I8079" s="4">
        <f>CHOOSE(D8079,72,48,24,8,4)</f>
        <v/>
      </c>
      <c r="J8079" s="4">
        <f>IF(F8079="","",IF(H8079&lt;=I8079,1,0))</f>
        <v/>
      </c>
      <c r="K8079" t="inlineStr">
        <is>
          <t>Caso de atención pendiente en Comuna 9; se solicita seguimiento.</t>
        </is>
      </c>
      <c r="L8079" s="5" t="n">
        <v>3.434914807439811</v>
      </c>
      <c r="M8079" s="5" t="n">
        <v>-76.53280898853042</v>
      </c>
    </row>
    <row r="8080">
      <c r="A8080" t="inlineStr">
        <is>
          <t>TKT-008079</t>
        </is>
      </c>
      <c r="B8080" t="inlineStr">
        <is>
          <t>Comuna 11</t>
        </is>
      </c>
      <c r="C8080" t="inlineStr">
        <is>
          <t>Atención</t>
        </is>
      </c>
      <c r="D8080" t="n">
        <v>3</v>
      </c>
      <c r="E8080" s="2" t="n">
        <v>45921.53559480433</v>
      </c>
      <c r="F8080" s="2" t="n">
        <v>45921.85062302774</v>
      </c>
      <c r="G8080" t="inlineStr">
        <is>
          <t>Cerrado</t>
        </is>
      </c>
      <c r="H8080" s="3">
        <f>IF(F8080="",(NOW()-E8080)*24,(F8080-E8080)*24)</f>
        <v/>
      </c>
      <c r="I8080" s="4">
        <f>CHOOSE(D8080,72,48,24,8,4)</f>
        <v/>
      </c>
      <c r="J8080" s="4">
        <f>IF(F8080="","",IF(H8080&lt;=I8080,1,0))</f>
        <v/>
      </c>
      <c r="K8080" t="inlineStr">
        <is>
          <t>Requerimiento de atención registrado en Comuna 11.</t>
        </is>
      </c>
      <c r="L8080" s="5" t="n">
        <v>3.426891138122487</v>
      </c>
      <c r="M8080" s="5" t="n">
        <v>-76.51659497651427</v>
      </c>
    </row>
    <row r="8081">
      <c r="A8081" t="inlineStr">
        <is>
          <t>TKT-008080</t>
        </is>
      </c>
      <c r="B8081" t="inlineStr">
        <is>
          <t>Comuna 22</t>
        </is>
      </c>
      <c r="C8081" t="inlineStr">
        <is>
          <t>Operación</t>
        </is>
      </c>
      <c r="D8081" t="n">
        <v>2</v>
      </c>
      <c r="E8081" s="2" t="n">
        <v>45898.20347155906</v>
      </c>
      <c r="F8081" s="2" t="n"/>
      <c r="G8081" t="inlineStr">
        <is>
          <t>Abierto</t>
        </is>
      </c>
      <c r="H8081" s="3">
        <f>IF(F8081="",(NOW()-E8081)*24,(F8081-E8081)*24)</f>
        <v/>
      </c>
      <c r="I8081" s="4">
        <f>CHOOSE(D8081,72,48,24,8,4)</f>
        <v/>
      </c>
      <c r="J8081" s="4">
        <f>IF(F8081="","",IF(H8081&lt;=I8081,1,0))</f>
        <v/>
      </c>
      <c r="K8081" t="inlineStr">
        <is>
          <t>Desviación operativa en Comuna 22; se solicita corrección.</t>
        </is>
      </c>
      <c r="L8081" s="5" t="n">
        <v>3.340875867633395</v>
      </c>
      <c r="M8081" s="5" t="n">
        <v>-76.54340785909923</v>
      </c>
    </row>
    <row r="8082">
      <c r="A8082" t="inlineStr">
        <is>
          <t>TKT-008081</t>
        </is>
      </c>
      <c r="B8082" t="inlineStr">
        <is>
          <t>Comuna 10</t>
        </is>
      </c>
      <c r="C8082" t="inlineStr">
        <is>
          <t>Atención</t>
        </is>
      </c>
      <c r="D8082" t="n">
        <v>2</v>
      </c>
      <c r="E8082" s="2" t="n">
        <v>45872.57543887958</v>
      </c>
      <c r="F8082" s="2" t="n">
        <v>45875.45327213717</v>
      </c>
      <c r="G8082" t="inlineStr">
        <is>
          <t>Cerrado</t>
        </is>
      </c>
      <c r="H8082" s="3">
        <f>IF(F8082="",(NOW()-E8082)*24,(F8082-E8082)*24)</f>
        <v/>
      </c>
      <c r="I8082" s="4">
        <f>CHOOSE(D8082,72,48,24,8,4)</f>
        <v/>
      </c>
      <c r="J8082" s="4">
        <f>IF(F8082="","",IF(H8082&lt;=I8082,1,0))</f>
        <v/>
      </c>
      <c r="K8082" t="inlineStr">
        <is>
          <t>Caso de atención pendiente en Comuna 10; se solicita seguimiento.</t>
        </is>
      </c>
      <c r="L8082" s="5" t="n">
        <v>3.418183688214607</v>
      </c>
      <c r="M8082" s="5" t="n">
        <v>-76.52429067613359</v>
      </c>
    </row>
    <row r="8083">
      <c r="A8083" t="inlineStr">
        <is>
          <t>TKT-008082</t>
        </is>
      </c>
      <c r="B8083" t="inlineStr">
        <is>
          <t>Comuna 17</t>
        </is>
      </c>
      <c r="C8083" t="inlineStr">
        <is>
          <t>Operación</t>
        </is>
      </c>
      <c r="D8083" t="n">
        <v>3</v>
      </c>
      <c r="E8083" s="2" t="n">
        <v>45925.62660727986</v>
      </c>
      <c r="F8083" s="2" t="n">
        <v>45926.16366478597</v>
      </c>
      <c r="G8083" t="inlineStr">
        <is>
          <t>Cerrado</t>
        </is>
      </c>
      <c r="H8083" s="3">
        <f>IF(F8083="",(NOW()-E8083)*24,(F8083-E8083)*24)</f>
        <v/>
      </c>
      <c r="I8083" s="4">
        <f>CHOOSE(D8083,72,48,24,8,4)</f>
        <v/>
      </c>
      <c r="J8083" s="4">
        <f>IF(F8083="","",IF(H8083&lt;=I8083,1,0))</f>
        <v/>
      </c>
      <c r="K8083" t="inlineStr">
        <is>
          <t>Desviación operativa en Comuna 17; se solicita corrección.</t>
        </is>
      </c>
      <c r="L8083" s="5" t="n">
        <v>3.392317470092249</v>
      </c>
      <c r="M8083" s="5" t="n">
        <v>-76.52803960262762</v>
      </c>
    </row>
    <row r="8084">
      <c r="A8084" t="inlineStr">
        <is>
          <t>TKT-008083</t>
        </is>
      </c>
      <c r="B8084" t="inlineStr">
        <is>
          <t>Comuna 3</t>
        </is>
      </c>
      <c r="C8084" t="inlineStr">
        <is>
          <t>Atención</t>
        </is>
      </c>
      <c r="D8084" t="n">
        <v>2</v>
      </c>
      <c r="E8084" s="2" t="n">
        <v>45972.16714509753</v>
      </c>
      <c r="F8084" s="2" t="n">
        <v>45977.15199733036</v>
      </c>
      <c r="G8084" t="inlineStr">
        <is>
          <t>Cerrado</t>
        </is>
      </c>
      <c r="H8084" s="3">
        <f>IF(F8084="",(NOW()-E8084)*24,(F8084-E8084)*24)</f>
        <v/>
      </c>
      <c r="I8084" s="4">
        <f>CHOOSE(D8084,72,48,24,8,4)</f>
        <v/>
      </c>
      <c r="J8084" s="4">
        <f>IF(F8084="","",IF(H8084&lt;=I8084,1,0))</f>
        <v/>
      </c>
      <c r="K8084" t="inlineStr">
        <is>
          <t>Caso de atención pendiente en Comuna 3; se solicita seguimiento.</t>
        </is>
      </c>
      <c r="L8084" s="5" t="n">
        <v>3.446144814159549</v>
      </c>
      <c r="M8084" s="5" t="n">
        <v>-76.5404662238962</v>
      </c>
    </row>
    <row r="8085">
      <c r="A8085" t="inlineStr">
        <is>
          <t>TKT-008084</t>
        </is>
      </c>
      <c r="B8085" t="inlineStr">
        <is>
          <t>Comuna 2</t>
        </is>
      </c>
      <c r="C8085" t="inlineStr">
        <is>
          <t>Tecnología</t>
        </is>
      </c>
      <c r="D8085" t="n">
        <v>3</v>
      </c>
      <c r="E8085" s="2" t="n">
        <v>45920.58654273933</v>
      </c>
      <c r="F8085" s="2" t="n">
        <v>45923.37705365187</v>
      </c>
      <c r="G8085" t="inlineStr">
        <is>
          <t>Cerrado</t>
        </is>
      </c>
      <c r="H8085" s="3">
        <f>IF(F8085="",(NOW()-E8085)*24,(F8085-E8085)*24)</f>
        <v/>
      </c>
      <c r="I8085" s="4">
        <f>CHOOSE(D8085,72,48,24,8,4)</f>
        <v/>
      </c>
      <c r="J8085" s="4">
        <f>IF(F8085="","",IF(H8085&lt;=I8085,1,0))</f>
        <v/>
      </c>
      <c r="K8085" t="inlineStr">
        <is>
          <t>Evento tecnológico reportado en Comuna 2; requiere diagnóstico.</t>
        </is>
      </c>
      <c r="L8085" s="5" t="n">
        <v>3.453185910113066</v>
      </c>
      <c r="M8085" s="5" t="n">
        <v>-76.55319014227429</v>
      </c>
    </row>
    <row r="8086">
      <c r="A8086" t="inlineStr">
        <is>
          <t>TKT-008085</t>
        </is>
      </c>
      <c r="B8086" t="inlineStr">
        <is>
          <t>Comuna 13</t>
        </is>
      </c>
      <c r="C8086" t="inlineStr">
        <is>
          <t>Tecnología</t>
        </is>
      </c>
      <c r="D8086" t="n">
        <v>2</v>
      </c>
      <c r="E8086" s="2" t="n">
        <v>46021.03209014999</v>
      </c>
      <c r="F8086" s="2" t="n">
        <v>46026.01808822052</v>
      </c>
      <c r="G8086" t="inlineStr">
        <is>
          <t>Cerrado</t>
        </is>
      </c>
      <c r="H8086" s="3">
        <f>IF(F8086="",(NOW()-E8086)*24,(F8086-E8086)*24)</f>
        <v/>
      </c>
      <c r="I8086" s="4">
        <f>CHOOSE(D8086,72,48,24,8,4)</f>
        <v/>
      </c>
      <c r="J8086" s="4">
        <f>IF(F8086="","",IF(H8086&lt;=I8086,1,0))</f>
        <v/>
      </c>
      <c r="K8086" t="inlineStr">
        <is>
          <t>Intermitencia en componente tecnológico en Comuna 13.</t>
        </is>
      </c>
      <c r="L8086" s="5" t="n">
        <v>3.431256013357859</v>
      </c>
      <c r="M8086" s="5" t="n">
        <v>-76.48800469362553</v>
      </c>
    </row>
    <row r="8087">
      <c r="A8087" t="inlineStr">
        <is>
          <t>TKT-008086</t>
        </is>
      </c>
      <c r="B8087" t="inlineStr">
        <is>
          <t>Comuna 22</t>
        </is>
      </c>
      <c r="C8087" t="inlineStr">
        <is>
          <t>Infraestructura</t>
        </is>
      </c>
      <c r="D8087" t="n">
        <v>2</v>
      </c>
      <c r="E8087" s="2" t="n">
        <v>45962.97478248693</v>
      </c>
      <c r="F8087" s="2" t="n">
        <v>45964.56129081318</v>
      </c>
      <c r="G8087" t="inlineStr">
        <is>
          <t>Cerrado</t>
        </is>
      </c>
      <c r="H8087" s="3">
        <f>IF(F8087="",(NOW()-E8087)*24,(F8087-E8087)*24)</f>
        <v/>
      </c>
      <c r="I8087" s="4">
        <f>CHOOSE(D8087,72,48,24,8,4)</f>
        <v/>
      </c>
      <c r="J8087" s="4">
        <f>IF(F8087="","",IF(H8087&lt;=I8087,1,0))</f>
        <v/>
      </c>
      <c r="K8087" t="inlineStr">
        <is>
          <t>Afectación de infraestructura reportada en Comuna 22.</t>
        </is>
      </c>
      <c r="L8087" s="5" t="n">
        <v>3.335246442406967</v>
      </c>
      <c r="M8087" s="5" t="n">
        <v>-76.53033421716539</v>
      </c>
    </row>
    <row r="8088">
      <c r="A8088" t="inlineStr">
        <is>
          <t>TKT-008087</t>
        </is>
      </c>
      <c r="B8088" t="inlineStr">
        <is>
          <t>Comuna 4</t>
        </is>
      </c>
      <c r="C8088" t="inlineStr">
        <is>
          <t>Operación</t>
        </is>
      </c>
      <c r="D8088" t="n">
        <v>3</v>
      </c>
      <c r="E8088" s="2" t="n">
        <v>46022.53459585792</v>
      </c>
      <c r="F8088" s="2" t="n">
        <v>46023.00089709985</v>
      </c>
      <c r="G8088" t="inlineStr">
        <is>
          <t>Cerrado</t>
        </is>
      </c>
      <c r="H8088" s="3">
        <f>IF(F8088="",(NOW()-E8088)*24,(F8088-E8088)*24)</f>
        <v/>
      </c>
      <c r="I8088" s="4">
        <f>CHOOSE(D8088,72,48,24,8,4)</f>
        <v/>
      </c>
      <c r="J8088" s="4">
        <f>IF(F8088="","",IF(H8088&lt;=I8088,1,0))</f>
        <v/>
      </c>
      <c r="K8088" t="inlineStr">
        <is>
          <t>Desviación operativa en Comuna 4; se solicita corrección.</t>
        </is>
      </c>
      <c r="L8088" s="5" t="n">
        <v>3.457582127195044</v>
      </c>
      <c r="M8088" s="5" t="n">
        <v>-76.51292544140122</v>
      </c>
    </row>
    <row r="8089">
      <c r="A8089" t="inlineStr">
        <is>
          <t>TKT-008088</t>
        </is>
      </c>
      <c r="B8089" t="inlineStr">
        <is>
          <t>Comuna 17</t>
        </is>
      </c>
      <c r="C8089" t="inlineStr">
        <is>
          <t>Tecnología</t>
        </is>
      </c>
      <c r="D8089" t="n">
        <v>3</v>
      </c>
      <c r="E8089" s="2" t="n">
        <v>45931.85860622706</v>
      </c>
      <c r="F8089" s="2" t="n">
        <v>45933.10732739318</v>
      </c>
      <c r="G8089" t="inlineStr">
        <is>
          <t>Cerrado</t>
        </is>
      </c>
      <c r="H8089" s="3">
        <f>IF(F8089="",(NOW()-E8089)*24,(F8089-E8089)*24)</f>
        <v/>
      </c>
      <c r="I8089" s="4">
        <f>CHOOSE(D8089,72,48,24,8,4)</f>
        <v/>
      </c>
      <c r="J8089" s="4">
        <f>IF(F8089="","",IF(H8089&lt;=I8089,1,0))</f>
        <v/>
      </c>
      <c r="K8089" t="inlineStr">
        <is>
          <t>Solicitud de ajuste/soporte tecnológico en Comuna 17.</t>
        </is>
      </c>
      <c r="L8089" s="5" t="n">
        <v>3.380858829737472</v>
      </c>
      <c r="M8089" s="5" t="n">
        <v>-76.52304548671729</v>
      </c>
    </row>
    <row r="8090">
      <c r="A8090" t="inlineStr">
        <is>
          <t>TKT-008089</t>
        </is>
      </c>
      <c r="B8090" t="inlineStr">
        <is>
          <t>Comuna 22</t>
        </is>
      </c>
      <c r="C8090" t="inlineStr">
        <is>
          <t>Operación</t>
        </is>
      </c>
      <c r="D8090" t="n">
        <v>5</v>
      </c>
      <c r="E8090" s="2" t="n">
        <v>45889.48549104927</v>
      </c>
      <c r="F8090" s="2" t="n">
        <v>45889.74131210191</v>
      </c>
      <c r="G8090" t="inlineStr">
        <is>
          <t>Cerrado</t>
        </is>
      </c>
      <c r="H8090" s="3">
        <f>IF(F8090="",(NOW()-E8090)*24,(F8090-E8090)*24)</f>
        <v/>
      </c>
      <c r="I8090" s="4">
        <f>CHOOSE(D8090,72,48,24,8,4)</f>
        <v/>
      </c>
      <c r="J8090" s="4">
        <f>IF(F8090="","",IF(H8090&lt;=I8090,1,0))</f>
        <v/>
      </c>
      <c r="K8090" t="inlineStr">
        <is>
          <t>Evento operativo en Comuna 22 con necesidad de priorización.</t>
        </is>
      </c>
      <c r="L8090" s="5" t="n">
        <v>3.343535831521058</v>
      </c>
      <c r="M8090" s="5" t="n">
        <v>-76.53116222043488</v>
      </c>
    </row>
    <row r="8091">
      <c r="A8091" t="inlineStr">
        <is>
          <t>TKT-008090</t>
        </is>
      </c>
      <c r="B8091" t="inlineStr">
        <is>
          <t>Comuna 22</t>
        </is>
      </c>
      <c r="C8091" t="inlineStr">
        <is>
          <t>Tecnología</t>
        </is>
      </c>
      <c r="D8091" t="n">
        <v>4</v>
      </c>
      <c r="E8091" s="2" t="n">
        <v>45918.84472313747</v>
      </c>
      <c r="F8091" s="2" t="n">
        <v>45919.84455641656</v>
      </c>
      <c r="G8091" t="inlineStr">
        <is>
          <t>Cerrado</t>
        </is>
      </c>
      <c r="H8091" s="3">
        <f>IF(F8091="",(NOW()-E8091)*24,(F8091-E8091)*24)</f>
        <v/>
      </c>
      <c r="I8091" s="4">
        <f>CHOOSE(D8091,72,48,24,8,4)</f>
        <v/>
      </c>
      <c r="J8091" s="4">
        <f>IF(F8091="","",IF(H8091&lt;=I8091,1,0))</f>
        <v/>
      </c>
      <c r="K8091" t="inlineStr">
        <is>
          <t>Evento tecnológico reportado en Comuna 22; requiere diagnóstico.</t>
        </is>
      </c>
      <c r="L8091" s="5" t="n">
        <v>3.347839965110732</v>
      </c>
      <c r="M8091" s="5" t="n">
        <v>-76.55192298575865</v>
      </c>
    </row>
    <row r="8092">
      <c r="A8092" t="inlineStr">
        <is>
          <t>TKT-008091</t>
        </is>
      </c>
      <c r="B8092" t="inlineStr">
        <is>
          <t>Comuna 2</t>
        </is>
      </c>
      <c r="C8092" t="inlineStr">
        <is>
          <t>Operación</t>
        </is>
      </c>
      <c r="D8092" t="n">
        <v>2</v>
      </c>
      <c r="E8092" s="2" t="n">
        <v>45888.00573434582</v>
      </c>
      <c r="F8092" s="2" t="n">
        <v>45892.93183945806</v>
      </c>
      <c r="G8092" t="inlineStr">
        <is>
          <t>Cerrado</t>
        </is>
      </c>
      <c r="H8092" s="3">
        <f>IF(F8092="",(NOW()-E8092)*24,(F8092-E8092)*24)</f>
        <v/>
      </c>
      <c r="I8092" s="4">
        <f>CHOOSE(D8092,72,48,24,8,4)</f>
        <v/>
      </c>
      <c r="J8092" s="4">
        <f>IF(F8092="","",IF(H8092&lt;=I8092,1,0))</f>
        <v/>
      </c>
      <c r="K8092" t="inlineStr">
        <is>
          <t>Evento operativo en Comuna 2 con necesidad de priorización.</t>
        </is>
      </c>
      <c r="L8092" s="5" t="n">
        <v>3.467415864869002</v>
      </c>
      <c r="M8092" s="5" t="n">
        <v>-76.52177996638459</v>
      </c>
    </row>
    <row r="8093">
      <c r="A8093" t="inlineStr">
        <is>
          <t>TKT-008092</t>
        </is>
      </c>
      <c r="B8093" t="inlineStr">
        <is>
          <t>Comuna 12</t>
        </is>
      </c>
      <c r="C8093" t="inlineStr">
        <is>
          <t>Tecnología</t>
        </is>
      </c>
      <c r="D8093" t="n">
        <v>3</v>
      </c>
      <c r="E8093" s="2" t="n">
        <v>45932.8064155621</v>
      </c>
      <c r="F8093" s="2" t="n">
        <v>45935.1291565671</v>
      </c>
      <c r="G8093" t="inlineStr">
        <is>
          <t>Cerrado</t>
        </is>
      </c>
      <c r="H8093" s="3">
        <f>IF(F8093="",(NOW()-E8093)*24,(F8093-E8093)*24)</f>
        <v/>
      </c>
      <c r="I8093" s="4">
        <f>CHOOSE(D8093,72,48,24,8,4)</f>
        <v/>
      </c>
      <c r="J8093" s="4">
        <f>IF(F8093="","",IF(H8093&lt;=I8093,1,0))</f>
        <v/>
      </c>
      <c r="K8093" t="inlineStr">
        <is>
          <t>Evento tecnológico reportado en Comuna 12; requiere diagnóstico.</t>
        </is>
      </c>
      <c r="L8093" s="5" t="n">
        <v>3.433594962842434</v>
      </c>
      <c r="M8093" s="5" t="n">
        <v>-76.5043836624058</v>
      </c>
    </row>
    <row r="8094">
      <c r="A8094" t="inlineStr">
        <is>
          <t>TKT-008093</t>
        </is>
      </c>
      <c r="B8094" t="inlineStr">
        <is>
          <t>Comuna 2</t>
        </is>
      </c>
      <c r="C8094" t="inlineStr">
        <is>
          <t>Tecnología</t>
        </is>
      </c>
      <c r="D8094" t="n">
        <v>5</v>
      </c>
      <c r="E8094" s="2" t="n">
        <v>45907.5405984389</v>
      </c>
      <c r="F8094" s="2" t="n">
        <v>45907.85251098874</v>
      </c>
      <c r="G8094" t="inlineStr">
        <is>
          <t>Cerrado</t>
        </is>
      </c>
      <c r="H8094" s="3">
        <f>IF(F8094="",(NOW()-E8094)*24,(F8094-E8094)*24)</f>
        <v/>
      </c>
      <c r="I8094" s="4">
        <f>CHOOSE(D8094,72,48,24,8,4)</f>
        <v/>
      </c>
      <c r="J8094" s="4">
        <f>IF(F8094="","",IF(H8094&lt;=I8094,1,0))</f>
        <v/>
      </c>
      <c r="K8094" t="inlineStr">
        <is>
          <t>Evento tecnológico reportado en Comuna 2; requiere diagnóstico.</t>
        </is>
      </c>
      <c r="L8094" s="5" t="n">
        <v>3.46865044730569</v>
      </c>
      <c r="M8094" s="5" t="n">
        <v>-76.53269765018823</v>
      </c>
    </row>
    <row r="8095">
      <c r="A8095" t="inlineStr">
        <is>
          <t>TKT-008094</t>
        </is>
      </c>
      <c r="B8095" t="inlineStr">
        <is>
          <t>Comuna 17</t>
        </is>
      </c>
      <c r="C8095" t="inlineStr">
        <is>
          <t>Infraestructura</t>
        </is>
      </c>
      <c r="D8095" t="n">
        <v>3</v>
      </c>
      <c r="E8095" s="2" t="n">
        <v>45924.01393026163</v>
      </c>
      <c r="F8095" s="2" t="n">
        <v>45924.29376652345</v>
      </c>
      <c r="G8095" t="inlineStr">
        <is>
          <t>Cerrado</t>
        </is>
      </c>
      <c r="H8095" s="3">
        <f>IF(F8095="",(NOW()-E8095)*24,(F8095-E8095)*24)</f>
        <v/>
      </c>
      <c r="I8095" s="4">
        <f>CHOOSE(D8095,72,48,24,8,4)</f>
        <v/>
      </c>
      <c r="J8095" s="4">
        <f>IF(F8095="","",IF(H8095&lt;=I8095,1,0))</f>
        <v/>
      </c>
      <c r="K8095" t="inlineStr">
        <is>
          <t>Daño físico detectado en Comuna 17; requiere verificación en sitio.</t>
        </is>
      </c>
      <c r="L8095" s="5" t="n">
        <v>3.384703922874043</v>
      </c>
      <c r="M8095" s="5" t="n">
        <v>-76.53041006794511</v>
      </c>
    </row>
    <row r="8096">
      <c r="A8096" t="inlineStr">
        <is>
          <t>TKT-008095</t>
        </is>
      </c>
      <c r="B8096" t="inlineStr">
        <is>
          <t>Comuna 17</t>
        </is>
      </c>
      <c r="C8096" t="inlineStr">
        <is>
          <t>Infraestructura</t>
        </is>
      </c>
      <c r="D8096" t="n">
        <v>2</v>
      </c>
      <c r="E8096" s="2" t="n">
        <v>45892.57157450148</v>
      </c>
      <c r="F8096" s="2" t="n">
        <v>45893.8525538351</v>
      </c>
      <c r="G8096" t="inlineStr">
        <is>
          <t>Cerrado</t>
        </is>
      </c>
      <c r="H8096" s="3">
        <f>IF(F8096="",(NOW()-E8096)*24,(F8096-E8096)*24)</f>
        <v/>
      </c>
      <c r="I8096" s="4">
        <f>CHOOSE(D8096,72,48,24,8,4)</f>
        <v/>
      </c>
      <c r="J8096" s="4">
        <f>IF(F8096="","",IF(H8096&lt;=I8096,1,0))</f>
        <v/>
      </c>
      <c r="K8096" t="inlineStr">
        <is>
          <t>Daño físico detectado en Comuna 17; requiere verificación en sitio.</t>
        </is>
      </c>
      <c r="L8096" s="5" t="n">
        <v>3.391908563032075</v>
      </c>
      <c r="M8096" s="5" t="n">
        <v>-76.53773856761084</v>
      </c>
    </row>
    <row r="8097">
      <c r="A8097" t="inlineStr">
        <is>
          <t>TKT-008096</t>
        </is>
      </c>
      <c r="B8097" t="inlineStr">
        <is>
          <t>Comuna 15</t>
        </is>
      </c>
      <c r="C8097" t="inlineStr">
        <is>
          <t>Tecnología</t>
        </is>
      </c>
      <c r="D8097" t="n">
        <v>3</v>
      </c>
      <c r="E8097" s="2" t="n">
        <v>45998.97376555785</v>
      </c>
      <c r="F8097" s="2" t="n">
        <v>45999.65144122097</v>
      </c>
      <c r="G8097" t="inlineStr">
        <is>
          <t>Cerrado</t>
        </is>
      </c>
      <c r="H8097" s="3">
        <f>IF(F8097="",(NOW()-E8097)*24,(F8097-E8097)*24)</f>
        <v/>
      </c>
      <c r="I8097" s="4">
        <f>CHOOSE(D8097,72,48,24,8,4)</f>
        <v/>
      </c>
      <c r="J8097" s="4">
        <f>IF(F8097="","",IF(H8097&lt;=I8097,1,0))</f>
        <v/>
      </c>
      <c r="K8097" t="inlineStr">
        <is>
          <t>Solicitud de ajuste/soporte tecnológico en Comuna 15.</t>
        </is>
      </c>
      <c r="L8097" s="5" t="n">
        <v>3.407776222889952</v>
      </c>
      <c r="M8097" s="5" t="n">
        <v>-76.49319562101192</v>
      </c>
    </row>
    <row r="8098">
      <c r="A8098" t="inlineStr">
        <is>
          <t>TKT-008097</t>
        </is>
      </c>
      <c r="B8098" t="inlineStr">
        <is>
          <t>Comuna 7</t>
        </is>
      </c>
      <c r="C8098" t="inlineStr">
        <is>
          <t>Atención</t>
        </is>
      </c>
      <c r="D8098" t="n">
        <v>2</v>
      </c>
      <c r="E8098" s="2" t="n">
        <v>45880.87655181229</v>
      </c>
      <c r="F8098" s="2" t="n">
        <v>45881.95398817048</v>
      </c>
      <c r="G8098" t="inlineStr">
        <is>
          <t>Cerrado</t>
        </is>
      </c>
      <c r="H8098" s="3">
        <f>IF(F8098="",(NOW()-E8098)*24,(F8098-E8098)*24)</f>
        <v/>
      </c>
      <c r="I8098" s="4">
        <f>CHOOSE(D8098,72,48,24,8,4)</f>
        <v/>
      </c>
      <c r="J8098" s="4">
        <f>IF(F8098="","",IF(H8098&lt;=I8098,1,0))</f>
        <v/>
      </c>
      <c r="K8098" t="inlineStr">
        <is>
          <t>Solicitud del usuario final en Comuna 7; requiere respuesta.</t>
        </is>
      </c>
      <c r="L8098" s="5" t="n">
        <v>3.452263202094211</v>
      </c>
      <c r="M8098" s="5" t="n">
        <v>-76.47900179178288</v>
      </c>
    </row>
    <row r="8099">
      <c r="A8099" t="inlineStr">
        <is>
          <t>TKT-008098</t>
        </is>
      </c>
      <c r="B8099" t="inlineStr">
        <is>
          <t>Comuna 7</t>
        </is>
      </c>
      <c r="C8099" t="inlineStr">
        <is>
          <t>Operación</t>
        </is>
      </c>
      <c r="D8099" t="n">
        <v>2</v>
      </c>
      <c r="E8099" s="2" t="n">
        <v>45989.41093369723</v>
      </c>
      <c r="F8099" s="2" t="n">
        <v>45990.15504632081</v>
      </c>
      <c r="G8099" t="inlineStr">
        <is>
          <t>Cerrado</t>
        </is>
      </c>
      <c r="H8099" s="3">
        <f>IF(F8099="",(NOW()-E8099)*24,(F8099-E8099)*24)</f>
        <v/>
      </c>
      <c r="I8099" s="4">
        <f>CHOOSE(D8099,72,48,24,8,4)</f>
        <v/>
      </c>
      <c r="J8099" s="4">
        <f>IF(F8099="","",IF(H8099&lt;=I8099,1,0))</f>
        <v/>
      </c>
      <c r="K8099" t="inlineStr">
        <is>
          <t>Desviación operativa en Comuna 7; se solicita corrección.</t>
        </is>
      </c>
      <c r="L8099" s="5" t="n">
        <v>3.454403665910866</v>
      </c>
      <c r="M8099" s="5" t="n">
        <v>-76.49258467607704</v>
      </c>
    </row>
    <row r="8100">
      <c r="A8100" t="inlineStr">
        <is>
          <t>TKT-008099</t>
        </is>
      </c>
      <c r="B8100" t="inlineStr">
        <is>
          <t>Comuna 18</t>
        </is>
      </c>
      <c r="C8100" t="inlineStr">
        <is>
          <t>Atención</t>
        </is>
      </c>
      <c r="D8100" t="n">
        <v>4</v>
      </c>
      <c r="E8100" s="2" t="n">
        <v>45902.73907092941</v>
      </c>
      <c r="F8100" s="2" t="n">
        <v>45903.71201955187</v>
      </c>
      <c r="G8100" t="inlineStr">
        <is>
          <t>Cerrado</t>
        </is>
      </c>
      <c r="H8100" s="3">
        <f>IF(F8100="",(NOW()-E8100)*24,(F8100-E8100)*24)</f>
        <v/>
      </c>
      <c r="I8100" s="4">
        <f>CHOOSE(D8100,72,48,24,8,4)</f>
        <v/>
      </c>
      <c r="J8100" s="4">
        <f>IF(F8100="","",IF(H8100&lt;=I8100,1,0))</f>
        <v/>
      </c>
      <c r="K8100" t="inlineStr">
        <is>
          <t>Caso de atención pendiente en Comuna 18; se solicita seguimiento.</t>
        </is>
      </c>
      <c r="L8100" s="5" t="n">
        <v>3.38973728791885</v>
      </c>
      <c r="M8100" s="5" t="n">
        <v>-76.56208423335237</v>
      </c>
    </row>
    <row r="8101">
      <c r="A8101" t="inlineStr">
        <is>
          <t>TKT-008100</t>
        </is>
      </c>
      <c r="B8101" t="inlineStr">
        <is>
          <t>Comuna 17</t>
        </is>
      </c>
      <c r="C8101" t="inlineStr">
        <is>
          <t>Tecnología</t>
        </is>
      </c>
      <c r="D8101" t="n">
        <v>3</v>
      </c>
      <c r="E8101" s="2" t="n">
        <v>46010.49687133603</v>
      </c>
      <c r="F8101" s="2" t="n">
        <v>46013.09230448236</v>
      </c>
      <c r="G8101" t="inlineStr">
        <is>
          <t>Cerrado</t>
        </is>
      </c>
      <c r="H8101" s="3">
        <f>IF(F8101="",(NOW()-E8101)*24,(F8101-E8101)*24)</f>
        <v/>
      </c>
      <c r="I8101" s="4">
        <f>CHOOSE(D8101,72,48,24,8,4)</f>
        <v/>
      </c>
      <c r="J8101" s="4">
        <f>IF(F8101="","",IF(H8101&lt;=I8101,1,0))</f>
        <v/>
      </c>
      <c r="K8101" t="inlineStr">
        <is>
          <t>Evento tecnológico reportado en Comuna 17; requiere diagnóstico.</t>
        </is>
      </c>
      <c r="L8101" s="5" t="n">
        <v>3.402522350572347</v>
      </c>
      <c r="M8101" s="5" t="n">
        <v>-76.53005449358902</v>
      </c>
    </row>
    <row r="8102">
      <c r="A8102" t="inlineStr">
        <is>
          <t>TKT-008101</t>
        </is>
      </c>
      <c r="B8102" t="inlineStr">
        <is>
          <t>Comuna 13</t>
        </is>
      </c>
      <c r="C8102" t="inlineStr">
        <is>
          <t>Operación</t>
        </is>
      </c>
      <c r="D8102" t="n">
        <v>4</v>
      </c>
      <c r="E8102" s="2" t="n">
        <v>45884.97435964271</v>
      </c>
      <c r="F8102" s="2" t="n">
        <v>45885.26319022886</v>
      </c>
      <c r="G8102" t="inlineStr">
        <is>
          <t>Cerrado</t>
        </is>
      </c>
      <c r="H8102" s="3">
        <f>IF(F8102="",(NOW()-E8102)*24,(F8102-E8102)*24)</f>
        <v/>
      </c>
      <c r="I8102" s="4">
        <f>CHOOSE(D8102,72,48,24,8,4)</f>
        <v/>
      </c>
      <c r="J8102" s="4">
        <f>IF(F8102="","",IF(H8102&lt;=I8102,1,0))</f>
        <v/>
      </c>
      <c r="K8102" t="inlineStr">
        <is>
          <t>Evento operativo en Comuna 13 con necesidad de priorización.</t>
        </is>
      </c>
      <c r="L8102" s="5" t="n">
        <v>3.437426431895025</v>
      </c>
      <c r="M8102" s="5" t="n">
        <v>-76.48475367078633</v>
      </c>
    </row>
    <row r="8103">
      <c r="A8103" t="inlineStr">
        <is>
          <t>TKT-008102</t>
        </is>
      </c>
      <c r="B8103" t="inlineStr">
        <is>
          <t>Comuna 15</t>
        </is>
      </c>
      <c r="C8103" t="inlineStr">
        <is>
          <t>Atención</t>
        </is>
      </c>
      <c r="D8103" t="n">
        <v>3</v>
      </c>
      <c r="E8103" s="2" t="n">
        <v>46012.64367116299</v>
      </c>
      <c r="F8103" s="2" t="n">
        <v>46015.47771002282</v>
      </c>
      <c r="G8103" t="inlineStr">
        <is>
          <t>Cerrado</t>
        </is>
      </c>
      <c r="H8103" s="3">
        <f>IF(F8103="",(NOW()-E8103)*24,(F8103-E8103)*24)</f>
        <v/>
      </c>
      <c r="I8103" s="4">
        <f>CHOOSE(D8103,72,48,24,8,4)</f>
        <v/>
      </c>
      <c r="J8103" s="4">
        <f>IF(F8103="","",IF(H8103&lt;=I8103,1,0))</f>
        <v/>
      </c>
      <c r="K8103" t="inlineStr">
        <is>
          <t>Requerimiento de atención registrado en Comuna 15.</t>
        </is>
      </c>
      <c r="L8103" s="5" t="n">
        <v>3.417753047964351</v>
      </c>
      <c r="M8103" s="5" t="n">
        <v>-76.4876065255212</v>
      </c>
    </row>
    <row r="8104">
      <c r="A8104" t="inlineStr">
        <is>
          <t>TKT-008103</t>
        </is>
      </c>
      <c r="B8104" t="inlineStr">
        <is>
          <t>Comuna 22</t>
        </is>
      </c>
      <c r="C8104" t="inlineStr">
        <is>
          <t>Tecnología</t>
        </is>
      </c>
      <c r="D8104" t="n">
        <v>1</v>
      </c>
      <c r="E8104" s="2" t="n">
        <v>45882.99922818927</v>
      </c>
      <c r="F8104" s="2" t="n"/>
      <c r="G8104" t="inlineStr">
        <is>
          <t>Abierto</t>
        </is>
      </c>
      <c r="H8104" s="3">
        <f>IF(F8104="",(NOW()-E8104)*24,(F8104-E8104)*24)</f>
        <v/>
      </c>
      <c r="I8104" s="4">
        <f>CHOOSE(D8104,72,48,24,8,4)</f>
        <v/>
      </c>
      <c r="J8104" s="4">
        <f>IF(F8104="","",IF(H8104&lt;=I8104,1,0))</f>
        <v/>
      </c>
      <c r="K8104" t="inlineStr">
        <is>
          <t>Evento tecnológico reportado en Comuna 22; requiere diagnóstico.</t>
        </is>
      </c>
      <c r="L8104" s="5" t="n">
        <v>3.340334206791083</v>
      </c>
      <c r="M8104" s="5" t="n">
        <v>-76.54353501415365</v>
      </c>
    </row>
    <row r="8105">
      <c r="A8105" t="inlineStr">
        <is>
          <t>TKT-008104</t>
        </is>
      </c>
      <c r="B8105" t="inlineStr">
        <is>
          <t>Comuna 17</t>
        </is>
      </c>
      <c r="C8105" t="inlineStr">
        <is>
          <t>Operación</t>
        </is>
      </c>
      <c r="D8105" t="n">
        <v>1</v>
      </c>
      <c r="E8105" s="2" t="n">
        <v>45898.71639558873</v>
      </c>
      <c r="F8105" s="2" t="n">
        <v>45901.28167880147</v>
      </c>
      <c r="G8105" t="inlineStr">
        <is>
          <t>Cerrado</t>
        </is>
      </c>
      <c r="H8105" s="3">
        <f>IF(F8105="",(NOW()-E8105)*24,(F8105-E8105)*24)</f>
        <v/>
      </c>
      <c r="I8105" s="4">
        <f>CHOOSE(D8105,72,48,24,8,4)</f>
        <v/>
      </c>
      <c r="J8105" s="4">
        <f>IF(F8105="","",IF(H8105&lt;=I8105,1,0))</f>
        <v/>
      </c>
      <c r="K8105" t="inlineStr">
        <is>
          <t>Evento operativo en Comuna 17 con necesidad de priorización.</t>
        </is>
      </c>
      <c r="L8105" s="5" t="n">
        <v>3.388132422892212</v>
      </c>
      <c r="M8105" s="5" t="n">
        <v>-76.52689310311065</v>
      </c>
    </row>
    <row r="8106">
      <c r="A8106" t="inlineStr">
        <is>
          <t>TKT-008105</t>
        </is>
      </c>
      <c r="B8106" t="inlineStr">
        <is>
          <t>Comuna 13</t>
        </is>
      </c>
      <c r="C8106" t="inlineStr">
        <is>
          <t>Operación</t>
        </is>
      </c>
      <c r="D8106" t="n">
        <v>5</v>
      </c>
      <c r="E8106" s="2" t="n">
        <v>45993.00828639263</v>
      </c>
      <c r="F8106" s="2" t="n">
        <v>45993.29684424541</v>
      </c>
      <c r="G8106" t="inlineStr">
        <is>
          <t>Cerrado</t>
        </is>
      </c>
      <c r="H8106" s="3">
        <f>IF(F8106="",(NOW()-E8106)*24,(F8106-E8106)*24)</f>
        <v/>
      </c>
      <c r="I8106" s="4">
        <f>CHOOSE(D8106,72,48,24,8,4)</f>
        <v/>
      </c>
      <c r="J8106" s="4">
        <f>IF(F8106="","",IF(H8106&lt;=I8106,1,0))</f>
        <v/>
      </c>
      <c r="K8106" t="inlineStr">
        <is>
          <t>Incidencia operativa registrada en Comuna 13; validar procedimiento.</t>
        </is>
      </c>
      <c r="L8106" s="5" t="n">
        <v>3.429198480704414</v>
      </c>
      <c r="M8106" s="5" t="n">
        <v>-76.49314478548456</v>
      </c>
    </row>
    <row r="8107">
      <c r="A8107" t="inlineStr">
        <is>
          <t>TKT-008106</t>
        </is>
      </c>
      <c r="B8107" t="inlineStr">
        <is>
          <t>Comuna 8</t>
        </is>
      </c>
      <c r="C8107" t="inlineStr">
        <is>
          <t>Operación</t>
        </is>
      </c>
      <c r="D8107" t="n">
        <v>2</v>
      </c>
      <c r="E8107" s="2" t="n">
        <v>45909.63535742689</v>
      </c>
      <c r="F8107" s="2" t="n">
        <v>45912.74734619386</v>
      </c>
      <c r="G8107" t="inlineStr">
        <is>
          <t>Cerrado</t>
        </is>
      </c>
      <c r="H8107" s="3">
        <f>IF(F8107="",(NOW()-E8107)*24,(F8107-E8107)*24)</f>
        <v/>
      </c>
      <c r="I8107" s="4">
        <f>CHOOSE(D8107,72,48,24,8,4)</f>
        <v/>
      </c>
      <c r="J8107" s="4">
        <f>IF(F8107="","",IF(H8107&lt;=I8107,1,0))</f>
        <v/>
      </c>
      <c r="K8107" t="inlineStr">
        <is>
          <t>Evento operativo en Comuna 8 con necesidad de priorización.</t>
        </is>
      </c>
      <c r="L8107" s="5" t="n">
        <v>3.441844084057179</v>
      </c>
      <c r="M8107" s="5" t="n">
        <v>-76.50607623929835</v>
      </c>
    </row>
    <row r="8108">
      <c r="A8108" t="inlineStr">
        <is>
          <t>TKT-008107</t>
        </is>
      </c>
      <c r="B8108" t="inlineStr">
        <is>
          <t>Comuna 22</t>
        </is>
      </c>
      <c r="C8108" t="inlineStr">
        <is>
          <t>Tecnología</t>
        </is>
      </c>
      <c r="D8108" t="n">
        <v>2</v>
      </c>
      <c r="E8108" s="2" t="n">
        <v>46026.34461749013</v>
      </c>
      <c r="F8108" s="2" t="n">
        <v>46029.63445897069</v>
      </c>
      <c r="G8108" t="inlineStr">
        <is>
          <t>Cerrado</t>
        </is>
      </c>
      <c r="H8108" s="3">
        <f>IF(F8108="",(NOW()-E8108)*24,(F8108-E8108)*24)</f>
        <v/>
      </c>
      <c r="I8108" s="4">
        <f>CHOOSE(D8108,72,48,24,8,4)</f>
        <v/>
      </c>
      <c r="J8108" s="4">
        <f>IF(F8108="","",IF(H8108&lt;=I8108,1,0))</f>
        <v/>
      </c>
      <c r="K8108" t="inlineStr">
        <is>
          <t>Evento tecnológico reportado en Comuna 22; requiere diagnóstico.</t>
        </is>
      </c>
      <c r="L8108" s="5" t="n">
        <v>3.345228675922736</v>
      </c>
      <c r="M8108" s="5" t="n">
        <v>-76.53575005660571</v>
      </c>
    </row>
    <row r="8109">
      <c r="A8109" t="inlineStr">
        <is>
          <t>TKT-008108</t>
        </is>
      </c>
      <c r="B8109" t="inlineStr">
        <is>
          <t>Comuna 2</t>
        </is>
      </c>
      <c r="C8109" t="inlineStr">
        <is>
          <t>Infraestructura</t>
        </is>
      </c>
      <c r="D8109" t="n">
        <v>4</v>
      </c>
      <c r="E8109" s="2" t="n">
        <v>45956.66665256447</v>
      </c>
      <c r="F8109" s="2" t="n">
        <v>45957.10577982964</v>
      </c>
      <c r="G8109" t="inlineStr">
        <is>
          <t>Cerrado</t>
        </is>
      </c>
      <c r="H8109" s="3">
        <f>IF(F8109="",(NOW()-E8109)*24,(F8109-E8109)*24)</f>
        <v/>
      </c>
      <c r="I8109" s="4">
        <f>CHOOSE(D8109,72,48,24,8,4)</f>
        <v/>
      </c>
      <c r="J8109" s="4">
        <f>IF(F8109="","",IF(H8109&lt;=I8109,1,0))</f>
        <v/>
      </c>
      <c r="K8109" t="inlineStr">
        <is>
          <t>Afectación de infraestructura reportada en Comuna 2.</t>
        </is>
      </c>
      <c r="L8109" s="5" t="n">
        <v>3.47316940007288</v>
      </c>
      <c r="M8109" s="5" t="n">
        <v>-76.52560707908999</v>
      </c>
    </row>
    <row r="8110">
      <c r="A8110" t="inlineStr">
        <is>
          <t>TKT-008109</t>
        </is>
      </c>
      <c r="B8110" t="inlineStr">
        <is>
          <t>Comuna 7</t>
        </is>
      </c>
      <c r="C8110" t="inlineStr">
        <is>
          <t>Atención</t>
        </is>
      </c>
      <c r="D8110" t="n">
        <v>5</v>
      </c>
      <c r="E8110" s="2" t="n">
        <v>46024.29767287263</v>
      </c>
      <c r="F8110" s="2" t="n">
        <v>46024.57629474145</v>
      </c>
      <c r="G8110" t="inlineStr">
        <is>
          <t>Cerrado</t>
        </is>
      </c>
      <c r="H8110" s="3">
        <f>IF(F8110="",(NOW()-E8110)*24,(F8110-E8110)*24)</f>
        <v/>
      </c>
      <c r="I8110" s="4">
        <f>CHOOSE(D8110,72,48,24,8,4)</f>
        <v/>
      </c>
      <c r="J8110" s="4">
        <f>IF(F8110="","",IF(H8110&lt;=I8110,1,0))</f>
        <v/>
      </c>
      <c r="K8110" t="inlineStr">
        <is>
          <t>Requerimiento de atención registrado en Comuna 7.</t>
        </is>
      </c>
      <c r="L8110" s="5" t="n">
        <v>3.457718074609683</v>
      </c>
      <c r="M8110" s="5" t="n">
        <v>-76.48168732328632</v>
      </c>
    </row>
    <row r="8111">
      <c r="A8111" t="inlineStr">
        <is>
          <t>TKT-008110</t>
        </is>
      </c>
      <c r="B8111" t="inlineStr">
        <is>
          <t>Comuna 17</t>
        </is>
      </c>
      <c r="C8111" t="inlineStr">
        <is>
          <t>Operación</t>
        </is>
      </c>
      <c r="D8111" t="n">
        <v>1</v>
      </c>
      <c r="E8111" s="2" t="n">
        <v>45979.87045924044</v>
      </c>
      <c r="F8111" s="2" t="n">
        <v>45983.71492243024</v>
      </c>
      <c r="G8111" t="inlineStr">
        <is>
          <t>Cerrado</t>
        </is>
      </c>
      <c r="H8111" s="3">
        <f>IF(F8111="",(NOW()-E8111)*24,(F8111-E8111)*24)</f>
        <v/>
      </c>
      <c r="I8111" s="4">
        <f>CHOOSE(D8111,72,48,24,8,4)</f>
        <v/>
      </c>
      <c r="J8111" s="4">
        <f>IF(F8111="","",IF(H8111&lt;=I8111,1,0))</f>
        <v/>
      </c>
      <c r="K8111" t="inlineStr">
        <is>
          <t>Incidencia operativa registrada en Comuna 17; validar procedimiento.</t>
        </is>
      </c>
      <c r="L8111" s="5" t="n">
        <v>3.368353713828333</v>
      </c>
      <c r="M8111" s="5" t="n">
        <v>-76.51844497794967</v>
      </c>
    </row>
    <row r="8112">
      <c r="A8112" t="inlineStr">
        <is>
          <t>TKT-008111</t>
        </is>
      </c>
      <c r="B8112" t="inlineStr">
        <is>
          <t>Comuna 5</t>
        </is>
      </c>
      <c r="C8112" t="inlineStr">
        <is>
          <t>Infraestructura</t>
        </is>
      </c>
      <c r="D8112" t="n">
        <v>5</v>
      </c>
      <c r="E8112" s="2" t="n">
        <v>45928.15421854081</v>
      </c>
      <c r="F8112" s="2" t="n">
        <v>45928.61889103711</v>
      </c>
      <c r="G8112" t="inlineStr">
        <is>
          <t>Cerrado</t>
        </is>
      </c>
      <c r="H8112" s="3">
        <f>IF(F8112="",(NOW()-E8112)*24,(F8112-E8112)*24)</f>
        <v/>
      </c>
      <c r="I8112" s="4">
        <f>CHOOSE(D8112,72,48,24,8,4)</f>
        <v/>
      </c>
      <c r="J8112" s="4">
        <f>IF(F8112="","",IF(H8112&lt;=I8112,1,0))</f>
        <v/>
      </c>
      <c r="K8112" t="inlineStr">
        <is>
          <t>Afectación de infraestructura reportada en Comuna 5.</t>
        </is>
      </c>
      <c r="L8112" s="5" t="n">
        <v>3.480374569963464</v>
      </c>
      <c r="M8112" s="5" t="n">
        <v>-76.49095928111625</v>
      </c>
    </row>
    <row r="8113">
      <c r="A8113" t="inlineStr">
        <is>
          <t>TKT-008112</t>
        </is>
      </c>
      <c r="B8113" t="inlineStr">
        <is>
          <t>Comuna 22</t>
        </is>
      </c>
      <c r="C8113" t="inlineStr">
        <is>
          <t>Operación</t>
        </is>
      </c>
      <c r="D8113" t="n">
        <v>3</v>
      </c>
      <c r="E8113" s="2" t="n">
        <v>46017.69808024709</v>
      </c>
      <c r="F8113" s="2" t="n">
        <v>46019.66943095343</v>
      </c>
      <c r="G8113" t="inlineStr">
        <is>
          <t>Cerrado</t>
        </is>
      </c>
      <c r="H8113" s="3">
        <f>IF(F8113="",(NOW()-E8113)*24,(F8113-E8113)*24)</f>
        <v/>
      </c>
      <c r="I8113" s="4">
        <f>CHOOSE(D8113,72,48,24,8,4)</f>
        <v/>
      </c>
      <c r="J8113" s="4">
        <f>IF(F8113="","",IF(H8113&lt;=I8113,1,0))</f>
        <v/>
      </c>
      <c r="K8113" t="inlineStr">
        <is>
          <t>Desviación operativa en Comuna 22; se solicita corrección.</t>
        </is>
      </c>
      <c r="L8113" s="5" t="n">
        <v>3.359309172658274</v>
      </c>
      <c r="M8113" s="5" t="n">
        <v>-76.53678849220653</v>
      </c>
    </row>
    <row r="8114">
      <c r="A8114" t="inlineStr">
        <is>
          <t>TKT-008113</t>
        </is>
      </c>
      <c r="B8114" t="inlineStr">
        <is>
          <t>Comuna 20</t>
        </is>
      </c>
      <c r="C8114" t="inlineStr">
        <is>
          <t>Operación</t>
        </is>
      </c>
      <c r="D8114" t="n">
        <v>5</v>
      </c>
      <c r="E8114" s="2" t="n">
        <v>45883.60204359648</v>
      </c>
      <c r="F8114" s="2" t="n"/>
      <c r="G8114" t="inlineStr">
        <is>
          <t>Abierto</t>
        </is>
      </c>
      <c r="H8114" s="3">
        <f>IF(F8114="",(NOW()-E8114)*24,(F8114-E8114)*24)</f>
        <v/>
      </c>
      <c r="I8114" s="4">
        <f>CHOOSE(D8114,72,48,24,8,4)</f>
        <v/>
      </c>
      <c r="J8114" s="4">
        <f>IF(F8114="","",IF(H8114&lt;=I8114,1,0))</f>
        <v/>
      </c>
      <c r="K8114" t="inlineStr">
        <is>
          <t>Incidencia operativa registrada en Comuna 20; validar procedimiento.</t>
        </is>
      </c>
      <c r="L8114" s="5" t="n">
        <v>3.418524068273345</v>
      </c>
      <c r="M8114" s="5" t="n">
        <v>-76.56541501359777</v>
      </c>
    </row>
    <row r="8115">
      <c r="A8115" t="inlineStr">
        <is>
          <t>TKT-008114</t>
        </is>
      </c>
      <c r="B8115" t="inlineStr">
        <is>
          <t>Comuna 17</t>
        </is>
      </c>
      <c r="C8115" t="inlineStr">
        <is>
          <t>Atención</t>
        </is>
      </c>
      <c r="D8115" t="n">
        <v>5</v>
      </c>
      <c r="E8115" s="2" t="n">
        <v>46027.00147768966</v>
      </c>
      <c r="F8115" s="2" t="n">
        <v>46027.172385504</v>
      </c>
      <c r="G8115" t="inlineStr">
        <is>
          <t>Cerrado</t>
        </is>
      </c>
      <c r="H8115" s="3">
        <f>IF(F8115="",(NOW()-E8115)*24,(F8115-E8115)*24)</f>
        <v/>
      </c>
      <c r="I8115" s="4">
        <f>CHOOSE(D8115,72,48,24,8,4)</f>
        <v/>
      </c>
      <c r="J8115" s="4">
        <f>IF(F8115="","",IF(H8115&lt;=I8115,1,0))</f>
        <v/>
      </c>
      <c r="K8115" t="inlineStr">
        <is>
          <t>Solicitud del usuario final en Comuna 17; requiere respuesta.</t>
        </is>
      </c>
      <c r="L8115" s="5" t="n">
        <v>3.373282129882531</v>
      </c>
      <c r="M8115" s="5" t="n">
        <v>-76.5342441724793</v>
      </c>
    </row>
    <row r="8116">
      <c r="A8116" t="inlineStr">
        <is>
          <t>TKT-008115</t>
        </is>
      </c>
      <c r="B8116" t="inlineStr">
        <is>
          <t>Comuna 22</t>
        </is>
      </c>
      <c r="C8116" t="inlineStr">
        <is>
          <t>Tecnología</t>
        </is>
      </c>
      <c r="D8116" t="n">
        <v>3</v>
      </c>
      <c r="E8116" s="2" t="n">
        <v>46026.72127787632</v>
      </c>
      <c r="F8116" s="2" t="n">
        <v>46027.02654751399</v>
      </c>
      <c r="G8116" t="inlineStr">
        <is>
          <t>Cerrado</t>
        </is>
      </c>
      <c r="H8116" s="3">
        <f>IF(F8116="",(NOW()-E8116)*24,(F8116-E8116)*24)</f>
        <v/>
      </c>
      <c r="I8116" s="4">
        <f>CHOOSE(D8116,72,48,24,8,4)</f>
        <v/>
      </c>
      <c r="J8116" s="4">
        <f>IF(F8116="","",IF(H8116&lt;=I8116,1,0))</f>
        <v/>
      </c>
      <c r="K8116" t="inlineStr">
        <is>
          <t>Solicitud de ajuste/soporte tecnológico en Comuna 22.</t>
        </is>
      </c>
      <c r="L8116" s="5" t="n">
        <v>3.336119783137293</v>
      </c>
      <c r="M8116" s="5" t="n">
        <v>-76.54184283242701</v>
      </c>
    </row>
    <row r="8117">
      <c r="A8117" t="inlineStr">
        <is>
          <t>TKT-008116</t>
        </is>
      </c>
      <c r="B8117" t="inlineStr">
        <is>
          <t>Comuna 4</t>
        </is>
      </c>
      <c r="C8117" t="inlineStr">
        <is>
          <t>Atención</t>
        </is>
      </c>
      <c r="D8117" t="n">
        <v>3</v>
      </c>
      <c r="E8117" s="2" t="n">
        <v>46016.05647560302</v>
      </c>
      <c r="F8117" s="2" t="n">
        <v>46017.76499662712</v>
      </c>
      <c r="G8117" t="inlineStr">
        <is>
          <t>Cerrado</t>
        </is>
      </c>
      <c r="H8117" s="3">
        <f>IF(F8117="",(NOW()-E8117)*24,(F8117-E8117)*24)</f>
        <v/>
      </c>
      <c r="I8117" s="4">
        <f>CHOOSE(D8117,72,48,24,8,4)</f>
        <v/>
      </c>
      <c r="J8117" s="4">
        <f>IF(F8117="","",IF(H8117&lt;=I8117,1,0))</f>
        <v/>
      </c>
      <c r="K8117" t="inlineStr">
        <is>
          <t>Requerimiento de atención registrado en Comuna 4.</t>
        </is>
      </c>
      <c r="L8117" s="5" t="n">
        <v>3.476132304182736</v>
      </c>
      <c r="M8117" s="5" t="n">
        <v>-76.50659939499899</v>
      </c>
    </row>
    <row r="8118">
      <c r="A8118" t="inlineStr">
        <is>
          <t>TKT-008117</t>
        </is>
      </c>
      <c r="B8118" t="inlineStr">
        <is>
          <t>Comuna 18</t>
        </is>
      </c>
      <c r="C8118" t="inlineStr">
        <is>
          <t>Operación</t>
        </is>
      </c>
      <c r="D8118" t="n">
        <v>4</v>
      </c>
      <c r="E8118" s="2" t="n">
        <v>46019.78696062839</v>
      </c>
      <c r="F8118" s="2" t="n">
        <v>46020.15101641123</v>
      </c>
      <c r="G8118" t="inlineStr">
        <is>
          <t>Cerrado</t>
        </is>
      </c>
      <c r="H8118" s="3">
        <f>IF(F8118="",(NOW()-E8118)*24,(F8118-E8118)*24)</f>
        <v/>
      </c>
      <c r="I8118" s="4">
        <f>CHOOSE(D8118,72,48,24,8,4)</f>
        <v/>
      </c>
      <c r="J8118" s="4">
        <f>IF(F8118="","",IF(H8118&lt;=I8118,1,0))</f>
        <v/>
      </c>
      <c r="K8118" t="inlineStr">
        <is>
          <t>Evento operativo en Comuna 18 con necesidad de priorización.</t>
        </is>
      </c>
      <c r="L8118" s="5" t="n">
        <v>3.395122666256853</v>
      </c>
      <c r="M8118" s="5" t="n">
        <v>-76.55135969144925</v>
      </c>
    </row>
    <row r="8119">
      <c r="A8119" t="inlineStr">
        <is>
          <t>TKT-008118</t>
        </is>
      </c>
      <c r="B8119" t="inlineStr">
        <is>
          <t>Comuna 21</t>
        </is>
      </c>
      <c r="C8119" t="inlineStr">
        <is>
          <t>Tecnología</t>
        </is>
      </c>
      <c r="D8119" t="n">
        <v>3</v>
      </c>
      <c r="E8119" s="2" t="n">
        <v>45909.70024331621</v>
      </c>
      <c r="F8119" s="2" t="n">
        <v>45911.17696731231</v>
      </c>
      <c r="G8119" t="inlineStr">
        <is>
          <t>Cerrado</t>
        </is>
      </c>
      <c r="H8119" s="3">
        <f>IF(F8119="",(NOW()-E8119)*24,(F8119-E8119)*24)</f>
        <v/>
      </c>
      <c r="I8119" s="4">
        <f>CHOOSE(D8119,72,48,24,8,4)</f>
        <v/>
      </c>
      <c r="J8119" s="4">
        <f>IF(F8119="","",IF(H8119&lt;=I8119,1,0))</f>
        <v/>
      </c>
      <c r="K8119" t="inlineStr">
        <is>
          <t>Intermitencia en componente tecnológico en Comuna 21.</t>
        </is>
      </c>
      <c r="L8119" s="5" t="n">
        <v>3.431732348289324</v>
      </c>
      <c r="M8119" s="5" t="n">
        <v>-76.4708109867383</v>
      </c>
    </row>
    <row r="8120">
      <c r="A8120" t="inlineStr">
        <is>
          <t>TKT-008119</t>
        </is>
      </c>
      <c r="B8120" t="inlineStr">
        <is>
          <t>Comuna 8</t>
        </is>
      </c>
      <c r="C8120" t="inlineStr">
        <is>
          <t>Infraestructura</t>
        </is>
      </c>
      <c r="D8120" t="n">
        <v>3</v>
      </c>
      <c r="E8120" s="2" t="n">
        <v>45929.95554171595</v>
      </c>
      <c r="F8120" s="2" t="n">
        <v>45931.50731289914</v>
      </c>
      <c r="G8120" t="inlineStr">
        <is>
          <t>Cerrado</t>
        </is>
      </c>
      <c r="H8120" s="3">
        <f>IF(F8120="",(NOW()-E8120)*24,(F8120-E8120)*24)</f>
        <v/>
      </c>
      <c r="I8120" s="4">
        <f>CHOOSE(D8120,72,48,24,8,4)</f>
        <v/>
      </c>
      <c r="J8120" s="4">
        <f>IF(F8120="","",IF(H8120&lt;=I8120,1,0))</f>
        <v/>
      </c>
      <c r="K8120" t="inlineStr">
        <is>
          <t>Daño físico detectado en Comuna 8; requiere verificación en sitio.</t>
        </is>
      </c>
      <c r="L8120" s="5" t="n">
        <v>3.447964368174456</v>
      </c>
      <c r="M8120" s="5" t="n">
        <v>-76.51121191229596</v>
      </c>
    </row>
    <row r="8121">
      <c r="A8121" t="inlineStr">
        <is>
          <t>TKT-008120</t>
        </is>
      </c>
      <c r="B8121" t="inlineStr">
        <is>
          <t>Comuna 22</t>
        </is>
      </c>
      <c r="C8121" t="inlineStr">
        <is>
          <t>Infraestructura</t>
        </is>
      </c>
      <c r="D8121" t="n">
        <v>1</v>
      </c>
      <c r="E8121" s="2" t="n">
        <v>45955.96467791712</v>
      </c>
      <c r="F8121" s="2" t="n">
        <v>45957.9092171002</v>
      </c>
      <c r="G8121" t="inlineStr">
        <is>
          <t>Cerrado</t>
        </is>
      </c>
      <c r="H8121" s="3">
        <f>IF(F8121="",(NOW()-E8121)*24,(F8121-E8121)*24)</f>
        <v/>
      </c>
      <c r="I8121" s="4">
        <f>CHOOSE(D8121,72,48,24,8,4)</f>
        <v/>
      </c>
      <c r="J8121" s="4">
        <f>IF(F8121="","",IF(H8121&lt;=I8121,1,0))</f>
        <v/>
      </c>
      <c r="K8121" t="inlineStr">
        <is>
          <t>Daño físico detectado en Comuna 22; requiere verificación en sitio.</t>
        </is>
      </c>
      <c r="L8121" s="5" t="n">
        <v>3.346974409981766</v>
      </c>
      <c r="M8121" s="5" t="n">
        <v>-76.54721653865764</v>
      </c>
    </row>
    <row r="8122">
      <c r="A8122" t="inlineStr">
        <is>
          <t>TKT-008121</t>
        </is>
      </c>
      <c r="B8122" t="inlineStr">
        <is>
          <t>Comuna 2</t>
        </is>
      </c>
      <c r="C8122" t="inlineStr">
        <is>
          <t>Tecnología</t>
        </is>
      </c>
      <c r="D8122" t="n">
        <v>3</v>
      </c>
      <c r="E8122" s="2" t="n">
        <v>46014.90299349812</v>
      </c>
      <c r="F8122" s="2" t="n"/>
      <c r="G8122" t="inlineStr">
        <is>
          <t>Abierto</t>
        </is>
      </c>
      <c r="H8122" s="3">
        <f>IF(F8122="",(NOW()-E8122)*24,(F8122-E8122)*24)</f>
        <v/>
      </c>
      <c r="I8122" s="4">
        <f>CHOOSE(D8122,72,48,24,8,4)</f>
        <v/>
      </c>
      <c r="J8122" s="4">
        <f>IF(F8122="","",IF(H8122&lt;=I8122,1,0))</f>
        <v/>
      </c>
      <c r="K8122" t="inlineStr">
        <is>
          <t>Evento tecnológico reportado en Comuna 2; requiere diagnóstico.</t>
        </is>
      </c>
      <c r="L8122" s="5" t="n">
        <v>3.4607587285446</v>
      </c>
      <c r="M8122" s="5" t="n">
        <v>-76.53363359453024</v>
      </c>
    </row>
    <row r="8123">
      <c r="A8123" t="inlineStr">
        <is>
          <t>TKT-008122</t>
        </is>
      </c>
      <c r="B8123" t="inlineStr">
        <is>
          <t>Comuna 17</t>
        </is>
      </c>
      <c r="C8123" t="inlineStr">
        <is>
          <t>Infraestructura</t>
        </is>
      </c>
      <c r="D8123" t="n">
        <v>2</v>
      </c>
      <c r="E8123" s="2" t="n">
        <v>45914.78246376626</v>
      </c>
      <c r="F8123" s="2" t="n">
        <v>45915.234071267</v>
      </c>
      <c r="G8123" t="inlineStr">
        <is>
          <t>Cerrado</t>
        </is>
      </c>
      <c r="H8123" s="3">
        <f>IF(F8123="",(NOW()-E8123)*24,(F8123-E8123)*24)</f>
        <v/>
      </c>
      <c r="I8123" s="4">
        <f>CHOOSE(D8123,72,48,24,8,4)</f>
        <v/>
      </c>
      <c r="J8123" s="4">
        <f>IF(F8123="","",IF(H8123&lt;=I8123,1,0))</f>
        <v/>
      </c>
      <c r="K8123" t="inlineStr">
        <is>
          <t>Incidencia de infraestructura en Comuna 17 con impacto moderado.</t>
        </is>
      </c>
      <c r="L8123" s="5" t="n">
        <v>3.386056939772519</v>
      </c>
      <c r="M8123" s="5" t="n">
        <v>-76.5209497529974</v>
      </c>
    </row>
    <row r="8124">
      <c r="A8124" t="inlineStr">
        <is>
          <t>TKT-008123</t>
        </is>
      </c>
      <c r="B8124" t="inlineStr">
        <is>
          <t>Comuna 3</t>
        </is>
      </c>
      <c r="C8124" t="inlineStr">
        <is>
          <t>Infraestructura</t>
        </is>
      </c>
      <c r="D8124" t="n">
        <v>4</v>
      </c>
      <c r="E8124" s="2" t="n">
        <v>45911.83282796081</v>
      </c>
      <c r="F8124" s="2" t="n">
        <v>45912.06204792306</v>
      </c>
      <c r="G8124" t="inlineStr">
        <is>
          <t>Cerrado</t>
        </is>
      </c>
      <c r="H8124" s="3">
        <f>IF(F8124="",(NOW()-E8124)*24,(F8124-E8124)*24)</f>
        <v/>
      </c>
      <c r="I8124" s="4">
        <f>CHOOSE(D8124,72,48,24,8,4)</f>
        <v/>
      </c>
      <c r="J8124" s="4">
        <f>IF(F8124="","",IF(H8124&lt;=I8124,1,0))</f>
        <v/>
      </c>
      <c r="K8124" t="inlineStr">
        <is>
          <t>Incidencia de infraestructura en Comuna 3 con impacto moderado.</t>
        </is>
      </c>
      <c r="L8124" s="5" t="n">
        <v>3.456108974373713</v>
      </c>
      <c r="M8124" s="5" t="n">
        <v>-76.53161329220373</v>
      </c>
    </row>
    <row r="8125">
      <c r="A8125" t="inlineStr">
        <is>
          <t>TKT-008124</t>
        </is>
      </c>
      <c r="B8125" t="inlineStr">
        <is>
          <t>Comuna 4</t>
        </is>
      </c>
      <c r="C8125" t="inlineStr">
        <is>
          <t>Atención</t>
        </is>
      </c>
      <c r="D8125" t="n">
        <v>2</v>
      </c>
      <c r="E8125" s="2" t="n">
        <v>46008.75982077883</v>
      </c>
      <c r="F8125" s="2" t="n">
        <v>46013.24146599416</v>
      </c>
      <c r="G8125" t="inlineStr">
        <is>
          <t>Cerrado</t>
        </is>
      </c>
      <c r="H8125" s="3">
        <f>IF(F8125="",(NOW()-E8125)*24,(F8125-E8125)*24)</f>
        <v/>
      </c>
      <c r="I8125" s="4">
        <f>CHOOSE(D8125,72,48,24,8,4)</f>
        <v/>
      </c>
      <c r="J8125" s="4">
        <f>IF(F8125="","",IF(H8125&lt;=I8125,1,0))</f>
        <v/>
      </c>
      <c r="K8125" t="inlineStr">
        <is>
          <t>Caso de atención pendiente en Comuna 4; se solicita seguimiento.</t>
        </is>
      </c>
      <c r="L8125" s="5" t="n">
        <v>3.482541086325881</v>
      </c>
      <c r="M8125" s="5" t="n">
        <v>-76.50263592229111</v>
      </c>
    </row>
    <row r="8126">
      <c r="A8126" t="inlineStr">
        <is>
          <t>TKT-008125</t>
        </is>
      </c>
      <c r="B8126" t="inlineStr">
        <is>
          <t>Comuna 19</t>
        </is>
      </c>
      <c r="C8126" t="inlineStr">
        <is>
          <t>Operación</t>
        </is>
      </c>
      <c r="D8126" t="n">
        <v>3</v>
      </c>
      <c r="E8126" s="2" t="n">
        <v>45946.64489580401</v>
      </c>
      <c r="F8126" s="2" t="n">
        <v>45947.16667181181</v>
      </c>
      <c r="G8126" t="inlineStr">
        <is>
          <t>Cerrado</t>
        </is>
      </c>
      <c r="H8126" s="3">
        <f>IF(F8126="",(NOW()-E8126)*24,(F8126-E8126)*24)</f>
        <v/>
      </c>
      <c r="I8126" s="4">
        <f>CHOOSE(D8126,72,48,24,8,4)</f>
        <v/>
      </c>
      <c r="J8126" s="4">
        <f>IF(F8126="","",IF(H8126&lt;=I8126,1,0))</f>
        <v/>
      </c>
      <c r="K8126" t="inlineStr">
        <is>
          <t>Desviación operativa en Comuna 19; se solicita corrección.</t>
        </is>
      </c>
      <c r="L8126" s="5" t="n">
        <v>3.426678968191978</v>
      </c>
      <c r="M8126" s="5" t="n">
        <v>-76.55047962405828</v>
      </c>
    </row>
    <row r="8127">
      <c r="A8127" t="inlineStr">
        <is>
          <t>TKT-008126</t>
        </is>
      </c>
      <c r="B8127" t="inlineStr">
        <is>
          <t>Comuna 18</t>
        </is>
      </c>
      <c r="C8127" t="inlineStr">
        <is>
          <t>Operación</t>
        </is>
      </c>
      <c r="D8127" t="n">
        <v>2</v>
      </c>
      <c r="E8127" s="2" t="n">
        <v>46021.90241863185</v>
      </c>
      <c r="F8127" s="2" t="n">
        <v>46025.58525691404</v>
      </c>
      <c r="G8127" t="inlineStr">
        <is>
          <t>Cerrado</t>
        </is>
      </c>
      <c r="H8127" s="3">
        <f>IF(F8127="",(NOW()-E8127)*24,(F8127-E8127)*24)</f>
        <v/>
      </c>
      <c r="I8127" s="4">
        <f>CHOOSE(D8127,72,48,24,8,4)</f>
        <v/>
      </c>
      <c r="J8127" s="4">
        <f>IF(F8127="","",IF(H8127&lt;=I8127,1,0))</f>
        <v/>
      </c>
      <c r="K8127" t="inlineStr">
        <is>
          <t>Desviación operativa en Comuna 18; se solicita corrección.</t>
        </is>
      </c>
      <c r="L8127" s="5" t="n">
        <v>3.38949534407252</v>
      </c>
      <c r="M8127" s="5" t="n">
        <v>-76.55420835604446</v>
      </c>
    </row>
    <row r="8128">
      <c r="A8128" t="inlineStr">
        <is>
          <t>TKT-008127</t>
        </is>
      </c>
      <c r="B8128" t="inlineStr">
        <is>
          <t>Comuna 13</t>
        </is>
      </c>
      <c r="C8128" t="inlineStr">
        <is>
          <t>Operación</t>
        </is>
      </c>
      <c r="D8128" t="n">
        <v>5</v>
      </c>
      <c r="E8128" s="2" t="n">
        <v>45964.36250065694</v>
      </c>
      <c r="F8128" s="2" t="n">
        <v>45964.74627389167</v>
      </c>
      <c r="G8128" t="inlineStr">
        <is>
          <t>Cerrado</t>
        </is>
      </c>
      <c r="H8128" s="3">
        <f>IF(F8128="",(NOW()-E8128)*24,(F8128-E8128)*24)</f>
        <v/>
      </c>
      <c r="I8128" s="4">
        <f>CHOOSE(D8128,72,48,24,8,4)</f>
        <v/>
      </c>
      <c r="J8128" s="4">
        <f>IF(F8128="","",IF(H8128&lt;=I8128,1,0))</f>
        <v/>
      </c>
      <c r="K8128" t="inlineStr">
        <is>
          <t>Evento operativo en Comuna 13 con necesidad de priorización.</t>
        </is>
      </c>
      <c r="L8128" s="5" t="n">
        <v>3.427445639441666</v>
      </c>
      <c r="M8128" s="5" t="n">
        <v>-76.49521712422782</v>
      </c>
    </row>
    <row r="8129">
      <c r="A8129" t="inlineStr">
        <is>
          <t>TKT-008128</t>
        </is>
      </c>
      <c r="B8129" t="inlineStr">
        <is>
          <t>Comuna 19</t>
        </is>
      </c>
      <c r="C8129" t="inlineStr">
        <is>
          <t>Operación</t>
        </is>
      </c>
      <c r="D8129" t="n">
        <v>2</v>
      </c>
      <c r="E8129" s="2" t="n">
        <v>45885.73981908459</v>
      </c>
      <c r="F8129" s="2" t="n">
        <v>45890.56996746201</v>
      </c>
      <c r="G8129" t="inlineStr">
        <is>
          <t>Cerrado</t>
        </is>
      </c>
      <c r="H8129" s="3">
        <f>IF(F8129="",(NOW()-E8129)*24,(F8129-E8129)*24)</f>
        <v/>
      </c>
      <c r="I8129" s="4">
        <f>CHOOSE(D8129,72,48,24,8,4)</f>
        <v/>
      </c>
      <c r="J8129" s="4">
        <f>IF(F8129="","",IF(H8129&lt;=I8129,1,0))</f>
        <v/>
      </c>
      <c r="K8129" t="inlineStr">
        <is>
          <t>Incidencia operativa registrada en Comuna 19; validar procedimiento.</t>
        </is>
      </c>
      <c r="L8129" s="5" t="n">
        <v>3.422019571994196</v>
      </c>
      <c r="M8129" s="5" t="n">
        <v>-76.54004814636018</v>
      </c>
    </row>
    <row r="8130">
      <c r="A8130" t="inlineStr">
        <is>
          <t>TKT-008129</t>
        </is>
      </c>
      <c r="B8130" t="inlineStr">
        <is>
          <t>Comuna 19</t>
        </is>
      </c>
      <c r="C8130" t="inlineStr">
        <is>
          <t>Infraestructura</t>
        </is>
      </c>
      <c r="D8130" t="n">
        <v>2</v>
      </c>
      <c r="E8130" s="2" t="n">
        <v>46018.37427002079</v>
      </c>
      <c r="F8130" s="2" t="n">
        <v>46022.9771361817</v>
      </c>
      <c r="G8130" t="inlineStr">
        <is>
          <t>Cerrado</t>
        </is>
      </c>
      <c r="H8130" s="3">
        <f>IF(F8130="",(NOW()-E8130)*24,(F8130-E8130)*24)</f>
        <v/>
      </c>
      <c r="I8130" s="4">
        <f>CHOOSE(D8130,72,48,24,8,4)</f>
        <v/>
      </c>
      <c r="J8130" s="4">
        <f>IF(F8130="","",IF(H8130&lt;=I8130,1,0))</f>
        <v/>
      </c>
      <c r="K8130" t="inlineStr">
        <is>
          <t>Daño físico detectado en Comuna 19; requiere verificación en sitio.</t>
        </is>
      </c>
      <c r="L8130" s="5" t="n">
        <v>3.410927622170139</v>
      </c>
      <c r="M8130" s="5" t="n">
        <v>-76.54904518101294</v>
      </c>
    </row>
    <row r="8131">
      <c r="A8131" t="inlineStr">
        <is>
          <t>TKT-008130</t>
        </is>
      </c>
      <c r="B8131" t="inlineStr">
        <is>
          <t>Comuna 14</t>
        </is>
      </c>
      <c r="C8131" t="inlineStr">
        <is>
          <t>Infraestructura</t>
        </is>
      </c>
      <c r="D8131" t="n">
        <v>4</v>
      </c>
      <c r="E8131" s="2" t="n">
        <v>45897.85664391838</v>
      </c>
      <c r="F8131" s="2" t="n">
        <v>45898.15933027524</v>
      </c>
      <c r="G8131" t="inlineStr">
        <is>
          <t>Cerrado</t>
        </is>
      </c>
      <c r="H8131" s="3">
        <f>IF(F8131="",(NOW()-E8131)*24,(F8131-E8131)*24)</f>
        <v/>
      </c>
      <c r="I8131" s="4">
        <f>CHOOSE(D8131,72,48,24,8,4)</f>
        <v/>
      </c>
      <c r="J8131" s="4">
        <f>IF(F8131="","",IF(H8131&lt;=I8131,1,0))</f>
        <v/>
      </c>
      <c r="K8131" t="inlineStr">
        <is>
          <t>Incidencia de infraestructura en Comuna 14 con impacto moderado.</t>
        </is>
      </c>
      <c r="L8131" s="5" t="n">
        <v>3.416011229698205</v>
      </c>
      <c r="M8131" s="5" t="n">
        <v>-76.47740195586044</v>
      </c>
    </row>
    <row r="8132">
      <c r="A8132" t="inlineStr">
        <is>
          <t>TKT-008131</t>
        </is>
      </c>
      <c r="B8132" t="inlineStr">
        <is>
          <t>Comuna 18</t>
        </is>
      </c>
      <c r="C8132" t="inlineStr">
        <is>
          <t>Tecnología</t>
        </is>
      </c>
      <c r="D8132" t="n">
        <v>2</v>
      </c>
      <c r="E8132" s="2" t="n">
        <v>45975.3883839091</v>
      </c>
      <c r="F8132" s="2" t="n">
        <v>45978.24183177946</v>
      </c>
      <c r="G8132" t="inlineStr">
        <is>
          <t>Cerrado</t>
        </is>
      </c>
      <c r="H8132" s="3">
        <f>IF(F8132="",(NOW()-E8132)*24,(F8132-E8132)*24)</f>
        <v/>
      </c>
      <c r="I8132" s="4">
        <f>CHOOSE(D8132,72,48,24,8,4)</f>
        <v/>
      </c>
      <c r="J8132" s="4">
        <f>IF(F8132="","",IF(H8132&lt;=I8132,1,0))</f>
        <v/>
      </c>
      <c r="K8132" t="inlineStr">
        <is>
          <t>Intermitencia en componente tecnológico en Comuna 18.</t>
        </is>
      </c>
      <c r="L8132" s="5" t="n">
        <v>3.370722835169934</v>
      </c>
      <c r="M8132" s="5" t="n">
        <v>-76.55003310772508</v>
      </c>
    </row>
    <row r="8133">
      <c r="A8133" t="inlineStr">
        <is>
          <t>TKT-008132</t>
        </is>
      </c>
      <c r="B8133" t="inlineStr">
        <is>
          <t>Comuna 15</t>
        </is>
      </c>
      <c r="C8133" t="inlineStr">
        <is>
          <t>Infraestructura</t>
        </is>
      </c>
      <c r="D8133" t="n">
        <v>4</v>
      </c>
      <c r="E8133" s="2" t="n">
        <v>45937.39068906477</v>
      </c>
      <c r="F8133" s="2" t="n">
        <v>45937.86719022597</v>
      </c>
      <c r="G8133" t="inlineStr">
        <is>
          <t>Cerrado</t>
        </is>
      </c>
      <c r="H8133" s="3">
        <f>IF(F8133="",(NOW()-E8133)*24,(F8133-E8133)*24)</f>
        <v/>
      </c>
      <c r="I8133" s="4">
        <f>CHOOSE(D8133,72,48,24,8,4)</f>
        <v/>
      </c>
      <c r="J8133" s="4">
        <f>IF(F8133="","",IF(H8133&lt;=I8133,1,0))</f>
        <v/>
      </c>
      <c r="K8133" t="inlineStr">
        <is>
          <t>Afectación de infraestructura reportada en Comuna 15.</t>
        </is>
      </c>
      <c r="L8133" s="5" t="n">
        <v>3.405696489420789</v>
      </c>
      <c r="M8133" s="5" t="n">
        <v>-76.50220157011898</v>
      </c>
    </row>
    <row r="8134">
      <c r="A8134" t="inlineStr">
        <is>
          <t>TKT-008133</t>
        </is>
      </c>
      <c r="B8134" t="inlineStr">
        <is>
          <t>Comuna 4</t>
        </is>
      </c>
      <c r="C8134" t="inlineStr">
        <is>
          <t>Tecnología</t>
        </is>
      </c>
      <c r="D8134" t="n">
        <v>4</v>
      </c>
      <c r="E8134" s="2" t="n">
        <v>45957.49721402397</v>
      </c>
      <c r="F8134" s="2" t="n">
        <v>45957.68516730759</v>
      </c>
      <c r="G8134" t="inlineStr">
        <is>
          <t>Cerrado</t>
        </is>
      </c>
      <c r="H8134" s="3">
        <f>IF(F8134="",(NOW()-E8134)*24,(F8134-E8134)*24)</f>
        <v/>
      </c>
      <c r="I8134" s="4">
        <f>CHOOSE(D8134,72,48,24,8,4)</f>
        <v/>
      </c>
      <c r="J8134" s="4">
        <f>IF(F8134="","",IF(H8134&lt;=I8134,1,0))</f>
        <v/>
      </c>
      <c r="K8134" t="inlineStr">
        <is>
          <t>Evento tecnológico reportado en Comuna 4; requiere diagnóstico.</t>
        </is>
      </c>
      <c r="L8134" s="5" t="n">
        <v>3.457920660416172</v>
      </c>
      <c r="M8134" s="5" t="n">
        <v>-76.51885043679114</v>
      </c>
    </row>
    <row r="8135">
      <c r="A8135" t="inlineStr">
        <is>
          <t>TKT-008134</t>
        </is>
      </c>
      <c r="B8135" t="inlineStr">
        <is>
          <t>Comuna 11</t>
        </is>
      </c>
      <c r="C8135" t="inlineStr">
        <is>
          <t>Infraestructura</t>
        </is>
      </c>
      <c r="D8135" t="n">
        <v>4</v>
      </c>
      <c r="E8135" s="2" t="n">
        <v>46025.70301089734</v>
      </c>
      <c r="F8135" s="2" t="n">
        <v>46026.27671638477</v>
      </c>
      <c r="G8135" t="inlineStr">
        <is>
          <t>Cerrado</t>
        </is>
      </c>
      <c r="H8135" s="3">
        <f>IF(F8135="",(NOW()-E8135)*24,(F8135-E8135)*24)</f>
        <v/>
      </c>
      <c r="I8135" s="4">
        <f>CHOOSE(D8135,72,48,24,8,4)</f>
        <v/>
      </c>
      <c r="J8135" s="4">
        <f>IF(F8135="","",IF(H8135&lt;=I8135,1,0))</f>
        <v/>
      </c>
      <c r="K8135" t="inlineStr">
        <is>
          <t>Afectación de infraestructura reportada en Comuna 11.</t>
        </is>
      </c>
      <c r="L8135" s="5" t="n">
        <v>3.430849998438377</v>
      </c>
      <c r="M8135" s="5" t="n">
        <v>-76.51794797630555</v>
      </c>
    </row>
    <row r="8136">
      <c r="A8136" t="inlineStr">
        <is>
          <t>TKT-008135</t>
        </is>
      </c>
      <c r="B8136" t="inlineStr">
        <is>
          <t>Comuna 3</t>
        </is>
      </c>
      <c r="C8136" t="inlineStr">
        <is>
          <t>Tecnología</t>
        </is>
      </c>
      <c r="D8136" t="n">
        <v>4</v>
      </c>
      <c r="E8136" s="2" t="n">
        <v>45963.4488334496</v>
      </c>
      <c r="F8136" s="2" t="n">
        <v>45963.73779016579</v>
      </c>
      <c r="G8136" t="inlineStr">
        <is>
          <t>Cerrado</t>
        </is>
      </c>
      <c r="H8136" s="3">
        <f>IF(F8136="",(NOW()-E8136)*24,(F8136-E8136)*24)</f>
        <v/>
      </c>
      <c r="I8136" s="4">
        <f>CHOOSE(D8136,72,48,24,8,4)</f>
        <v/>
      </c>
      <c r="J8136" s="4">
        <f>IF(F8136="","",IF(H8136&lt;=I8136,1,0))</f>
        <v/>
      </c>
      <c r="K8136" t="inlineStr">
        <is>
          <t>Solicitud de ajuste/soporte tecnológico en Comuna 3.</t>
        </is>
      </c>
      <c r="L8136" s="5" t="n">
        <v>3.45750980309127</v>
      </c>
      <c r="M8136" s="5" t="n">
        <v>-76.52898252367129</v>
      </c>
    </row>
    <row r="8137">
      <c r="A8137" t="inlineStr">
        <is>
          <t>TKT-008136</t>
        </is>
      </c>
      <c r="B8137" t="inlineStr">
        <is>
          <t>Comuna 2</t>
        </is>
      </c>
      <c r="C8137" t="inlineStr">
        <is>
          <t>Atención</t>
        </is>
      </c>
      <c r="D8137" t="n">
        <v>5</v>
      </c>
      <c r="E8137" s="2" t="n">
        <v>45888.66742064944</v>
      </c>
      <c r="F8137" s="2" t="n">
        <v>45888.76081885312</v>
      </c>
      <c r="G8137" t="inlineStr">
        <is>
          <t>Cerrado</t>
        </is>
      </c>
      <c r="H8137" s="3">
        <f>IF(F8137="",(NOW()-E8137)*24,(F8137-E8137)*24)</f>
        <v/>
      </c>
      <c r="I8137" s="4">
        <f>CHOOSE(D8137,72,48,24,8,4)</f>
        <v/>
      </c>
      <c r="J8137" s="4">
        <f>IF(F8137="","",IF(H8137&lt;=I8137,1,0))</f>
        <v/>
      </c>
      <c r="K8137" t="inlineStr">
        <is>
          <t>Solicitud del usuario final en Comuna 2; requiere respuesta.</t>
        </is>
      </c>
      <c r="L8137" s="5" t="n">
        <v>3.485417860334139</v>
      </c>
      <c r="M8137" s="5" t="n">
        <v>-76.52057863993802</v>
      </c>
    </row>
    <row r="8138">
      <c r="A8138" t="inlineStr">
        <is>
          <t>TKT-008137</t>
        </is>
      </c>
      <c r="B8138" t="inlineStr">
        <is>
          <t>Comuna 3</t>
        </is>
      </c>
      <c r="C8138" t="inlineStr">
        <is>
          <t>Tecnología</t>
        </is>
      </c>
      <c r="D8138" t="n">
        <v>3</v>
      </c>
      <c r="E8138" s="2" t="n">
        <v>45874.60379346753</v>
      </c>
      <c r="F8138" s="2" t="n">
        <v>45876.59508002465</v>
      </c>
      <c r="G8138" t="inlineStr">
        <is>
          <t>Cerrado</t>
        </is>
      </c>
      <c r="H8138" s="3">
        <f>IF(F8138="",(NOW()-E8138)*24,(F8138-E8138)*24)</f>
        <v/>
      </c>
      <c r="I8138" s="4">
        <f>CHOOSE(D8138,72,48,24,8,4)</f>
        <v/>
      </c>
      <c r="J8138" s="4">
        <f>IF(F8138="","",IF(H8138&lt;=I8138,1,0))</f>
        <v/>
      </c>
      <c r="K8138" t="inlineStr">
        <is>
          <t>Intermitencia en componente tecnológico en Comuna 3.</t>
        </is>
      </c>
      <c r="L8138" s="5" t="n">
        <v>3.449945684388299</v>
      </c>
      <c r="M8138" s="5" t="n">
        <v>-76.53175893292199</v>
      </c>
    </row>
    <row r="8139">
      <c r="A8139" t="inlineStr">
        <is>
          <t>TKT-008138</t>
        </is>
      </c>
      <c r="B8139" t="inlineStr">
        <is>
          <t>Comuna 19</t>
        </is>
      </c>
      <c r="C8139" t="inlineStr">
        <is>
          <t>Tecnología</t>
        </is>
      </c>
      <c r="D8139" t="n">
        <v>3</v>
      </c>
      <c r="E8139" s="2" t="n">
        <v>45889.63271869996</v>
      </c>
      <c r="F8139" s="2" t="n">
        <v>45891.39768239441</v>
      </c>
      <c r="G8139" t="inlineStr">
        <is>
          <t>Cerrado</t>
        </is>
      </c>
      <c r="H8139" s="3">
        <f>IF(F8139="",(NOW()-E8139)*24,(F8139-E8139)*24)</f>
        <v/>
      </c>
      <c r="I8139" s="4">
        <f>CHOOSE(D8139,72,48,24,8,4)</f>
        <v/>
      </c>
      <c r="J8139" s="4">
        <f>IF(F8139="","",IF(H8139&lt;=I8139,1,0))</f>
        <v/>
      </c>
      <c r="K8139" t="inlineStr">
        <is>
          <t>Evento tecnológico reportado en Comuna 19; requiere diagnóstico.</t>
        </is>
      </c>
      <c r="L8139" s="5" t="n">
        <v>3.419399179184123</v>
      </c>
      <c r="M8139" s="5" t="n">
        <v>-76.53606652689346</v>
      </c>
    </row>
    <row r="8140">
      <c r="A8140" t="inlineStr">
        <is>
          <t>TKT-008139</t>
        </is>
      </c>
      <c r="B8140" t="inlineStr">
        <is>
          <t>Comuna 22</t>
        </is>
      </c>
      <c r="C8140" t="inlineStr">
        <is>
          <t>Atención</t>
        </is>
      </c>
      <c r="D8140" t="n">
        <v>5</v>
      </c>
      <c r="E8140" s="2" t="n">
        <v>45985.19508995639</v>
      </c>
      <c r="F8140" s="2" t="n"/>
      <c r="G8140" t="inlineStr">
        <is>
          <t>Abierto</t>
        </is>
      </c>
      <c r="H8140" s="3">
        <f>IF(F8140="",(NOW()-E8140)*24,(F8140-E8140)*24)</f>
        <v/>
      </c>
      <c r="I8140" s="4">
        <f>CHOOSE(D8140,72,48,24,8,4)</f>
        <v/>
      </c>
      <c r="J8140" s="4">
        <f>IF(F8140="","",IF(H8140&lt;=I8140,1,0))</f>
        <v/>
      </c>
      <c r="K8140" t="inlineStr">
        <is>
          <t>Caso de atención pendiente en Comuna 22; se solicita seguimiento.</t>
        </is>
      </c>
      <c r="L8140" s="5" t="n">
        <v>3.342476008892382</v>
      </c>
      <c r="M8140" s="5" t="n">
        <v>-76.54432240078739</v>
      </c>
    </row>
    <row r="8141">
      <c r="A8141" t="inlineStr">
        <is>
          <t>TKT-008140</t>
        </is>
      </c>
      <c r="B8141" t="inlineStr">
        <is>
          <t>Comuna 21</t>
        </is>
      </c>
      <c r="C8141" t="inlineStr">
        <is>
          <t>Infraestructura</t>
        </is>
      </c>
      <c r="D8141" t="n">
        <v>3</v>
      </c>
      <c r="E8141" s="2" t="n">
        <v>45929.41685429845</v>
      </c>
      <c r="F8141" s="2" t="n">
        <v>45930.6927563917</v>
      </c>
      <c r="G8141" t="inlineStr">
        <is>
          <t>Cerrado</t>
        </is>
      </c>
      <c r="H8141" s="3">
        <f>IF(F8141="",(NOW()-E8141)*24,(F8141-E8141)*24)</f>
        <v/>
      </c>
      <c r="I8141" s="4">
        <f>CHOOSE(D8141,72,48,24,8,4)</f>
        <v/>
      </c>
      <c r="J8141" s="4">
        <f>IF(F8141="","",IF(H8141&lt;=I8141,1,0))</f>
        <v/>
      </c>
      <c r="K8141" t="inlineStr">
        <is>
          <t>Afectación de infraestructura reportada en Comuna 21.</t>
        </is>
      </c>
      <c r="L8141" s="5" t="n">
        <v>3.4228070928194</v>
      </c>
      <c r="M8141" s="5" t="n">
        <v>-76.46337422494466</v>
      </c>
    </row>
    <row r="8142">
      <c r="A8142" t="inlineStr">
        <is>
          <t>TKT-008141</t>
        </is>
      </c>
      <c r="B8142" t="inlineStr">
        <is>
          <t>Comuna 22</t>
        </is>
      </c>
      <c r="C8142" t="inlineStr">
        <is>
          <t>Atención</t>
        </is>
      </c>
      <c r="D8142" t="n">
        <v>3</v>
      </c>
      <c r="E8142" s="2" t="n">
        <v>45954.00586940311</v>
      </c>
      <c r="F8142" s="2" t="n">
        <v>45954.30785727438</v>
      </c>
      <c r="G8142" t="inlineStr">
        <is>
          <t>Cerrado</t>
        </is>
      </c>
      <c r="H8142" s="3">
        <f>IF(F8142="",(NOW()-E8142)*24,(F8142-E8142)*24)</f>
        <v/>
      </c>
      <c r="I8142" s="4">
        <f>CHOOSE(D8142,72,48,24,8,4)</f>
        <v/>
      </c>
      <c r="J8142" s="4">
        <f>IF(F8142="","",IF(H8142&lt;=I8142,1,0))</f>
        <v/>
      </c>
      <c r="K8142" t="inlineStr">
        <is>
          <t>Caso de atención pendiente en Comuna 22; se solicita seguimiento.</t>
        </is>
      </c>
      <c r="L8142" s="5" t="n">
        <v>3.358804278210045</v>
      </c>
      <c r="M8142" s="5" t="n">
        <v>-76.52485154672814</v>
      </c>
    </row>
    <row r="8143">
      <c r="A8143" t="inlineStr">
        <is>
          <t>TKT-008142</t>
        </is>
      </c>
      <c r="B8143" t="inlineStr">
        <is>
          <t>Comuna 10</t>
        </is>
      </c>
      <c r="C8143" t="inlineStr">
        <is>
          <t>Operación</t>
        </is>
      </c>
      <c r="D8143" t="n">
        <v>3</v>
      </c>
      <c r="E8143" s="2" t="n">
        <v>46003.42835372764</v>
      </c>
      <c r="F8143" s="2" t="n">
        <v>46004.14335938103</v>
      </c>
      <c r="G8143" t="inlineStr">
        <is>
          <t>Cerrado</t>
        </is>
      </c>
      <c r="H8143" s="3">
        <f>IF(F8143="",(NOW()-E8143)*24,(F8143-E8143)*24)</f>
        <v/>
      </c>
      <c r="I8143" s="4">
        <f>CHOOSE(D8143,72,48,24,8,4)</f>
        <v/>
      </c>
      <c r="J8143" s="4">
        <f>IF(F8143="","",IF(H8143&lt;=I8143,1,0))</f>
        <v/>
      </c>
      <c r="K8143" t="inlineStr">
        <is>
          <t>Desviación operativa en Comuna 10; se solicita corrección.</t>
        </is>
      </c>
      <c r="L8143" s="5" t="n">
        <v>3.407874505516317</v>
      </c>
      <c r="M8143" s="5" t="n">
        <v>-76.52321199699038</v>
      </c>
    </row>
    <row r="8144">
      <c r="A8144" t="inlineStr">
        <is>
          <t>TKT-008143</t>
        </is>
      </c>
      <c r="B8144" t="inlineStr">
        <is>
          <t>Comuna 5</t>
        </is>
      </c>
      <c r="C8144" t="inlineStr">
        <is>
          <t>Atención</t>
        </is>
      </c>
      <c r="D8144" t="n">
        <v>1</v>
      </c>
      <c r="E8144" s="2" t="n">
        <v>46005.25932364588</v>
      </c>
      <c r="F8144" s="2" t="n">
        <v>46011.83883642044</v>
      </c>
      <c r="G8144" t="inlineStr">
        <is>
          <t>Cerrado</t>
        </is>
      </c>
      <c r="H8144" s="3">
        <f>IF(F8144="",(NOW()-E8144)*24,(F8144-E8144)*24)</f>
        <v/>
      </c>
      <c r="I8144" s="4">
        <f>CHOOSE(D8144,72,48,24,8,4)</f>
        <v/>
      </c>
      <c r="J8144" s="4">
        <f>IF(F8144="","",IF(H8144&lt;=I8144,1,0))</f>
        <v/>
      </c>
      <c r="K8144" t="inlineStr">
        <is>
          <t>Requerimiento de atención registrado en Comuna 5.</t>
        </is>
      </c>
      <c r="L8144" s="5" t="n">
        <v>3.475120174448811</v>
      </c>
      <c r="M8144" s="5" t="n">
        <v>-76.48956913151933</v>
      </c>
    </row>
    <row r="8145">
      <c r="A8145" t="inlineStr">
        <is>
          <t>TKT-008144</t>
        </is>
      </c>
      <c r="B8145" t="inlineStr">
        <is>
          <t>Comuna 11</t>
        </is>
      </c>
      <c r="C8145" t="inlineStr">
        <is>
          <t>Atención</t>
        </is>
      </c>
      <c r="D8145" t="n">
        <v>5</v>
      </c>
      <c r="E8145" s="2" t="n">
        <v>45942.59221980141</v>
      </c>
      <c r="F8145" s="2" t="n">
        <v>45942.76783127905</v>
      </c>
      <c r="G8145" t="inlineStr">
        <is>
          <t>Cerrado</t>
        </is>
      </c>
      <c r="H8145" s="3">
        <f>IF(F8145="",(NOW()-E8145)*24,(F8145-E8145)*24)</f>
        <v/>
      </c>
      <c r="I8145" s="4">
        <f>CHOOSE(D8145,72,48,24,8,4)</f>
        <v/>
      </c>
      <c r="J8145" s="4">
        <f>IF(F8145="","",IF(H8145&lt;=I8145,1,0))</f>
        <v/>
      </c>
      <c r="K8145" t="inlineStr">
        <is>
          <t>Requerimiento de atención registrado en Comuna 11.</t>
        </is>
      </c>
      <c r="L8145" s="5" t="n">
        <v>3.411074490245509</v>
      </c>
      <c r="M8145" s="5" t="n">
        <v>-76.52005033600527</v>
      </c>
    </row>
    <row r="8146">
      <c r="A8146" t="inlineStr">
        <is>
          <t>TKT-008145</t>
        </is>
      </c>
      <c r="B8146" t="inlineStr">
        <is>
          <t>Comuna 17</t>
        </is>
      </c>
      <c r="C8146" t="inlineStr">
        <is>
          <t>Infraestructura</t>
        </is>
      </c>
      <c r="D8146" t="n">
        <v>3</v>
      </c>
      <c r="E8146" s="2" t="n">
        <v>45980.0549538308</v>
      </c>
      <c r="F8146" s="2" t="n">
        <v>45981.04738626177</v>
      </c>
      <c r="G8146" t="inlineStr">
        <is>
          <t>Cerrado</t>
        </is>
      </c>
      <c r="H8146" s="3">
        <f>IF(F8146="",(NOW()-E8146)*24,(F8146-E8146)*24)</f>
        <v/>
      </c>
      <c r="I8146" s="4">
        <f>CHOOSE(D8146,72,48,24,8,4)</f>
        <v/>
      </c>
      <c r="J8146" s="4">
        <f>IF(F8146="","",IF(H8146&lt;=I8146,1,0))</f>
        <v/>
      </c>
      <c r="K8146" t="inlineStr">
        <is>
          <t>Incidencia de infraestructura en Comuna 17 con impacto moderado.</t>
        </is>
      </c>
      <c r="L8146" s="5" t="n">
        <v>3.37033270800845</v>
      </c>
      <c r="M8146" s="5" t="n">
        <v>-76.53189570768355</v>
      </c>
    </row>
    <row r="8147">
      <c r="A8147" t="inlineStr">
        <is>
          <t>TKT-008146</t>
        </is>
      </c>
      <c r="B8147" t="inlineStr">
        <is>
          <t>Comuna 8</t>
        </is>
      </c>
      <c r="C8147" t="inlineStr">
        <is>
          <t>Atención</t>
        </is>
      </c>
      <c r="D8147" t="n">
        <v>2</v>
      </c>
      <c r="E8147" s="2" t="n">
        <v>45874.20903884582</v>
      </c>
      <c r="F8147" s="2" t="n">
        <v>45878.66468438281</v>
      </c>
      <c r="G8147" t="inlineStr">
        <is>
          <t>Cerrado</t>
        </is>
      </c>
      <c r="H8147" s="3">
        <f>IF(F8147="",(NOW()-E8147)*24,(F8147-E8147)*24)</f>
        <v/>
      </c>
      <c r="I8147" s="4">
        <f>CHOOSE(D8147,72,48,24,8,4)</f>
        <v/>
      </c>
      <c r="J8147" s="4">
        <f>IF(F8147="","",IF(H8147&lt;=I8147,1,0))</f>
        <v/>
      </c>
      <c r="K8147" t="inlineStr">
        <is>
          <t>Solicitud del usuario final en Comuna 8; requiere respuesta.</t>
        </is>
      </c>
      <c r="L8147" s="5" t="n">
        <v>3.445887087090622</v>
      </c>
      <c r="M8147" s="5" t="n">
        <v>-76.50246156444184</v>
      </c>
    </row>
    <row r="8148">
      <c r="A8148" t="inlineStr">
        <is>
          <t>TKT-008147</t>
        </is>
      </c>
      <c r="B8148" t="inlineStr">
        <is>
          <t>Comuna 4</t>
        </is>
      </c>
      <c r="C8148" t="inlineStr">
        <is>
          <t>Infraestructura</t>
        </is>
      </c>
      <c r="D8148" t="n">
        <v>2</v>
      </c>
      <c r="E8148" s="2" t="n">
        <v>45895.26112664436</v>
      </c>
      <c r="F8148" s="2" t="n"/>
      <c r="G8148" t="inlineStr">
        <is>
          <t>Abierto</t>
        </is>
      </c>
      <c r="H8148" s="3">
        <f>IF(F8148="",(NOW()-E8148)*24,(F8148-E8148)*24)</f>
        <v/>
      </c>
      <c r="I8148" s="4">
        <f>CHOOSE(D8148,72,48,24,8,4)</f>
        <v/>
      </c>
      <c r="J8148" s="4">
        <f>IF(F8148="","",IF(H8148&lt;=I8148,1,0))</f>
        <v/>
      </c>
      <c r="K8148" t="inlineStr">
        <is>
          <t>Incidencia de infraestructura en Comuna 4 con impacto moderado.</t>
        </is>
      </c>
      <c r="L8148" s="5" t="n">
        <v>3.469706301460454</v>
      </c>
      <c r="M8148" s="5" t="n">
        <v>-76.51357981459103</v>
      </c>
    </row>
    <row r="8149">
      <c r="A8149" t="inlineStr">
        <is>
          <t>TKT-008148</t>
        </is>
      </c>
      <c r="B8149" t="inlineStr">
        <is>
          <t>Comuna 22</t>
        </is>
      </c>
      <c r="C8149" t="inlineStr">
        <is>
          <t>Infraestructura</t>
        </is>
      </c>
      <c r="D8149" t="n">
        <v>5</v>
      </c>
      <c r="E8149" s="2" t="n">
        <v>45937.85634432443</v>
      </c>
      <c r="F8149" s="2" t="n">
        <v>45938.24425052818</v>
      </c>
      <c r="G8149" t="inlineStr">
        <is>
          <t>Cerrado</t>
        </is>
      </c>
      <c r="H8149" s="3">
        <f>IF(F8149="",(NOW()-E8149)*24,(F8149-E8149)*24)</f>
        <v/>
      </c>
      <c r="I8149" s="4">
        <f>CHOOSE(D8149,72,48,24,8,4)</f>
        <v/>
      </c>
      <c r="J8149" s="4">
        <f>IF(F8149="","",IF(H8149&lt;=I8149,1,0))</f>
        <v/>
      </c>
      <c r="K8149" t="inlineStr">
        <is>
          <t>Incidencia de infraestructura en Comuna 22 con impacto moderado.</t>
        </is>
      </c>
      <c r="L8149" s="5" t="n">
        <v>3.335483281572623</v>
      </c>
      <c r="M8149" s="5" t="n">
        <v>-76.54387710467559</v>
      </c>
    </row>
    <row r="8150">
      <c r="A8150" t="inlineStr">
        <is>
          <t>TKT-008149</t>
        </is>
      </c>
      <c r="B8150" t="inlineStr">
        <is>
          <t>Comuna 17</t>
        </is>
      </c>
      <c r="C8150" t="inlineStr">
        <is>
          <t>Tecnología</t>
        </is>
      </c>
      <c r="D8150" t="n">
        <v>5</v>
      </c>
      <c r="E8150" s="2" t="n">
        <v>45924.65688768085</v>
      </c>
      <c r="F8150" s="2" t="n"/>
      <c r="G8150" t="inlineStr">
        <is>
          <t>Abierto</t>
        </is>
      </c>
      <c r="H8150" s="3">
        <f>IF(F8150="",(NOW()-E8150)*24,(F8150-E8150)*24)</f>
        <v/>
      </c>
      <c r="I8150" s="4">
        <f>CHOOSE(D8150,72,48,24,8,4)</f>
        <v/>
      </c>
      <c r="J8150" s="4">
        <f>IF(F8150="","",IF(H8150&lt;=I8150,1,0))</f>
        <v/>
      </c>
      <c r="K8150" t="inlineStr">
        <is>
          <t>Solicitud de ajuste/soporte tecnológico en Comuna 17.</t>
        </is>
      </c>
      <c r="L8150" s="5" t="n">
        <v>3.36991868674085</v>
      </c>
      <c r="M8150" s="5" t="n">
        <v>-76.51853313355832</v>
      </c>
    </row>
    <row r="8151">
      <c r="A8151" t="inlineStr">
        <is>
          <t>TKT-008150</t>
        </is>
      </c>
      <c r="B8151" t="inlineStr">
        <is>
          <t>Comuna 6</t>
        </is>
      </c>
      <c r="C8151" t="inlineStr">
        <is>
          <t>Tecnología</t>
        </is>
      </c>
      <c r="D8151" t="n">
        <v>3</v>
      </c>
      <c r="E8151" s="2" t="n">
        <v>46016.62325253114</v>
      </c>
      <c r="F8151" s="2" t="n">
        <v>46017.40767216276</v>
      </c>
      <c r="G8151" t="inlineStr">
        <is>
          <t>Cerrado</t>
        </is>
      </c>
      <c r="H8151" s="3">
        <f>IF(F8151="",(NOW()-E8151)*24,(F8151-E8151)*24)</f>
        <v/>
      </c>
      <c r="I8151" s="4">
        <f>CHOOSE(D8151,72,48,24,8,4)</f>
        <v/>
      </c>
      <c r="J8151" s="4">
        <f>IF(F8151="","",IF(H8151&lt;=I8151,1,0))</f>
        <v/>
      </c>
      <c r="K8151" t="inlineStr">
        <is>
          <t>Solicitud de ajuste/soporte tecnológico en Comuna 6.</t>
        </is>
      </c>
      <c r="L8151" s="5" t="n">
        <v>3.476380376192203</v>
      </c>
      <c r="M8151" s="5" t="n">
        <v>-76.47912059124008</v>
      </c>
    </row>
    <row r="8152">
      <c r="A8152" t="inlineStr">
        <is>
          <t>TKT-008151</t>
        </is>
      </c>
      <c r="B8152" t="inlineStr">
        <is>
          <t>Comuna 1</t>
        </is>
      </c>
      <c r="C8152" t="inlineStr">
        <is>
          <t>Infraestructura</t>
        </is>
      </c>
      <c r="D8152" t="n">
        <v>4</v>
      </c>
      <c r="E8152" s="2" t="n">
        <v>45999.76169707503</v>
      </c>
      <c r="F8152" s="2" t="n">
        <v>46000.72713598825</v>
      </c>
      <c r="G8152" t="inlineStr">
        <is>
          <t>Cerrado</t>
        </is>
      </c>
      <c r="H8152" s="3">
        <f>IF(F8152="",(NOW()-E8152)*24,(F8152-E8152)*24)</f>
        <v/>
      </c>
      <c r="I8152" s="4">
        <f>CHOOSE(D8152,72,48,24,8,4)</f>
        <v/>
      </c>
      <c r="J8152" s="4">
        <f>IF(F8152="","",IF(H8152&lt;=I8152,1,0))</f>
        <v/>
      </c>
      <c r="K8152" t="inlineStr">
        <is>
          <t>Incidencia de infraestructura en Comuna 1 con impacto moderado.</t>
        </is>
      </c>
      <c r="L8152" s="5" t="n">
        <v>3.455789819399026</v>
      </c>
      <c r="M8152" s="5" t="n">
        <v>-76.58202322170951</v>
      </c>
    </row>
    <row r="8153">
      <c r="A8153" t="inlineStr">
        <is>
          <t>TKT-008152</t>
        </is>
      </c>
      <c r="B8153" t="inlineStr">
        <is>
          <t>Comuna 8</t>
        </is>
      </c>
      <c r="C8153" t="inlineStr">
        <is>
          <t>Infraestructura</t>
        </is>
      </c>
      <c r="D8153" t="n">
        <v>2</v>
      </c>
      <c r="E8153" s="2" t="n">
        <v>45884.62939568815</v>
      </c>
      <c r="F8153" s="2" t="n">
        <v>45887.74999232157</v>
      </c>
      <c r="G8153" t="inlineStr">
        <is>
          <t>Cerrado</t>
        </is>
      </c>
      <c r="H8153" s="3">
        <f>IF(F8153="",(NOW()-E8153)*24,(F8153-E8153)*24)</f>
        <v/>
      </c>
      <c r="I8153" s="4">
        <f>CHOOSE(D8153,72,48,24,8,4)</f>
        <v/>
      </c>
      <c r="J8153" s="4">
        <f>IF(F8153="","",IF(H8153&lt;=I8153,1,0))</f>
        <v/>
      </c>
      <c r="K8153" t="inlineStr">
        <is>
          <t>Daño físico detectado en Comuna 8; requiere verificación en sitio.</t>
        </is>
      </c>
      <c r="L8153" s="5" t="n">
        <v>3.448341800050382</v>
      </c>
      <c r="M8153" s="5" t="n">
        <v>-76.51160228628443</v>
      </c>
    </row>
    <row r="8154">
      <c r="A8154" t="inlineStr">
        <is>
          <t>TKT-008153</t>
        </is>
      </c>
      <c r="B8154" t="inlineStr">
        <is>
          <t>Comuna 2</t>
        </is>
      </c>
      <c r="C8154" t="inlineStr">
        <is>
          <t>Atención</t>
        </is>
      </c>
      <c r="D8154" t="n">
        <v>3</v>
      </c>
      <c r="E8154" s="2" t="n">
        <v>45931.20270070611</v>
      </c>
      <c r="F8154" s="2" t="n">
        <v>45931.88037879131</v>
      </c>
      <c r="G8154" t="inlineStr">
        <is>
          <t>Cerrado</t>
        </is>
      </c>
      <c r="H8154" s="3">
        <f>IF(F8154="",(NOW()-E8154)*24,(F8154-E8154)*24)</f>
        <v/>
      </c>
      <c r="I8154" s="4">
        <f>CHOOSE(D8154,72,48,24,8,4)</f>
        <v/>
      </c>
      <c r="J8154" s="4">
        <f>IF(F8154="","",IF(H8154&lt;=I8154,1,0))</f>
        <v/>
      </c>
      <c r="K8154" t="inlineStr">
        <is>
          <t>Requerimiento de atención registrado en Comuna 2.</t>
        </is>
      </c>
      <c r="L8154" s="5" t="n">
        <v>3.492112518112592</v>
      </c>
      <c r="M8154" s="5" t="n">
        <v>-76.53493856855249</v>
      </c>
    </row>
    <row r="8155">
      <c r="A8155" t="inlineStr">
        <is>
          <t>TKT-008154</t>
        </is>
      </c>
      <c r="B8155" t="inlineStr">
        <is>
          <t>Comuna 14</t>
        </is>
      </c>
      <c r="C8155" t="inlineStr">
        <is>
          <t>Operación</t>
        </is>
      </c>
      <c r="D8155" t="n">
        <v>2</v>
      </c>
      <c r="E8155" s="2" t="n">
        <v>45882.15891848365</v>
      </c>
      <c r="F8155" s="2" t="n">
        <v>45883.20240779041</v>
      </c>
      <c r="G8155" t="inlineStr">
        <is>
          <t>Cerrado</t>
        </is>
      </c>
      <c r="H8155" s="3">
        <f>IF(F8155="",(NOW()-E8155)*24,(F8155-E8155)*24)</f>
        <v/>
      </c>
      <c r="I8155" s="4">
        <f>CHOOSE(D8155,72,48,24,8,4)</f>
        <v/>
      </c>
      <c r="J8155" s="4">
        <f>IF(F8155="","",IF(H8155&lt;=I8155,1,0))</f>
        <v/>
      </c>
      <c r="K8155" t="inlineStr">
        <is>
          <t>Evento operativo en Comuna 14 con necesidad de priorización.</t>
        </is>
      </c>
      <c r="L8155" s="5" t="n">
        <v>3.429082483306594</v>
      </c>
      <c r="M8155" s="5" t="n">
        <v>-76.47374617423624</v>
      </c>
    </row>
    <row r="8156">
      <c r="A8156" t="inlineStr">
        <is>
          <t>TKT-008155</t>
        </is>
      </c>
      <c r="B8156" t="inlineStr">
        <is>
          <t>Comuna 1</t>
        </is>
      </c>
      <c r="C8156" t="inlineStr">
        <is>
          <t>Infraestructura</t>
        </is>
      </c>
      <c r="D8156" t="n">
        <v>3</v>
      </c>
      <c r="E8156" s="2" t="n">
        <v>45970.92672094906</v>
      </c>
      <c r="F8156" s="2" t="n">
        <v>45972.8932161332</v>
      </c>
      <c r="G8156" t="inlineStr">
        <is>
          <t>Cerrado</t>
        </is>
      </c>
      <c r="H8156" s="3">
        <f>IF(F8156="",(NOW()-E8156)*24,(F8156-E8156)*24)</f>
        <v/>
      </c>
      <c r="I8156" s="4">
        <f>CHOOSE(D8156,72,48,24,8,4)</f>
        <v/>
      </c>
      <c r="J8156" s="4">
        <f>IF(F8156="","",IF(H8156&lt;=I8156,1,0))</f>
        <v/>
      </c>
      <c r="K8156" t="inlineStr">
        <is>
          <t>Incidencia de infraestructura en Comuna 1 con impacto moderado.</t>
        </is>
      </c>
      <c r="L8156" s="5" t="n">
        <v>3.455242127795882</v>
      </c>
      <c r="M8156" s="5" t="n">
        <v>-76.55644333419419</v>
      </c>
    </row>
    <row r="8157">
      <c r="A8157" t="inlineStr">
        <is>
          <t>TKT-008156</t>
        </is>
      </c>
      <c r="B8157" t="inlineStr">
        <is>
          <t>Comuna 12</t>
        </is>
      </c>
      <c r="C8157" t="inlineStr">
        <is>
          <t>Operación</t>
        </is>
      </c>
      <c r="D8157" t="n">
        <v>3</v>
      </c>
      <c r="E8157" s="2" t="n">
        <v>46014.71738001259</v>
      </c>
      <c r="F8157" s="2" t="n">
        <v>46016.06626866015</v>
      </c>
      <c r="G8157" t="inlineStr">
        <is>
          <t>Cerrado</t>
        </is>
      </c>
      <c r="H8157" s="3">
        <f>IF(F8157="",(NOW()-E8157)*24,(F8157-E8157)*24)</f>
        <v/>
      </c>
      <c r="I8157" s="4">
        <f>CHOOSE(D8157,72,48,24,8,4)</f>
        <v/>
      </c>
      <c r="J8157" s="4">
        <f>IF(F8157="","",IF(H8157&lt;=I8157,1,0))</f>
        <v/>
      </c>
      <c r="K8157" t="inlineStr">
        <is>
          <t>Evento operativo en Comuna 12 con necesidad de priorización.</t>
        </is>
      </c>
      <c r="L8157" s="5" t="n">
        <v>3.438565421763386</v>
      </c>
      <c r="M8157" s="5" t="n">
        <v>-76.4981699911411</v>
      </c>
    </row>
    <row r="8158">
      <c r="A8158" t="inlineStr">
        <is>
          <t>TKT-008157</t>
        </is>
      </c>
      <c r="B8158" t="inlineStr">
        <is>
          <t>Comuna 5</t>
        </is>
      </c>
      <c r="C8158" t="inlineStr">
        <is>
          <t>Tecnología</t>
        </is>
      </c>
      <c r="D8158" t="n">
        <v>1</v>
      </c>
      <c r="E8158" s="2" t="n">
        <v>45972.47634216378</v>
      </c>
      <c r="F8158" s="2" t="n">
        <v>45973.86206053823</v>
      </c>
      <c r="G8158" t="inlineStr">
        <is>
          <t>Cerrado</t>
        </is>
      </c>
      <c r="H8158" s="3">
        <f>IF(F8158="",(NOW()-E8158)*24,(F8158-E8158)*24)</f>
        <v/>
      </c>
      <c r="I8158" s="4">
        <f>CHOOSE(D8158,72,48,24,8,4)</f>
        <v/>
      </c>
      <c r="J8158" s="4">
        <f>IF(F8158="","",IF(H8158&lt;=I8158,1,0))</f>
        <v/>
      </c>
      <c r="K8158" t="inlineStr">
        <is>
          <t>Solicitud de ajuste/soporte tecnológico en Comuna 5.</t>
        </is>
      </c>
      <c r="L8158" s="5" t="n">
        <v>3.473799725795777</v>
      </c>
      <c r="M8158" s="5" t="n">
        <v>-76.50033468135801</v>
      </c>
    </row>
    <row r="8159">
      <c r="A8159" t="inlineStr">
        <is>
          <t>TKT-008158</t>
        </is>
      </c>
      <c r="B8159" t="inlineStr">
        <is>
          <t>Comuna 2</t>
        </is>
      </c>
      <c r="C8159" t="inlineStr">
        <is>
          <t>Tecnología</t>
        </is>
      </c>
      <c r="D8159" t="n">
        <v>3</v>
      </c>
      <c r="E8159" s="2" t="n">
        <v>45880.05873836279</v>
      </c>
      <c r="F8159" s="2" t="n">
        <v>45881.86791236498</v>
      </c>
      <c r="G8159" t="inlineStr">
        <is>
          <t>Cerrado</t>
        </is>
      </c>
      <c r="H8159" s="3">
        <f>IF(F8159="",(NOW()-E8159)*24,(F8159-E8159)*24)</f>
        <v/>
      </c>
      <c r="I8159" s="4">
        <f>CHOOSE(D8159,72,48,24,8,4)</f>
        <v/>
      </c>
      <c r="J8159" s="4">
        <f>IF(F8159="","",IF(H8159&lt;=I8159,1,0))</f>
        <v/>
      </c>
      <c r="K8159" t="inlineStr">
        <is>
          <t>Evento tecnológico reportado en Comuna 2; requiere diagnóstico.</t>
        </is>
      </c>
      <c r="L8159" s="5" t="n">
        <v>3.4892571315216</v>
      </c>
      <c r="M8159" s="5" t="n">
        <v>-76.50288341816429</v>
      </c>
    </row>
    <row r="8160">
      <c r="A8160" t="inlineStr">
        <is>
          <t>TKT-008159</t>
        </is>
      </c>
      <c r="B8160" t="inlineStr">
        <is>
          <t>Comuna 14</t>
        </is>
      </c>
      <c r="C8160" t="inlineStr">
        <is>
          <t>Infraestructura</t>
        </is>
      </c>
      <c r="D8160" t="n">
        <v>4</v>
      </c>
      <c r="E8160" s="2" t="n">
        <v>45899.32253566985</v>
      </c>
      <c r="F8160" s="2" t="n">
        <v>45900.03456457751</v>
      </c>
      <c r="G8160" t="inlineStr">
        <is>
          <t>Cerrado</t>
        </is>
      </c>
      <c r="H8160" s="3">
        <f>IF(F8160="",(NOW()-E8160)*24,(F8160-E8160)*24)</f>
        <v/>
      </c>
      <c r="I8160" s="4">
        <f>CHOOSE(D8160,72,48,24,8,4)</f>
        <v/>
      </c>
      <c r="J8160" s="4">
        <f>IF(F8160="","",IF(H8160&lt;=I8160,1,0))</f>
        <v/>
      </c>
      <c r="K8160" t="inlineStr">
        <is>
          <t>Incidencia de infraestructura en Comuna 14 con impacto moderado.</t>
        </is>
      </c>
      <c r="L8160" s="5" t="n">
        <v>3.419833847247687</v>
      </c>
      <c r="M8160" s="5" t="n">
        <v>-76.46901325885415</v>
      </c>
    </row>
    <row r="8161">
      <c r="A8161" t="inlineStr">
        <is>
          <t>TKT-008160</t>
        </is>
      </c>
      <c r="B8161" t="inlineStr">
        <is>
          <t>Comuna 2</t>
        </is>
      </c>
      <c r="C8161" t="inlineStr">
        <is>
          <t>Infraestructura</t>
        </is>
      </c>
      <c r="D8161" t="n">
        <v>4</v>
      </c>
      <c r="E8161" s="2" t="n">
        <v>45928.53201826978</v>
      </c>
      <c r="F8161" s="2" t="n">
        <v>45928.89476025999</v>
      </c>
      <c r="G8161" t="inlineStr">
        <is>
          <t>Cerrado</t>
        </is>
      </c>
      <c r="H8161" s="3">
        <f>IF(F8161="",(NOW()-E8161)*24,(F8161-E8161)*24)</f>
        <v/>
      </c>
      <c r="I8161" s="4">
        <f>CHOOSE(D8161,72,48,24,8,4)</f>
        <v/>
      </c>
      <c r="J8161" s="4">
        <f>IF(F8161="","",IF(H8161&lt;=I8161,1,0))</f>
        <v/>
      </c>
      <c r="K8161" t="inlineStr">
        <is>
          <t>Incidencia de infraestructura en Comuna 2 con impacto moderado.</t>
        </is>
      </c>
      <c r="L8161" s="5" t="n">
        <v>3.452590462243909</v>
      </c>
      <c r="M8161" s="5" t="n">
        <v>-76.54232157312553</v>
      </c>
    </row>
    <row r="8162">
      <c r="A8162" t="inlineStr">
        <is>
          <t>TKT-008161</t>
        </is>
      </c>
      <c r="B8162" t="inlineStr">
        <is>
          <t>Comuna 10</t>
        </is>
      </c>
      <c r="C8162" t="inlineStr">
        <is>
          <t>Tecnología</t>
        </is>
      </c>
      <c r="D8162" t="n">
        <v>4</v>
      </c>
      <c r="E8162" s="2" t="n">
        <v>45956.62761011784</v>
      </c>
      <c r="F8162" s="2" t="n">
        <v>45957.56757314949</v>
      </c>
      <c r="G8162" t="inlineStr">
        <is>
          <t>Cerrado</t>
        </is>
      </c>
      <c r="H8162" s="3">
        <f>IF(F8162="",(NOW()-E8162)*24,(F8162-E8162)*24)</f>
        <v/>
      </c>
      <c r="I8162" s="4">
        <f>CHOOSE(D8162,72,48,24,8,4)</f>
        <v/>
      </c>
      <c r="J8162" s="4">
        <f>IF(F8162="","",IF(H8162&lt;=I8162,1,0))</f>
        <v/>
      </c>
      <c r="K8162" t="inlineStr">
        <is>
          <t>Evento tecnológico reportado en Comuna 10; requiere diagnóstico.</t>
        </is>
      </c>
      <c r="L8162" s="5" t="n">
        <v>3.421708564541554</v>
      </c>
      <c r="M8162" s="5" t="n">
        <v>-76.52110124135049</v>
      </c>
    </row>
    <row r="8163">
      <c r="A8163" t="inlineStr">
        <is>
          <t>TKT-008162</t>
        </is>
      </c>
      <c r="B8163" t="inlineStr">
        <is>
          <t>Comuna 19</t>
        </is>
      </c>
      <c r="C8163" t="inlineStr">
        <is>
          <t>Operación</t>
        </is>
      </c>
      <c r="D8163" t="n">
        <v>3</v>
      </c>
      <c r="E8163" s="2" t="n">
        <v>45887.21496217596</v>
      </c>
      <c r="F8163" s="2" t="n">
        <v>45888.66748154633</v>
      </c>
      <c r="G8163" t="inlineStr">
        <is>
          <t>Cerrado</t>
        </is>
      </c>
      <c r="H8163" s="3">
        <f>IF(F8163="",(NOW()-E8163)*24,(F8163-E8163)*24)</f>
        <v/>
      </c>
      <c r="I8163" s="4">
        <f>CHOOSE(D8163,72,48,24,8,4)</f>
        <v/>
      </c>
      <c r="J8163" s="4">
        <f>IF(F8163="","",IF(H8163&lt;=I8163,1,0))</f>
        <v/>
      </c>
      <c r="K8163" t="inlineStr">
        <is>
          <t>Evento operativo en Comuna 19 con necesidad de priorización.</t>
        </is>
      </c>
      <c r="L8163" s="5" t="n">
        <v>3.436648855195731</v>
      </c>
      <c r="M8163" s="5" t="n">
        <v>-76.53909205149743</v>
      </c>
    </row>
    <row r="8164">
      <c r="A8164" t="inlineStr">
        <is>
          <t>TKT-008163</t>
        </is>
      </c>
      <c r="B8164" t="inlineStr">
        <is>
          <t>Comuna 17</t>
        </is>
      </c>
      <c r="C8164" t="inlineStr">
        <is>
          <t>Infraestructura</t>
        </is>
      </c>
      <c r="D8164" t="n">
        <v>5</v>
      </c>
      <c r="E8164" s="2" t="n">
        <v>45949.47576755632</v>
      </c>
      <c r="F8164" s="2" t="n">
        <v>45949.56395127369</v>
      </c>
      <c r="G8164" t="inlineStr">
        <is>
          <t>Cerrado</t>
        </is>
      </c>
      <c r="H8164" s="3">
        <f>IF(F8164="",(NOW()-E8164)*24,(F8164-E8164)*24)</f>
        <v/>
      </c>
      <c r="I8164" s="4">
        <f>CHOOSE(D8164,72,48,24,8,4)</f>
        <v/>
      </c>
      <c r="J8164" s="4">
        <f>IF(F8164="","",IF(H8164&lt;=I8164,1,0))</f>
        <v/>
      </c>
      <c r="K8164" t="inlineStr">
        <is>
          <t>Incidencia de infraestructura en Comuna 17 con impacto moderado.</t>
        </is>
      </c>
      <c r="L8164" s="5" t="n">
        <v>3.407553606764584</v>
      </c>
      <c r="M8164" s="5" t="n">
        <v>-76.53370481513154</v>
      </c>
    </row>
    <row r="8165">
      <c r="A8165" t="inlineStr">
        <is>
          <t>TKT-008164</t>
        </is>
      </c>
      <c r="B8165" t="inlineStr">
        <is>
          <t>Comuna 17</t>
        </is>
      </c>
      <c r="C8165" t="inlineStr">
        <is>
          <t>Operación</t>
        </is>
      </c>
      <c r="D8165" t="n">
        <v>2</v>
      </c>
      <c r="E8165" s="2" t="n">
        <v>45966.58695241759</v>
      </c>
      <c r="F8165" s="2" t="n">
        <v>45969.68838610639</v>
      </c>
      <c r="G8165" t="inlineStr">
        <is>
          <t>Cerrado</t>
        </is>
      </c>
      <c r="H8165" s="3">
        <f>IF(F8165="",(NOW()-E8165)*24,(F8165-E8165)*24)</f>
        <v/>
      </c>
      <c r="I8165" s="4">
        <f>CHOOSE(D8165,72,48,24,8,4)</f>
        <v/>
      </c>
      <c r="J8165" s="4">
        <f>IF(F8165="","",IF(H8165&lt;=I8165,1,0))</f>
        <v/>
      </c>
      <c r="K8165" t="inlineStr">
        <is>
          <t>Incidencia operativa registrada en Comuna 17; validar procedimiento.</t>
        </is>
      </c>
      <c r="L8165" s="5" t="n">
        <v>3.377807737197662</v>
      </c>
      <c r="M8165" s="5" t="n">
        <v>-76.53635961385358</v>
      </c>
    </row>
    <row r="8166">
      <c r="A8166" t="inlineStr">
        <is>
          <t>TKT-008165</t>
        </is>
      </c>
      <c r="B8166" t="inlineStr">
        <is>
          <t>Comuna 11</t>
        </is>
      </c>
      <c r="C8166" t="inlineStr">
        <is>
          <t>Operación</t>
        </is>
      </c>
      <c r="D8166" t="n">
        <v>2</v>
      </c>
      <c r="E8166" s="2" t="n">
        <v>46021.01591927046</v>
      </c>
      <c r="F8166" s="2" t="n"/>
      <c r="G8166" t="inlineStr">
        <is>
          <t>Abierto</t>
        </is>
      </c>
      <c r="H8166" s="3">
        <f>IF(F8166="",(NOW()-E8166)*24,(F8166-E8166)*24)</f>
        <v/>
      </c>
      <c r="I8166" s="4">
        <f>CHOOSE(D8166,72,48,24,8,4)</f>
        <v/>
      </c>
      <c r="J8166" s="4">
        <f>IF(F8166="","",IF(H8166&lt;=I8166,1,0))</f>
        <v/>
      </c>
      <c r="K8166" t="inlineStr">
        <is>
          <t>Incidencia operativa registrada en Comuna 11; validar procedimiento.</t>
        </is>
      </c>
      <c r="L8166" s="5" t="n">
        <v>3.42646773318723</v>
      </c>
      <c r="M8166" s="5" t="n">
        <v>-76.51151824843392</v>
      </c>
    </row>
    <row r="8167">
      <c r="A8167" t="inlineStr">
        <is>
          <t>TKT-008166</t>
        </is>
      </c>
      <c r="B8167" t="inlineStr">
        <is>
          <t>Comuna 19</t>
        </is>
      </c>
      <c r="C8167" t="inlineStr">
        <is>
          <t>Tecnología</t>
        </is>
      </c>
      <c r="D8167" t="n">
        <v>2</v>
      </c>
      <c r="E8167" s="2" t="n">
        <v>46017.5727672566</v>
      </c>
      <c r="F8167" s="2" t="n">
        <v>46019.83743879809</v>
      </c>
      <c r="G8167" t="inlineStr">
        <is>
          <t>Cerrado</t>
        </is>
      </c>
      <c r="H8167" s="3">
        <f>IF(F8167="",(NOW()-E8167)*24,(F8167-E8167)*24)</f>
        <v/>
      </c>
      <c r="I8167" s="4">
        <f>CHOOSE(D8167,72,48,24,8,4)</f>
        <v/>
      </c>
      <c r="J8167" s="4">
        <f>IF(F8167="","",IF(H8167&lt;=I8167,1,0))</f>
        <v/>
      </c>
      <c r="K8167" t="inlineStr">
        <is>
          <t>Intermitencia en componente tecnológico en Comuna 19.</t>
        </is>
      </c>
      <c r="L8167" s="5" t="n">
        <v>3.431463321754796</v>
      </c>
      <c r="M8167" s="5" t="n">
        <v>-76.54113091281904</v>
      </c>
    </row>
    <row r="8168">
      <c r="A8168" t="inlineStr">
        <is>
          <t>TKT-008167</t>
        </is>
      </c>
      <c r="B8168" t="inlineStr">
        <is>
          <t>Comuna 17</t>
        </is>
      </c>
      <c r="C8168" t="inlineStr">
        <is>
          <t>Operación</t>
        </is>
      </c>
      <c r="D8168" t="n">
        <v>5</v>
      </c>
      <c r="E8168" s="2" t="n">
        <v>45877.45526960832</v>
      </c>
      <c r="F8168" s="2" t="n">
        <v>45877.70507020556</v>
      </c>
      <c r="G8168" t="inlineStr">
        <is>
          <t>Cerrado</t>
        </is>
      </c>
      <c r="H8168" s="3">
        <f>IF(F8168="",(NOW()-E8168)*24,(F8168-E8168)*24)</f>
        <v/>
      </c>
      <c r="I8168" s="4">
        <f>CHOOSE(D8168,72,48,24,8,4)</f>
        <v/>
      </c>
      <c r="J8168" s="4">
        <f>IF(F8168="","",IF(H8168&lt;=I8168,1,0))</f>
        <v/>
      </c>
      <c r="K8168" t="inlineStr">
        <is>
          <t>Incidencia operativa registrada en Comuna 17; validar procedimiento.</t>
        </is>
      </c>
      <c r="L8168" s="5" t="n">
        <v>3.39327070484889</v>
      </c>
      <c r="M8168" s="5" t="n">
        <v>-76.53508627273422</v>
      </c>
    </row>
    <row r="8169">
      <c r="A8169" t="inlineStr">
        <is>
          <t>TKT-008168</t>
        </is>
      </c>
      <c r="B8169" t="inlineStr">
        <is>
          <t>Comuna 21</t>
        </is>
      </c>
      <c r="C8169" t="inlineStr">
        <is>
          <t>Infraestructura</t>
        </is>
      </c>
      <c r="D8169" t="n">
        <v>2</v>
      </c>
      <c r="E8169" s="2" t="n">
        <v>46000.53656650468</v>
      </c>
      <c r="F8169" s="2" t="n">
        <v>46002.2554655365</v>
      </c>
      <c r="G8169" t="inlineStr">
        <is>
          <t>Cerrado</t>
        </is>
      </c>
      <c r="H8169" s="3">
        <f>IF(F8169="",(NOW()-E8169)*24,(F8169-E8169)*24)</f>
        <v/>
      </c>
      <c r="I8169" s="4">
        <f>CHOOSE(D8169,72,48,24,8,4)</f>
        <v/>
      </c>
      <c r="J8169" s="4">
        <f>IF(F8169="","",IF(H8169&lt;=I8169,1,0))</f>
        <v/>
      </c>
      <c r="K8169" t="inlineStr">
        <is>
          <t>Afectación de infraestructura reportada en Comuna 21.</t>
        </is>
      </c>
      <c r="L8169" s="5" t="n">
        <v>3.40905547577245</v>
      </c>
      <c r="M8169" s="5" t="n">
        <v>-76.47774065287581</v>
      </c>
    </row>
    <row r="8170">
      <c r="A8170" t="inlineStr">
        <is>
          <t>TKT-008169</t>
        </is>
      </c>
      <c r="B8170" t="inlineStr">
        <is>
          <t>Comuna 17</t>
        </is>
      </c>
      <c r="C8170" t="inlineStr">
        <is>
          <t>Tecnología</t>
        </is>
      </c>
      <c r="D8170" t="n">
        <v>3</v>
      </c>
      <c r="E8170" s="2" t="n">
        <v>45922.22147241029</v>
      </c>
      <c r="F8170" s="2" t="n">
        <v>45922.81711364076</v>
      </c>
      <c r="G8170" t="inlineStr">
        <is>
          <t>Cerrado</t>
        </is>
      </c>
      <c r="H8170" s="3">
        <f>IF(F8170="",(NOW()-E8170)*24,(F8170-E8170)*24)</f>
        <v/>
      </c>
      <c r="I8170" s="4">
        <f>CHOOSE(D8170,72,48,24,8,4)</f>
        <v/>
      </c>
      <c r="J8170" s="4">
        <f>IF(F8170="","",IF(H8170&lt;=I8170,1,0))</f>
        <v/>
      </c>
      <c r="K8170" t="inlineStr">
        <is>
          <t>Evento tecnológico reportado en Comuna 17; requiere diagnóstico.</t>
        </is>
      </c>
      <c r="L8170" s="5" t="n">
        <v>3.386547978697209</v>
      </c>
      <c r="M8170" s="5" t="n">
        <v>-76.53211631222023</v>
      </c>
    </row>
    <row r="8171">
      <c r="A8171" t="inlineStr">
        <is>
          <t>TKT-008170</t>
        </is>
      </c>
      <c r="B8171" t="inlineStr">
        <is>
          <t>Comuna 1</t>
        </is>
      </c>
      <c r="C8171" t="inlineStr">
        <is>
          <t>Operación</t>
        </is>
      </c>
      <c r="D8171" t="n">
        <v>3</v>
      </c>
      <c r="E8171" s="2" t="n">
        <v>45876.07785268343</v>
      </c>
      <c r="F8171" s="2" t="n">
        <v>45877.22850644033</v>
      </c>
      <c r="G8171" t="inlineStr">
        <is>
          <t>Cerrado</t>
        </is>
      </c>
      <c r="H8171" s="3">
        <f>IF(F8171="",(NOW()-E8171)*24,(F8171-E8171)*24)</f>
        <v/>
      </c>
      <c r="I8171" s="4">
        <f>CHOOSE(D8171,72,48,24,8,4)</f>
        <v/>
      </c>
      <c r="J8171" s="4">
        <f>IF(F8171="","",IF(H8171&lt;=I8171,1,0))</f>
        <v/>
      </c>
      <c r="K8171" t="inlineStr">
        <is>
          <t>Incidencia operativa registrada en Comuna 1; validar procedimiento.</t>
        </is>
      </c>
      <c r="L8171" s="5" t="n">
        <v>3.450847656351485</v>
      </c>
      <c r="M8171" s="5" t="n">
        <v>-76.55702244912037</v>
      </c>
    </row>
    <row r="8172">
      <c r="A8172" t="inlineStr">
        <is>
          <t>TKT-008171</t>
        </is>
      </c>
      <c r="B8172" t="inlineStr">
        <is>
          <t>Comuna 22</t>
        </is>
      </c>
      <c r="C8172" t="inlineStr">
        <is>
          <t>Operación</t>
        </is>
      </c>
      <c r="D8172" t="n">
        <v>1</v>
      </c>
      <c r="E8172" s="2" t="n">
        <v>45919.73067201892</v>
      </c>
      <c r="F8172" s="2" t="n">
        <v>45922.23602520141</v>
      </c>
      <c r="G8172" t="inlineStr">
        <is>
          <t>Cerrado</t>
        </is>
      </c>
      <c r="H8172" s="3">
        <f>IF(F8172="",(NOW()-E8172)*24,(F8172-E8172)*24)</f>
        <v/>
      </c>
      <c r="I8172" s="4">
        <f>CHOOSE(D8172,72,48,24,8,4)</f>
        <v/>
      </c>
      <c r="J8172" s="4">
        <f>IF(F8172="","",IF(H8172&lt;=I8172,1,0))</f>
        <v/>
      </c>
      <c r="K8172" t="inlineStr">
        <is>
          <t>Incidencia operativa registrada en Comuna 22; validar procedimiento.</t>
        </is>
      </c>
      <c r="L8172" s="5" t="n">
        <v>3.364369598259055</v>
      </c>
      <c r="M8172" s="5" t="n">
        <v>-76.53757059435596</v>
      </c>
    </row>
    <row r="8173">
      <c r="A8173" t="inlineStr">
        <is>
          <t>TKT-008172</t>
        </is>
      </c>
      <c r="B8173" t="inlineStr">
        <is>
          <t>Comuna 13</t>
        </is>
      </c>
      <c r="C8173" t="inlineStr">
        <is>
          <t>Operación</t>
        </is>
      </c>
      <c r="D8173" t="n">
        <v>3</v>
      </c>
      <c r="E8173" s="2" t="n">
        <v>45902.08898898929</v>
      </c>
      <c r="F8173" s="2" t="n">
        <v>45903.28941289821</v>
      </c>
      <c r="G8173" t="inlineStr">
        <is>
          <t>Cerrado</t>
        </is>
      </c>
      <c r="H8173" s="3">
        <f>IF(F8173="",(NOW()-E8173)*24,(F8173-E8173)*24)</f>
        <v/>
      </c>
      <c r="I8173" s="4">
        <f>CHOOSE(D8173,72,48,24,8,4)</f>
        <v/>
      </c>
      <c r="J8173" s="4">
        <f>IF(F8173="","",IF(H8173&lt;=I8173,1,0))</f>
        <v/>
      </c>
      <c r="K8173" t="inlineStr">
        <is>
          <t>Evento operativo en Comuna 13 con necesidad de priorización.</t>
        </is>
      </c>
      <c r="L8173" s="5" t="n">
        <v>3.428740038552153</v>
      </c>
      <c r="M8173" s="5" t="n">
        <v>-76.49687238151795</v>
      </c>
    </row>
    <row r="8174">
      <c r="A8174" t="inlineStr">
        <is>
          <t>TKT-008173</t>
        </is>
      </c>
      <c r="B8174" t="inlineStr">
        <is>
          <t>Comuna 21</t>
        </is>
      </c>
      <c r="C8174" t="inlineStr">
        <is>
          <t>Operación</t>
        </is>
      </c>
      <c r="D8174" t="n">
        <v>3</v>
      </c>
      <c r="E8174" s="2" t="n">
        <v>46007.02270191142</v>
      </c>
      <c r="F8174" s="2" t="n">
        <v>46007.20093137773</v>
      </c>
      <c r="G8174" t="inlineStr">
        <is>
          <t>Cerrado</t>
        </is>
      </c>
      <c r="H8174" s="3">
        <f>IF(F8174="",(NOW()-E8174)*24,(F8174-E8174)*24)</f>
        <v/>
      </c>
      <c r="I8174" s="4">
        <f>CHOOSE(D8174,72,48,24,8,4)</f>
        <v/>
      </c>
      <c r="J8174" s="4">
        <f>IF(F8174="","",IF(H8174&lt;=I8174,1,0))</f>
        <v/>
      </c>
      <c r="K8174" t="inlineStr">
        <is>
          <t>Incidencia operativa registrada en Comuna 21; validar procedimiento.</t>
        </is>
      </c>
      <c r="L8174" s="5" t="n">
        <v>3.407952335649838</v>
      </c>
      <c r="M8174" s="5" t="n">
        <v>-76.46784258087297</v>
      </c>
    </row>
    <row r="8175">
      <c r="A8175" t="inlineStr">
        <is>
          <t>TKT-008174</t>
        </is>
      </c>
      <c r="B8175" t="inlineStr">
        <is>
          <t>Comuna 19</t>
        </is>
      </c>
      <c r="C8175" t="inlineStr">
        <is>
          <t>Atención</t>
        </is>
      </c>
      <c r="D8175" t="n">
        <v>4</v>
      </c>
      <c r="E8175" s="2" t="n">
        <v>45954.88737956751</v>
      </c>
      <c r="F8175" s="2" t="n">
        <v>45955.33237301007</v>
      </c>
      <c r="G8175" t="inlineStr">
        <is>
          <t>Cerrado</t>
        </is>
      </c>
      <c r="H8175" s="3">
        <f>IF(F8175="",(NOW()-E8175)*24,(F8175-E8175)*24)</f>
        <v/>
      </c>
      <c r="I8175" s="4">
        <f>CHOOSE(D8175,72,48,24,8,4)</f>
        <v/>
      </c>
      <c r="J8175" s="4">
        <f>IF(F8175="","",IF(H8175&lt;=I8175,1,0))</f>
        <v/>
      </c>
      <c r="K8175" t="inlineStr">
        <is>
          <t>Caso de atención pendiente en Comuna 19; se solicita seguimiento.</t>
        </is>
      </c>
      <c r="L8175" s="5" t="n">
        <v>3.445125431732153</v>
      </c>
      <c r="M8175" s="5" t="n">
        <v>-76.55541076304961</v>
      </c>
    </row>
    <row r="8176">
      <c r="A8176" t="inlineStr">
        <is>
          <t>TKT-008175</t>
        </is>
      </c>
      <c r="B8176" t="inlineStr">
        <is>
          <t>Comuna 7</t>
        </is>
      </c>
      <c r="C8176" t="inlineStr">
        <is>
          <t>Tecnología</t>
        </is>
      </c>
      <c r="D8176" t="n">
        <v>3</v>
      </c>
      <c r="E8176" s="2" t="n">
        <v>45937.25729133643</v>
      </c>
      <c r="F8176" s="2" t="n">
        <v>45939.0061487939</v>
      </c>
      <c r="G8176" t="inlineStr">
        <is>
          <t>Cerrado</t>
        </is>
      </c>
      <c r="H8176" s="3">
        <f>IF(F8176="",(NOW()-E8176)*24,(F8176-E8176)*24)</f>
        <v/>
      </c>
      <c r="I8176" s="4">
        <f>CHOOSE(D8176,72,48,24,8,4)</f>
        <v/>
      </c>
      <c r="J8176" s="4">
        <f>IF(F8176="","",IF(H8176&lt;=I8176,1,0))</f>
        <v/>
      </c>
      <c r="K8176" t="inlineStr">
        <is>
          <t>Intermitencia en componente tecnológico en Comuna 7.</t>
        </is>
      </c>
      <c r="L8176" s="5" t="n">
        <v>3.452369426379141</v>
      </c>
      <c r="M8176" s="5" t="n">
        <v>-76.48232513537786</v>
      </c>
    </row>
    <row r="8177">
      <c r="A8177" t="inlineStr">
        <is>
          <t>TKT-008176</t>
        </is>
      </c>
      <c r="B8177" t="inlineStr">
        <is>
          <t>Comuna 19</t>
        </is>
      </c>
      <c r="C8177" t="inlineStr">
        <is>
          <t>Operación</t>
        </is>
      </c>
      <c r="D8177" t="n">
        <v>4</v>
      </c>
      <c r="E8177" s="2" t="n">
        <v>45901.51663922097</v>
      </c>
      <c r="F8177" s="2" t="n">
        <v>45902.19425033332</v>
      </c>
      <c r="G8177" t="inlineStr">
        <is>
          <t>Cerrado</t>
        </is>
      </c>
      <c r="H8177" s="3">
        <f>IF(F8177="",(NOW()-E8177)*24,(F8177-E8177)*24)</f>
        <v/>
      </c>
      <c r="I8177" s="4">
        <f>CHOOSE(D8177,72,48,24,8,4)</f>
        <v/>
      </c>
      <c r="J8177" s="4">
        <f>IF(F8177="","",IF(H8177&lt;=I8177,1,0))</f>
        <v/>
      </c>
      <c r="K8177" t="inlineStr">
        <is>
          <t>Evento operativo en Comuna 19 con necesidad de priorización.</t>
        </is>
      </c>
      <c r="L8177" s="5" t="n">
        <v>3.420210607173565</v>
      </c>
      <c r="M8177" s="5" t="n">
        <v>-76.54910640586358</v>
      </c>
    </row>
    <row r="8178">
      <c r="A8178" t="inlineStr">
        <is>
          <t>TKT-008177</t>
        </is>
      </c>
      <c r="B8178" t="inlineStr">
        <is>
          <t>Comuna 21</t>
        </is>
      </c>
      <c r="C8178" t="inlineStr">
        <is>
          <t>Operación</t>
        </is>
      </c>
      <c r="D8178" t="n">
        <v>1</v>
      </c>
      <c r="E8178" s="2" t="n">
        <v>45910.54630611575</v>
      </c>
      <c r="F8178" s="2" t="n">
        <v>45914.04535783612</v>
      </c>
      <c r="G8178" t="inlineStr">
        <is>
          <t>Cerrado</t>
        </is>
      </c>
      <c r="H8178" s="3">
        <f>IF(F8178="",(NOW()-E8178)*24,(F8178-E8178)*24)</f>
        <v/>
      </c>
      <c r="I8178" s="4">
        <f>CHOOSE(D8178,72,48,24,8,4)</f>
        <v/>
      </c>
      <c r="J8178" s="4">
        <f>IF(F8178="","",IF(H8178&lt;=I8178,1,0))</f>
        <v/>
      </c>
      <c r="K8178" t="inlineStr">
        <is>
          <t>Incidencia operativa registrada en Comuna 21; validar procedimiento.</t>
        </is>
      </c>
      <c r="L8178" s="5" t="n">
        <v>3.409089943916298</v>
      </c>
      <c r="M8178" s="5" t="n">
        <v>-76.476861784687</v>
      </c>
    </row>
    <row r="8179">
      <c r="A8179" t="inlineStr">
        <is>
          <t>TKT-008178</t>
        </is>
      </c>
      <c r="B8179" t="inlineStr">
        <is>
          <t>Comuna 6</t>
        </is>
      </c>
      <c r="C8179" t="inlineStr">
        <is>
          <t>Atención</t>
        </is>
      </c>
      <c r="D8179" t="n">
        <v>4</v>
      </c>
      <c r="E8179" s="2" t="n">
        <v>45888.05639696206</v>
      </c>
      <c r="F8179" s="2" t="n">
        <v>45888.33900634439</v>
      </c>
      <c r="G8179" t="inlineStr">
        <is>
          <t>Cerrado</t>
        </is>
      </c>
      <c r="H8179" s="3">
        <f>IF(F8179="",(NOW()-E8179)*24,(F8179-E8179)*24)</f>
        <v/>
      </c>
      <c r="I8179" s="4">
        <f>CHOOSE(D8179,72,48,24,8,4)</f>
        <v/>
      </c>
      <c r="J8179" s="4">
        <f>IF(F8179="","",IF(H8179&lt;=I8179,1,0))</f>
        <v/>
      </c>
      <c r="K8179" t="inlineStr">
        <is>
          <t>Requerimiento de atención registrado en Comuna 6.</t>
        </is>
      </c>
      <c r="L8179" s="5" t="n">
        <v>3.485185551877076</v>
      </c>
      <c r="M8179" s="5" t="n">
        <v>-76.48527036615106</v>
      </c>
    </row>
    <row r="8180">
      <c r="A8180" t="inlineStr">
        <is>
          <t>TKT-008179</t>
        </is>
      </c>
      <c r="B8180" t="inlineStr">
        <is>
          <t>Comuna 22</t>
        </is>
      </c>
      <c r="C8180" t="inlineStr">
        <is>
          <t>Operación</t>
        </is>
      </c>
      <c r="D8180" t="n">
        <v>5</v>
      </c>
      <c r="E8180" s="2" t="n">
        <v>45995.63510219201</v>
      </c>
      <c r="F8180" s="2" t="n">
        <v>45996.03921125626</v>
      </c>
      <c r="G8180" t="inlineStr">
        <is>
          <t>Cerrado</t>
        </is>
      </c>
      <c r="H8180" s="3">
        <f>IF(F8180="",(NOW()-E8180)*24,(F8180-E8180)*24)</f>
        <v/>
      </c>
      <c r="I8180" s="4">
        <f>CHOOSE(D8180,72,48,24,8,4)</f>
        <v/>
      </c>
      <c r="J8180" s="4">
        <f>IF(F8180="","",IF(H8180&lt;=I8180,1,0))</f>
        <v/>
      </c>
      <c r="K8180" t="inlineStr">
        <is>
          <t>Evento operativo en Comuna 22 con necesidad de priorización.</t>
        </is>
      </c>
      <c r="L8180" s="5" t="n">
        <v>3.336685732837498</v>
      </c>
      <c r="M8180" s="5" t="n">
        <v>-76.54734599593665</v>
      </c>
    </row>
    <row r="8181">
      <c r="A8181" t="inlineStr">
        <is>
          <t>TKT-008180</t>
        </is>
      </c>
      <c r="B8181" t="inlineStr">
        <is>
          <t>Comuna 21</t>
        </is>
      </c>
      <c r="C8181" t="inlineStr">
        <is>
          <t>Operación</t>
        </is>
      </c>
      <c r="D8181" t="n">
        <v>3</v>
      </c>
      <c r="E8181" s="2" t="n">
        <v>45937.27469889574</v>
      </c>
      <c r="F8181" s="2" t="n">
        <v>45939.37328702322</v>
      </c>
      <c r="G8181" t="inlineStr">
        <is>
          <t>Cerrado</t>
        </is>
      </c>
      <c r="H8181" s="3">
        <f>IF(F8181="",(NOW()-E8181)*24,(F8181-E8181)*24)</f>
        <v/>
      </c>
      <c r="I8181" s="4">
        <f>CHOOSE(D8181,72,48,24,8,4)</f>
        <v/>
      </c>
      <c r="J8181" s="4">
        <f>IF(F8181="","",IF(H8181&lt;=I8181,1,0))</f>
        <v/>
      </c>
      <c r="K8181" t="inlineStr">
        <is>
          <t>Evento operativo en Comuna 21 con necesidad de priorización.</t>
        </is>
      </c>
      <c r="L8181" s="5" t="n">
        <v>3.432975805874074</v>
      </c>
      <c r="M8181" s="5" t="n">
        <v>-76.46556767879493</v>
      </c>
    </row>
    <row r="8182">
      <c r="A8182" t="inlineStr">
        <is>
          <t>TKT-008181</t>
        </is>
      </c>
      <c r="B8182" t="inlineStr">
        <is>
          <t>Comuna 17</t>
        </is>
      </c>
      <c r="C8182" t="inlineStr">
        <is>
          <t>Infraestructura</t>
        </is>
      </c>
      <c r="D8182" t="n">
        <v>3</v>
      </c>
      <c r="E8182" s="2" t="n">
        <v>45934.95801926599</v>
      </c>
      <c r="F8182" s="2" t="n">
        <v>45935.83803078683</v>
      </c>
      <c r="G8182" t="inlineStr">
        <is>
          <t>Cerrado</t>
        </is>
      </c>
      <c r="H8182" s="3">
        <f>IF(F8182="",(NOW()-E8182)*24,(F8182-E8182)*24)</f>
        <v/>
      </c>
      <c r="I8182" s="4">
        <f>CHOOSE(D8182,72,48,24,8,4)</f>
        <v/>
      </c>
      <c r="J8182" s="4">
        <f>IF(F8182="","",IF(H8182&lt;=I8182,1,0))</f>
        <v/>
      </c>
      <c r="K8182" t="inlineStr">
        <is>
          <t>Incidencia de infraestructura en Comuna 17 con impacto moderado.</t>
        </is>
      </c>
      <c r="L8182" s="5" t="n">
        <v>3.37851436192976</v>
      </c>
      <c r="M8182" s="5" t="n">
        <v>-76.52897362652975</v>
      </c>
    </row>
    <row r="8183">
      <c r="A8183" t="inlineStr">
        <is>
          <t>TKT-008182</t>
        </is>
      </c>
      <c r="B8183" t="inlineStr">
        <is>
          <t>Comuna 17</t>
        </is>
      </c>
      <c r="C8183" t="inlineStr">
        <is>
          <t>Tecnología</t>
        </is>
      </c>
      <c r="D8183" t="n">
        <v>1</v>
      </c>
      <c r="E8183" s="2" t="n">
        <v>46026.41625407699</v>
      </c>
      <c r="F8183" s="2" t="n">
        <v>46031.62350198143</v>
      </c>
      <c r="G8183" t="inlineStr">
        <is>
          <t>Cerrado</t>
        </is>
      </c>
      <c r="H8183" s="3">
        <f>IF(F8183="",(NOW()-E8183)*24,(F8183-E8183)*24)</f>
        <v/>
      </c>
      <c r="I8183" s="4">
        <f>CHOOSE(D8183,72,48,24,8,4)</f>
        <v/>
      </c>
      <c r="J8183" s="4">
        <f>IF(F8183="","",IF(H8183&lt;=I8183,1,0))</f>
        <v/>
      </c>
      <c r="K8183" t="inlineStr">
        <is>
          <t>Intermitencia en componente tecnológico en Comuna 17.</t>
        </is>
      </c>
      <c r="L8183" s="5" t="n">
        <v>3.374707636442971</v>
      </c>
      <c r="M8183" s="5" t="n">
        <v>-76.53235033175729</v>
      </c>
    </row>
    <row r="8184">
      <c r="A8184" t="inlineStr">
        <is>
          <t>TKT-008183</t>
        </is>
      </c>
      <c r="B8184" t="inlineStr">
        <is>
          <t>Comuna 22</t>
        </is>
      </c>
      <c r="C8184" t="inlineStr">
        <is>
          <t>Atención</t>
        </is>
      </c>
      <c r="D8184" t="n">
        <v>3</v>
      </c>
      <c r="E8184" s="2" t="n">
        <v>45954.8627693068</v>
      </c>
      <c r="F8184" s="2" t="n">
        <v>45957.260771225</v>
      </c>
      <c r="G8184" t="inlineStr">
        <is>
          <t>Cerrado</t>
        </is>
      </c>
      <c r="H8184" s="3">
        <f>IF(F8184="",(NOW()-E8184)*24,(F8184-E8184)*24)</f>
        <v/>
      </c>
      <c r="I8184" s="4">
        <f>CHOOSE(D8184,72,48,24,8,4)</f>
        <v/>
      </c>
      <c r="J8184" s="4">
        <f>IF(F8184="","",IF(H8184&lt;=I8184,1,0))</f>
        <v/>
      </c>
      <c r="K8184" t="inlineStr">
        <is>
          <t>Caso de atención pendiente en Comuna 22; se solicita seguimiento.</t>
        </is>
      </c>
      <c r="L8184" s="5" t="n">
        <v>3.347271569808997</v>
      </c>
      <c r="M8184" s="5" t="n">
        <v>-76.53997447449773</v>
      </c>
    </row>
    <row r="8185">
      <c r="A8185" t="inlineStr">
        <is>
          <t>TKT-008184</t>
        </is>
      </c>
      <c r="B8185" t="inlineStr">
        <is>
          <t>Comuna 2</t>
        </is>
      </c>
      <c r="C8185" t="inlineStr">
        <is>
          <t>Infraestructura</t>
        </is>
      </c>
      <c r="D8185" t="n">
        <v>3</v>
      </c>
      <c r="E8185" s="2" t="n">
        <v>45917.08611084409</v>
      </c>
      <c r="F8185" s="2" t="n">
        <v>45919.09514739231</v>
      </c>
      <c r="G8185" t="inlineStr">
        <is>
          <t>Cerrado</t>
        </is>
      </c>
      <c r="H8185" s="3">
        <f>IF(F8185="",(NOW()-E8185)*24,(F8185-E8185)*24)</f>
        <v/>
      </c>
      <c r="I8185" s="4">
        <f>CHOOSE(D8185,72,48,24,8,4)</f>
        <v/>
      </c>
      <c r="J8185" s="4">
        <f>IF(F8185="","",IF(H8185&lt;=I8185,1,0))</f>
        <v/>
      </c>
      <c r="K8185" t="inlineStr">
        <is>
          <t>Incidencia de infraestructura en Comuna 2 con impacto moderado.</t>
        </is>
      </c>
      <c r="L8185" s="5" t="n">
        <v>3.474211651862953</v>
      </c>
      <c r="M8185" s="5" t="n">
        <v>-76.51460711106422</v>
      </c>
    </row>
    <row r="8186">
      <c r="A8186" t="inlineStr">
        <is>
          <t>TKT-008185</t>
        </is>
      </c>
      <c r="B8186" t="inlineStr">
        <is>
          <t>Comuna 19</t>
        </is>
      </c>
      <c r="C8186" t="inlineStr">
        <is>
          <t>Operación</t>
        </is>
      </c>
      <c r="D8186" t="n">
        <v>2</v>
      </c>
      <c r="E8186" s="2" t="n">
        <v>45870.8705515061</v>
      </c>
      <c r="F8186" s="2" t="n">
        <v>45874.26419378074</v>
      </c>
      <c r="G8186" t="inlineStr">
        <is>
          <t>Cerrado</t>
        </is>
      </c>
      <c r="H8186" s="3">
        <f>IF(F8186="",(NOW()-E8186)*24,(F8186-E8186)*24)</f>
        <v/>
      </c>
      <c r="I8186" s="4">
        <f>CHOOSE(D8186,72,48,24,8,4)</f>
        <v/>
      </c>
      <c r="J8186" s="4">
        <f>IF(F8186="","",IF(H8186&lt;=I8186,1,0))</f>
        <v/>
      </c>
      <c r="K8186" t="inlineStr">
        <is>
          <t>Incidencia operativa registrada en Comuna 19; validar procedimiento.</t>
        </is>
      </c>
      <c r="L8186" s="5" t="n">
        <v>3.426801436885393</v>
      </c>
      <c r="M8186" s="5" t="n">
        <v>-76.53463035706957</v>
      </c>
    </row>
    <row r="8187">
      <c r="A8187" t="inlineStr">
        <is>
          <t>TKT-008186</t>
        </is>
      </c>
      <c r="B8187" t="inlineStr">
        <is>
          <t>Comuna 4</t>
        </is>
      </c>
      <c r="C8187" t="inlineStr">
        <is>
          <t>Operación</t>
        </is>
      </c>
      <c r="D8187" t="n">
        <v>4</v>
      </c>
      <c r="E8187" s="2" t="n">
        <v>45882.37669585185</v>
      </c>
      <c r="F8187" s="2" t="n">
        <v>45883.16661533744</v>
      </c>
      <c r="G8187" t="inlineStr">
        <is>
          <t>Cerrado</t>
        </is>
      </c>
      <c r="H8187" s="3">
        <f>IF(F8187="",(NOW()-E8187)*24,(F8187-E8187)*24)</f>
        <v/>
      </c>
      <c r="I8187" s="4">
        <f>CHOOSE(D8187,72,48,24,8,4)</f>
        <v/>
      </c>
      <c r="J8187" s="4">
        <f>IF(F8187="","",IF(H8187&lt;=I8187,1,0))</f>
        <v/>
      </c>
      <c r="K8187" t="inlineStr">
        <is>
          <t>Incidencia operativa registrada en Comuna 4; validar procedimiento.</t>
        </is>
      </c>
      <c r="L8187" s="5" t="n">
        <v>3.485173099396161</v>
      </c>
      <c r="M8187" s="5" t="n">
        <v>-76.49710739812325</v>
      </c>
    </row>
    <row r="8188">
      <c r="A8188" t="inlineStr">
        <is>
          <t>TKT-008187</t>
        </is>
      </c>
      <c r="B8188" t="inlineStr">
        <is>
          <t>Comuna 17</t>
        </is>
      </c>
      <c r="C8188" t="inlineStr">
        <is>
          <t>Operación</t>
        </is>
      </c>
      <c r="D8188" t="n">
        <v>4</v>
      </c>
      <c r="E8188" s="2" t="n">
        <v>45909.686126621</v>
      </c>
      <c r="F8188" s="2" t="n">
        <v>45910.59310591495</v>
      </c>
      <c r="G8188" t="inlineStr">
        <is>
          <t>Cerrado</t>
        </is>
      </c>
      <c r="H8188" s="3">
        <f>IF(F8188="",(NOW()-E8188)*24,(F8188-E8188)*24)</f>
        <v/>
      </c>
      <c r="I8188" s="4">
        <f>CHOOSE(D8188,72,48,24,8,4)</f>
        <v/>
      </c>
      <c r="J8188" s="4">
        <f>IF(F8188="","",IF(H8188&lt;=I8188,1,0))</f>
        <v/>
      </c>
      <c r="K8188" t="inlineStr">
        <is>
          <t>Evento operativo en Comuna 17 con necesidad de priorización.</t>
        </is>
      </c>
      <c r="L8188" s="5" t="n">
        <v>3.381873032794613</v>
      </c>
      <c r="M8188" s="5" t="n">
        <v>-76.51757966379401</v>
      </c>
    </row>
    <row r="8189">
      <c r="A8189" t="inlineStr">
        <is>
          <t>TKT-008188</t>
        </is>
      </c>
      <c r="B8189" t="inlineStr">
        <is>
          <t>Comuna 7</t>
        </is>
      </c>
      <c r="C8189" t="inlineStr">
        <is>
          <t>Infraestructura</t>
        </is>
      </c>
      <c r="D8189" t="n">
        <v>2</v>
      </c>
      <c r="E8189" s="2" t="n">
        <v>45948.72409467716</v>
      </c>
      <c r="F8189" s="2" t="n">
        <v>45952.5171374986</v>
      </c>
      <c r="G8189" t="inlineStr">
        <is>
          <t>Cerrado</t>
        </is>
      </c>
      <c r="H8189" s="3">
        <f>IF(F8189="",(NOW()-E8189)*24,(F8189-E8189)*24)</f>
        <v/>
      </c>
      <c r="I8189" s="4">
        <f>CHOOSE(D8189,72,48,24,8,4)</f>
        <v/>
      </c>
      <c r="J8189" s="4">
        <f>IF(F8189="","",IF(H8189&lt;=I8189,1,0))</f>
        <v/>
      </c>
      <c r="K8189" t="inlineStr">
        <is>
          <t>Incidencia de infraestructura en Comuna 7 con impacto moderado.</t>
        </is>
      </c>
      <c r="L8189" s="5" t="n">
        <v>3.453553407918775</v>
      </c>
      <c r="M8189" s="5" t="n">
        <v>-76.48448668644568</v>
      </c>
    </row>
    <row r="8190">
      <c r="A8190" t="inlineStr">
        <is>
          <t>TKT-008189</t>
        </is>
      </c>
      <c r="B8190" t="inlineStr">
        <is>
          <t>Comuna 10</t>
        </is>
      </c>
      <c r="C8190" t="inlineStr">
        <is>
          <t>Operación</t>
        </is>
      </c>
      <c r="D8190" t="n">
        <v>3</v>
      </c>
      <c r="E8190" s="2" t="n">
        <v>45928.93987212332</v>
      </c>
      <c r="F8190" s="2" t="n">
        <v>45930.4188231194</v>
      </c>
      <c r="G8190" t="inlineStr">
        <is>
          <t>Cerrado</t>
        </is>
      </c>
      <c r="H8190" s="3">
        <f>IF(F8190="",(NOW()-E8190)*24,(F8190-E8190)*24)</f>
        <v/>
      </c>
      <c r="I8190" s="4">
        <f>CHOOSE(D8190,72,48,24,8,4)</f>
        <v/>
      </c>
      <c r="J8190" s="4">
        <f>IF(F8190="","",IF(H8190&lt;=I8190,1,0))</f>
        <v/>
      </c>
      <c r="K8190" t="inlineStr">
        <is>
          <t>Desviación operativa en Comuna 10; se solicita corrección.</t>
        </is>
      </c>
      <c r="L8190" s="5" t="n">
        <v>3.418130045836898</v>
      </c>
      <c r="M8190" s="5" t="n">
        <v>-76.52616037259094</v>
      </c>
    </row>
    <row r="8191">
      <c r="A8191" t="inlineStr">
        <is>
          <t>TKT-008190</t>
        </is>
      </c>
      <c r="B8191" t="inlineStr">
        <is>
          <t>Comuna 8</t>
        </is>
      </c>
      <c r="C8191" t="inlineStr">
        <is>
          <t>Atención</t>
        </is>
      </c>
      <c r="D8191" t="n">
        <v>2</v>
      </c>
      <c r="E8191" s="2" t="n">
        <v>45981.90028785847</v>
      </c>
      <c r="F8191" s="2" t="n">
        <v>45984.16547778388</v>
      </c>
      <c r="G8191" t="inlineStr">
        <is>
          <t>Cerrado</t>
        </is>
      </c>
      <c r="H8191" s="3">
        <f>IF(F8191="",(NOW()-E8191)*24,(F8191-E8191)*24)</f>
        <v/>
      </c>
      <c r="I8191" s="4">
        <f>CHOOSE(D8191,72,48,24,8,4)</f>
        <v/>
      </c>
      <c r="J8191" s="4">
        <f>IF(F8191="","",IF(H8191&lt;=I8191,1,0))</f>
        <v/>
      </c>
      <c r="K8191" t="inlineStr">
        <is>
          <t>Caso de atención pendiente en Comuna 8; se solicita seguimiento.</t>
        </is>
      </c>
      <c r="L8191" s="5" t="n">
        <v>3.44685314248683</v>
      </c>
      <c r="M8191" s="5" t="n">
        <v>-76.50343237969825</v>
      </c>
    </row>
    <row r="8192">
      <c r="A8192" t="inlineStr">
        <is>
          <t>TKT-008191</t>
        </is>
      </c>
      <c r="B8192" t="inlineStr">
        <is>
          <t>Comuna 17</t>
        </is>
      </c>
      <c r="C8192" t="inlineStr">
        <is>
          <t>Operación</t>
        </is>
      </c>
      <c r="D8192" t="n">
        <v>2</v>
      </c>
      <c r="E8192" s="2" t="n">
        <v>46025.22818449528</v>
      </c>
      <c r="F8192" s="2" t="n">
        <v>46028.36210315429</v>
      </c>
      <c r="G8192" t="inlineStr">
        <is>
          <t>Cerrado</t>
        </is>
      </c>
      <c r="H8192" s="3">
        <f>IF(F8192="",(NOW()-E8192)*24,(F8192-E8192)*24)</f>
        <v/>
      </c>
      <c r="I8192" s="4">
        <f>CHOOSE(D8192,72,48,24,8,4)</f>
        <v/>
      </c>
      <c r="J8192" s="4">
        <f>IF(F8192="","",IF(H8192&lt;=I8192,1,0))</f>
        <v/>
      </c>
      <c r="K8192" t="inlineStr">
        <is>
          <t>Desviación operativa en Comuna 17; se solicita corrección.</t>
        </is>
      </c>
      <c r="L8192" s="5" t="n">
        <v>3.39052793337365</v>
      </c>
      <c r="M8192" s="5" t="n">
        <v>-76.53791285041001</v>
      </c>
    </row>
    <row r="8193">
      <c r="A8193" t="inlineStr">
        <is>
          <t>TKT-008192</t>
        </is>
      </c>
      <c r="B8193" t="inlineStr">
        <is>
          <t>Comuna 3</t>
        </is>
      </c>
      <c r="C8193" t="inlineStr">
        <is>
          <t>Tecnología</t>
        </is>
      </c>
      <c r="D8193" t="n">
        <v>5</v>
      </c>
      <c r="E8193" s="2" t="n">
        <v>45928.58318360594</v>
      </c>
      <c r="F8193" s="2" t="n">
        <v>45928.8255091281</v>
      </c>
      <c r="G8193" t="inlineStr">
        <is>
          <t>Cerrado</t>
        </is>
      </c>
      <c r="H8193" s="3">
        <f>IF(F8193="",(NOW()-E8193)*24,(F8193-E8193)*24)</f>
        <v/>
      </c>
      <c r="I8193" s="4">
        <f>CHOOSE(D8193,72,48,24,8,4)</f>
        <v/>
      </c>
      <c r="J8193" s="4">
        <f>IF(F8193="","",IF(H8193&lt;=I8193,1,0))</f>
        <v/>
      </c>
      <c r="K8193" t="inlineStr">
        <is>
          <t>Solicitud de ajuste/soporte tecnológico en Comuna 3.</t>
        </is>
      </c>
      <c r="L8193" s="5" t="n">
        <v>3.45632987509925</v>
      </c>
      <c r="M8193" s="5" t="n">
        <v>-76.5299718407764</v>
      </c>
    </row>
    <row r="8194">
      <c r="A8194" t="inlineStr">
        <is>
          <t>TKT-008193</t>
        </is>
      </c>
      <c r="B8194" t="inlineStr">
        <is>
          <t>Comuna 14</t>
        </is>
      </c>
      <c r="C8194" t="inlineStr">
        <is>
          <t>Operación</t>
        </is>
      </c>
      <c r="D8194" t="n">
        <v>2</v>
      </c>
      <c r="E8194" s="2" t="n">
        <v>46001.10086121513</v>
      </c>
      <c r="F8194" s="2" t="n">
        <v>46002.1815835844</v>
      </c>
      <c r="G8194" t="inlineStr">
        <is>
          <t>Cerrado</t>
        </is>
      </c>
      <c r="H8194" s="3">
        <f>IF(F8194="",(NOW()-E8194)*24,(F8194-E8194)*24)</f>
        <v/>
      </c>
      <c r="I8194" s="4">
        <f>CHOOSE(D8194,72,48,24,8,4)</f>
        <v/>
      </c>
      <c r="J8194" s="4">
        <f>IF(F8194="","",IF(H8194&lt;=I8194,1,0))</f>
        <v/>
      </c>
      <c r="K8194" t="inlineStr">
        <is>
          <t>Incidencia operativa registrada en Comuna 14; validar procedimiento.</t>
        </is>
      </c>
      <c r="L8194" s="5" t="n">
        <v>3.41700364401243</v>
      </c>
      <c r="M8194" s="5" t="n">
        <v>-76.48434642699003</v>
      </c>
    </row>
    <row r="8195">
      <c r="A8195" t="inlineStr">
        <is>
          <t>TKT-008194</t>
        </is>
      </c>
      <c r="B8195" t="inlineStr">
        <is>
          <t>Comuna 19</t>
        </is>
      </c>
      <c r="C8195" t="inlineStr">
        <is>
          <t>Infraestructura</t>
        </is>
      </c>
      <c r="D8195" t="n">
        <v>4</v>
      </c>
      <c r="E8195" s="2" t="n">
        <v>45938.68596986719</v>
      </c>
      <c r="F8195" s="2" t="n">
        <v>45938.95802888883</v>
      </c>
      <c r="G8195" t="inlineStr">
        <is>
          <t>Cerrado</t>
        </is>
      </c>
      <c r="H8195" s="3">
        <f>IF(F8195="",(NOW()-E8195)*24,(F8195-E8195)*24)</f>
        <v/>
      </c>
      <c r="I8195" s="4">
        <f>CHOOSE(D8195,72,48,24,8,4)</f>
        <v/>
      </c>
      <c r="J8195" s="4">
        <f>IF(F8195="","",IF(H8195&lt;=I8195,1,0))</f>
        <v/>
      </c>
      <c r="K8195" t="inlineStr">
        <is>
          <t>Afectación de infraestructura reportada en Comuna 19.</t>
        </is>
      </c>
      <c r="L8195" s="5" t="n">
        <v>3.409369585502076</v>
      </c>
      <c r="M8195" s="5" t="n">
        <v>-76.54357685941063</v>
      </c>
    </row>
    <row r="8196">
      <c r="A8196" t="inlineStr">
        <is>
          <t>TKT-008195</t>
        </is>
      </c>
      <c r="B8196" t="inlineStr">
        <is>
          <t>Comuna 21</t>
        </is>
      </c>
      <c r="C8196" t="inlineStr">
        <is>
          <t>Tecnología</t>
        </is>
      </c>
      <c r="D8196" t="n">
        <v>2</v>
      </c>
      <c r="E8196" s="2" t="n">
        <v>45976.16530690018</v>
      </c>
      <c r="F8196" s="2" t="n">
        <v>45979.03208731834</v>
      </c>
      <c r="G8196" t="inlineStr">
        <is>
          <t>Cerrado</t>
        </is>
      </c>
      <c r="H8196" s="3">
        <f>IF(F8196="",(NOW()-E8196)*24,(F8196-E8196)*24)</f>
        <v/>
      </c>
      <c r="I8196" s="4">
        <f>CHOOSE(D8196,72,48,24,8,4)</f>
        <v/>
      </c>
      <c r="J8196" s="4">
        <f>IF(F8196="","",IF(H8196&lt;=I8196,1,0))</f>
        <v/>
      </c>
      <c r="K8196" t="inlineStr">
        <is>
          <t>Solicitud de ajuste/soporte tecnológico en Comuna 21.</t>
        </is>
      </c>
      <c r="L8196" s="5" t="n">
        <v>3.435922157712611</v>
      </c>
      <c r="M8196" s="5" t="n">
        <v>-76.46984694384339</v>
      </c>
    </row>
    <row r="8197">
      <c r="A8197" t="inlineStr">
        <is>
          <t>TKT-008196</t>
        </is>
      </c>
      <c r="B8197" t="inlineStr">
        <is>
          <t>Comuna 8</t>
        </is>
      </c>
      <c r="C8197" t="inlineStr">
        <is>
          <t>Atención</t>
        </is>
      </c>
      <c r="D8197" t="n">
        <v>4</v>
      </c>
      <c r="E8197" s="2" t="n">
        <v>45958.61842288027</v>
      </c>
      <c r="F8197" s="2" t="n">
        <v>45959.56186351424</v>
      </c>
      <c r="G8197" t="inlineStr">
        <is>
          <t>Cerrado</t>
        </is>
      </c>
      <c r="H8197" s="3">
        <f>IF(F8197="",(NOW()-E8197)*24,(F8197-E8197)*24)</f>
        <v/>
      </c>
      <c r="I8197" s="4">
        <f>CHOOSE(D8197,72,48,24,8,4)</f>
        <v/>
      </c>
      <c r="J8197" s="4">
        <f>IF(F8197="","",IF(H8197&lt;=I8197,1,0))</f>
        <v/>
      </c>
      <c r="K8197" t="inlineStr">
        <is>
          <t>Requerimiento de atención registrado en Comuna 8.</t>
        </is>
      </c>
      <c r="L8197" s="5" t="n">
        <v>3.45075760824391</v>
      </c>
      <c r="M8197" s="5" t="n">
        <v>-76.49200979999895</v>
      </c>
    </row>
    <row r="8198">
      <c r="A8198" t="inlineStr">
        <is>
          <t>TKT-008197</t>
        </is>
      </c>
      <c r="B8198" t="inlineStr">
        <is>
          <t>Comuna 7</t>
        </is>
      </c>
      <c r="C8198" t="inlineStr">
        <is>
          <t>Operación</t>
        </is>
      </c>
      <c r="D8198" t="n">
        <v>2</v>
      </c>
      <c r="E8198" s="2" t="n">
        <v>45973.91810123399</v>
      </c>
      <c r="F8198" s="2" t="n">
        <v>45975.99624985001</v>
      </c>
      <c r="G8198" t="inlineStr">
        <is>
          <t>Cerrado</t>
        </is>
      </c>
      <c r="H8198" s="3">
        <f>IF(F8198="",(NOW()-E8198)*24,(F8198-E8198)*24)</f>
        <v/>
      </c>
      <c r="I8198" s="4">
        <f>CHOOSE(D8198,72,48,24,8,4)</f>
        <v/>
      </c>
      <c r="J8198" s="4">
        <f>IF(F8198="","",IF(H8198&lt;=I8198,1,0))</f>
        <v/>
      </c>
      <c r="K8198" t="inlineStr">
        <is>
          <t>Desviación operativa en Comuna 7; se solicita corrección.</t>
        </is>
      </c>
      <c r="L8198" s="5" t="n">
        <v>3.458805837385454</v>
      </c>
      <c r="M8198" s="5" t="n">
        <v>-76.50255729116058</v>
      </c>
    </row>
    <row r="8199">
      <c r="A8199" t="inlineStr">
        <is>
          <t>TKT-008198</t>
        </is>
      </c>
      <c r="B8199" t="inlineStr">
        <is>
          <t>Comuna 17</t>
        </is>
      </c>
      <c r="C8199" t="inlineStr">
        <is>
          <t>Tecnología</t>
        </is>
      </c>
      <c r="D8199" t="n">
        <v>4</v>
      </c>
      <c r="E8199" s="2" t="n">
        <v>45892.24110088721</v>
      </c>
      <c r="F8199" s="2" t="n">
        <v>45892.43196431347</v>
      </c>
      <c r="G8199" t="inlineStr">
        <is>
          <t>Cerrado</t>
        </is>
      </c>
      <c r="H8199" s="3">
        <f>IF(F8199="",(NOW()-E8199)*24,(F8199-E8199)*24)</f>
        <v/>
      </c>
      <c r="I8199" s="4">
        <f>CHOOSE(D8199,72,48,24,8,4)</f>
        <v/>
      </c>
      <c r="J8199" s="4">
        <f>IF(F8199="","",IF(H8199&lt;=I8199,1,0))</f>
        <v/>
      </c>
      <c r="K8199" t="inlineStr">
        <is>
          <t>Solicitud de ajuste/soporte tecnológico en Comuna 17.</t>
        </is>
      </c>
      <c r="L8199" s="5" t="n">
        <v>3.390535580149644</v>
      </c>
      <c r="M8199" s="5" t="n">
        <v>-76.54335900557541</v>
      </c>
    </row>
    <row r="8200">
      <c r="A8200" t="inlineStr">
        <is>
          <t>TKT-008199</t>
        </is>
      </c>
      <c r="B8200" t="inlineStr">
        <is>
          <t>Comuna 13</t>
        </is>
      </c>
      <c r="C8200" t="inlineStr">
        <is>
          <t>Tecnología</t>
        </is>
      </c>
      <c r="D8200" t="n">
        <v>4</v>
      </c>
      <c r="E8200" s="2" t="n">
        <v>45936.84538821134</v>
      </c>
      <c r="F8200" s="2" t="n">
        <v>45937.08125421389</v>
      </c>
      <c r="G8200" t="inlineStr">
        <is>
          <t>Cerrado</t>
        </is>
      </c>
      <c r="H8200" s="3">
        <f>IF(F8200="",(NOW()-E8200)*24,(F8200-E8200)*24)</f>
        <v/>
      </c>
      <c r="I8200" s="4">
        <f>CHOOSE(D8200,72,48,24,8,4)</f>
        <v/>
      </c>
      <c r="J8200" s="4">
        <f>IF(F8200="","",IF(H8200&lt;=I8200,1,0))</f>
        <v/>
      </c>
      <c r="K8200" t="inlineStr">
        <is>
          <t>Intermitencia en componente tecnológico en Comuna 13.</t>
        </is>
      </c>
      <c r="L8200" s="5" t="n">
        <v>3.424588491274589</v>
      </c>
      <c r="M8200" s="5" t="n">
        <v>-76.49767614875117</v>
      </c>
    </row>
    <row r="8201">
      <c r="A8201" t="inlineStr">
        <is>
          <t>TKT-008200</t>
        </is>
      </c>
      <c r="B8201" t="inlineStr">
        <is>
          <t>Comuna 8</t>
        </is>
      </c>
      <c r="C8201" t="inlineStr">
        <is>
          <t>Atención</t>
        </is>
      </c>
      <c r="D8201" t="n">
        <v>4</v>
      </c>
      <c r="E8201" s="2" t="n">
        <v>45893.19159707166</v>
      </c>
      <c r="F8201" s="2" t="n">
        <v>45893.9184081319</v>
      </c>
      <c r="G8201" t="inlineStr">
        <is>
          <t>Cerrado</t>
        </is>
      </c>
      <c r="H8201" s="3">
        <f>IF(F8201="",(NOW()-E8201)*24,(F8201-E8201)*24)</f>
        <v/>
      </c>
      <c r="I8201" s="4">
        <f>CHOOSE(D8201,72,48,24,8,4)</f>
        <v/>
      </c>
      <c r="J8201" s="4">
        <f>IF(F8201="","",IF(H8201&lt;=I8201,1,0))</f>
        <v/>
      </c>
      <c r="K8201" t="inlineStr">
        <is>
          <t>Solicitud del usuario final en Comuna 8; requiere respuesta.</t>
        </is>
      </c>
      <c r="L8201" s="5" t="n">
        <v>3.442978595701605</v>
      </c>
      <c r="M8201" s="5" t="n">
        <v>-76.50882170670585</v>
      </c>
    </row>
    <row r="8202">
      <c r="A8202" t="inlineStr">
        <is>
          <t>TKT-008201</t>
        </is>
      </c>
      <c r="B8202" t="inlineStr">
        <is>
          <t>Comuna 15</t>
        </is>
      </c>
      <c r="C8202" t="inlineStr">
        <is>
          <t>Operación</t>
        </is>
      </c>
      <c r="D8202" t="n">
        <v>1</v>
      </c>
      <c r="E8202" s="2" t="n">
        <v>45960.89694981049</v>
      </c>
      <c r="F8202" s="2" t="n">
        <v>45961.52718189742</v>
      </c>
      <c r="G8202" t="inlineStr">
        <is>
          <t>Cerrado</t>
        </is>
      </c>
      <c r="H8202" s="3">
        <f>IF(F8202="",(NOW()-E8202)*24,(F8202-E8202)*24)</f>
        <v/>
      </c>
      <c r="I8202" s="4">
        <f>CHOOSE(D8202,72,48,24,8,4)</f>
        <v/>
      </c>
      <c r="J8202" s="4">
        <f>IF(F8202="","",IF(H8202&lt;=I8202,1,0))</f>
        <v/>
      </c>
      <c r="K8202" t="inlineStr">
        <is>
          <t>Desviación operativa en Comuna 15; se solicita corrección.</t>
        </is>
      </c>
      <c r="L8202" s="5" t="n">
        <v>3.409058577975241</v>
      </c>
      <c r="M8202" s="5" t="n">
        <v>-76.50161413961192</v>
      </c>
    </row>
    <row r="8203">
      <c r="A8203" t="inlineStr">
        <is>
          <t>TKT-008202</t>
        </is>
      </c>
      <c r="B8203" t="inlineStr">
        <is>
          <t>Comuna 22</t>
        </is>
      </c>
      <c r="C8203" t="inlineStr">
        <is>
          <t>Atención</t>
        </is>
      </c>
      <c r="D8203" t="n">
        <v>2</v>
      </c>
      <c r="E8203" s="2" t="n">
        <v>45972.63507965146</v>
      </c>
      <c r="F8203" s="2" t="n">
        <v>45976.48398102119</v>
      </c>
      <c r="G8203" t="inlineStr">
        <is>
          <t>Cerrado</t>
        </is>
      </c>
      <c r="H8203" s="3">
        <f>IF(F8203="",(NOW()-E8203)*24,(F8203-E8203)*24)</f>
        <v/>
      </c>
      <c r="I8203" s="4">
        <f>CHOOSE(D8203,72,48,24,8,4)</f>
        <v/>
      </c>
      <c r="J8203" s="4">
        <f>IF(F8203="","",IF(H8203&lt;=I8203,1,0))</f>
        <v/>
      </c>
      <c r="K8203" t="inlineStr">
        <is>
          <t>Solicitud del usuario final en Comuna 22; requiere respuesta.</t>
        </is>
      </c>
      <c r="L8203" s="5" t="n">
        <v>3.360140955863719</v>
      </c>
      <c r="M8203" s="5" t="n">
        <v>-76.54060621687475</v>
      </c>
    </row>
    <row r="8204">
      <c r="A8204" t="inlineStr">
        <is>
          <t>TKT-008203</t>
        </is>
      </c>
      <c r="B8204" t="inlineStr">
        <is>
          <t>Comuna 14</t>
        </is>
      </c>
      <c r="C8204" t="inlineStr">
        <is>
          <t>Atención</t>
        </is>
      </c>
      <c r="D8204" t="n">
        <v>3</v>
      </c>
      <c r="E8204" s="2" t="n">
        <v>45889.82720978411</v>
      </c>
      <c r="F8204" s="2" t="n">
        <v>45892.79216288191</v>
      </c>
      <c r="G8204" t="inlineStr">
        <is>
          <t>Cerrado</t>
        </is>
      </c>
      <c r="H8204" s="3">
        <f>IF(F8204="",(NOW()-E8204)*24,(F8204-E8204)*24)</f>
        <v/>
      </c>
      <c r="I8204" s="4">
        <f>CHOOSE(D8204,72,48,24,8,4)</f>
        <v/>
      </c>
      <c r="J8204" s="4">
        <f>IF(F8204="","",IF(H8204&lt;=I8204,1,0))</f>
        <v/>
      </c>
      <c r="K8204" t="inlineStr">
        <is>
          <t>Solicitud del usuario final en Comuna 14; requiere respuesta.</t>
        </is>
      </c>
      <c r="L8204" s="5" t="n">
        <v>3.415681941040538</v>
      </c>
      <c r="M8204" s="5" t="n">
        <v>-76.47896971461411</v>
      </c>
    </row>
    <row r="8205">
      <c r="A8205" t="inlineStr">
        <is>
          <t>TKT-008204</t>
        </is>
      </c>
      <c r="B8205" t="inlineStr">
        <is>
          <t>Comuna 4</t>
        </is>
      </c>
      <c r="C8205" t="inlineStr">
        <is>
          <t>Tecnología</t>
        </is>
      </c>
      <c r="D8205" t="n">
        <v>4</v>
      </c>
      <c r="E8205" s="2" t="n">
        <v>45992.10385418374</v>
      </c>
      <c r="F8205" s="2" t="n">
        <v>45992.84495892655</v>
      </c>
      <c r="G8205" t="inlineStr">
        <is>
          <t>Cerrado</t>
        </is>
      </c>
      <c r="H8205" s="3">
        <f>IF(F8205="",(NOW()-E8205)*24,(F8205-E8205)*24)</f>
        <v/>
      </c>
      <c r="I8205" s="4">
        <f>CHOOSE(D8205,72,48,24,8,4)</f>
        <v/>
      </c>
      <c r="J8205" s="4">
        <f>IF(F8205="","",IF(H8205&lt;=I8205,1,0))</f>
        <v/>
      </c>
      <c r="K8205" t="inlineStr">
        <is>
          <t>Evento tecnológico reportado en Comuna 4; requiere diagnóstico.</t>
        </is>
      </c>
      <c r="L8205" s="5" t="n">
        <v>3.474198362224241</v>
      </c>
      <c r="M8205" s="5" t="n">
        <v>-76.50389283608867</v>
      </c>
    </row>
    <row r="8206">
      <c r="A8206" t="inlineStr">
        <is>
          <t>TKT-008205</t>
        </is>
      </c>
      <c r="B8206" t="inlineStr">
        <is>
          <t>Comuna 22</t>
        </is>
      </c>
      <c r="C8206" t="inlineStr">
        <is>
          <t>Infraestructura</t>
        </is>
      </c>
      <c r="D8206" t="n">
        <v>2</v>
      </c>
      <c r="E8206" s="2" t="n">
        <v>45922.37287256362</v>
      </c>
      <c r="F8206" s="2" t="n"/>
      <c r="G8206" t="inlineStr">
        <is>
          <t>Abierto</t>
        </is>
      </c>
      <c r="H8206" s="3">
        <f>IF(F8206="",(NOW()-E8206)*24,(F8206-E8206)*24)</f>
        <v/>
      </c>
      <c r="I8206" s="4">
        <f>CHOOSE(D8206,72,48,24,8,4)</f>
        <v/>
      </c>
      <c r="J8206" s="4">
        <f>IF(F8206="","",IF(H8206&lt;=I8206,1,0))</f>
        <v/>
      </c>
      <c r="K8206" t="inlineStr">
        <is>
          <t>Incidencia de infraestructura en Comuna 22 con impacto moderado.</t>
        </is>
      </c>
      <c r="L8206" s="5" t="n">
        <v>3.368448916822652</v>
      </c>
      <c r="M8206" s="5" t="n">
        <v>-76.53606457201273</v>
      </c>
    </row>
    <row r="8207">
      <c r="A8207" t="inlineStr">
        <is>
          <t>TKT-008206</t>
        </is>
      </c>
      <c r="B8207" t="inlineStr">
        <is>
          <t>Comuna 17</t>
        </is>
      </c>
      <c r="C8207" t="inlineStr">
        <is>
          <t>Tecnología</t>
        </is>
      </c>
      <c r="D8207" t="n">
        <v>5</v>
      </c>
      <c r="E8207" s="2" t="n">
        <v>45918.83141297596</v>
      </c>
      <c r="F8207" s="2" t="n">
        <v>45919.14620370683</v>
      </c>
      <c r="G8207" t="inlineStr">
        <is>
          <t>Cerrado</t>
        </is>
      </c>
      <c r="H8207" s="3">
        <f>IF(F8207="",(NOW()-E8207)*24,(F8207-E8207)*24)</f>
        <v/>
      </c>
      <c r="I8207" s="4">
        <f>CHOOSE(D8207,72,48,24,8,4)</f>
        <v/>
      </c>
      <c r="J8207" s="4">
        <f>IF(F8207="","",IF(H8207&lt;=I8207,1,0))</f>
        <v/>
      </c>
      <c r="K8207" t="inlineStr">
        <is>
          <t>Solicitud de ajuste/soporte tecnológico en Comuna 17.</t>
        </is>
      </c>
      <c r="L8207" s="5" t="n">
        <v>3.373238812629184</v>
      </c>
      <c r="M8207" s="5" t="n">
        <v>-76.5231318335814</v>
      </c>
    </row>
    <row r="8208">
      <c r="A8208" t="inlineStr">
        <is>
          <t>TKT-008207</t>
        </is>
      </c>
      <c r="B8208" t="inlineStr">
        <is>
          <t>Comuna 11</t>
        </is>
      </c>
      <c r="C8208" t="inlineStr">
        <is>
          <t>Atención</t>
        </is>
      </c>
      <c r="D8208" t="n">
        <v>3</v>
      </c>
      <c r="E8208" s="2" t="n">
        <v>45936.41695974972</v>
      </c>
      <c r="F8208" s="2" t="n">
        <v>45939.26649269742</v>
      </c>
      <c r="G8208" t="inlineStr">
        <is>
          <t>Cerrado</t>
        </is>
      </c>
      <c r="H8208" s="3">
        <f>IF(F8208="",(NOW()-E8208)*24,(F8208-E8208)*24)</f>
        <v/>
      </c>
      <c r="I8208" s="4">
        <f>CHOOSE(D8208,72,48,24,8,4)</f>
        <v/>
      </c>
      <c r="J8208" s="4">
        <f>IF(F8208="","",IF(H8208&lt;=I8208,1,0))</f>
        <v/>
      </c>
      <c r="K8208" t="inlineStr">
        <is>
          <t>Requerimiento de atención registrado en Comuna 11.</t>
        </is>
      </c>
      <c r="L8208" s="5" t="n">
        <v>3.434236840143887</v>
      </c>
      <c r="M8208" s="5" t="n">
        <v>-76.51121517619683</v>
      </c>
    </row>
    <row r="8209">
      <c r="A8209" t="inlineStr">
        <is>
          <t>TKT-008208</t>
        </is>
      </c>
      <c r="B8209" t="inlineStr">
        <is>
          <t>Comuna 13</t>
        </is>
      </c>
      <c r="C8209" t="inlineStr">
        <is>
          <t>Operación</t>
        </is>
      </c>
      <c r="D8209" t="n">
        <v>2</v>
      </c>
      <c r="E8209" s="2" t="n">
        <v>45950.49444163859</v>
      </c>
      <c r="F8209" s="2" t="n">
        <v>45953.54378940826</v>
      </c>
      <c r="G8209" t="inlineStr">
        <is>
          <t>Cerrado</t>
        </is>
      </c>
      <c r="H8209" s="3">
        <f>IF(F8209="",(NOW()-E8209)*24,(F8209-E8209)*24)</f>
        <v/>
      </c>
      <c r="I8209" s="4">
        <f>CHOOSE(D8209,72,48,24,8,4)</f>
        <v/>
      </c>
      <c r="J8209" s="4">
        <f>IF(F8209="","",IF(H8209&lt;=I8209,1,0))</f>
        <v/>
      </c>
      <c r="K8209" t="inlineStr">
        <is>
          <t>Evento operativo en Comuna 13 con necesidad de priorización.</t>
        </is>
      </c>
      <c r="L8209" s="5" t="n">
        <v>3.42531498857678</v>
      </c>
      <c r="M8209" s="5" t="n">
        <v>-76.49539352654882</v>
      </c>
    </row>
    <row r="8210">
      <c r="A8210" t="inlineStr">
        <is>
          <t>TKT-008209</t>
        </is>
      </c>
      <c r="B8210" t="inlineStr">
        <is>
          <t>Comuna 15</t>
        </is>
      </c>
      <c r="C8210" t="inlineStr">
        <is>
          <t>Operación</t>
        </is>
      </c>
      <c r="D8210" t="n">
        <v>4</v>
      </c>
      <c r="E8210" s="2" t="n">
        <v>46018.90205824397</v>
      </c>
      <c r="F8210" s="2" t="n">
        <v>46019.52357311491</v>
      </c>
      <c r="G8210" t="inlineStr">
        <is>
          <t>Cerrado</t>
        </is>
      </c>
      <c r="H8210" s="3">
        <f>IF(F8210="",(NOW()-E8210)*24,(F8210-E8210)*24)</f>
        <v/>
      </c>
      <c r="I8210" s="4">
        <f>CHOOSE(D8210,72,48,24,8,4)</f>
        <v/>
      </c>
      <c r="J8210" s="4">
        <f>IF(F8210="","",IF(H8210&lt;=I8210,1,0))</f>
        <v/>
      </c>
      <c r="K8210" t="inlineStr">
        <is>
          <t>Evento operativo en Comuna 15 con necesidad de priorización.</t>
        </is>
      </c>
      <c r="L8210" s="5" t="n">
        <v>3.409270999745623</v>
      </c>
      <c r="M8210" s="5" t="n">
        <v>-76.50020500047431</v>
      </c>
    </row>
    <row r="8211">
      <c r="A8211" t="inlineStr">
        <is>
          <t>TKT-008210</t>
        </is>
      </c>
      <c r="B8211" t="inlineStr">
        <is>
          <t>Comuna 5</t>
        </is>
      </c>
      <c r="C8211" t="inlineStr">
        <is>
          <t>Atención</t>
        </is>
      </c>
      <c r="D8211" t="n">
        <v>2</v>
      </c>
      <c r="E8211" s="2" t="n">
        <v>46027.12166899988</v>
      </c>
      <c r="F8211" s="2" t="n">
        <v>46027.63569042478</v>
      </c>
      <c r="G8211" t="inlineStr">
        <is>
          <t>Cerrado</t>
        </is>
      </c>
      <c r="H8211" s="3">
        <f>IF(F8211="",(NOW()-E8211)*24,(F8211-E8211)*24)</f>
        <v/>
      </c>
      <c r="I8211" s="4">
        <f>CHOOSE(D8211,72,48,24,8,4)</f>
        <v/>
      </c>
      <c r="J8211" s="4">
        <f>IF(F8211="","",IF(H8211&lt;=I8211,1,0))</f>
        <v/>
      </c>
      <c r="K8211" t="inlineStr">
        <is>
          <t>Solicitud del usuario final en Comuna 5; requiere respuesta.</t>
        </is>
      </c>
      <c r="L8211" s="5" t="n">
        <v>3.472658458097845</v>
      </c>
      <c r="M8211" s="5" t="n">
        <v>-76.50155054373411</v>
      </c>
    </row>
    <row r="8212">
      <c r="A8212" t="inlineStr">
        <is>
          <t>TKT-008211</t>
        </is>
      </c>
      <c r="B8212" t="inlineStr">
        <is>
          <t>Comuna 4</t>
        </is>
      </c>
      <c r="C8212" t="inlineStr">
        <is>
          <t>Tecnología</t>
        </is>
      </c>
      <c r="D8212" t="n">
        <v>2</v>
      </c>
      <c r="E8212" s="2" t="n">
        <v>45929.48835758057</v>
      </c>
      <c r="F8212" s="2" t="n">
        <v>45932.98884143929</v>
      </c>
      <c r="G8212" t="inlineStr">
        <is>
          <t>Cerrado</t>
        </is>
      </c>
      <c r="H8212" s="3">
        <f>IF(F8212="",(NOW()-E8212)*24,(F8212-E8212)*24)</f>
        <v/>
      </c>
      <c r="I8212" s="4">
        <f>CHOOSE(D8212,72,48,24,8,4)</f>
        <v/>
      </c>
      <c r="J8212" s="4">
        <f>IF(F8212="","",IF(H8212&lt;=I8212,1,0))</f>
        <v/>
      </c>
      <c r="K8212" t="inlineStr">
        <is>
          <t>Intermitencia en componente tecnológico en Comuna 4.</t>
        </is>
      </c>
      <c r="L8212" s="5" t="n">
        <v>3.478135374488478</v>
      </c>
      <c r="M8212" s="5" t="n">
        <v>-76.50417499322113</v>
      </c>
    </row>
    <row r="8213">
      <c r="A8213" t="inlineStr">
        <is>
          <t>TKT-008212</t>
        </is>
      </c>
      <c r="B8213" t="inlineStr">
        <is>
          <t>Comuna 1</t>
        </is>
      </c>
      <c r="C8213" t="inlineStr">
        <is>
          <t>Tecnología</t>
        </is>
      </c>
      <c r="D8213" t="n">
        <v>2</v>
      </c>
      <c r="E8213" s="2" t="n">
        <v>45903.61532314665</v>
      </c>
      <c r="F8213" s="2" t="n"/>
      <c r="G8213" t="inlineStr">
        <is>
          <t>Abierto</t>
        </is>
      </c>
      <c r="H8213" s="3">
        <f>IF(F8213="",(NOW()-E8213)*24,(F8213-E8213)*24)</f>
        <v/>
      </c>
      <c r="I8213" s="4">
        <f>CHOOSE(D8213,72,48,24,8,4)</f>
        <v/>
      </c>
      <c r="J8213" s="4">
        <f>IF(F8213="","",IF(H8213&lt;=I8213,1,0))</f>
        <v/>
      </c>
      <c r="K8213" t="inlineStr">
        <is>
          <t>Evento tecnológico reportado en Comuna 1; requiere diagnóstico.</t>
        </is>
      </c>
      <c r="L8213" s="5" t="n">
        <v>3.460394783843636</v>
      </c>
      <c r="M8213" s="5" t="n">
        <v>-76.55272619942188</v>
      </c>
    </row>
    <row r="8214">
      <c r="A8214" t="inlineStr">
        <is>
          <t>TKT-008213</t>
        </is>
      </c>
      <c r="B8214" t="inlineStr">
        <is>
          <t>Comuna 22</t>
        </is>
      </c>
      <c r="C8214" t="inlineStr">
        <is>
          <t>Operación</t>
        </is>
      </c>
      <c r="D8214" t="n">
        <v>4</v>
      </c>
      <c r="E8214" s="2" t="n">
        <v>45946.01364594018</v>
      </c>
      <c r="F8214" s="2" t="n">
        <v>45946.11310940568</v>
      </c>
      <c r="G8214" t="inlineStr">
        <is>
          <t>Cerrado</t>
        </is>
      </c>
      <c r="H8214" s="3">
        <f>IF(F8214="",(NOW()-E8214)*24,(F8214-E8214)*24)</f>
        <v/>
      </c>
      <c r="I8214" s="4">
        <f>CHOOSE(D8214,72,48,24,8,4)</f>
        <v/>
      </c>
      <c r="J8214" s="4">
        <f>IF(F8214="","",IF(H8214&lt;=I8214,1,0))</f>
        <v/>
      </c>
      <c r="K8214" t="inlineStr">
        <is>
          <t>Evento operativo en Comuna 22 con necesidad de priorización.</t>
        </is>
      </c>
      <c r="L8214" s="5" t="n">
        <v>3.339709777572836</v>
      </c>
      <c r="M8214" s="5" t="n">
        <v>-76.55053243758512</v>
      </c>
    </row>
    <row r="8215">
      <c r="A8215" t="inlineStr">
        <is>
          <t>TKT-008214</t>
        </is>
      </c>
      <c r="B8215" t="inlineStr">
        <is>
          <t>Comuna 17</t>
        </is>
      </c>
      <c r="C8215" t="inlineStr">
        <is>
          <t>Infraestructura</t>
        </is>
      </c>
      <c r="D8215" t="n">
        <v>3</v>
      </c>
      <c r="E8215" s="2" t="n">
        <v>45875.93365622497</v>
      </c>
      <c r="F8215" s="2" t="n">
        <v>45876.52029027761</v>
      </c>
      <c r="G8215" t="inlineStr">
        <is>
          <t>Cerrado</t>
        </is>
      </c>
      <c r="H8215" s="3">
        <f>IF(F8215="",(NOW()-E8215)*24,(F8215-E8215)*24)</f>
        <v/>
      </c>
      <c r="I8215" s="4">
        <f>CHOOSE(D8215,72,48,24,8,4)</f>
        <v/>
      </c>
      <c r="J8215" s="4">
        <f>IF(F8215="","",IF(H8215&lt;=I8215,1,0))</f>
        <v/>
      </c>
      <c r="K8215" t="inlineStr">
        <is>
          <t>Incidencia de infraestructura en Comuna 17 con impacto moderado.</t>
        </is>
      </c>
      <c r="L8215" s="5" t="n">
        <v>3.379486095212946</v>
      </c>
      <c r="M8215" s="5" t="n">
        <v>-76.53760369514372</v>
      </c>
    </row>
    <row r="8216">
      <c r="A8216" t="inlineStr">
        <is>
          <t>TKT-008215</t>
        </is>
      </c>
      <c r="B8216" t="inlineStr">
        <is>
          <t>Comuna 19</t>
        </is>
      </c>
      <c r="C8216" t="inlineStr">
        <is>
          <t>Tecnología</t>
        </is>
      </c>
      <c r="D8216" t="n">
        <v>2</v>
      </c>
      <c r="E8216" s="2" t="n">
        <v>46022.10019685791</v>
      </c>
      <c r="F8216" s="2" t="n">
        <v>46025.62046108265</v>
      </c>
      <c r="G8216" t="inlineStr">
        <is>
          <t>Cerrado</t>
        </is>
      </c>
      <c r="H8216" s="3">
        <f>IF(F8216="",(NOW()-E8216)*24,(F8216-E8216)*24)</f>
        <v/>
      </c>
      <c r="I8216" s="4">
        <f>CHOOSE(D8216,72,48,24,8,4)</f>
        <v/>
      </c>
      <c r="J8216" s="4">
        <f>IF(F8216="","",IF(H8216&lt;=I8216,1,0))</f>
        <v/>
      </c>
      <c r="K8216" t="inlineStr">
        <is>
          <t>Evento tecnológico reportado en Comuna 19; requiere diagnóstico.</t>
        </is>
      </c>
      <c r="L8216" s="5" t="n">
        <v>3.395288307067515</v>
      </c>
      <c r="M8216" s="5" t="n">
        <v>-76.55471839637219</v>
      </c>
    </row>
    <row r="8217">
      <c r="A8217" t="inlineStr">
        <is>
          <t>TKT-008216</t>
        </is>
      </c>
      <c r="B8217" t="inlineStr">
        <is>
          <t>Comuna 19</t>
        </is>
      </c>
      <c r="C8217" t="inlineStr">
        <is>
          <t>Operación</t>
        </is>
      </c>
      <c r="D8217" t="n">
        <v>4</v>
      </c>
      <c r="E8217" s="2" t="n">
        <v>45895.98436050147</v>
      </c>
      <c r="F8217" s="2" t="n">
        <v>45896.43006962555</v>
      </c>
      <c r="G8217" t="inlineStr">
        <is>
          <t>Cerrado</t>
        </is>
      </c>
      <c r="H8217" s="3">
        <f>IF(F8217="",(NOW()-E8217)*24,(F8217-E8217)*24)</f>
        <v/>
      </c>
      <c r="I8217" s="4">
        <f>CHOOSE(D8217,72,48,24,8,4)</f>
        <v/>
      </c>
      <c r="J8217" s="4">
        <f>IF(F8217="","",IF(H8217&lt;=I8217,1,0))</f>
        <v/>
      </c>
      <c r="K8217" t="inlineStr">
        <is>
          <t>Incidencia operativa registrada en Comuna 19; validar procedimiento.</t>
        </is>
      </c>
      <c r="L8217" s="5" t="n">
        <v>3.435585856988353</v>
      </c>
      <c r="M8217" s="5" t="n">
        <v>-76.54471164401481</v>
      </c>
    </row>
    <row r="8218">
      <c r="A8218" t="inlineStr">
        <is>
          <t>TKT-008217</t>
        </is>
      </c>
      <c r="B8218" t="inlineStr">
        <is>
          <t>Comuna 22</t>
        </is>
      </c>
      <c r="C8218" t="inlineStr">
        <is>
          <t>Operación</t>
        </is>
      </c>
      <c r="D8218" t="n">
        <v>2</v>
      </c>
      <c r="E8218" s="2" t="n">
        <v>46016.26683929763</v>
      </c>
      <c r="F8218" s="2" t="n">
        <v>46017.32986716823</v>
      </c>
      <c r="G8218" t="inlineStr">
        <is>
          <t>Cerrado</t>
        </is>
      </c>
      <c r="H8218" s="3">
        <f>IF(F8218="",(NOW()-E8218)*24,(F8218-E8218)*24)</f>
        <v/>
      </c>
      <c r="I8218" s="4">
        <f>CHOOSE(D8218,72,48,24,8,4)</f>
        <v/>
      </c>
      <c r="J8218" s="4">
        <f>IF(F8218="","",IF(H8218&lt;=I8218,1,0))</f>
        <v/>
      </c>
      <c r="K8218" t="inlineStr">
        <is>
          <t>Evento operativo en Comuna 22 con necesidad de priorización.</t>
        </is>
      </c>
      <c r="L8218" s="5" t="n">
        <v>3.350738575490469</v>
      </c>
      <c r="M8218" s="5" t="n">
        <v>-76.53659071707918</v>
      </c>
    </row>
    <row r="8219">
      <c r="A8219" t="inlineStr">
        <is>
          <t>TKT-008218</t>
        </is>
      </c>
      <c r="B8219" t="inlineStr">
        <is>
          <t>Comuna 18</t>
        </is>
      </c>
      <c r="C8219" t="inlineStr">
        <is>
          <t>Infraestructura</t>
        </is>
      </c>
      <c r="D8219" t="n">
        <v>1</v>
      </c>
      <c r="E8219" s="2" t="n">
        <v>45877.34764986335</v>
      </c>
      <c r="F8219" s="2" t="n">
        <v>45880.33959776153</v>
      </c>
      <c r="G8219" t="inlineStr">
        <is>
          <t>Cerrado</t>
        </is>
      </c>
      <c r="H8219" s="3">
        <f>IF(F8219="",(NOW()-E8219)*24,(F8219-E8219)*24)</f>
        <v/>
      </c>
      <c r="I8219" s="4">
        <f>CHOOSE(D8219,72,48,24,8,4)</f>
        <v/>
      </c>
      <c r="J8219" s="4">
        <f>IF(F8219="","",IF(H8219&lt;=I8219,1,0))</f>
        <v/>
      </c>
      <c r="K8219" t="inlineStr">
        <is>
          <t>Incidencia de infraestructura en Comuna 18 con impacto moderado.</t>
        </is>
      </c>
      <c r="L8219" s="5" t="n">
        <v>3.3825254863681</v>
      </c>
      <c r="M8219" s="5" t="n">
        <v>-76.55499537220322</v>
      </c>
    </row>
    <row r="8220">
      <c r="A8220" t="inlineStr">
        <is>
          <t>TKT-008219</t>
        </is>
      </c>
      <c r="B8220" t="inlineStr">
        <is>
          <t>Comuna 13</t>
        </is>
      </c>
      <c r="C8220" t="inlineStr">
        <is>
          <t>Operación</t>
        </is>
      </c>
      <c r="D8220" t="n">
        <v>5</v>
      </c>
      <c r="E8220" s="2" t="n">
        <v>46014.79461789067</v>
      </c>
      <c r="F8220" s="2" t="n">
        <v>46014.90064041237</v>
      </c>
      <c r="G8220" t="inlineStr">
        <is>
          <t>Cerrado</t>
        </is>
      </c>
      <c r="H8220" s="3">
        <f>IF(F8220="",(NOW()-E8220)*24,(F8220-E8220)*24)</f>
        <v/>
      </c>
      <c r="I8220" s="4">
        <f>CHOOSE(D8220,72,48,24,8,4)</f>
        <v/>
      </c>
      <c r="J8220" s="4">
        <f>IF(F8220="","",IF(H8220&lt;=I8220,1,0))</f>
        <v/>
      </c>
      <c r="K8220" t="inlineStr">
        <is>
          <t>Desviación operativa en Comuna 13; se solicita corrección.</t>
        </is>
      </c>
      <c r="L8220" s="5" t="n">
        <v>3.425201485307693</v>
      </c>
      <c r="M8220" s="5" t="n">
        <v>-76.49847578185657</v>
      </c>
    </row>
    <row r="8221">
      <c r="A8221" t="inlineStr">
        <is>
          <t>TKT-008220</t>
        </is>
      </c>
      <c r="B8221" t="inlineStr">
        <is>
          <t>Comuna 19</t>
        </is>
      </c>
      <c r="C8221" t="inlineStr">
        <is>
          <t>Tecnología</t>
        </is>
      </c>
      <c r="D8221" t="n">
        <v>2</v>
      </c>
      <c r="E8221" s="2" t="n">
        <v>45992.51376977934</v>
      </c>
      <c r="F8221" s="2" t="n">
        <v>45996.6254970481</v>
      </c>
      <c r="G8221" t="inlineStr">
        <is>
          <t>Cerrado</t>
        </is>
      </c>
      <c r="H8221" s="3">
        <f>IF(F8221="",(NOW()-E8221)*24,(F8221-E8221)*24)</f>
        <v/>
      </c>
      <c r="I8221" s="4">
        <f>CHOOSE(D8221,72,48,24,8,4)</f>
        <v/>
      </c>
      <c r="J8221" s="4">
        <f>IF(F8221="","",IF(H8221&lt;=I8221,1,0))</f>
        <v/>
      </c>
      <c r="K8221" t="inlineStr">
        <is>
          <t>Solicitud de ajuste/soporte tecnológico en Comuna 19.</t>
        </is>
      </c>
      <c r="L8221" s="5" t="n">
        <v>3.424775037993754</v>
      </c>
      <c r="M8221" s="5" t="n">
        <v>-76.54317925997537</v>
      </c>
    </row>
    <row r="8222">
      <c r="A8222" t="inlineStr">
        <is>
          <t>TKT-008221</t>
        </is>
      </c>
      <c r="B8222" t="inlineStr">
        <is>
          <t>Comuna 19</t>
        </is>
      </c>
      <c r="C8222" t="inlineStr">
        <is>
          <t>Infraestructura</t>
        </is>
      </c>
      <c r="D8222" t="n">
        <v>3</v>
      </c>
      <c r="E8222" s="2" t="n">
        <v>45978.34303684968</v>
      </c>
      <c r="F8222" s="2" t="n">
        <v>45980.23701112084</v>
      </c>
      <c r="G8222" t="inlineStr">
        <is>
          <t>Cerrado</t>
        </is>
      </c>
      <c r="H8222" s="3">
        <f>IF(F8222="",(NOW()-E8222)*24,(F8222-E8222)*24)</f>
        <v/>
      </c>
      <c r="I8222" s="4">
        <f>CHOOSE(D8222,72,48,24,8,4)</f>
        <v/>
      </c>
      <c r="J8222" s="4">
        <f>IF(F8222="","",IF(H8222&lt;=I8222,1,0))</f>
        <v/>
      </c>
      <c r="K8222" t="inlineStr">
        <is>
          <t>Incidencia de infraestructura en Comuna 19 con impacto moderado.</t>
        </is>
      </c>
      <c r="L8222" s="5" t="n">
        <v>3.400091118951936</v>
      </c>
      <c r="M8222" s="5" t="n">
        <v>-76.5516407866986</v>
      </c>
    </row>
    <row r="8223">
      <c r="A8223" t="inlineStr">
        <is>
          <t>TKT-008222</t>
        </is>
      </c>
      <c r="B8223" t="inlineStr">
        <is>
          <t>Comuna 20</t>
        </is>
      </c>
      <c r="C8223" t="inlineStr">
        <is>
          <t>Infraestructura</t>
        </is>
      </c>
      <c r="D8223" t="n">
        <v>2</v>
      </c>
      <c r="E8223" s="2" t="n">
        <v>46010.87741383214</v>
      </c>
      <c r="F8223" s="2" t="n">
        <v>46013.82073526864</v>
      </c>
      <c r="G8223" t="inlineStr">
        <is>
          <t>Cerrado</t>
        </is>
      </c>
      <c r="H8223" s="3">
        <f>IF(F8223="",(NOW()-E8223)*24,(F8223-E8223)*24)</f>
        <v/>
      </c>
      <c r="I8223" s="4">
        <f>CHOOSE(D8223,72,48,24,8,4)</f>
        <v/>
      </c>
      <c r="J8223" s="4">
        <f>IF(F8223="","",IF(H8223&lt;=I8223,1,0))</f>
        <v/>
      </c>
      <c r="K8223" t="inlineStr">
        <is>
          <t>Incidencia de infraestructura en Comuna 20 con impacto moderado.</t>
        </is>
      </c>
      <c r="L8223" s="5" t="n">
        <v>3.424295430684745</v>
      </c>
      <c r="M8223" s="5" t="n">
        <v>-76.55402702171634</v>
      </c>
    </row>
    <row r="8224">
      <c r="A8224" t="inlineStr">
        <is>
          <t>TKT-008223</t>
        </is>
      </c>
      <c r="B8224" t="inlineStr">
        <is>
          <t>Comuna 6</t>
        </is>
      </c>
      <c r="C8224" t="inlineStr">
        <is>
          <t>Operación</t>
        </is>
      </c>
      <c r="D8224" t="n">
        <v>4</v>
      </c>
      <c r="E8224" s="2" t="n">
        <v>45874.78544056514</v>
      </c>
      <c r="F8224" s="2" t="n"/>
      <c r="G8224" t="inlineStr">
        <is>
          <t>Abierto</t>
        </is>
      </c>
      <c r="H8224" s="3">
        <f>IF(F8224="",(NOW()-E8224)*24,(F8224-E8224)*24)</f>
        <v/>
      </c>
      <c r="I8224" s="4">
        <f>CHOOSE(D8224,72,48,24,8,4)</f>
        <v/>
      </c>
      <c r="J8224" s="4">
        <f>IF(F8224="","",IF(H8224&lt;=I8224,1,0))</f>
        <v/>
      </c>
      <c r="K8224" t="inlineStr">
        <is>
          <t>Desviación operativa en Comuna 6; se solicita corrección.</t>
        </is>
      </c>
      <c r="L8224" s="5" t="n">
        <v>3.484758329492157</v>
      </c>
      <c r="M8224" s="5" t="n">
        <v>-76.48465150899251</v>
      </c>
    </row>
    <row r="8225">
      <c r="A8225" t="inlineStr">
        <is>
          <t>TKT-008224</t>
        </is>
      </c>
      <c r="B8225" t="inlineStr">
        <is>
          <t>Comuna 6</t>
        </is>
      </c>
      <c r="C8225" t="inlineStr">
        <is>
          <t>Tecnología</t>
        </is>
      </c>
      <c r="D8225" t="n">
        <v>4</v>
      </c>
      <c r="E8225" s="2" t="n">
        <v>46002.51268258224</v>
      </c>
      <c r="F8225" s="2" t="n">
        <v>46002.64777006247</v>
      </c>
      <c r="G8225" t="inlineStr">
        <is>
          <t>Cerrado</t>
        </is>
      </c>
      <c r="H8225" s="3">
        <f>IF(F8225="",(NOW()-E8225)*24,(F8225-E8225)*24)</f>
        <v/>
      </c>
      <c r="I8225" s="4">
        <f>CHOOSE(D8225,72,48,24,8,4)</f>
        <v/>
      </c>
      <c r="J8225" s="4">
        <f>IF(F8225="","",IF(H8225&lt;=I8225,1,0))</f>
        <v/>
      </c>
      <c r="K8225" t="inlineStr">
        <is>
          <t>Intermitencia en componente tecnológico en Comuna 6.</t>
        </is>
      </c>
      <c r="L8225" s="5" t="n">
        <v>3.489215634698504</v>
      </c>
      <c r="M8225" s="5" t="n">
        <v>-76.49239067813569</v>
      </c>
    </row>
    <row r="8226">
      <c r="A8226" t="inlineStr">
        <is>
          <t>TKT-008225</t>
        </is>
      </c>
      <c r="B8226" t="inlineStr">
        <is>
          <t>Comuna 17</t>
        </is>
      </c>
      <c r="C8226" t="inlineStr">
        <is>
          <t>Infraestructura</t>
        </is>
      </c>
      <c r="D8226" t="n">
        <v>3</v>
      </c>
      <c r="E8226" s="2" t="n">
        <v>45956.54521772639</v>
      </c>
      <c r="F8226" s="2" t="n">
        <v>45958.24932487732</v>
      </c>
      <c r="G8226" t="inlineStr">
        <is>
          <t>Cerrado</t>
        </is>
      </c>
      <c r="H8226" s="3">
        <f>IF(F8226="",(NOW()-E8226)*24,(F8226-E8226)*24)</f>
        <v/>
      </c>
      <c r="I8226" s="4">
        <f>CHOOSE(D8226,72,48,24,8,4)</f>
        <v/>
      </c>
      <c r="J8226" s="4">
        <f>IF(F8226="","",IF(H8226&lt;=I8226,1,0))</f>
        <v/>
      </c>
      <c r="K8226" t="inlineStr">
        <is>
          <t>Incidencia de infraestructura en Comuna 17 con impacto moderado.</t>
        </is>
      </c>
      <c r="L8226" s="5" t="n">
        <v>3.399903719275065</v>
      </c>
      <c r="M8226" s="5" t="n">
        <v>-76.52387989228386</v>
      </c>
    </row>
    <row r="8227">
      <c r="A8227" t="inlineStr">
        <is>
          <t>TKT-008226</t>
        </is>
      </c>
      <c r="B8227" t="inlineStr">
        <is>
          <t>Comuna 22</t>
        </is>
      </c>
      <c r="C8227" t="inlineStr">
        <is>
          <t>Infraestructura</t>
        </is>
      </c>
      <c r="D8227" t="n">
        <v>3</v>
      </c>
      <c r="E8227" s="2" t="n">
        <v>45907.02627514317</v>
      </c>
      <c r="F8227" s="2" t="n">
        <v>45907.38793087439</v>
      </c>
      <c r="G8227" t="inlineStr">
        <is>
          <t>Cerrado</t>
        </is>
      </c>
      <c r="H8227" s="3">
        <f>IF(F8227="",(NOW()-E8227)*24,(F8227-E8227)*24)</f>
        <v/>
      </c>
      <c r="I8227" s="4">
        <f>CHOOSE(D8227,72,48,24,8,4)</f>
        <v/>
      </c>
      <c r="J8227" s="4">
        <f>IF(F8227="","",IF(H8227&lt;=I8227,1,0))</f>
        <v/>
      </c>
      <c r="K8227" t="inlineStr">
        <is>
          <t>Incidencia de infraestructura en Comuna 22 con impacto moderado.</t>
        </is>
      </c>
      <c r="L8227" s="5" t="n">
        <v>3.348430807269176</v>
      </c>
      <c r="M8227" s="5" t="n">
        <v>-76.53098094274992</v>
      </c>
    </row>
    <row r="8228">
      <c r="A8228" t="inlineStr">
        <is>
          <t>TKT-008227</t>
        </is>
      </c>
      <c r="B8228" t="inlineStr">
        <is>
          <t>Comuna 1</t>
        </is>
      </c>
      <c r="C8228" t="inlineStr">
        <is>
          <t>Operación</t>
        </is>
      </c>
      <c r="D8228" t="n">
        <v>3</v>
      </c>
      <c r="E8228" s="2" t="n">
        <v>45990.09339040781</v>
      </c>
      <c r="F8228" s="2" t="n">
        <v>45991.31043346225</v>
      </c>
      <c r="G8228" t="inlineStr">
        <is>
          <t>Cerrado</t>
        </is>
      </c>
      <c r="H8228" s="3">
        <f>IF(F8228="",(NOW()-E8228)*24,(F8228-E8228)*24)</f>
        <v/>
      </c>
      <c r="I8228" s="4">
        <f>CHOOSE(D8228,72,48,24,8,4)</f>
        <v/>
      </c>
      <c r="J8228" s="4">
        <f>IF(F8228="","",IF(H8228&lt;=I8228,1,0))</f>
        <v/>
      </c>
      <c r="K8228" t="inlineStr">
        <is>
          <t>Incidencia operativa registrada en Comuna 1; validar procedimiento.</t>
        </is>
      </c>
      <c r="L8228" s="5" t="n">
        <v>3.455292148717739</v>
      </c>
      <c r="M8228" s="5" t="n">
        <v>-76.58180367776832</v>
      </c>
    </row>
    <row r="8229">
      <c r="A8229" t="inlineStr">
        <is>
          <t>TKT-008228</t>
        </is>
      </c>
      <c r="B8229" t="inlineStr">
        <is>
          <t>Comuna 6</t>
        </is>
      </c>
      <c r="C8229" t="inlineStr">
        <is>
          <t>Operación</t>
        </is>
      </c>
      <c r="D8229" t="n">
        <v>3</v>
      </c>
      <c r="E8229" s="2" t="n">
        <v>45916.2007575705</v>
      </c>
      <c r="F8229" s="2" t="n"/>
      <c r="G8229" t="inlineStr">
        <is>
          <t>Abierto</t>
        </is>
      </c>
      <c r="H8229" s="3">
        <f>IF(F8229="",(NOW()-E8229)*24,(F8229-E8229)*24)</f>
        <v/>
      </c>
      <c r="I8229" s="4">
        <f>CHOOSE(D8229,72,48,24,8,4)</f>
        <v/>
      </c>
      <c r="J8229" s="4">
        <f>IF(F8229="","",IF(H8229&lt;=I8229,1,0))</f>
        <v/>
      </c>
      <c r="K8229" t="inlineStr">
        <is>
          <t>Desviación operativa en Comuna 6; se solicita corrección.</t>
        </is>
      </c>
      <c r="L8229" s="5" t="n">
        <v>3.494406907740895</v>
      </c>
      <c r="M8229" s="5" t="n">
        <v>-76.48951178988658</v>
      </c>
    </row>
    <row r="8230">
      <c r="A8230" t="inlineStr">
        <is>
          <t>TKT-008229</t>
        </is>
      </c>
      <c r="B8230" t="inlineStr">
        <is>
          <t>Comuna 5</t>
        </is>
      </c>
      <c r="C8230" t="inlineStr">
        <is>
          <t>Operación</t>
        </is>
      </c>
      <c r="D8230" t="n">
        <v>2</v>
      </c>
      <c r="E8230" s="2" t="n">
        <v>45901.86693384723</v>
      </c>
      <c r="F8230" s="2" t="n">
        <v>45903.03179162249</v>
      </c>
      <c r="G8230" t="inlineStr">
        <is>
          <t>Cerrado</t>
        </is>
      </c>
      <c r="H8230" s="3">
        <f>IF(F8230="",(NOW()-E8230)*24,(F8230-E8230)*24)</f>
        <v/>
      </c>
      <c r="I8230" s="4">
        <f>CHOOSE(D8230,72,48,24,8,4)</f>
        <v/>
      </c>
      <c r="J8230" s="4">
        <f>IF(F8230="","",IF(H8230&lt;=I8230,1,0))</f>
        <v/>
      </c>
      <c r="K8230" t="inlineStr">
        <is>
          <t>Evento operativo en Comuna 5 con necesidad de priorización.</t>
        </is>
      </c>
      <c r="L8230" s="5" t="n">
        <v>3.479047633720314</v>
      </c>
      <c r="M8230" s="5" t="n">
        <v>-76.49215335421214</v>
      </c>
    </row>
    <row r="8231">
      <c r="A8231" t="inlineStr">
        <is>
          <t>TKT-008230</t>
        </is>
      </c>
      <c r="B8231" t="inlineStr">
        <is>
          <t>Comuna 16</t>
        </is>
      </c>
      <c r="C8231" t="inlineStr">
        <is>
          <t>Tecnología</t>
        </is>
      </c>
      <c r="D8231" t="n">
        <v>5</v>
      </c>
      <c r="E8231" s="2" t="n">
        <v>45976.74447348934</v>
      </c>
      <c r="F8231" s="2" t="n">
        <v>45977.18937501527</v>
      </c>
      <c r="G8231" t="inlineStr">
        <is>
          <t>Cerrado</t>
        </is>
      </c>
      <c r="H8231" s="3">
        <f>IF(F8231="",(NOW()-E8231)*24,(F8231-E8231)*24)</f>
        <v/>
      </c>
      <c r="I8231" s="4">
        <f>CHOOSE(D8231,72,48,24,8,4)</f>
        <v/>
      </c>
      <c r="J8231" s="4">
        <f>IF(F8231="","",IF(H8231&lt;=I8231,1,0))</f>
        <v/>
      </c>
      <c r="K8231" t="inlineStr">
        <is>
          <t>Solicitud de ajuste/soporte tecnológico en Comuna 16.</t>
        </is>
      </c>
      <c r="L8231" s="5" t="n">
        <v>3.408730273708613</v>
      </c>
      <c r="M8231" s="5" t="n">
        <v>-76.51641152311655</v>
      </c>
    </row>
    <row r="8232">
      <c r="A8232" t="inlineStr">
        <is>
          <t>TKT-008231</t>
        </is>
      </c>
      <c r="B8232" t="inlineStr">
        <is>
          <t>Comuna 17</t>
        </is>
      </c>
      <c r="C8232" t="inlineStr">
        <is>
          <t>Infraestructura</t>
        </is>
      </c>
      <c r="D8232" t="n">
        <v>3</v>
      </c>
      <c r="E8232" s="2" t="n">
        <v>45887.66516223323</v>
      </c>
      <c r="F8232" s="2" t="n">
        <v>45889.26552861315</v>
      </c>
      <c r="G8232" t="inlineStr">
        <is>
          <t>Cerrado</t>
        </is>
      </c>
      <c r="H8232" s="3">
        <f>IF(F8232="",(NOW()-E8232)*24,(F8232-E8232)*24)</f>
        <v/>
      </c>
      <c r="I8232" s="4">
        <f>CHOOSE(D8232,72,48,24,8,4)</f>
        <v/>
      </c>
      <c r="J8232" s="4">
        <f>IF(F8232="","",IF(H8232&lt;=I8232,1,0))</f>
        <v/>
      </c>
      <c r="K8232" t="inlineStr">
        <is>
          <t>Daño físico detectado en Comuna 17; requiere verificación en sitio.</t>
        </is>
      </c>
      <c r="L8232" s="5" t="n">
        <v>3.400630260438726</v>
      </c>
      <c r="M8232" s="5" t="n">
        <v>-76.53339595634806</v>
      </c>
    </row>
    <row r="8233">
      <c r="A8233" t="inlineStr">
        <is>
          <t>TKT-008232</t>
        </is>
      </c>
      <c r="B8233" t="inlineStr">
        <is>
          <t>Comuna 2</t>
        </is>
      </c>
      <c r="C8233" t="inlineStr">
        <is>
          <t>Tecnología</t>
        </is>
      </c>
      <c r="D8233" t="n">
        <v>2</v>
      </c>
      <c r="E8233" s="2" t="n">
        <v>45991.70755807571</v>
      </c>
      <c r="F8233" s="2" t="n">
        <v>45994.75357295087</v>
      </c>
      <c r="G8233" t="inlineStr">
        <is>
          <t>Cerrado</t>
        </is>
      </c>
      <c r="H8233" s="3">
        <f>IF(F8233="",(NOW()-E8233)*24,(F8233-E8233)*24)</f>
        <v/>
      </c>
      <c r="I8233" s="4">
        <f>CHOOSE(D8233,72,48,24,8,4)</f>
        <v/>
      </c>
      <c r="J8233" s="4">
        <f>IF(F8233="","",IF(H8233&lt;=I8233,1,0))</f>
        <v/>
      </c>
      <c r="K8233" t="inlineStr">
        <is>
          <t>Intermitencia en componente tecnológico en Comuna 2.</t>
        </is>
      </c>
      <c r="L8233" s="5" t="n">
        <v>3.492157916113328</v>
      </c>
      <c r="M8233" s="5" t="n">
        <v>-76.5017000125372</v>
      </c>
    </row>
    <row r="8234">
      <c r="A8234" t="inlineStr">
        <is>
          <t>TKT-008233</t>
        </is>
      </c>
      <c r="B8234" t="inlineStr">
        <is>
          <t>Comuna 22</t>
        </is>
      </c>
      <c r="C8234" t="inlineStr">
        <is>
          <t>Infraestructura</t>
        </is>
      </c>
      <c r="D8234" t="n">
        <v>3</v>
      </c>
      <c r="E8234" s="2" t="n">
        <v>45881.81105020153</v>
      </c>
      <c r="F8234" s="2" t="n"/>
      <c r="G8234" t="inlineStr">
        <is>
          <t>Abierto</t>
        </is>
      </c>
      <c r="H8234" s="3">
        <f>IF(F8234="",(NOW()-E8234)*24,(F8234-E8234)*24)</f>
        <v/>
      </c>
      <c r="I8234" s="4">
        <f>CHOOSE(D8234,72,48,24,8,4)</f>
        <v/>
      </c>
      <c r="J8234" s="4">
        <f>IF(F8234="","",IF(H8234&lt;=I8234,1,0))</f>
        <v/>
      </c>
      <c r="K8234" t="inlineStr">
        <is>
          <t>Daño físico detectado en Comuna 22; requiere verificación en sitio.</t>
        </is>
      </c>
      <c r="L8234" s="5" t="n">
        <v>3.341062458822914</v>
      </c>
      <c r="M8234" s="5" t="n">
        <v>-76.52867885963276</v>
      </c>
    </row>
    <row r="8235">
      <c r="A8235" t="inlineStr">
        <is>
          <t>TKT-008234</t>
        </is>
      </c>
      <c r="B8235" t="inlineStr">
        <is>
          <t>Comuna 1</t>
        </is>
      </c>
      <c r="C8235" t="inlineStr">
        <is>
          <t>Tecnología</t>
        </is>
      </c>
      <c r="D8235" t="n">
        <v>5</v>
      </c>
      <c r="E8235" s="2" t="n">
        <v>45944.26730359545</v>
      </c>
      <c r="F8235" s="2" t="n">
        <v>45944.70459801281</v>
      </c>
      <c r="G8235" t="inlineStr">
        <is>
          <t>Cerrado</t>
        </is>
      </c>
      <c r="H8235" s="3">
        <f>IF(F8235="",(NOW()-E8235)*24,(F8235-E8235)*24)</f>
        <v/>
      </c>
      <c r="I8235" s="4">
        <f>CHOOSE(D8235,72,48,24,8,4)</f>
        <v/>
      </c>
      <c r="J8235" s="4">
        <f>IF(F8235="","",IF(H8235&lt;=I8235,1,0))</f>
        <v/>
      </c>
      <c r="K8235" t="inlineStr">
        <is>
          <t>Intermitencia en componente tecnológico en Comuna 1.</t>
        </is>
      </c>
      <c r="L8235" s="5" t="n">
        <v>3.455346712127988</v>
      </c>
      <c r="M8235" s="5" t="n">
        <v>-76.58343759552596</v>
      </c>
    </row>
    <row r="8236">
      <c r="A8236" t="inlineStr">
        <is>
          <t>TKT-008235</t>
        </is>
      </c>
      <c r="B8236" t="inlineStr">
        <is>
          <t>Comuna 13</t>
        </is>
      </c>
      <c r="C8236" t="inlineStr">
        <is>
          <t>Operación</t>
        </is>
      </c>
      <c r="D8236" t="n">
        <v>3</v>
      </c>
      <c r="E8236" s="2" t="n">
        <v>45985.62946883217</v>
      </c>
      <c r="F8236" s="2" t="n">
        <v>45986.99014785898</v>
      </c>
      <c r="G8236" t="inlineStr">
        <is>
          <t>Cerrado</t>
        </is>
      </c>
      <c r="H8236" s="3">
        <f>IF(F8236="",(NOW()-E8236)*24,(F8236-E8236)*24)</f>
        <v/>
      </c>
      <c r="I8236" s="4">
        <f>CHOOSE(D8236,72,48,24,8,4)</f>
        <v/>
      </c>
      <c r="J8236" s="4">
        <f>IF(F8236="","",IF(H8236&lt;=I8236,1,0))</f>
        <v/>
      </c>
      <c r="K8236" t="inlineStr">
        <is>
          <t>Evento operativo en Comuna 13 con necesidad de priorización.</t>
        </is>
      </c>
      <c r="L8236" s="5" t="n">
        <v>3.421038137519484</v>
      </c>
      <c r="M8236" s="5" t="n">
        <v>-76.50086343930286</v>
      </c>
    </row>
    <row r="8237">
      <c r="A8237" t="inlineStr">
        <is>
          <t>TKT-008236</t>
        </is>
      </c>
      <c r="B8237" t="inlineStr">
        <is>
          <t>Comuna 18</t>
        </is>
      </c>
      <c r="C8237" t="inlineStr">
        <is>
          <t>Operación</t>
        </is>
      </c>
      <c r="D8237" t="n">
        <v>3</v>
      </c>
      <c r="E8237" s="2" t="n">
        <v>45879.85862580067</v>
      </c>
      <c r="F8237" s="2" t="n">
        <v>45881.23810009191</v>
      </c>
      <c r="G8237" t="inlineStr">
        <is>
          <t>Cerrado</t>
        </is>
      </c>
      <c r="H8237" s="3">
        <f>IF(F8237="",(NOW()-E8237)*24,(F8237-E8237)*24)</f>
        <v/>
      </c>
      <c r="I8237" s="4">
        <f>CHOOSE(D8237,72,48,24,8,4)</f>
        <v/>
      </c>
      <c r="J8237" s="4">
        <f>IF(F8237="","",IF(H8237&lt;=I8237,1,0))</f>
        <v/>
      </c>
      <c r="K8237" t="inlineStr">
        <is>
          <t>Desviación operativa en Comuna 18; se solicita corrección.</t>
        </is>
      </c>
      <c r="L8237" s="5" t="n">
        <v>3.376563349699738</v>
      </c>
      <c r="M8237" s="5" t="n">
        <v>-76.55460269889106</v>
      </c>
    </row>
    <row r="8238">
      <c r="A8238" t="inlineStr">
        <is>
          <t>TKT-008237</t>
        </is>
      </c>
      <c r="B8238" t="inlineStr">
        <is>
          <t>Comuna 21</t>
        </is>
      </c>
      <c r="C8238" t="inlineStr">
        <is>
          <t>Infraestructura</t>
        </is>
      </c>
      <c r="D8238" t="n">
        <v>1</v>
      </c>
      <c r="E8238" s="2" t="n">
        <v>45872.41310685284</v>
      </c>
      <c r="F8238" s="2" t="n">
        <v>45876.90817396106</v>
      </c>
      <c r="G8238" t="inlineStr">
        <is>
          <t>Cerrado</t>
        </is>
      </c>
      <c r="H8238" s="3">
        <f>IF(F8238="",(NOW()-E8238)*24,(F8238-E8238)*24)</f>
        <v/>
      </c>
      <c r="I8238" s="4">
        <f>CHOOSE(D8238,72,48,24,8,4)</f>
        <v/>
      </c>
      <c r="J8238" s="4">
        <f>IF(F8238="","",IF(H8238&lt;=I8238,1,0))</f>
        <v/>
      </c>
      <c r="K8238" t="inlineStr">
        <is>
          <t>Afectación de infraestructura reportada en Comuna 21.</t>
        </is>
      </c>
      <c r="L8238" s="5" t="n">
        <v>3.420936873093582</v>
      </c>
      <c r="M8238" s="5" t="n">
        <v>-76.4673909352158</v>
      </c>
    </row>
    <row r="8239">
      <c r="A8239" t="inlineStr">
        <is>
          <t>TKT-008238</t>
        </is>
      </c>
      <c r="B8239" t="inlineStr">
        <is>
          <t>Comuna 7</t>
        </is>
      </c>
      <c r="C8239" t="inlineStr">
        <is>
          <t>Operación</t>
        </is>
      </c>
      <c r="D8239" t="n">
        <v>4</v>
      </c>
      <c r="E8239" s="2" t="n">
        <v>46013.54563823961</v>
      </c>
      <c r="F8239" s="2" t="n">
        <v>46013.83910629575</v>
      </c>
      <c r="G8239" t="inlineStr">
        <is>
          <t>Cerrado</t>
        </is>
      </c>
      <c r="H8239" s="3">
        <f>IF(F8239="",(NOW()-E8239)*24,(F8239-E8239)*24)</f>
        <v/>
      </c>
      <c r="I8239" s="4">
        <f>CHOOSE(D8239,72,48,24,8,4)</f>
        <v/>
      </c>
      <c r="J8239" s="4">
        <f>IF(F8239="","",IF(H8239&lt;=I8239,1,0))</f>
        <v/>
      </c>
      <c r="K8239" t="inlineStr">
        <is>
          <t>Desviación operativa en Comuna 7; se solicita corrección.</t>
        </is>
      </c>
      <c r="L8239" s="5" t="n">
        <v>3.445526638562351</v>
      </c>
      <c r="M8239" s="5" t="n">
        <v>-76.48939611900188</v>
      </c>
    </row>
    <row r="8240">
      <c r="A8240" t="inlineStr">
        <is>
          <t>TKT-008239</t>
        </is>
      </c>
      <c r="B8240" t="inlineStr">
        <is>
          <t>Comuna 2</t>
        </is>
      </c>
      <c r="C8240" t="inlineStr">
        <is>
          <t>Atención</t>
        </is>
      </c>
      <c r="D8240" t="n">
        <v>2</v>
      </c>
      <c r="E8240" s="2" t="n">
        <v>45937.57696522865</v>
      </c>
      <c r="F8240" s="2" t="n">
        <v>45941.6077558106</v>
      </c>
      <c r="G8240" t="inlineStr">
        <is>
          <t>Cerrado</t>
        </is>
      </c>
      <c r="H8240" s="3">
        <f>IF(F8240="",(NOW()-E8240)*24,(F8240-E8240)*24)</f>
        <v/>
      </c>
      <c r="I8240" s="4">
        <f>CHOOSE(D8240,72,48,24,8,4)</f>
        <v/>
      </c>
      <c r="J8240" s="4">
        <f>IF(F8240="","",IF(H8240&lt;=I8240,1,0))</f>
        <v/>
      </c>
      <c r="K8240" t="inlineStr">
        <is>
          <t>Caso de atención pendiente en Comuna 2; se solicita seguimiento.</t>
        </is>
      </c>
      <c r="L8240" s="5" t="n">
        <v>3.478677621190965</v>
      </c>
      <c r="M8240" s="5" t="n">
        <v>-76.52661289273911</v>
      </c>
    </row>
    <row r="8241">
      <c r="A8241" t="inlineStr">
        <is>
          <t>TKT-008240</t>
        </is>
      </c>
      <c r="B8241" t="inlineStr">
        <is>
          <t>Comuna 10</t>
        </is>
      </c>
      <c r="C8241" t="inlineStr">
        <is>
          <t>Tecnología</t>
        </is>
      </c>
      <c r="D8241" t="n">
        <v>3</v>
      </c>
      <c r="E8241" s="2" t="n">
        <v>45909.19417864655</v>
      </c>
      <c r="F8241" s="2" t="n">
        <v>45909.84138796568</v>
      </c>
      <c r="G8241" t="inlineStr">
        <is>
          <t>Cerrado</t>
        </is>
      </c>
      <c r="H8241" s="3">
        <f>IF(F8241="",(NOW()-E8241)*24,(F8241-E8241)*24)</f>
        <v/>
      </c>
      <c r="I8241" s="4">
        <f>CHOOSE(D8241,72,48,24,8,4)</f>
        <v/>
      </c>
      <c r="J8241" s="4">
        <f>IF(F8241="","",IF(H8241&lt;=I8241,1,0))</f>
        <v/>
      </c>
      <c r="K8241" t="inlineStr">
        <is>
          <t>Evento tecnológico reportado en Comuna 10; requiere diagnóstico.</t>
        </is>
      </c>
      <c r="L8241" s="5" t="n">
        <v>3.428344184321094</v>
      </c>
      <c r="M8241" s="5" t="n">
        <v>-76.52585750959763</v>
      </c>
    </row>
    <row r="8242">
      <c r="A8242" t="inlineStr">
        <is>
          <t>TKT-008241</t>
        </is>
      </c>
      <c r="B8242" t="inlineStr">
        <is>
          <t>Comuna 19</t>
        </is>
      </c>
      <c r="C8242" t="inlineStr">
        <is>
          <t>Operación</t>
        </is>
      </c>
      <c r="D8242" t="n">
        <v>5</v>
      </c>
      <c r="E8242" s="2" t="n">
        <v>46003.88634423096</v>
      </c>
      <c r="F8242" s="2" t="n">
        <v>46004.15635015926</v>
      </c>
      <c r="G8242" t="inlineStr">
        <is>
          <t>Cerrado</t>
        </is>
      </c>
      <c r="H8242" s="3">
        <f>IF(F8242="",(NOW()-E8242)*24,(F8242-E8242)*24)</f>
        <v/>
      </c>
      <c r="I8242" s="4">
        <f>CHOOSE(D8242,72,48,24,8,4)</f>
        <v/>
      </c>
      <c r="J8242" s="4">
        <f>IF(F8242="","",IF(H8242&lt;=I8242,1,0))</f>
        <v/>
      </c>
      <c r="K8242" t="inlineStr">
        <is>
          <t>Evento operativo en Comuna 19 con necesidad de priorización.</t>
        </is>
      </c>
      <c r="L8242" s="5" t="n">
        <v>3.427607628836463</v>
      </c>
      <c r="M8242" s="5" t="n">
        <v>-76.5335235537935</v>
      </c>
    </row>
    <row r="8243">
      <c r="A8243" t="inlineStr">
        <is>
          <t>TKT-008242</t>
        </is>
      </c>
      <c r="B8243" t="inlineStr">
        <is>
          <t>Comuna 2</t>
        </is>
      </c>
      <c r="C8243" t="inlineStr">
        <is>
          <t>Tecnología</t>
        </is>
      </c>
      <c r="D8243" t="n">
        <v>2</v>
      </c>
      <c r="E8243" s="2" t="n">
        <v>45919.80542969912</v>
      </c>
      <c r="F8243" s="2" t="n">
        <v>45921.01837086367</v>
      </c>
      <c r="G8243" t="inlineStr">
        <is>
          <t>Cerrado</t>
        </is>
      </c>
      <c r="H8243" s="3">
        <f>IF(F8243="",(NOW()-E8243)*24,(F8243-E8243)*24)</f>
        <v/>
      </c>
      <c r="I8243" s="4">
        <f>CHOOSE(D8243,72,48,24,8,4)</f>
        <v/>
      </c>
      <c r="J8243" s="4">
        <f>IF(F8243="","",IF(H8243&lt;=I8243,1,0))</f>
        <v/>
      </c>
      <c r="K8243" t="inlineStr">
        <is>
          <t>Evento tecnológico reportado en Comuna 2; requiere diagnóstico.</t>
        </is>
      </c>
      <c r="L8243" s="5" t="n">
        <v>3.44974679779552</v>
      </c>
      <c r="M8243" s="5" t="n">
        <v>-76.54838458850151</v>
      </c>
    </row>
    <row r="8244">
      <c r="A8244" t="inlineStr">
        <is>
          <t>TKT-008243</t>
        </is>
      </c>
      <c r="B8244" t="inlineStr">
        <is>
          <t>Comuna 14</t>
        </is>
      </c>
      <c r="C8244" t="inlineStr">
        <is>
          <t>Operación</t>
        </is>
      </c>
      <c r="D8244" t="n">
        <v>3</v>
      </c>
      <c r="E8244" s="2" t="n">
        <v>45938.6957077788</v>
      </c>
      <c r="F8244" s="2" t="n">
        <v>45940.70837586043</v>
      </c>
      <c r="G8244" t="inlineStr">
        <is>
          <t>Cerrado</t>
        </is>
      </c>
      <c r="H8244" s="3">
        <f>IF(F8244="",(NOW()-E8244)*24,(F8244-E8244)*24)</f>
        <v/>
      </c>
      <c r="I8244" s="4">
        <f>CHOOSE(D8244,72,48,24,8,4)</f>
        <v/>
      </c>
      <c r="J8244" s="4">
        <f>IF(F8244="","",IF(H8244&lt;=I8244,1,0))</f>
        <v/>
      </c>
      <c r="K8244" t="inlineStr">
        <is>
          <t>Evento operativo en Comuna 14 con necesidad de priorización.</t>
        </is>
      </c>
      <c r="L8244" s="5" t="n">
        <v>3.43968050673509</v>
      </c>
      <c r="M8244" s="5" t="n">
        <v>-76.47942259735446</v>
      </c>
    </row>
    <row r="8245">
      <c r="A8245" t="inlineStr">
        <is>
          <t>TKT-008244</t>
        </is>
      </c>
      <c r="B8245" t="inlineStr">
        <is>
          <t>Comuna 15</t>
        </is>
      </c>
      <c r="C8245" t="inlineStr">
        <is>
          <t>Operación</t>
        </is>
      </c>
      <c r="D8245" t="n">
        <v>3</v>
      </c>
      <c r="E8245" s="2" t="n">
        <v>45950.09074170652</v>
      </c>
      <c r="F8245" s="2" t="n">
        <v>45950.83464864334</v>
      </c>
      <c r="G8245" t="inlineStr">
        <is>
          <t>Cerrado</t>
        </is>
      </c>
      <c r="H8245" s="3">
        <f>IF(F8245="",(NOW()-E8245)*24,(F8245-E8245)*24)</f>
        <v/>
      </c>
      <c r="I8245" s="4">
        <f>CHOOSE(D8245,72,48,24,8,4)</f>
        <v/>
      </c>
      <c r="J8245" s="4">
        <f>IF(F8245="","",IF(H8245&lt;=I8245,1,0))</f>
        <v/>
      </c>
      <c r="K8245" t="inlineStr">
        <is>
          <t>Desviación operativa en Comuna 15; se solicita corrección.</t>
        </is>
      </c>
      <c r="L8245" s="5" t="n">
        <v>3.403523114297597</v>
      </c>
      <c r="M8245" s="5" t="n">
        <v>-76.49998808472269</v>
      </c>
    </row>
    <row r="8246">
      <c r="A8246" t="inlineStr">
        <is>
          <t>TKT-008245</t>
        </is>
      </c>
      <c r="B8246" t="inlineStr">
        <is>
          <t>Comuna 22</t>
        </is>
      </c>
      <c r="C8246" t="inlineStr">
        <is>
          <t>Tecnología</t>
        </is>
      </c>
      <c r="D8246" t="n">
        <v>3</v>
      </c>
      <c r="E8246" s="2" t="n">
        <v>46010.59522383408</v>
      </c>
      <c r="F8246" s="2" t="n">
        <v>46013.42601557781</v>
      </c>
      <c r="G8246" t="inlineStr">
        <is>
          <t>Cerrado</t>
        </is>
      </c>
      <c r="H8246" s="3">
        <f>IF(F8246="",(NOW()-E8246)*24,(F8246-E8246)*24)</f>
        <v/>
      </c>
      <c r="I8246" s="4">
        <f>CHOOSE(D8246,72,48,24,8,4)</f>
        <v/>
      </c>
      <c r="J8246" s="4">
        <f>IF(F8246="","",IF(H8246&lt;=I8246,1,0))</f>
        <v/>
      </c>
      <c r="K8246" t="inlineStr">
        <is>
          <t>Evento tecnológico reportado en Comuna 22; requiere diagnóstico.</t>
        </is>
      </c>
      <c r="L8246" s="5" t="n">
        <v>3.354208972013523</v>
      </c>
      <c r="M8246" s="5" t="n">
        <v>-76.53641648250675</v>
      </c>
    </row>
    <row r="8247">
      <c r="A8247" t="inlineStr">
        <is>
          <t>TKT-008246</t>
        </is>
      </c>
      <c r="B8247" t="inlineStr">
        <is>
          <t>Comuna 18</t>
        </is>
      </c>
      <c r="C8247" t="inlineStr">
        <is>
          <t>Infraestructura</t>
        </is>
      </c>
      <c r="D8247" t="n">
        <v>2</v>
      </c>
      <c r="E8247" s="2" t="n">
        <v>45993.90315586296</v>
      </c>
      <c r="F8247" s="2" t="n">
        <v>45996.44015209779</v>
      </c>
      <c r="G8247" t="inlineStr">
        <is>
          <t>Cerrado</t>
        </is>
      </c>
      <c r="H8247" s="3">
        <f>IF(F8247="",(NOW()-E8247)*24,(F8247-E8247)*24)</f>
        <v/>
      </c>
      <c r="I8247" s="4">
        <f>CHOOSE(D8247,72,48,24,8,4)</f>
        <v/>
      </c>
      <c r="J8247" s="4">
        <f>IF(F8247="","",IF(H8247&lt;=I8247,1,0))</f>
        <v/>
      </c>
      <c r="K8247" t="inlineStr">
        <is>
          <t>Incidencia de infraestructura en Comuna 18 con impacto moderado.</t>
        </is>
      </c>
      <c r="L8247" s="5" t="n">
        <v>3.383109124101713</v>
      </c>
      <c r="M8247" s="5" t="n">
        <v>-76.5595704863416</v>
      </c>
    </row>
    <row r="8248">
      <c r="A8248" t="inlineStr">
        <is>
          <t>TKT-008247</t>
        </is>
      </c>
      <c r="B8248" t="inlineStr">
        <is>
          <t>Comuna 21</t>
        </is>
      </c>
      <c r="C8248" t="inlineStr">
        <is>
          <t>Infraestructura</t>
        </is>
      </c>
      <c r="D8248" t="n">
        <v>4</v>
      </c>
      <c r="E8248" s="2" t="n">
        <v>45954.28358134876</v>
      </c>
      <c r="F8248" s="2" t="n">
        <v>45955.21811766562</v>
      </c>
      <c r="G8248" t="inlineStr">
        <is>
          <t>Cerrado</t>
        </is>
      </c>
      <c r="H8248" s="3">
        <f>IF(F8248="",(NOW()-E8248)*24,(F8248-E8248)*24)</f>
        <v/>
      </c>
      <c r="I8248" s="4">
        <f>CHOOSE(D8248,72,48,24,8,4)</f>
        <v/>
      </c>
      <c r="J8248" s="4">
        <f>IF(F8248="","",IF(H8248&lt;=I8248,1,0))</f>
        <v/>
      </c>
      <c r="K8248" t="inlineStr">
        <is>
          <t>Incidencia de infraestructura en Comuna 21 con impacto moderado.</t>
        </is>
      </c>
      <c r="L8248" s="5" t="n">
        <v>3.408956612986398</v>
      </c>
      <c r="M8248" s="5" t="n">
        <v>-76.47247050977809</v>
      </c>
    </row>
    <row r="8249">
      <c r="A8249" t="inlineStr">
        <is>
          <t>TKT-008248</t>
        </is>
      </c>
      <c r="B8249" t="inlineStr">
        <is>
          <t>Comuna 17</t>
        </is>
      </c>
      <c r="C8249" t="inlineStr">
        <is>
          <t>Tecnología</t>
        </is>
      </c>
      <c r="D8249" t="n">
        <v>1</v>
      </c>
      <c r="E8249" s="2" t="n">
        <v>45972.76852373457</v>
      </c>
      <c r="F8249" s="2" t="n"/>
      <c r="G8249" t="inlineStr">
        <is>
          <t>Abierto</t>
        </is>
      </c>
      <c r="H8249" s="3">
        <f>IF(F8249="",(NOW()-E8249)*24,(F8249-E8249)*24)</f>
        <v/>
      </c>
      <c r="I8249" s="4">
        <f>CHOOSE(D8249,72,48,24,8,4)</f>
        <v/>
      </c>
      <c r="J8249" s="4">
        <f>IF(F8249="","",IF(H8249&lt;=I8249,1,0))</f>
        <v/>
      </c>
      <c r="K8249" t="inlineStr">
        <is>
          <t>Intermitencia en componente tecnológico en Comuna 17.</t>
        </is>
      </c>
      <c r="L8249" s="5" t="n">
        <v>3.404679979779301</v>
      </c>
      <c r="M8249" s="5" t="n">
        <v>-76.52771766481675</v>
      </c>
    </row>
    <row r="8250">
      <c r="A8250" t="inlineStr">
        <is>
          <t>TKT-008249</t>
        </is>
      </c>
      <c r="B8250" t="inlineStr">
        <is>
          <t>Comuna 7</t>
        </is>
      </c>
      <c r="C8250" t="inlineStr">
        <is>
          <t>Operación</t>
        </is>
      </c>
      <c r="D8250" t="n">
        <v>3</v>
      </c>
      <c r="E8250" s="2" t="n">
        <v>45872.00138409045</v>
      </c>
      <c r="F8250" s="2" t="n">
        <v>45873.87326589745</v>
      </c>
      <c r="G8250" t="inlineStr">
        <is>
          <t>Cerrado</t>
        </is>
      </c>
      <c r="H8250" s="3">
        <f>IF(F8250="",(NOW()-E8250)*24,(F8250-E8250)*24)</f>
        <v/>
      </c>
      <c r="I8250" s="4">
        <f>CHOOSE(D8250,72,48,24,8,4)</f>
        <v/>
      </c>
      <c r="J8250" s="4">
        <f>IF(F8250="","",IF(H8250&lt;=I8250,1,0))</f>
        <v/>
      </c>
      <c r="K8250" t="inlineStr">
        <is>
          <t>Evento operativo en Comuna 7 con necesidad de priorización.</t>
        </is>
      </c>
      <c r="L8250" s="5" t="n">
        <v>3.45897387262083</v>
      </c>
      <c r="M8250" s="5" t="n">
        <v>-76.48671432542281</v>
      </c>
    </row>
    <row r="8251">
      <c r="A8251" t="inlineStr">
        <is>
          <t>TKT-008250</t>
        </is>
      </c>
      <c r="B8251" t="inlineStr">
        <is>
          <t>Comuna 15</t>
        </is>
      </c>
      <c r="C8251" t="inlineStr">
        <is>
          <t>Operación</t>
        </is>
      </c>
      <c r="D8251" t="n">
        <v>3</v>
      </c>
      <c r="E8251" s="2" t="n">
        <v>46015.34564498856</v>
      </c>
      <c r="F8251" s="2" t="n">
        <v>46018.29543919717</v>
      </c>
      <c r="G8251" t="inlineStr">
        <is>
          <t>Cerrado</t>
        </is>
      </c>
      <c r="H8251" s="3">
        <f>IF(F8251="",(NOW()-E8251)*24,(F8251-E8251)*24)</f>
        <v/>
      </c>
      <c r="I8251" s="4">
        <f>CHOOSE(D8251,72,48,24,8,4)</f>
        <v/>
      </c>
      <c r="J8251" s="4">
        <f>IF(F8251="","",IF(H8251&lt;=I8251,1,0))</f>
        <v/>
      </c>
      <c r="K8251" t="inlineStr">
        <is>
          <t>Incidencia operativa registrada en Comuna 15; validar procedimiento.</t>
        </is>
      </c>
      <c r="L8251" s="5" t="n">
        <v>3.399074503167504</v>
      </c>
      <c r="M8251" s="5" t="n">
        <v>-76.50075746839059</v>
      </c>
    </row>
    <row r="8252">
      <c r="A8252" t="inlineStr">
        <is>
          <t>TKT-008251</t>
        </is>
      </c>
      <c r="B8252" t="inlineStr">
        <is>
          <t>Comuna 1</t>
        </is>
      </c>
      <c r="C8252" t="inlineStr">
        <is>
          <t>Infraestructura</t>
        </is>
      </c>
      <c r="D8252" t="n">
        <v>4</v>
      </c>
      <c r="E8252" s="2" t="n">
        <v>45874.79016585305</v>
      </c>
      <c r="F8252" s="2" t="n">
        <v>45875.73285479368</v>
      </c>
      <c r="G8252" t="inlineStr">
        <is>
          <t>Cerrado</t>
        </is>
      </c>
      <c r="H8252" s="3">
        <f>IF(F8252="",(NOW()-E8252)*24,(F8252-E8252)*24)</f>
        <v/>
      </c>
      <c r="I8252" s="4">
        <f>CHOOSE(D8252,72,48,24,8,4)</f>
        <v/>
      </c>
      <c r="J8252" s="4">
        <f>IF(F8252="","",IF(H8252&lt;=I8252,1,0))</f>
        <v/>
      </c>
      <c r="K8252" t="inlineStr">
        <is>
          <t>Afectación de infraestructura reportada en Comuna 1.</t>
        </is>
      </c>
      <c r="L8252" s="5" t="n">
        <v>3.455152109979107</v>
      </c>
      <c r="M8252" s="5" t="n">
        <v>-76.56540470904088</v>
      </c>
    </row>
    <row r="8253">
      <c r="A8253" t="inlineStr">
        <is>
          <t>TKT-008252</t>
        </is>
      </c>
      <c r="B8253" t="inlineStr">
        <is>
          <t>Comuna 17</t>
        </is>
      </c>
      <c r="C8253" t="inlineStr">
        <is>
          <t>Tecnología</t>
        </is>
      </c>
      <c r="D8253" t="n">
        <v>3</v>
      </c>
      <c r="E8253" s="2" t="n">
        <v>45922.10645273767</v>
      </c>
      <c r="F8253" s="2" t="n">
        <v>45922.36267823285</v>
      </c>
      <c r="G8253" t="inlineStr">
        <is>
          <t>Cerrado</t>
        </is>
      </c>
      <c r="H8253" s="3">
        <f>IF(F8253="",(NOW()-E8253)*24,(F8253-E8253)*24)</f>
        <v/>
      </c>
      <c r="I8253" s="4">
        <f>CHOOSE(D8253,72,48,24,8,4)</f>
        <v/>
      </c>
      <c r="J8253" s="4">
        <f>IF(F8253="","",IF(H8253&lt;=I8253,1,0))</f>
        <v/>
      </c>
      <c r="K8253" t="inlineStr">
        <is>
          <t>Evento tecnológico reportado en Comuna 17; requiere diagnóstico.</t>
        </is>
      </c>
      <c r="L8253" s="5" t="n">
        <v>3.372073074148465</v>
      </c>
      <c r="M8253" s="5" t="n">
        <v>-76.52882779386873</v>
      </c>
    </row>
    <row r="8254">
      <c r="A8254" t="inlineStr">
        <is>
          <t>TKT-008253</t>
        </is>
      </c>
      <c r="B8254" t="inlineStr">
        <is>
          <t>Comuna 2</t>
        </is>
      </c>
      <c r="C8254" t="inlineStr">
        <is>
          <t>Operación</t>
        </is>
      </c>
      <c r="D8254" t="n">
        <v>3</v>
      </c>
      <c r="E8254" s="2" t="n">
        <v>45874.09051966948</v>
      </c>
      <c r="F8254" s="2" t="n">
        <v>45875.12450651971</v>
      </c>
      <c r="G8254" t="inlineStr">
        <is>
          <t>Cerrado</t>
        </is>
      </c>
      <c r="H8254" s="3">
        <f>IF(F8254="",(NOW()-E8254)*24,(F8254-E8254)*24)</f>
        <v/>
      </c>
      <c r="I8254" s="4">
        <f>CHOOSE(D8254,72,48,24,8,4)</f>
        <v/>
      </c>
      <c r="J8254" s="4">
        <f>IF(F8254="","",IF(H8254&lt;=I8254,1,0))</f>
        <v/>
      </c>
      <c r="K8254" t="inlineStr">
        <is>
          <t>Incidencia operativa registrada en Comuna 2; validar procedimiento.</t>
        </is>
      </c>
      <c r="L8254" s="5" t="n">
        <v>3.490635837350282</v>
      </c>
      <c r="M8254" s="5" t="n">
        <v>-76.53441426414238</v>
      </c>
    </row>
    <row r="8255">
      <c r="A8255" t="inlineStr">
        <is>
          <t>TKT-008254</t>
        </is>
      </c>
      <c r="B8255" t="inlineStr">
        <is>
          <t>Comuna 2</t>
        </is>
      </c>
      <c r="C8255" t="inlineStr">
        <is>
          <t>Tecnología</t>
        </is>
      </c>
      <c r="D8255" t="n">
        <v>2</v>
      </c>
      <c r="E8255" s="2" t="n">
        <v>45886.41024023005</v>
      </c>
      <c r="F8255" s="2" t="n">
        <v>45888.89685346356</v>
      </c>
      <c r="G8255" t="inlineStr">
        <is>
          <t>Cerrado</t>
        </is>
      </c>
      <c r="H8255" s="3">
        <f>IF(F8255="",(NOW()-E8255)*24,(F8255-E8255)*24)</f>
        <v/>
      </c>
      <c r="I8255" s="4">
        <f>CHOOSE(D8255,72,48,24,8,4)</f>
        <v/>
      </c>
      <c r="J8255" s="4">
        <f>IF(F8255="","",IF(H8255&lt;=I8255,1,0))</f>
        <v/>
      </c>
      <c r="K8255" t="inlineStr">
        <is>
          <t>Intermitencia en componente tecnológico en Comuna 2.</t>
        </is>
      </c>
      <c r="L8255" s="5" t="n">
        <v>3.454012469687519</v>
      </c>
      <c r="M8255" s="5" t="n">
        <v>-76.54537754868505</v>
      </c>
    </row>
    <row r="8256">
      <c r="A8256" t="inlineStr">
        <is>
          <t>TKT-008255</t>
        </is>
      </c>
      <c r="B8256" t="inlineStr">
        <is>
          <t>Comuna 19</t>
        </is>
      </c>
      <c r="C8256" t="inlineStr">
        <is>
          <t>Operación</t>
        </is>
      </c>
      <c r="D8256" t="n">
        <v>2</v>
      </c>
      <c r="E8256" s="2" t="n">
        <v>45965.81538000866</v>
      </c>
      <c r="F8256" s="2" t="n">
        <v>45969.89686785117</v>
      </c>
      <c r="G8256" t="inlineStr">
        <is>
          <t>Cerrado</t>
        </is>
      </c>
      <c r="H8256" s="3">
        <f>IF(F8256="",(NOW()-E8256)*24,(F8256-E8256)*24)</f>
        <v/>
      </c>
      <c r="I8256" s="4">
        <f>CHOOSE(D8256,72,48,24,8,4)</f>
        <v/>
      </c>
      <c r="J8256" s="4">
        <f>IF(F8256="","",IF(H8256&lt;=I8256,1,0))</f>
        <v/>
      </c>
      <c r="K8256" t="inlineStr">
        <is>
          <t>Incidencia operativa registrada en Comuna 19; validar procedimiento.</t>
        </is>
      </c>
      <c r="L8256" s="5" t="n">
        <v>3.430061235624428</v>
      </c>
      <c r="M8256" s="5" t="n">
        <v>-76.55189351318424</v>
      </c>
    </row>
    <row r="8257">
      <c r="A8257" t="inlineStr">
        <is>
          <t>TKT-008256</t>
        </is>
      </c>
      <c r="B8257" t="inlineStr">
        <is>
          <t>Comuna 18</t>
        </is>
      </c>
      <c r="C8257" t="inlineStr">
        <is>
          <t>Infraestructura</t>
        </is>
      </c>
      <c r="D8257" t="n">
        <v>1</v>
      </c>
      <c r="E8257" s="2" t="n">
        <v>45933.53483933792</v>
      </c>
      <c r="F8257" s="2" t="n">
        <v>45937.15746575831</v>
      </c>
      <c r="G8257" t="inlineStr">
        <is>
          <t>Cerrado</t>
        </is>
      </c>
      <c r="H8257" s="3">
        <f>IF(F8257="",(NOW()-E8257)*24,(F8257-E8257)*24)</f>
        <v/>
      </c>
      <c r="I8257" s="4">
        <f>CHOOSE(D8257,72,48,24,8,4)</f>
        <v/>
      </c>
      <c r="J8257" s="4">
        <f>IF(F8257="","",IF(H8257&lt;=I8257,1,0))</f>
        <v/>
      </c>
      <c r="K8257" t="inlineStr">
        <is>
          <t>Daño físico detectado en Comuna 18; requiere verificación en sitio.</t>
        </is>
      </c>
      <c r="L8257" s="5" t="n">
        <v>3.389295788745319</v>
      </c>
      <c r="M8257" s="5" t="n">
        <v>-76.5455014641599</v>
      </c>
    </row>
    <row r="8258">
      <c r="A8258" t="inlineStr">
        <is>
          <t>TKT-008257</t>
        </is>
      </c>
      <c r="B8258" t="inlineStr">
        <is>
          <t>Comuna 18</t>
        </is>
      </c>
      <c r="C8258" t="inlineStr">
        <is>
          <t>Operación</t>
        </is>
      </c>
      <c r="D8258" t="n">
        <v>2</v>
      </c>
      <c r="E8258" s="2" t="n">
        <v>45915.92718817757</v>
      </c>
      <c r="F8258" s="2" t="n">
        <v>45918.58149979619</v>
      </c>
      <c r="G8258" t="inlineStr">
        <is>
          <t>Cerrado</t>
        </is>
      </c>
      <c r="H8258" s="3">
        <f>IF(F8258="",(NOW()-E8258)*24,(F8258-E8258)*24)</f>
        <v/>
      </c>
      <c r="I8258" s="4">
        <f>CHOOSE(D8258,72,48,24,8,4)</f>
        <v/>
      </c>
      <c r="J8258" s="4">
        <f>IF(F8258="","",IF(H8258&lt;=I8258,1,0))</f>
        <v/>
      </c>
      <c r="K8258" t="inlineStr">
        <is>
          <t>Evento operativo en Comuna 18 con necesidad de priorización.</t>
        </is>
      </c>
      <c r="L8258" s="5" t="n">
        <v>3.384906610765248</v>
      </c>
      <c r="M8258" s="5" t="n">
        <v>-76.55338596020631</v>
      </c>
    </row>
    <row r="8259">
      <c r="A8259" t="inlineStr">
        <is>
          <t>TKT-008258</t>
        </is>
      </c>
      <c r="B8259" t="inlineStr">
        <is>
          <t>Comuna 14</t>
        </is>
      </c>
      <c r="C8259" t="inlineStr">
        <is>
          <t>Tecnología</t>
        </is>
      </c>
      <c r="D8259" t="n">
        <v>3</v>
      </c>
      <c r="E8259" s="2" t="n">
        <v>45928.10847838504</v>
      </c>
      <c r="F8259" s="2" t="n">
        <v>45930.95803235977</v>
      </c>
      <c r="G8259" t="inlineStr">
        <is>
          <t>Cerrado</t>
        </is>
      </c>
      <c r="H8259" s="3">
        <f>IF(F8259="",(NOW()-E8259)*24,(F8259-E8259)*24)</f>
        <v/>
      </c>
      <c r="I8259" s="4">
        <f>CHOOSE(D8259,72,48,24,8,4)</f>
        <v/>
      </c>
      <c r="J8259" s="4">
        <f>IF(F8259="","",IF(H8259&lt;=I8259,1,0))</f>
        <v/>
      </c>
      <c r="K8259" t="inlineStr">
        <is>
          <t>Intermitencia en componente tecnológico en Comuna 14.</t>
        </is>
      </c>
      <c r="L8259" s="5" t="n">
        <v>3.431513115140194</v>
      </c>
      <c r="M8259" s="5" t="n">
        <v>-76.48279571075277</v>
      </c>
    </row>
    <row r="8260">
      <c r="A8260" t="inlineStr">
        <is>
          <t>TKT-008259</t>
        </is>
      </c>
      <c r="B8260" t="inlineStr">
        <is>
          <t>Comuna 17</t>
        </is>
      </c>
      <c r="C8260" t="inlineStr">
        <is>
          <t>Operación</t>
        </is>
      </c>
      <c r="D8260" t="n">
        <v>1</v>
      </c>
      <c r="E8260" s="2" t="n">
        <v>45887.95081930619</v>
      </c>
      <c r="F8260" s="2" t="n">
        <v>45893.11837888101</v>
      </c>
      <c r="G8260" t="inlineStr">
        <is>
          <t>Cerrado</t>
        </is>
      </c>
      <c r="H8260" s="3">
        <f>IF(F8260="",(NOW()-E8260)*24,(F8260-E8260)*24)</f>
        <v/>
      </c>
      <c r="I8260" s="4">
        <f>CHOOSE(D8260,72,48,24,8,4)</f>
        <v/>
      </c>
      <c r="J8260" s="4">
        <f>IF(F8260="","",IF(H8260&lt;=I8260,1,0))</f>
        <v/>
      </c>
      <c r="K8260" t="inlineStr">
        <is>
          <t>Evento operativo en Comuna 17 con necesidad de priorización.</t>
        </is>
      </c>
      <c r="L8260" s="5" t="n">
        <v>3.403184740066401</v>
      </c>
      <c r="M8260" s="5" t="n">
        <v>-76.52452739778202</v>
      </c>
    </row>
    <row r="8261">
      <c r="A8261" t="inlineStr">
        <is>
          <t>TKT-008260</t>
        </is>
      </c>
      <c r="B8261" t="inlineStr">
        <is>
          <t>Comuna 16</t>
        </is>
      </c>
      <c r="C8261" t="inlineStr">
        <is>
          <t>Infraestructura</t>
        </is>
      </c>
      <c r="D8261" t="n">
        <v>4</v>
      </c>
      <c r="E8261" s="2" t="n">
        <v>45954.70420559125</v>
      </c>
      <c r="F8261" s="2" t="n">
        <v>45955.36211783341</v>
      </c>
      <c r="G8261" t="inlineStr">
        <is>
          <t>Cerrado</t>
        </is>
      </c>
      <c r="H8261" s="3">
        <f>IF(F8261="",(NOW()-E8261)*24,(F8261-E8261)*24)</f>
        <v/>
      </c>
      <c r="I8261" s="4">
        <f>CHOOSE(D8261,72,48,24,8,4)</f>
        <v/>
      </c>
      <c r="J8261" s="4">
        <f>IF(F8261="","",IF(H8261&lt;=I8261,1,0))</f>
        <v/>
      </c>
      <c r="K8261" t="inlineStr">
        <is>
          <t>Incidencia de infraestructura en Comuna 16 con impacto moderado.</t>
        </is>
      </c>
      <c r="L8261" s="5" t="n">
        <v>3.408214956851113</v>
      </c>
      <c r="M8261" s="5" t="n">
        <v>-76.50997351438269</v>
      </c>
    </row>
    <row r="8262">
      <c r="A8262" t="inlineStr">
        <is>
          <t>TKT-008261</t>
        </is>
      </c>
      <c r="B8262" t="inlineStr">
        <is>
          <t>Comuna 17</t>
        </is>
      </c>
      <c r="C8262" t="inlineStr">
        <is>
          <t>Atención</t>
        </is>
      </c>
      <c r="D8262" t="n">
        <v>5</v>
      </c>
      <c r="E8262" s="2" t="n">
        <v>45882.20194309101</v>
      </c>
      <c r="F8262" s="2" t="n">
        <v>45882.53727408647</v>
      </c>
      <c r="G8262" t="inlineStr">
        <is>
          <t>Cerrado</t>
        </is>
      </c>
      <c r="H8262" s="3">
        <f>IF(F8262="",(NOW()-E8262)*24,(F8262-E8262)*24)</f>
        <v/>
      </c>
      <c r="I8262" s="4">
        <f>CHOOSE(D8262,72,48,24,8,4)</f>
        <v/>
      </c>
      <c r="J8262" s="4">
        <f>IF(F8262="","",IF(H8262&lt;=I8262,1,0))</f>
        <v/>
      </c>
      <c r="K8262" t="inlineStr">
        <is>
          <t>Caso de atención pendiente en Comuna 17; se solicita seguimiento.</t>
        </is>
      </c>
      <c r="L8262" s="5" t="n">
        <v>3.376064192490322</v>
      </c>
      <c r="M8262" s="5" t="n">
        <v>-76.53337799033268</v>
      </c>
    </row>
    <row r="8263">
      <c r="A8263" t="inlineStr">
        <is>
          <t>TKT-008262</t>
        </is>
      </c>
      <c r="B8263" t="inlineStr">
        <is>
          <t>Comuna 9</t>
        </is>
      </c>
      <c r="C8263" t="inlineStr">
        <is>
          <t>Operación</t>
        </is>
      </c>
      <c r="D8263" t="n">
        <v>3</v>
      </c>
      <c r="E8263" s="2" t="n">
        <v>45900.02443270749</v>
      </c>
      <c r="F8263" s="2" t="n">
        <v>45903.01935769513</v>
      </c>
      <c r="G8263" t="inlineStr">
        <is>
          <t>Cerrado</t>
        </is>
      </c>
      <c r="H8263" s="3">
        <f>IF(F8263="",(NOW()-E8263)*24,(F8263-E8263)*24)</f>
        <v/>
      </c>
      <c r="I8263" s="4">
        <f>CHOOSE(D8263,72,48,24,8,4)</f>
        <v/>
      </c>
      <c r="J8263" s="4">
        <f>IF(F8263="","",IF(H8263&lt;=I8263,1,0))</f>
        <v/>
      </c>
      <c r="K8263" t="inlineStr">
        <is>
          <t>Evento operativo en Comuna 9 con necesidad de priorización.</t>
        </is>
      </c>
      <c r="L8263" s="5" t="n">
        <v>3.435099209146914</v>
      </c>
      <c r="M8263" s="5" t="n">
        <v>-76.52298679546436</v>
      </c>
    </row>
    <row r="8264">
      <c r="A8264" t="inlineStr">
        <is>
          <t>TKT-008263</t>
        </is>
      </c>
      <c r="B8264" t="inlineStr">
        <is>
          <t>Comuna 12</t>
        </is>
      </c>
      <c r="C8264" t="inlineStr">
        <is>
          <t>Atención</t>
        </is>
      </c>
      <c r="D8264" t="n">
        <v>3</v>
      </c>
      <c r="E8264" s="2" t="n">
        <v>45943.93156624185</v>
      </c>
      <c r="F8264" s="2" t="n">
        <v>45945.73060783661</v>
      </c>
      <c r="G8264" t="inlineStr">
        <is>
          <t>Cerrado</t>
        </is>
      </c>
      <c r="H8264" s="3">
        <f>IF(F8264="",(NOW()-E8264)*24,(F8264-E8264)*24)</f>
        <v/>
      </c>
      <c r="I8264" s="4">
        <f>CHOOSE(D8264,72,48,24,8,4)</f>
        <v/>
      </c>
      <c r="J8264" s="4">
        <f>IF(F8264="","",IF(H8264&lt;=I8264,1,0))</f>
        <v/>
      </c>
      <c r="K8264" t="inlineStr">
        <is>
          <t>Caso de atención pendiente en Comuna 12; se solicita seguimiento.</t>
        </is>
      </c>
      <c r="L8264" s="5" t="n">
        <v>3.427097870735914</v>
      </c>
      <c r="M8264" s="5" t="n">
        <v>-76.5021925549183</v>
      </c>
    </row>
    <row r="8265">
      <c r="A8265" t="inlineStr">
        <is>
          <t>TKT-008264</t>
        </is>
      </c>
      <c r="B8265" t="inlineStr">
        <is>
          <t>Comuna 22</t>
        </is>
      </c>
      <c r="C8265" t="inlineStr">
        <is>
          <t>Atención</t>
        </is>
      </c>
      <c r="D8265" t="n">
        <v>2</v>
      </c>
      <c r="E8265" s="2" t="n">
        <v>45908.66490737253</v>
      </c>
      <c r="F8265" s="2" t="n">
        <v>45911.53259692687</v>
      </c>
      <c r="G8265" t="inlineStr">
        <is>
          <t>Cerrado</t>
        </is>
      </c>
      <c r="H8265" s="3">
        <f>IF(F8265="",(NOW()-E8265)*24,(F8265-E8265)*24)</f>
        <v/>
      </c>
      <c r="I8265" s="4">
        <f>CHOOSE(D8265,72,48,24,8,4)</f>
        <v/>
      </c>
      <c r="J8265" s="4">
        <f>IF(F8265="","",IF(H8265&lt;=I8265,1,0))</f>
        <v/>
      </c>
      <c r="K8265" t="inlineStr">
        <is>
          <t>Solicitud del usuario final en Comuna 22; requiere respuesta.</t>
        </is>
      </c>
      <c r="L8265" s="5" t="n">
        <v>3.353496527883502</v>
      </c>
      <c r="M8265" s="5" t="n">
        <v>-76.54263418229299</v>
      </c>
    </row>
    <row r="8266">
      <c r="A8266" t="inlineStr">
        <is>
          <t>TKT-008265</t>
        </is>
      </c>
      <c r="B8266" t="inlineStr">
        <is>
          <t>Comuna 18</t>
        </is>
      </c>
      <c r="C8266" t="inlineStr">
        <is>
          <t>Atención</t>
        </is>
      </c>
      <c r="D8266" t="n">
        <v>5</v>
      </c>
      <c r="E8266" s="2" t="n">
        <v>46014.75638219633</v>
      </c>
      <c r="F8266" s="2" t="n">
        <v>46014.78671269635</v>
      </c>
      <c r="G8266" t="inlineStr">
        <is>
          <t>Cerrado</t>
        </is>
      </c>
      <c r="H8266" s="3">
        <f>IF(F8266="",(NOW()-E8266)*24,(F8266-E8266)*24)</f>
        <v/>
      </c>
      <c r="I8266" s="4">
        <f>CHOOSE(D8266,72,48,24,8,4)</f>
        <v/>
      </c>
      <c r="J8266" s="4">
        <f>IF(F8266="","",IF(H8266&lt;=I8266,1,0))</f>
        <v/>
      </c>
      <c r="K8266" t="inlineStr">
        <is>
          <t>Caso de atención pendiente en Comuna 18; se solicita seguimiento.</t>
        </is>
      </c>
      <c r="L8266" s="5" t="n">
        <v>3.390848775470395</v>
      </c>
      <c r="M8266" s="5" t="n">
        <v>-76.54826617704248</v>
      </c>
    </row>
    <row r="8267">
      <c r="A8267" t="inlineStr">
        <is>
          <t>TKT-008266</t>
        </is>
      </c>
      <c r="B8267" t="inlineStr">
        <is>
          <t>Comuna 19</t>
        </is>
      </c>
      <c r="C8267" t="inlineStr">
        <is>
          <t>Atención</t>
        </is>
      </c>
      <c r="D8267" t="n">
        <v>3</v>
      </c>
      <c r="E8267" s="2" t="n">
        <v>45959.29444556133</v>
      </c>
      <c r="F8267" s="2" t="n">
        <v>45960.00007047633</v>
      </c>
      <c r="G8267" t="inlineStr">
        <is>
          <t>Cerrado</t>
        </is>
      </c>
      <c r="H8267" s="3">
        <f>IF(F8267="",(NOW()-E8267)*24,(F8267-E8267)*24)</f>
        <v/>
      </c>
      <c r="I8267" s="4">
        <f>CHOOSE(D8267,72,48,24,8,4)</f>
        <v/>
      </c>
      <c r="J8267" s="4">
        <f>IF(F8267="","",IF(H8267&lt;=I8267,1,0))</f>
        <v/>
      </c>
      <c r="K8267" t="inlineStr">
        <is>
          <t>Solicitud del usuario final en Comuna 19; requiere respuesta.</t>
        </is>
      </c>
      <c r="L8267" s="5" t="n">
        <v>3.425021699166345</v>
      </c>
      <c r="M8267" s="5" t="n">
        <v>-76.5498730520612</v>
      </c>
    </row>
    <row r="8268">
      <c r="A8268" t="inlineStr">
        <is>
          <t>TKT-008267</t>
        </is>
      </c>
      <c r="B8268" t="inlineStr">
        <is>
          <t>Comuna 2</t>
        </is>
      </c>
      <c r="C8268" t="inlineStr">
        <is>
          <t>Operación</t>
        </is>
      </c>
      <c r="D8268" t="n">
        <v>4</v>
      </c>
      <c r="E8268" s="2" t="n">
        <v>45984.91249886931</v>
      </c>
      <c r="F8268" s="2" t="n">
        <v>45985.39981691443</v>
      </c>
      <c r="G8268" t="inlineStr">
        <is>
          <t>Cerrado</t>
        </is>
      </c>
      <c r="H8268" s="3">
        <f>IF(F8268="",(NOW()-E8268)*24,(F8268-E8268)*24)</f>
        <v/>
      </c>
      <c r="I8268" s="4">
        <f>CHOOSE(D8268,72,48,24,8,4)</f>
        <v/>
      </c>
      <c r="J8268" s="4">
        <f>IF(F8268="","",IF(H8268&lt;=I8268,1,0))</f>
        <v/>
      </c>
      <c r="K8268" t="inlineStr">
        <is>
          <t>Incidencia operativa registrada en Comuna 2; validar procedimiento.</t>
        </is>
      </c>
      <c r="L8268" s="5" t="n">
        <v>3.461761890591686</v>
      </c>
      <c r="M8268" s="5" t="n">
        <v>-76.52943225955434</v>
      </c>
    </row>
    <row r="8269">
      <c r="A8269" t="inlineStr">
        <is>
          <t>TKT-008268</t>
        </is>
      </c>
      <c r="B8269" t="inlineStr">
        <is>
          <t>Comuna 5</t>
        </is>
      </c>
      <c r="C8269" t="inlineStr">
        <is>
          <t>Infraestructura</t>
        </is>
      </c>
      <c r="D8269" t="n">
        <v>3</v>
      </c>
      <c r="E8269" s="2" t="n">
        <v>45924.52627819071</v>
      </c>
      <c r="F8269" s="2" t="n">
        <v>45927.09659383529</v>
      </c>
      <c r="G8269" t="inlineStr">
        <is>
          <t>Cerrado</t>
        </is>
      </c>
      <c r="H8269" s="3">
        <f>IF(F8269="",(NOW()-E8269)*24,(F8269-E8269)*24)</f>
        <v/>
      </c>
      <c r="I8269" s="4">
        <f>CHOOSE(D8269,72,48,24,8,4)</f>
        <v/>
      </c>
      <c r="J8269" s="4">
        <f>IF(F8269="","",IF(H8269&lt;=I8269,1,0))</f>
        <v/>
      </c>
      <c r="K8269" t="inlineStr">
        <is>
          <t>Incidencia de infraestructura en Comuna 5 con impacto moderado.</t>
        </is>
      </c>
      <c r="L8269" s="5" t="n">
        <v>3.47248868601645</v>
      </c>
      <c r="M8269" s="5" t="n">
        <v>-76.4936176856388</v>
      </c>
    </row>
    <row r="8270">
      <c r="A8270" t="inlineStr">
        <is>
          <t>TKT-008269</t>
        </is>
      </c>
      <c r="B8270" t="inlineStr">
        <is>
          <t>Comuna 19</t>
        </is>
      </c>
      <c r="C8270" t="inlineStr">
        <is>
          <t>Infraestructura</t>
        </is>
      </c>
      <c r="D8270" t="n">
        <v>3</v>
      </c>
      <c r="E8270" s="2" t="n">
        <v>45926.46495200681</v>
      </c>
      <c r="F8270" s="2" t="n">
        <v>45927.08278029764</v>
      </c>
      <c r="G8270" t="inlineStr">
        <is>
          <t>Cerrado</t>
        </is>
      </c>
      <c r="H8270" s="3">
        <f>IF(F8270="",(NOW()-E8270)*24,(F8270-E8270)*24)</f>
        <v/>
      </c>
      <c r="I8270" s="4">
        <f>CHOOSE(D8270,72,48,24,8,4)</f>
        <v/>
      </c>
      <c r="J8270" s="4">
        <f>IF(F8270="","",IF(H8270&lt;=I8270,1,0))</f>
        <v/>
      </c>
      <c r="K8270" t="inlineStr">
        <is>
          <t>Daño físico detectado en Comuna 19; requiere verificación en sitio.</t>
        </is>
      </c>
      <c r="L8270" s="5" t="n">
        <v>3.415442279562593</v>
      </c>
      <c r="M8270" s="5" t="n">
        <v>-76.54704342770081</v>
      </c>
    </row>
    <row r="8271">
      <c r="A8271" t="inlineStr">
        <is>
          <t>TKT-008270</t>
        </is>
      </c>
      <c r="B8271" t="inlineStr">
        <is>
          <t>Comuna 22</t>
        </is>
      </c>
      <c r="C8271" t="inlineStr">
        <is>
          <t>Infraestructura</t>
        </is>
      </c>
      <c r="D8271" t="n">
        <v>1</v>
      </c>
      <c r="E8271" s="2" t="n">
        <v>45882.68644041515</v>
      </c>
      <c r="F8271" s="2" t="n">
        <v>45887.38164779023</v>
      </c>
      <c r="G8271" t="inlineStr">
        <is>
          <t>Cerrado</t>
        </is>
      </c>
      <c r="H8271" s="3">
        <f>IF(F8271="",(NOW()-E8271)*24,(F8271-E8271)*24)</f>
        <v/>
      </c>
      <c r="I8271" s="4">
        <f>CHOOSE(D8271,72,48,24,8,4)</f>
        <v/>
      </c>
      <c r="J8271" s="4">
        <f>IF(F8271="","",IF(H8271&lt;=I8271,1,0))</f>
        <v/>
      </c>
      <c r="K8271" t="inlineStr">
        <is>
          <t>Daño físico detectado en Comuna 22; requiere verificación en sitio.</t>
        </is>
      </c>
      <c r="L8271" s="5" t="n">
        <v>3.374672080765134</v>
      </c>
      <c r="M8271" s="5" t="n">
        <v>-76.54229811202049</v>
      </c>
    </row>
    <row r="8272">
      <c r="A8272" t="inlineStr">
        <is>
          <t>TKT-008271</t>
        </is>
      </c>
      <c r="B8272" t="inlineStr">
        <is>
          <t>Comuna 9</t>
        </is>
      </c>
      <c r="C8272" t="inlineStr">
        <is>
          <t>Operación</t>
        </is>
      </c>
      <c r="D8272" t="n">
        <v>2</v>
      </c>
      <c r="E8272" s="2" t="n">
        <v>45901.20888903696</v>
      </c>
      <c r="F8272" s="2" t="n">
        <v>45906.10265329821</v>
      </c>
      <c r="G8272" t="inlineStr">
        <is>
          <t>Cerrado</t>
        </is>
      </c>
      <c r="H8272" s="3">
        <f>IF(F8272="",(NOW()-E8272)*24,(F8272-E8272)*24)</f>
        <v/>
      </c>
      <c r="I8272" s="4">
        <f>CHOOSE(D8272,72,48,24,8,4)</f>
        <v/>
      </c>
      <c r="J8272" s="4">
        <f>IF(F8272="","",IF(H8272&lt;=I8272,1,0))</f>
        <v/>
      </c>
      <c r="K8272" t="inlineStr">
        <is>
          <t>Desviación operativa en Comuna 9; se solicita corrección.</t>
        </is>
      </c>
      <c r="L8272" s="5" t="n">
        <v>3.435375954671134</v>
      </c>
      <c r="M8272" s="5" t="n">
        <v>-76.52226194272836</v>
      </c>
    </row>
    <row r="8273">
      <c r="A8273" t="inlineStr">
        <is>
          <t>TKT-008272</t>
        </is>
      </c>
      <c r="B8273" t="inlineStr">
        <is>
          <t>Comuna 22</t>
        </is>
      </c>
      <c r="C8273" t="inlineStr">
        <is>
          <t>Atención</t>
        </is>
      </c>
      <c r="D8273" t="n">
        <v>5</v>
      </c>
      <c r="E8273" s="2" t="n">
        <v>45936.5273246838</v>
      </c>
      <c r="F8273" s="2" t="n">
        <v>45936.84930971132</v>
      </c>
      <c r="G8273" t="inlineStr">
        <is>
          <t>Cerrado</t>
        </is>
      </c>
      <c r="H8273" s="3">
        <f>IF(F8273="",(NOW()-E8273)*24,(F8273-E8273)*24)</f>
        <v/>
      </c>
      <c r="I8273" s="4">
        <f>CHOOSE(D8273,72,48,24,8,4)</f>
        <v/>
      </c>
      <c r="J8273" s="4">
        <f>IF(F8273="","",IF(H8273&lt;=I8273,1,0))</f>
        <v/>
      </c>
      <c r="K8273" t="inlineStr">
        <is>
          <t>Requerimiento de atención registrado en Comuna 22.</t>
        </is>
      </c>
      <c r="L8273" s="5" t="n">
        <v>3.370612103992453</v>
      </c>
      <c r="M8273" s="5" t="n">
        <v>-76.54696218383746</v>
      </c>
    </row>
    <row r="8274">
      <c r="A8274" t="inlineStr">
        <is>
          <t>TKT-008273</t>
        </is>
      </c>
      <c r="B8274" t="inlineStr">
        <is>
          <t>Comuna 1</t>
        </is>
      </c>
      <c r="C8274" t="inlineStr">
        <is>
          <t>Infraestructura</t>
        </is>
      </c>
      <c r="D8274" t="n">
        <v>3</v>
      </c>
      <c r="E8274" s="2" t="n">
        <v>45946.85823916259</v>
      </c>
      <c r="F8274" s="2" t="n">
        <v>45947.69059739893</v>
      </c>
      <c r="G8274" t="inlineStr">
        <is>
          <t>Cerrado</t>
        </is>
      </c>
      <c r="H8274" s="3">
        <f>IF(F8274="",(NOW()-E8274)*24,(F8274-E8274)*24)</f>
        <v/>
      </c>
      <c r="I8274" s="4">
        <f>CHOOSE(D8274,72,48,24,8,4)</f>
        <v/>
      </c>
      <c r="J8274" s="4">
        <f>IF(F8274="","",IF(H8274&lt;=I8274,1,0))</f>
        <v/>
      </c>
      <c r="K8274" t="inlineStr">
        <is>
          <t>Daño físico detectado en Comuna 1; requiere verificación en sitio.</t>
        </is>
      </c>
      <c r="L8274" s="5" t="n">
        <v>3.452429752203504</v>
      </c>
      <c r="M8274" s="5" t="n">
        <v>-76.559912735943</v>
      </c>
    </row>
    <row r="8275">
      <c r="A8275" t="inlineStr">
        <is>
          <t>TKT-008274</t>
        </is>
      </c>
      <c r="B8275" t="inlineStr">
        <is>
          <t>Comuna 19</t>
        </is>
      </c>
      <c r="C8275" t="inlineStr">
        <is>
          <t>Operación</t>
        </is>
      </c>
      <c r="D8275" t="n">
        <v>3</v>
      </c>
      <c r="E8275" s="2" t="n">
        <v>45948.55750493074</v>
      </c>
      <c r="F8275" s="2" t="n">
        <v>45949.04277235902</v>
      </c>
      <c r="G8275" t="inlineStr">
        <is>
          <t>Cerrado</t>
        </is>
      </c>
      <c r="H8275" s="3">
        <f>IF(F8275="",(NOW()-E8275)*24,(F8275-E8275)*24)</f>
        <v/>
      </c>
      <c r="I8275" s="4">
        <f>CHOOSE(D8275,72,48,24,8,4)</f>
        <v/>
      </c>
      <c r="J8275" s="4">
        <f>IF(F8275="","",IF(H8275&lt;=I8275,1,0))</f>
        <v/>
      </c>
      <c r="K8275" t="inlineStr">
        <is>
          <t>Evento operativo en Comuna 19 con necesidad de priorización.</t>
        </is>
      </c>
      <c r="L8275" s="5" t="n">
        <v>3.419642357113349</v>
      </c>
      <c r="M8275" s="5" t="n">
        <v>-76.55209683012083</v>
      </c>
    </row>
    <row r="8276">
      <c r="A8276" t="inlineStr">
        <is>
          <t>TKT-008275</t>
        </is>
      </c>
      <c r="B8276" t="inlineStr">
        <is>
          <t>Comuna 10</t>
        </is>
      </c>
      <c r="C8276" t="inlineStr">
        <is>
          <t>Operación</t>
        </is>
      </c>
      <c r="D8276" t="n">
        <v>5</v>
      </c>
      <c r="E8276" s="2" t="n">
        <v>45970.9531664731</v>
      </c>
      <c r="F8276" s="2" t="n">
        <v>45971.33026068134</v>
      </c>
      <c r="G8276" t="inlineStr">
        <is>
          <t>Cerrado</t>
        </is>
      </c>
      <c r="H8276" s="3">
        <f>IF(F8276="",(NOW()-E8276)*24,(F8276-E8276)*24)</f>
        <v/>
      </c>
      <c r="I8276" s="4">
        <f>CHOOSE(D8276,72,48,24,8,4)</f>
        <v/>
      </c>
      <c r="J8276" s="4">
        <f>IF(F8276="","",IF(H8276&lt;=I8276,1,0))</f>
        <v/>
      </c>
      <c r="K8276" t="inlineStr">
        <is>
          <t>Evento operativo en Comuna 10 con necesidad de priorización.</t>
        </is>
      </c>
      <c r="L8276" s="5" t="n">
        <v>3.42104477584343</v>
      </c>
      <c r="M8276" s="5" t="n">
        <v>-76.53179793744616</v>
      </c>
    </row>
    <row r="8277">
      <c r="A8277" t="inlineStr">
        <is>
          <t>TKT-008276</t>
        </is>
      </c>
      <c r="B8277" t="inlineStr">
        <is>
          <t>Comuna 18</t>
        </is>
      </c>
      <c r="C8277" t="inlineStr">
        <is>
          <t>Infraestructura</t>
        </is>
      </c>
      <c r="D8277" t="n">
        <v>4</v>
      </c>
      <c r="E8277" s="2" t="n">
        <v>45981.1881260915</v>
      </c>
      <c r="F8277" s="2" t="n">
        <v>45982.0833591392</v>
      </c>
      <c r="G8277" t="inlineStr">
        <is>
          <t>Cerrado</t>
        </is>
      </c>
      <c r="H8277" s="3">
        <f>IF(F8277="",(NOW()-E8277)*24,(F8277-E8277)*24)</f>
        <v/>
      </c>
      <c r="I8277" s="4">
        <f>CHOOSE(D8277,72,48,24,8,4)</f>
        <v/>
      </c>
      <c r="J8277" s="4">
        <f>IF(F8277="","",IF(H8277&lt;=I8277,1,0))</f>
        <v/>
      </c>
      <c r="K8277" t="inlineStr">
        <is>
          <t>Afectación de infraestructura reportada en Comuna 18.</t>
        </is>
      </c>
      <c r="L8277" s="5" t="n">
        <v>3.38001066898834</v>
      </c>
      <c r="M8277" s="5" t="n">
        <v>-76.54572206316243</v>
      </c>
    </row>
    <row r="8278">
      <c r="A8278" t="inlineStr">
        <is>
          <t>TKT-008277</t>
        </is>
      </c>
      <c r="B8278" t="inlineStr">
        <is>
          <t>Comuna 13</t>
        </is>
      </c>
      <c r="C8278" t="inlineStr">
        <is>
          <t>Operación</t>
        </is>
      </c>
      <c r="D8278" t="n">
        <v>2</v>
      </c>
      <c r="E8278" s="2" t="n">
        <v>45901.06471870087</v>
      </c>
      <c r="F8278" s="2" t="n">
        <v>45902.88273784374</v>
      </c>
      <c r="G8278" t="inlineStr">
        <is>
          <t>Cerrado</t>
        </is>
      </c>
      <c r="H8278" s="3">
        <f>IF(F8278="",(NOW()-E8278)*24,(F8278-E8278)*24)</f>
        <v/>
      </c>
      <c r="I8278" s="4">
        <f>CHOOSE(D8278,72,48,24,8,4)</f>
        <v/>
      </c>
      <c r="J8278" s="4">
        <f>IF(F8278="","",IF(H8278&lt;=I8278,1,0))</f>
        <v/>
      </c>
      <c r="K8278" t="inlineStr">
        <is>
          <t>Incidencia operativa registrada en Comuna 13; validar procedimiento.</t>
        </is>
      </c>
      <c r="L8278" s="5" t="n">
        <v>3.438734305607512</v>
      </c>
      <c r="M8278" s="5" t="n">
        <v>-76.49128522321826</v>
      </c>
    </row>
    <row r="8279">
      <c r="A8279" t="inlineStr">
        <is>
          <t>TKT-008278</t>
        </is>
      </c>
      <c r="B8279" t="inlineStr">
        <is>
          <t>Comuna 12</t>
        </is>
      </c>
      <c r="C8279" t="inlineStr">
        <is>
          <t>Atención</t>
        </is>
      </c>
      <c r="D8279" t="n">
        <v>2</v>
      </c>
      <c r="E8279" s="2" t="n">
        <v>46012.45541258941</v>
      </c>
      <c r="F8279" s="2" t="n">
        <v>46014.73136412886</v>
      </c>
      <c r="G8279" t="inlineStr">
        <is>
          <t>Cerrado</t>
        </is>
      </c>
      <c r="H8279" s="3">
        <f>IF(F8279="",(NOW()-E8279)*24,(F8279-E8279)*24)</f>
        <v/>
      </c>
      <c r="I8279" s="4">
        <f>CHOOSE(D8279,72,48,24,8,4)</f>
        <v/>
      </c>
      <c r="J8279" s="4">
        <f>IF(F8279="","",IF(H8279&lt;=I8279,1,0))</f>
        <v/>
      </c>
      <c r="K8279" t="inlineStr">
        <is>
          <t>Solicitud del usuario final en Comuna 12; requiere respuesta.</t>
        </is>
      </c>
      <c r="L8279" s="5" t="n">
        <v>3.434843869004153</v>
      </c>
      <c r="M8279" s="5" t="n">
        <v>-76.49808999643342</v>
      </c>
    </row>
    <row r="8280">
      <c r="A8280" t="inlineStr">
        <is>
          <t>TKT-008279</t>
        </is>
      </c>
      <c r="B8280" t="inlineStr">
        <is>
          <t>Comuna 19</t>
        </is>
      </c>
      <c r="C8280" t="inlineStr">
        <is>
          <t>Operación</t>
        </is>
      </c>
      <c r="D8280" t="n">
        <v>1</v>
      </c>
      <c r="E8280" s="2" t="n">
        <v>45994.14086267837</v>
      </c>
      <c r="F8280" s="2" t="n">
        <v>45997.35019903818</v>
      </c>
      <c r="G8280" t="inlineStr">
        <is>
          <t>Cerrado</t>
        </is>
      </c>
      <c r="H8280" s="3">
        <f>IF(F8280="",(NOW()-E8280)*24,(F8280-E8280)*24)</f>
        <v/>
      </c>
      <c r="I8280" s="4">
        <f>CHOOSE(D8280,72,48,24,8,4)</f>
        <v/>
      </c>
      <c r="J8280" s="4">
        <f>IF(F8280="","",IF(H8280&lt;=I8280,1,0))</f>
        <v/>
      </c>
      <c r="K8280" t="inlineStr">
        <is>
          <t>Evento operativo en Comuna 19 con necesidad de priorización.</t>
        </is>
      </c>
      <c r="L8280" s="5" t="n">
        <v>3.409655277456668</v>
      </c>
      <c r="M8280" s="5" t="n">
        <v>-76.5490833828502</v>
      </c>
    </row>
    <row r="8281">
      <c r="A8281" t="inlineStr">
        <is>
          <t>TKT-008280</t>
        </is>
      </c>
      <c r="B8281" t="inlineStr">
        <is>
          <t>Comuna 14</t>
        </is>
      </c>
      <c r="C8281" t="inlineStr">
        <is>
          <t>Tecnología</t>
        </is>
      </c>
      <c r="D8281" t="n">
        <v>1</v>
      </c>
      <c r="E8281" s="2" t="n">
        <v>45921.69558927519</v>
      </c>
      <c r="F8281" s="2" t="n">
        <v>45923.79704164117</v>
      </c>
      <c r="G8281" t="inlineStr">
        <is>
          <t>Cerrado</t>
        </is>
      </c>
      <c r="H8281" s="3">
        <f>IF(F8281="",(NOW()-E8281)*24,(F8281-E8281)*24)</f>
        <v/>
      </c>
      <c r="I8281" s="4">
        <f>CHOOSE(D8281,72,48,24,8,4)</f>
        <v/>
      </c>
      <c r="J8281" s="4">
        <f>IF(F8281="","",IF(H8281&lt;=I8281,1,0))</f>
        <v/>
      </c>
      <c r="K8281" t="inlineStr">
        <is>
          <t>Evento tecnológico reportado en Comuna 14; requiere diagnóstico.</t>
        </is>
      </c>
      <c r="L8281" s="5" t="n">
        <v>3.425280797743813</v>
      </c>
      <c r="M8281" s="5" t="n">
        <v>-76.46725774345026</v>
      </c>
    </row>
    <row r="8282">
      <c r="A8282" t="inlineStr">
        <is>
          <t>TKT-008281</t>
        </is>
      </c>
      <c r="B8282" t="inlineStr">
        <is>
          <t>Comuna 19</t>
        </is>
      </c>
      <c r="C8282" t="inlineStr">
        <is>
          <t>Operación</t>
        </is>
      </c>
      <c r="D8282" t="n">
        <v>4</v>
      </c>
      <c r="E8282" s="2" t="n">
        <v>45877.50415887644</v>
      </c>
      <c r="F8282" s="2" t="n">
        <v>45878.31940784027</v>
      </c>
      <c r="G8282" t="inlineStr">
        <is>
          <t>Cerrado</t>
        </is>
      </c>
      <c r="H8282" s="3">
        <f>IF(F8282="",(NOW()-E8282)*24,(F8282-E8282)*24)</f>
        <v/>
      </c>
      <c r="I8282" s="4">
        <f>CHOOSE(D8282,72,48,24,8,4)</f>
        <v/>
      </c>
      <c r="J8282" s="4">
        <f>IF(F8282="","",IF(H8282&lt;=I8282,1,0))</f>
        <v/>
      </c>
      <c r="K8282" t="inlineStr">
        <is>
          <t>Evento operativo en Comuna 19 con necesidad de priorización.</t>
        </is>
      </c>
      <c r="L8282" s="5" t="n">
        <v>3.407507715258133</v>
      </c>
      <c r="M8282" s="5" t="n">
        <v>-76.54642075052197</v>
      </c>
    </row>
    <row r="8283">
      <c r="A8283" t="inlineStr">
        <is>
          <t>TKT-008282</t>
        </is>
      </c>
      <c r="B8283" t="inlineStr">
        <is>
          <t>Comuna 17</t>
        </is>
      </c>
      <c r="C8283" t="inlineStr">
        <is>
          <t>Operación</t>
        </is>
      </c>
      <c r="D8283" t="n">
        <v>4</v>
      </c>
      <c r="E8283" s="2" t="n">
        <v>45944.88756243364</v>
      </c>
      <c r="F8283" s="2" t="n">
        <v>45945.5223671339</v>
      </c>
      <c r="G8283" t="inlineStr">
        <is>
          <t>Cerrado</t>
        </is>
      </c>
      <c r="H8283" s="3">
        <f>IF(F8283="",(NOW()-E8283)*24,(F8283-E8283)*24)</f>
        <v/>
      </c>
      <c r="I8283" s="4">
        <f>CHOOSE(D8283,72,48,24,8,4)</f>
        <v/>
      </c>
      <c r="J8283" s="4">
        <f>IF(F8283="","",IF(H8283&lt;=I8283,1,0))</f>
        <v/>
      </c>
      <c r="K8283" t="inlineStr">
        <is>
          <t>Incidencia operativa registrada en Comuna 17; validar procedimiento.</t>
        </is>
      </c>
      <c r="L8283" s="5" t="n">
        <v>3.39572893493135</v>
      </c>
      <c r="M8283" s="5" t="n">
        <v>-76.52560838605847</v>
      </c>
    </row>
    <row r="8284">
      <c r="A8284" t="inlineStr">
        <is>
          <t>TKT-008283</t>
        </is>
      </c>
      <c r="B8284" t="inlineStr">
        <is>
          <t>Comuna 19</t>
        </is>
      </c>
      <c r="C8284" t="inlineStr">
        <is>
          <t>Tecnología</t>
        </is>
      </c>
      <c r="D8284" t="n">
        <v>3</v>
      </c>
      <c r="E8284" s="2" t="n">
        <v>45959.89650812088</v>
      </c>
      <c r="F8284" s="2" t="n">
        <v>45962.65157877583</v>
      </c>
      <c r="G8284" t="inlineStr">
        <is>
          <t>Cerrado</t>
        </is>
      </c>
      <c r="H8284" s="3">
        <f>IF(F8284="",(NOW()-E8284)*24,(F8284-E8284)*24)</f>
        <v/>
      </c>
      <c r="I8284" s="4">
        <f>CHOOSE(D8284,72,48,24,8,4)</f>
        <v/>
      </c>
      <c r="J8284" s="4">
        <f>IF(F8284="","",IF(H8284&lt;=I8284,1,0))</f>
        <v/>
      </c>
      <c r="K8284" t="inlineStr">
        <is>
          <t>Solicitud de ajuste/soporte tecnológico en Comuna 19.</t>
        </is>
      </c>
      <c r="L8284" s="5" t="n">
        <v>3.431262533769019</v>
      </c>
      <c r="M8284" s="5" t="n">
        <v>-76.53084481781374</v>
      </c>
    </row>
    <row r="8285">
      <c r="A8285" t="inlineStr">
        <is>
          <t>TKT-008284</t>
        </is>
      </c>
      <c r="B8285" t="inlineStr">
        <is>
          <t>Comuna 15</t>
        </is>
      </c>
      <c r="C8285" t="inlineStr">
        <is>
          <t>Infraestructura</t>
        </is>
      </c>
      <c r="D8285" t="n">
        <v>2</v>
      </c>
      <c r="E8285" s="2" t="n">
        <v>45870.86174747635</v>
      </c>
      <c r="F8285" s="2" t="n"/>
      <c r="G8285" t="inlineStr">
        <is>
          <t>Abierto</t>
        </is>
      </c>
      <c r="H8285" s="3">
        <f>IF(F8285="",(NOW()-E8285)*24,(F8285-E8285)*24)</f>
        <v/>
      </c>
      <c r="I8285" s="4">
        <f>CHOOSE(D8285,72,48,24,8,4)</f>
        <v/>
      </c>
      <c r="J8285" s="4">
        <f>IF(F8285="","",IF(H8285&lt;=I8285,1,0))</f>
        <v/>
      </c>
      <c r="K8285" t="inlineStr">
        <is>
          <t>Afectación de infraestructura reportada en Comuna 15.</t>
        </is>
      </c>
      <c r="L8285" s="5" t="n">
        <v>3.413882966453495</v>
      </c>
      <c r="M8285" s="5" t="n">
        <v>-76.49475369561118</v>
      </c>
    </row>
    <row r="8286">
      <c r="A8286" t="inlineStr">
        <is>
          <t>TKT-008285</t>
        </is>
      </c>
      <c r="B8286" t="inlineStr">
        <is>
          <t>Comuna 19</t>
        </is>
      </c>
      <c r="C8286" t="inlineStr">
        <is>
          <t>Operación</t>
        </is>
      </c>
      <c r="D8286" t="n">
        <v>3</v>
      </c>
      <c r="E8286" s="2" t="n">
        <v>45919.83889995865</v>
      </c>
      <c r="F8286" s="2" t="n">
        <v>45921.77634401508</v>
      </c>
      <c r="G8286" t="inlineStr">
        <is>
          <t>Cerrado</t>
        </is>
      </c>
      <c r="H8286" s="3">
        <f>IF(F8286="",(NOW()-E8286)*24,(F8286-E8286)*24)</f>
        <v/>
      </c>
      <c r="I8286" s="4">
        <f>CHOOSE(D8286,72,48,24,8,4)</f>
        <v/>
      </c>
      <c r="J8286" s="4">
        <f>IF(F8286="","",IF(H8286&lt;=I8286,1,0))</f>
        <v/>
      </c>
      <c r="K8286" t="inlineStr">
        <is>
          <t>Evento operativo en Comuna 19 con necesidad de priorización.</t>
        </is>
      </c>
      <c r="L8286" s="5" t="n">
        <v>3.404552480006495</v>
      </c>
      <c r="M8286" s="5" t="n">
        <v>-76.54852539216118</v>
      </c>
    </row>
    <row r="8287">
      <c r="A8287" t="inlineStr">
        <is>
          <t>TKT-008286</t>
        </is>
      </c>
      <c r="B8287" t="inlineStr">
        <is>
          <t>Comuna 15</t>
        </is>
      </c>
      <c r="C8287" t="inlineStr">
        <is>
          <t>Tecnología</t>
        </is>
      </c>
      <c r="D8287" t="n">
        <v>1</v>
      </c>
      <c r="E8287" s="2" t="n">
        <v>45955.62988524078</v>
      </c>
      <c r="F8287" s="2" t="n">
        <v>45956.95871787894</v>
      </c>
      <c r="G8287" t="inlineStr">
        <is>
          <t>Cerrado</t>
        </is>
      </c>
      <c r="H8287" s="3">
        <f>IF(F8287="",(NOW()-E8287)*24,(F8287-E8287)*24)</f>
        <v/>
      </c>
      <c r="I8287" s="4">
        <f>CHOOSE(D8287,72,48,24,8,4)</f>
        <v/>
      </c>
      <c r="J8287" s="4">
        <f>IF(F8287="","",IF(H8287&lt;=I8287,1,0))</f>
        <v/>
      </c>
      <c r="K8287" t="inlineStr">
        <is>
          <t>Intermitencia en componente tecnológico en Comuna 15.</t>
        </is>
      </c>
      <c r="L8287" s="5" t="n">
        <v>3.399260529836655</v>
      </c>
      <c r="M8287" s="5" t="n">
        <v>-76.51169896084504</v>
      </c>
    </row>
    <row r="8288">
      <c r="A8288" t="inlineStr">
        <is>
          <t>TKT-008287</t>
        </is>
      </c>
      <c r="B8288" t="inlineStr">
        <is>
          <t>Comuna 17</t>
        </is>
      </c>
      <c r="C8288" t="inlineStr">
        <is>
          <t>Operación</t>
        </is>
      </c>
      <c r="D8288" t="n">
        <v>4</v>
      </c>
      <c r="E8288" s="2" t="n">
        <v>46015.3961165174</v>
      </c>
      <c r="F8288" s="2" t="n">
        <v>46015.52964242211</v>
      </c>
      <c r="G8288" t="inlineStr">
        <is>
          <t>Cerrado</t>
        </is>
      </c>
      <c r="H8288" s="3">
        <f>IF(F8288="",(NOW()-E8288)*24,(F8288-E8288)*24)</f>
        <v/>
      </c>
      <c r="I8288" s="4">
        <f>CHOOSE(D8288,72,48,24,8,4)</f>
        <v/>
      </c>
      <c r="J8288" s="4">
        <f>IF(F8288="","",IF(H8288&lt;=I8288,1,0))</f>
        <v/>
      </c>
      <c r="K8288" t="inlineStr">
        <is>
          <t>Evento operativo en Comuna 17 con necesidad de priorización.</t>
        </is>
      </c>
      <c r="L8288" s="5" t="n">
        <v>3.370776252714389</v>
      </c>
      <c r="M8288" s="5" t="n">
        <v>-76.51978123018606</v>
      </c>
    </row>
    <row r="8289">
      <c r="A8289" t="inlineStr">
        <is>
          <t>TKT-008288</t>
        </is>
      </c>
      <c r="B8289" t="inlineStr">
        <is>
          <t>Comuna 15</t>
        </is>
      </c>
      <c r="C8289" t="inlineStr">
        <is>
          <t>Atención</t>
        </is>
      </c>
      <c r="D8289" t="n">
        <v>2</v>
      </c>
      <c r="E8289" s="2" t="n">
        <v>45917.7230443809</v>
      </c>
      <c r="F8289" s="2" t="n">
        <v>45921.41126650765</v>
      </c>
      <c r="G8289" t="inlineStr">
        <is>
          <t>Cerrado</t>
        </is>
      </c>
      <c r="H8289" s="3">
        <f>IF(F8289="",(NOW()-E8289)*24,(F8289-E8289)*24)</f>
        <v/>
      </c>
      <c r="I8289" s="4">
        <f>CHOOSE(D8289,72,48,24,8,4)</f>
        <v/>
      </c>
      <c r="J8289" s="4">
        <f>IF(F8289="","",IF(H8289&lt;=I8289,1,0))</f>
        <v/>
      </c>
      <c r="K8289" t="inlineStr">
        <is>
          <t>Requerimiento de atención registrado en Comuna 15.</t>
        </is>
      </c>
      <c r="L8289" s="5" t="n">
        <v>3.408203949024396</v>
      </c>
      <c r="M8289" s="5" t="n">
        <v>-76.49816082374672</v>
      </c>
    </row>
    <row r="8290">
      <c r="A8290" t="inlineStr">
        <is>
          <t>TKT-008289</t>
        </is>
      </c>
      <c r="B8290" t="inlineStr">
        <is>
          <t>Comuna 13</t>
        </is>
      </c>
      <c r="C8290" t="inlineStr">
        <is>
          <t>Atención</t>
        </is>
      </c>
      <c r="D8290" t="n">
        <v>3</v>
      </c>
      <c r="E8290" s="2" t="n">
        <v>45890.02526240423</v>
      </c>
      <c r="F8290" s="2" t="n">
        <v>45891.70850736206</v>
      </c>
      <c r="G8290" t="inlineStr">
        <is>
          <t>Cerrado</t>
        </is>
      </c>
      <c r="H8290" s="3">
        <f>IF(F8290="",(NOW()-E8290)*24,(F8290-E8290)*24)</f>
        <v/>
      </c>
      <c r="I8290" s="4">
        <f>CHOOSE(D8290,72,48,24,8,4)</f>
        <v/>
      </c>
      <c r="J8290" s="4">
        <f>IF(F8290="","",IF(H8290&lt;=I8290,1,0))</f>
        <v/>
      </c>
      <c r="K8290" t="inlineStr">
        <is>
          <t>Requerimiento de atención registrado en Comuna 13.</t>
        </is>
      </c>
      <c r="L8290" s="5" t="n">
        <v>3.421562902527672</v>
      </c>
      <c r="M8290" s="5" t="n">
        <v>-76.49409837647634</v>
      </c>
    </row>
    <row r="8291">
      <c r="A8291" t="inlineStr">
        <is>
          <t>TKT-008290</t>
        </is>
      </c>
      <c r="B8291" t="inlineStr">
        <is>
          <t>Comuna 16</t>
        </is>
      </c>
      <c r="C8291" t="inlineStr">
        <is>
          <t>Infraestructura</t>
        </is>
      </c>
      <c r="D8291" t="n">
        <v>5</v>
      </c>
      <c r="E8291" s="2" t="n">
        <v>45905.89084782179</v>
      </c>
      <c r="F8291" s="2" t="n">
        <v>45906.0897430109</v>
      </c>
      <c r="G8291" t="inlineStr">
        <is>
          <t>Cerrado</t>
        </is>
      </c>
      <c r="H8291" s="3">
        <f>IF(F8291="",(NOW()-E8291)*24,(F8291-E8291)*24)</f>
        <v/>
      </c>
      <c r="I8291" s="4">
        <f>CHOOSE(D8291,72,48,24,8,4)</f>
        <v/>
      </c>
      <c r="J8291" s="4">
        <f>IF(F8291="","",IF(H8291&lt;=I8291,1,0))</f>
        <v/>
      </c>
      <c r="K8291" t="inlineStr">
        <is>
          <t>Afectación de infraestructura reportada en Comuna 16.</t>
        </is>
      </c>
      <c r="L8291" s="5" t="n">
        <v>3.411737815847312</v>
      </c>
      <c r="M8291" s="5" t="n">
        <v>-76.50691375051886</v>
      </c>
    </row>
    <row r="8292">
      <c r="A8292" t="inlineStr">
        <is>
          <t>TKT-008291</t>
        </is>
      </c>
      <c r="B8292" t="inlineStr">
        <is>
          <t>Comuna 2</t>
        </is>
      </c>
      <c r="C8292" t="inlineStr">
        <is>
          <t>Atención</t>
        </is>
      </c>
      <c r="D8292" t="n">
        <v>3</v>
      </c>
      <c r="E8292" s="2" t="n">
        <v>45972.34786302172</v>
      </c>
      <c r="F8292" s="2" t="n">
        <v>45972.94220519773</v>
      </c>
      <c r="G8292" t="inlineStr">
        <is>
          <t>Cerrado</t>
        </is>
      </c>
      <c r="H8292" s="3">
        <f>IF(F8292="",(NOW()-E8292)*24,(F8292-E8292)*24)</f>
        <v/>
      </c>
      <c r="I8292" s="4">
        <f>CHOOSE(D8292,72,48,24,8,4)</f>
        <v/>
      </c>
      <c r="J8292" s="4">
        <f>IF(F8292="","",IF(H8292&lt;=I8292,1,0))</f>
        <v/>
      </c>
      <c r="K8292" t="inlineStr">
        <is>
          <t>Solicitud del usuario final en Comuna 2; requiere respuesta.</t>
        </is>
      </c>
      <c r="L8292" s="5" t="n">
        <v>3.468737674099262</v>
      </c>
      <c r="M8292" s="5" t="n">
        <v>-76.51895344580747</v>
      </c>
    </row>
    <row r="8293">
      <c r="A8293" t="inlineStr">
        <is>
          <t>TKT-008292</t>
        </is>
      </c>
      <c r="B8293" t="inlineStr">
        <is>
          <t>Comuna 14</t>
        </is>
      </c>
      <c r="C8293" t="inlineStr">
        <is>
          <t>Infraestructura</t>
        </is>
      </c>
      <c r="D8293" t="n">
        <v>2</v>
      </c>
      <c r="E8293" s="2" t="n">
        <v>45970.04567087167</v>
      </c>
      <c r="F8293" s="2" t="n">
        <v>45973.08796428979</v>
      </c>
      <c r="G8293" t="inlineStr">
        <is>
          <t>Cerrado</t>
        </is>
      </c>
      <c r="H8293" s="3">
        <f>IF(F8293="",(NOW()-E8293)*24,(F8293-E8293)*24)</f>
        <v/>
      </c>
      <c r="I8293" s="4">
        <f>CHOOSE(D8293,72,48,24,8,4)</f>
        <v/>
      </c>
      <c r="J8293" s="4">
        <f>IF(F8293="","",IF(H8293&lt;=I8293,1,0))</f>
        <v/>
      </c>
      <c r="K8293" t="inlineStr">
        <is>
          <t>Incidencia de infraestructura en Comuna 14 con impacto moderado.</t>
        </is>
      </c>
      <c r="L8293" s="5" t="n">
        <v>3.424390151151984</v>
      </c>
      <c r="M8293" s="5" t="n">
        <v>-76.4826244392369</v>
      </c>
    </row>
    <row r="8294">
      <c r="A8294" t="inlineStr">
        <is>
          <t>TKT-008293</t>
        </is>
      </c>
      <c r="B8294" t="inlineStr">
        <is>
          <t>Comuna 5</t>
        </is>
      </c>
      <c r="C8294" t="inlineStr">
        <is>
          <t>Operación</t>
        </is>
      </c>
      <c r="D8294" t="n">
        <v>3</v>
      </c>
      <c r="E8294" s="2" t="n">
        <v>45911.44777674183</v>
      </c>
      <c r="F8294" s="2" t="n">
        <v>45912.70640705423</v>
      </c>
      <c r="G8294" t="inlineStr">
        <is>
          <t>Cerrado</t>
        </is>
      </c>
      <c r="H8294" s="3">
        <f>IF(F8294="",(NOW()-E8294)*24,(F8294-E8294)*24)</f>
        <v/>
      </c>
      <c r="I8294" s="4">
        <f>CHOOSE(D8294,72,48,24,8,4)</f>
        <v/>
      </c>
      <c r="J8294" s="4">
        <f>IF(F8294="","",IF(H8294&lt;=I8294,1,0))</f>
        <v/>
      </c>
      <c r="K8294" t="inlineStr">
        <is>
          <t>Evento operativo en Comuna 5 con necesidad de priorización.</t>
        </is>
      </c>
      <c r="L8294" s="5" t="n">
        <v>3.46560944001487</v>
      </c>
      <c r="M8294" s="5" t="n">
        <v>-76.49422186221557</v>
      </c>
    </row>
    <row r="8295">
      <c r="A8295" t="inlineStr">
        <is>
          <t>TKT-008294</t>
        </is>
      </c>
      <c r="B8295" t="inlineStr">
        <is>
          <t>Comuna 2</t>
        </is>
      </c>
      <c r="C8295" t="inlineStr">
        <is>
          <t>Infraestructura</t>
        </is>
      </c>
      <c r="D8295" t="n">
        <v>4</v>
      </c>
      <c r="E8295" s="2" t="n">
        <v>45921.44681937304</v>
      </c>
      <c r="F8295" s="2" t="n">
        <v>45921.6445157047</v>
      </c>
      <c r="G8295" t="inlineStr">
        <is>
          <t>Cerrado</t>
        </is>
      </c>
      <c r="H8295" s="3">
        <f>IF(F8295="",(NOW()-E8295)*24,(F8295-E8295)*24)</f>
        <v/>
      </c>
      <c r="I8295" s="4">
        <f>CHOOSE(D8295,72,48,24,8,4)</f>
        <v/>
      </c>
      <c r="J8295" s="4">
        <f>IF(F8295="","",IF(H8295&lt;=I8295,1,0))</f>
        <v/>
      </c>
      <c r="K8295" t="inlineStr">
        <is>
          <t>Afectación de infraestructura reportada en Comuna 2.</t>
        </is>
      </c>
      <c r="L8295" s="5" t="n">
        <v>3.491937234621347</v>
      </c>
      <c r="M8295" s="5" t="n">
        <v>-76.52447466974476</v>
      </c>
    </row>
    <row r="8296">
      <c r="A8296" t="inlineStr">
        <is>
          <t>TKT-008295</t>
        </is>
      </c>
      <c r="B8296" t="inlineStr">
        <is>
          <t>Comuna 1</t>
        </is>
      </c>
      <c r="C8296" t="inlineStr">
        <is>
          <t>Infraestructura</t>
        </is>
      </c>
      <c r="D8296" t="n">
        <v>2</v>
      </c>
      <c r="E8296" s="2" t="n">
        <v>45948.09431371689</v>
      </c>
      <c r="F8296" s="2" t="n">
        <v>45951.84936629603</v>
      </c>
      <c r="G8296" t="inlineStr">
        <is>
          <t>Cerrado</t>
        </is>
      </c>
      <c r="H8296" s="3">
        <f>IF(F8296="",(NOW()-E8296)*24,(F8296-E8296)*24)</f>
        <v/>
      </c>
      <c r="I8296" s="4">
        <f>CHOOSE(D8296,72,48,24,8,4)</f>
        <v/>
      </c>
      <c r="J8296" s="4">
        <f>IF(F8296="","",IF(H8296&lt;=I8296,1,0))</f>
        <v/>
      </c>
      <c r="K8296" t="inlineStr">
        <is>
          <t>Afectación de infraestructura reportada en Comuna 1.</t>
        </is>
      </c>
      <c r="L8296" s="5" t="n">
        <v>3.455056500733078</v>
      </c>
      <c r="M8296" s="5" t="n">
        <v>-76.54894234117775</v>
      </c>
    </row>
    <row r="8297">
      <c r="A8297" t="inlineStr">
        <is>
          <t>TKT-008296</t>
        </is>
      </c>
      <c r="B8297" t="inlineStr">
        <is>
          <t>Comuna 17</t>
        </is>
      </c>
      <c r="C8297" t="inlineStr">
        <is>
          <t>Operación</t>
        </is>
      </c>
      <c r="D8297" t="n">
        <v>5</v>
      </c>
      <c r="E8297" s="2" t="n">
        <v>45945.69370835293</v>
      </c>
      <c r="F8297" s="2" t="n">
        <v>45945.80551063052</v>
      </c>
      <c r="G8297" t="inlineStr">
        <is>
          <t>Cerrado</t>
        </is>
      </c>
      <c r="H8297" s="3">
        <f>IF(F8297="",(NOW()-E8297)*24,(F8297-E8297)*24)</f>
        <v/>
      </c>
      <c r="I8297" s="4">
        <f>CHOOSE(D8297,72,48,24,8,4)</f>
        <v/>
      </c>
      <c r="J8297" s="4">
        <f>IF(F8297="","",IF(H8297&lt;=I8297,1,0))</f>
        <v/>
      </c>
      <c r="K8297" t="inlineStr">
        <is>
          <t>Evento operativo en Comuna 17 con necesidad de priorización.</t>
        </is>
      </c>
      <c r="L8297" s="5" t="n">
        <v>3.376647904085772</v>
      </c>
      <c r="M8297" s="5" t="n">
        <v>-76.52633737001069</v>
      </c>
    </row>
    <row r="8298">
      <c r="A8298" t="inlineStr">
        <is>
          <t>TKT-008297</t>
        </is>
      </c>
      <c r="B8298" t="inlineStr">
        <is>
          <t>Comuna 2</t>
        </is>
      </c>
      <c r="C8298" t="inlineStr">
        <is>
          <t>Tecnología</t>
        </is>
      </c>
      <c r="D8298" t="n">
        <v>1</v>
      </c>
      <c r="E8298" s="2" t="n">
        <v>45916.74504796208</v>
      </c>
      <c r="F8298" s="2" t="n">
        <v>45922.96159968501</v>
      </c>
      <c r="G8298" t="inlineStr">
        <is>
          <t>Cerrado</t>
        </is>
      </c>
      <c r="H8298" s="3">
        <f>IF(F8298="",(NOW()-E8298)*24,(F8298-E8298)*24)</f>
        <v/>
      </c>
      <c r="I8298" s="4">
        <f>CHOOSE(D8298,72,48,24,8,4)</f>
        <v/>
      </c>
      <c r="J8298" s="4">
        <f>IF(F8298="","",IF(H8298&lt;=I8298,1,0))</f>
        <v/>
      </c>
      <c r="K8298" t="inlineStr">
        <is>
          <t>Intermitencia en componente tecnológico en Comuna 2.</t>
        </is>
      </c>
      <c r="L8298" s="5" t="n">
        <v>3.458467432545087</v>
      </c>
      <c r="M8298" s="5" t="n">
        <v>-76.53727394841499</v>
      </c>
    </row>
    <row r="8299">
      <c r="A8299" t="inlineStr">
        <is>
          <t>TKT-008298</t>
        </is>
      </c>
      <c r="B8299" t="inlineStr">
        <is>
          <t>Comuna 21</t>
        </is>
      </c>
      <c r="C8299" t="inlineStr">
        <is>
          <t>Operación</t>
        </is>
      </c>
      <c r="D8299" t="n">
        <v>1</v>
      </c>
      <c r="E8299" s="2" t="n">
        <v>45980.5460748304</v>
      </c>
      <c r="F8299" s="2" t="n">
        <v>45985.46610504206</v>
      </c>
      <c r="G8299" t="inlineStr">
        <is>
          <t>Cerrado</t>
        </is>
      </c>
      <c r="H8299" s="3">
        <f>IF(F8299="",(NOW()-E8299)*24,(F8299-E8299)*24)</f>
        <v/>
      </c>
      <c r="I8299" s="4">
        <f>CHOOSE(D8299,72,48,24,8,4)</f>
        <v/>
      </c>
      <c r="J8299" s="4">
        <f>IF(F8299="","",IF(H8299&lt;=I8299,1,0))</f>
        <v/>
      </c>
      <c r="K8299" t="inlineStr">
        <is>
          <t>Evento operativo en Comuna 21 con necesidad de priorización.</t>
        </is>
      </c>
      <c r="L8299" s="5" t="n">
        <v>3.415244173460494</v>
      </c>
      <c r="M8299" s="5" t="n">
        <v>-76.4683531991711</v>
      </c>
    </row>
    <row r="8300">
      <c r="A8300" t="inlineStr">
        <is>
          <t>TKT-008299</t>
        </is>
      </c>
      <c r="B8300" t="inlineStr">
        <is>
          <t>Comuna 1</t>
        </is>
      </c>
      <c r="C8300" t="inlineStr">
        <is>
          <t>Atención</t>
        </is>
      </c>
      <c r="D8300" t="n">
        <v>5</v>
      </c>
      <c r="E8300" s="2" t="n">
        <v>46016.27007332522</v>
      </c>
      <c r="F8300" s="2" t="n">
        <v>46016.54398239608</v>
      </c>
      <c r="G8300" t="inlineStr">
        <is>
          <t>Cerrado</t>
        </is>
      </c>
      <c r="H8300" s="3">
        <f>IF(F8300="",(NOW()-E8300)*24,(F8300-E8300)*24)</f>
        <v/>
      </c>
      <c r="I8300" s="4">
        <f>CHOOSE(D8300,72,48,24,8,4)</f>
        <v/>
      </c>
      <c r="J8300" s="4">
        <f>IF(F8300="","",IF(H8300&lt;=I8300,1,0))</f>
        <v/>
      </c>
      <c r="K8300" t="inlineStr">
        <is>
          <t>Solicitud del usuario final en Comuna 1; requiere respuesta.</t>
        </is>
      </c>
      <c r="L8300" s="5" t="n">
        <v>3.454656311314678</v>
      </c>
      <c r="M8300" s="5" t="n">
        <v>-76.55922169942016</v>
      </c>
    </row>
    <row r="8301">
      <c r="A8301" t="inlineStr">
        <is>
          <t>TKT-008300</t>
        </is>
      </c>
      <c r="B8301" t="inlineStr">
        <is>
          <t>Comuna 17</t>
        </is>
      </c>
      <c r="C8301" t="inlineStr">
        <is>
          <t>Atención</t>
        </is>
      </c>
      <c r="D8301" t="n">
        <v>4</v>
      </c>
      <c r="E8301" s="2" t="n">
        <v>45965.10005516671</v>
      </c>
      <c r="F8301" s="2" t="n">
        <v>45965.24342854139</v>
      </c>
      <c r="G8301" t="inlineStr">
        <is>
          <t>Cerrado</t>
        </is>
      </c>
      <c r="H8301" s="3">
        <f>IF(F8301="",(NOW()-E8301)*24,(F8301-E8301)*24)</f>
        <v/>
      </c>
      <c r="I8301" s="4">
        <f>CHOOSE(D8301,72,48,24,8,4)</f>
        <v/>
      </c>
      <c r="J8301" s="4">
        <f>IF(F8301="","",IF(H8301&lt;=I8301,1,0))</f>
        <v/>
      </c>
      <c r="K8301" t="inlineStr">
        <is>
          <t>Requerimiento de atención registrado en Comuna 17.</t>
        </is>
      </c>
      <c r="L8301" s="5" t="n">
        <v>3.377182704941295</v>
      </c>
      <c r="M8301" s="5" t="n">
        <v>-76.53046272327254</v>
      </c>
    </row>
    <row r="8302">
      <c r="A8302" t="inlineStr">
        <is>
          <t>TKT-008301</t>
        </is>
      </c>
      <c r="B8302" t="inlineStr">
        <is>
          <t>Comuna 7</t>
        </is>
      </c>
      <c r="C8302" t="inlineStr">
        <is>
          <t>Operación</t>
        </is>
      </c>
      <c r="D8302" t="n">
        <v>2</v>
      </c>
      <c r="E8302" s="2" t="n">
        <v>45969.24846542171</v>
      </c>
      <c r="F8302" s="2" t="n">
        <v>45969.95094909371</v>
      </c>
      <c r="G8302" t="inlineStr">
        <is>
          <t>Cerrado</t>
        </is>
      </c>
      <c r="H8302" s="3">
        <f>IF(F8302="",(NOW()-E8302)*24,(F8302-E8302)*24)</f>
        <v/>
      </c>
      <c r="I8302" s="4">
        <f>CHOOSE(D8302,72,48,24,8,4)</f>
        <v/>
      </c>
      <c r="J8302" s="4">
        <f>IF(F8302="","",IF(H8302&lt;=I8302,1,0))</f>
        <v/>
      </c>
      <c r="K8302" t="inlineStr">
        <is>
          <t>Evento operativo en Comuna 7 con necesidad de priorización.</t>
        </is>
      </c>
      <c r="L8302" s="5" t="n">
        <v>3.457785755741984</v>
      </c>
      <c r="M8302" s="5" t="n">
        <v>-76.47727197859355</v>
      </c>
    </row>
    <row r="8303">
      <c r="A8303" t="inlineStr">
        <is>
          <t>TKT-008302</t>
        </is>
      </c>
      <c r="B8303" t="inlineStr">
        <is>
          <t>Comuna 3</t>
        </is>
      </c>
      <c r="C8303" t="inlineStr">
        <is>
          <t>Operación</t>
        </is>
      </c>
      <c r="D8303" t="n">
        <v>1</v>
      </c>
      <c r="E8303" s="2" t="n">
        <v>45921.36299881677</v>
      </c>
      <c r="F8303" s="2" t="n">
        <v>45925.49437543724</v>
      </c>
      <c r="G8303" t="inlineStr">
        <is>
          <t>Cerrado</t>
        </is>
      </c>
      <c r="H8303" s="3">
        <f>IF(F8303="",(NOW()-E8303)*24,(F8303-E8303)*24)</f>
        <v/>
      </c>
      <c r="I8303" s="4">
        <f>CHOOSE(D8303,72,48,24,8,4)</f>
        <v/>
      </c>
      <c r="J8303" s="4">
        <f>IF(F8303="","",IF(H8303&lt;=I8303,1,0))</f>
        <v/>
      </c>
      <c r="K8303" t="inlineStr">
        <is>
          <t>Incidencia operativa registrada en Comuna 3; validar procedimiento.</t>
        </is>
      </c>
      <c r="L8303" s="5" t="n">
        <v>3.444118528802439</v>
      </c>
      <c r="M8303" s="5" t="n">
        <v>-76.52736567571051</v>
      </c>
    </row>
    <row r="8304">
      <c r="A8304" t="inlineStr">
        <is>
          <t>TKT-008303</t>
        </is>
      </c>
      <c r="B8304" t="inlineStr">
        <is>
          <t>Comuna 2</t>
        </is>
      </c>
      <c r="C8304" t="inlineStr">
        <is>
          <t>Operación</t>
        </is>
      </c>
      <c r="D8304" t="n">
        <v>2</v>
      </c>
      <c r="E8304" s="2" t="n">
        <v>46017.05166972155</v>
      </c>
      <c r="F8304" s="2" t="n">
        <v>46020.35944036228</v>
      </c>
      <c r="G8304" t="inlineStr">
        <is>
          <t>Cerrado</t>
        </is>
      </c>
      <c r="H8304" s="3">
        <f>IF(F8304="",(NOW()-E8304)*24,(F8304-E8304)*24)</f>
        <v/>
      </c>
      <c r="I8304" s="4">
        <f>CHOOSE(D8304,72,48,24,8,4)</f>
        <v/>
      </c>
      <c r="J8304" s="4">
        <f>IF(F8304="","",IF(H8304&lt;=I8304,1,0))</f>
        <v/>
      </c>
      <c r="K8304" t="inlineStr">
        <is>
          <t>Incidencia operativa registrada en Comuna 2; validar procedimiento.</t>
        </is>
      </c>
      <c r="L8304" s="5" t="n">
        <v>3.481670137623605</v>
      </c>
      <c r="M8304" s="5" t="n">
        <v>-76.52478063731613</v>
      </c>
    </row>
    <row r="8305">
      <c r="A8305" t="inlineStr">
        <is>
          <t>TKT-008304</t>
        </is>
      </c>
      <c r="B8305" t="inlineStr">
        <is>
          <t>Comuna 22</t>
        </is>
      </c>
      <c r="C8305" t="inlineStr">
        <is>
          <t>Tecnología</t>
        </is>
      </c>
      <c r="D8305" t="n">
        <v>3</v>
      </c>
      <c r="E8305" s="2" t="n">
        <v>46026.31223392712</v>
      </c>
      <c r="F8305" s="2" t="n">
        <v>46027.76366367883</v>
      </c>
      <c r="G8305" t="inlineStr">
        <is>
          <t>Cerrado</t>
        </is>
      </c>
      <c r="H8305" s="3">
        <f>IF(F8305="",(NOW()-E8305)*24,(F8305-E8305)*24)</f>
        <v/>
      </c>
      <c r="I8305" s="4">
        <f>CHOOSE(D8305,72,48,24,8,4)</f>
        <v/>
      </c>
      <c r="J8305" s="4">
        <f>IF(F8305="","",IF(H8305&lt;=I8305,1,0))</f>
        <v/>
      </c>
      <c r="K8305" t="inlineStr">
        <is>
          <t>Intermitencia en componente tecnológico en Comuna 22.</t>
        </is>
      </c>
      <c r="L8305" s="5" t="n">
        <v>3.336053272594871</v>
      </c>
      <c r="M8305" s="5" t="n">
        <v>-76.53590717316627</v>
      </c>
    </row>
    <row r="8306">
      <c r="A8306" t="inlineStr">
        <is>
          <t>TKT-008305</t>
        </is>
      </c>
      <c r="B8306" t="inlineStr">
        <is>
          <t>Comuna 6</t>
        </is>
      </c>
      <c r="C8306" t="inlineStr">
        <is>
          <t>Infraestructura</t>
        </is>
      </c>
      <c r="D8306" t="n">
        <v>4</v>
      </c>
      <c r="E8306" s="2" t="n">
        <v>46012.07288740805</v>
      </c>
      <c r="F8306" s="2" t="n">
        <v>46012.27760877166</v>
      </c>
      <c r="G8306" t="inlineStr">
        <is>
          <t>Cerrado</t>
        </is>
      </c>
      <c r="H8306" s="3">
        <f>IF(F8306="",(NOW()-E8306)*24,(F8306-E8306)*24)</f>
        <v/>
      </c>
      <c r="I8306" s="4">
        <f>CHOOSE(D8306,72,48,24,8,4)</f>
        <v/>
      </c>
      <c r="J8306" s="4">
        <f>IF(F8306="","",IF(H8306&lt;=I8306,1,0))</f>
        <v/>
      </c>
      <c r="K8306" t="inlineStr">
        <is>
          <t>Afectación de infraestructura reportada en Comuna 6.</t>
        </is>
      </c>
      <c r="L8306" s="5" t="n">
        <v>3.484589252355949</v>
      </c>
      <c r="M8306" s="5" t="n">
        <v>-76.48557809644709</v>
      </c>
    </row>
    <row r="8307">
      <c r="A8307" t="inlineStr">
        <is>
          <t>TKT-008306</t>
        </is>
      </c>
      <c r="B8307" t="inlineStr">
        <is>
          <t>Comuna 19</t>
        </is>
      </c>
      <c r="C8307" t="inlineStr">
        <is>
          <t>Operación</t>
        </is>
      </c>
      <c r="D8307" t="n">
        <v>3</v>
      </c>
      <c r="E8307" s="2" t="n">
        <v>46015.53168229297</v>
      </c>
      <c r="F8307" s="2" t="n">
        <v>46016.71016549005</v>
      </c>
      <c r="G8307" t="inlineStr">
        <is>
          <t>Cerrado</t>
        </is>
      </c>
      <c r="H8307" s="3">
        <f>IF(F8307="",(NOW()-E8307)*24,(F8307-E8307)*24)</f>
        <v/>
      </c>
      <c r="I8307" s="4">
        <f>CHOOSE(D8307,72,48,24,8,4)</f>
        <v/>
      </c>
      <c r="J8307" s="4">
        <f>IF(F8307="","",IF(H8307&lt;=I8307,1,0))</f>
        <v/>
      </c>
      <c r="K8307" t="inlineStr">
        <is>
          <t>Evento operativo en Comuna 19 con necesidad de priorización.</t>
        </is>
      </c>
      <c r="L8307" s="5" t="n">
        <v>3.417125042392049</v>
      </c>
      <c r="M8307" s="5" t="n">
        <v>-76.54379581689358</v>
      </c>
    </row>
    <row r="8308">
      <c r="A8308" t="inlineStr">
        <is>
          <t>TKT-008307</t>
        </is>
      </c>
      <c r="B8308" t="inlineStr">
        <is>
          <t>Comuna 8</t>
        </is>
      </c>
      <c r="C8308" t="inlineStr">
        <is>
          <t>Infraestructura</t>
        </is>
      </c>
      <c r="D8308" t="n">
        <v>2</v>
      </c>
      <c r="E8308" s="2" t="n">
        <v>46024.37149696142</v>
      </c>
      <c r="F8308" s="2" t="n">
        <v>46026.38603520185</v>
      </c>
      <c r="G8308" t="inlineStr">
        <is>
          <t>Cerrado</t>
        </is>
      </c>
      <c r="H8308" s="3">
        <f>IF(F8308="",(NOW()-E8308)*24,(F8308-E8308)*24)</f>
        <v/>
      </c>
      <c r="I8308" s="4">
        <f>CHOOSE(D8308,72,48,24,8,4)</f>
        <v/>
      </c>
      <c r="J8308" s="4">
        <f>IF(F8308="","",IF(H8308&lt;=I8308,1,0))</f>
        <v/>
      </c>
      <c r="K8308" t="inlineStr">
        <is>
          <t>Incidencia de infraestructura en Comuna 8 con impacto moderado.</t>
        </is>
      </c>
      <c r="L8308" s="5" t="n">
        <v>3.447470898971877</v>
      </c>
      <c r="M8308" s="5" t="n">
        <v>-76.49442452724995</v>
      </c>
    </row>
    <row r="8309">
      <c r="A8309" t="inlineStr">
        <is>
          <t>TKT-008308</t>
        </is>
      </c>
      <c r="B8309" t="inlineStr">
        <is>
          <t>Comuna 1</t>
        </is>
      </c>
      <c r="C8309" t="inlineStr">
        <is>
          <t>Operación</t>
        </is>
      </c>
      <c r="D8309" t="n">
        <v>3</v>
      </c>
      <c r="E8309" s="2" t="n">
        <v>45927.4758008434</v>
      </c>
      <c r="F8309" s="2" t="n">
        <v>45929.49659943174</v>
      </c>
      <c r="G8309" t="inlineStr">
        <is>
          <t>Cerrado</t>
        </is>
      </c>
      <c r="H8309" s="3">
        <f>IF(F8309="",(NOW()-E8309)*24,(F8309-E8309)*24)</f>
        <v/>
      </c>
      <c r="I8309" s="4">
        <f>CHOOSE(D8309,72,48,24,8,4)</f>
        <v/>
      </c>
      <c r="J8309" s="4">
        <f>IF(F8309="","",IF(H8309&lt;=I8309,1,0))</f>
        <v/>
      </c>
      <c r="K8309" t="inlineStr">
        <is>
          <t>Desviación operativa en Comuna 1; se solicita corrección.</t>
        </is>
      </c>
      <c r="L8309" s="5" t="n">
        <v>3.459944222884215</v>
      </c>
      <c r="M8309" s="5" t="n">
        <v>-76.55348263166803</v>
      </c>
    </row>
    <row r="8310">
      <c r="A8310" t="inlineStr">
        <is>
          <t>TKT-008309</t>
        </is>
      </c>
      <c r="B8310" t="inlineStr">
        <is>
          <t>Comuna 22</t>
        </is>
      </c>
      <c r="C8310" t="inlineStr">
        <is>
          <t>Atención</t>
        </is>
      </c>
      <c r="D8310" t="n">
        <v>4</v>
      </c>
      <c r="E8310" s="2" t="n">
        <v>45942.03524500317</v>
      </c>
      <c r="F8310" s="2" t="n"/>
      <c r="G8310" t="inlineStr">
        <is>
          <t>Abierto</t>
        </is>
      </c>
      <c r="H8310" s="3">
        <f>IF(F8310="",(NOW()-E8310)*24,(F8310-E8310)*24)</f>
        <v/>
      </c>
      <c r="I8310" s="4">
        <f>CHOOSE(D8310,72,48,24,8,4)</f>
        <v/>
      </c>
      <c r="J8310" s="4">
        <f>IF(F8310="","",IF(H8310&lt;=I8310,1,0))</f>
        <v/>
      </c>
      <c r="K8310" t="inlineStr">
        <is>
          <t>Caso de atención pendiente en Comuna 22; se solicita seguimiento.</t>
        </is>
      </c>
      <c r="L8310" s="5" t="n">
        <v>3.368655446920027</v>
      </c>
      <c r="M8310" s="5" t="n">
        <v>-76.53489236359566</v>
      </c>
    </row>
    <row r="8311">
      <c r="A8311" t="inlineStr">
        <is>
          <t>TKT-008310</t>
        </is>
      </c>
      <c r="B8311" t="inlineStr">
        <is>
          <t>Comuna 8</t>
        </is>
      </c>
      <c r="C8311" t="inlineStr">
        <is>
          <t>Operación</t>
        </is>
      </c>
      <c r="D8311" t="n">
        <v>2</v>
      </c>
      <c r="E8311" s="2" t="n">
        <v>45883.51637694222</v>
      </c>
      <c r="F8311" s="2" t="n">
        <v>45884.07513319245</v>
      </c>
      <c r="G8311" t="inlineStr">
        <is>
          <t>Cerrado</t>
        </is>
      </c>
      <c r="H8311" s="3">
        <f>IF(F8311="",(NOW()-E8311)*24,(F8311-E8311)*24)</f>
        <v/>
      </c>
      <c r="I8311" s="4">
        <f>CHOOSE(D8311,72,48,24,8,4)</f>
        <v/>
      </c>
      <c r="J8311" s="4">
        <f>IF(F8311="","",IF(H8311&lt;=I8311,1,0))</f>
        <v/>
      </c>
      <c r="K8311" t="inlineStr">
        <is>
          <t>Incidencia operativa registrada en Comuna 8; validar procedimiento.</t>
        </is>
      </c>
      <c r="L8311" s="5" t="n">
        <v>3.450763878327006</v>
      </c>
      <c r="M8311" s="5" t="n">
        <v>-76.49648955558938</v>
      </c>
    </row>
    <row r="8312">
      <c r="A8312" t="inlineStr">
        <is>
          <t>TKT-008311</t>
        </is>
      </c>
      <c r="B8312" t="inlineStr">
        <is>
          <t>Comuna 21</t>
        </is>
      </c>
      <c r="C8312" t="inlineStr">
        <is>
          <t>Tecnología</t>
        </is>
      </c>
      <c r="D8312" t="n">
        <v>2</v>
      </c>
      <c r="E8312" s="2" t="n">
        <v>45909.7595897982</v>
      </c>
      <c r="F8312" s="2" t="n">
        <v>45913.69527654552</v>
      </c>
      <c r="G8312" t="inlineStr">
        <is>
          <t>Cerrado</t>
        </is>
      </c>
      <c r="H8312" s="3">
        <f>IF(F8312="",(NOW()-E8312)*24,(F8312-E8312)*24)</f>
        <v/>
      </c>
      <c r="I8312" s="4">
        <f>CHOOSE(D8312,72,48,24,8,4)</f>
        <v/>
      </c>
      <c r="J8312" s="4">
        <f>IF(F8312="","",IF(H8312&lt;=I8312,1,0))</f>
        <v/>
      </c>
      <c r="K8312" t="inlineStr">
        <is>
          <t>Solicitud de ajuste/soporte tecnológico en Comuna 21.</t>
        </is>
      </c>
      <c r="L8312" s="5" t="n">
        <v>3.411469831231372</v>
      </c>
      <c r="M8312" s="5" t="n">
        <v>-76.46936117642294</v>
      </c>
    </row>
    <row r="8313">
      <c r="A8313" t="inlineStr">
        <is>
          <t>TKT-008312</t>
        </is>
      </c>
      <c r="B8313" t="inlineStr">
        <is>
          <t>Comuna 18</t>
        </is>
      </c>
      <c r="C8313" t="inlineStr">
        <is>
          <t>Operación</t>
        </is>
      </c>
      <c r="D8313" t="n">
        <v>3</v>
      </c>
      <c r="E8313" s="2" t="n">
        <v>45991.55037978446</v>
      </c>
      <c r="F8313" s="2" t="n">
        <v>45991.95719060366</v>
      </c>
      <c r="G8313" t="inlineStr">
        <is>
          <t>Cerrado</t>
        </is>
      </c>
      <c r="H8313" s="3">
        <f>IF(F8313="",(NOW()-E8313)*24,(F8313-E8313)*24)</f>
        <v/>
      </c>
      <c r="I8313" s="4">
        <f>CHOOSE(D8313,72,48,24,8,4)</f>
        <v/>
      </c>
      <c r="J8313" s="4">
        <f>IF(F8313="","",IF(H8313&lt;=I8313,1,0))</f>
        <v/>
      </c>
      <c r="K8313" t="inlineStr">
        <is>
          <t>Evento operativo en Comuna 18 con necesidad de priorización.</t>
        </is>
      </c>
      <c r="L8313" s="5" t="n">
        <v>3.368347832469814</v>
      </c>
      <c r="M8313" s="5" t="n">
        <v>-76.55685662509006</v>
      </c>
    </row>
    <row r="8314">
      <c r="A8314" t="inlineStr">
        <is>
          <t>TKT-008313</t>
        </is>
      </c>
      <c r="B8314" t="inlineStr">
        <is>
          <t>Comuna 20</t>
        </is>
      </c>
      <c r="C8314" t="inlineStr">
        <is>
          <t>Tecnología</t>
        </is>
      </c>
      <c r="D8314" t="n">
        <v>5</v>
      </c>
      <c r="E8314" s="2" t="n">
        <v>46006.26563406674</v>
      </c>
      <c r="F8314" s="2" t="n">
        <v>46006.30359153722</v>
      </c>
      <c r="G8314" t="inlineStr">
        <is>
          <t>Cerrado</t>
        </is>
      </c>
      <c r="H8314" s="3">
        <f>IF(F8314="",(NOW()-E8314)*24,(F8314-E8314)*24)</f>
        <v/>
      </c>
      <c r="I8314" s="4">
        <f>CHOOSE(D8314,72,48,24,8,4)</f>
        <v/>
      </c>
      <c r="J8314" s="4">
        <f>IF(F8314="","",IF(H8314&lt;=I8314,1,0))</f>
        <v/>
      </c>
      <c r="K8314" t="inlineStr">
        <is>
          <t>Intermitencia en componente tecnológico en Comuna 20.</t>
        </is>
      </c>
      <c r="L8314" s="5" t="n">
        <v>3.417278461274108</v>
      </c>
      <c r="M8314" s="5" t="n">
        <v>-76.56232050225388</v>
      </c>
    </row>
    <row r="8315">
      <c r="A8315" t="inlineStr">
        <is>
          <t>TKT-008314</t>
        </is>
      </c>
      <c r="B8315" t="inlineStr">
        <is>
          <t>Comuna 22</t>
        </is>
      </c>
      <c r="C8315" t="inlineStr">
        <is>
          <t>Operación</t>
        </is>
      </c>
      <c r="D8315" t="n">
        <v>3</v>
      </c>
      <c r="E8315" s="2" t="n">
        <v>45946.24902481257</v>
      </c>
      <c r="F8315" s="2" t="n">
        <v>45947.31897336667</v>
      </c>
      <c r="G8315" t="inlineStr">
        <is>
          <t>Cerrado</t>
        </is>
      </c>
      <c r="H8315" s="3">
        <f>IF(F8315="",(NOW()-E8315)*24,(F8315-E8315)*24)</f>
        <v/>
      </c>
      <c r="I8315" s="4">
        <f>CHOOSE(D8315,72,48,24,8,4)</f>
        <v/>
      </c>
      <c r="J8315" s="4">
        <f>IF(F8315="","",IF(H8315&lt;=I8315,1,0))</f>
        <v/>
      </c>
      <c r="K8315" t="inlineStr">
        <is>
          <t>Desviación operativa en Comuna 22; se solicita corrección.</t>
        </is>
      </c>
      <c r="L8315" s="5" t="n">
        <v>3.351750053449432</v>
      </c>
      <c r="M8315" s="5" t="n">
        <v>-76.54613622346112</v>
      </c>
    </row>
    <row r="8316">
      <c r="A8316" t="inlineStr">
        <is>
          <t>TKT-008315</t>
        </is>
      </c>
      <c r="B8316" t="inlineStr">
        <is>
          <t>Comuna 17</t>
        </is>
      </c>
      <c r="C8316" t="inlineStr">
        <is>
          <t>Infraestructura</t>
        </is>
      </c>
      <c r="D8316" t="n">
        <v>3</v>
      </c>
      <c r="E8316" s="2" t="n">
        <v>46005.3832526746</v>
      </c>
      <c r="F8316" s="2" t="n">
        <v>46006.51180738726</v>
      </c>
      <c r="G8316" t="inlineStr">
        <is>
          <t>Cerrado</t>
        </is>
      </c>
      <c r="H8316" s="3">
        <f>IF(F8316="",(NOW()-E8316)*24,(F8316-E8316)*24)</f>
        <v/>
      </c>
      <c r="I8316" s="4">
        <f>CHOOSE(D8316,72,48,24,8,4)</f>
        <v/>
      </c>
      <c r="J8316" s="4">
        <f>IF(F8316="","",IF(H8316&lt;=I8316,1,0))</f>
        <v/>
      </c>
      <c r="K8316" t="inlineStr">
        <is>
          <t>Daño físico detectado en Comuna 17; requiere verificación en sitio.</t>
        </is>
      </c>
      <c r="L8316" s="5" t="n">
        <v>3.389477537875634</v>
      </c>
      <c r="M8316" s="5" t="n">
        <v>-76.53067784161374</v>
      </c>
    </row>
    <row r="8317">
      <c r="A8317" t="inlineStr">
        <is>
          <t>TKT-008316</t>
        </is>
      </c>
      <c r="B8317" t="inlineStr">
        <is>
          <t>Comuna 19</t>
        </is>
      </c>
      <c r="C8317" t="inlineStr">
        <is>
          <t>Atención</t>
        </is>
      </c>
      <c r="D8317" t="n">
        <v>5</v>
      </c>
      <c r="E8317" s="2" t="n">
        <v>45981.42877025145</v>
      </c>
      <c r="F8317" s="2" t="n">
        <v>45981.52527918058</v>
      </c>
      <c r="G8317" t="inlineStr">
        <is>
          <t>Cerrado</t>
        </is>
      </c>
      <c r="H8317" s="3">
        <f>IF(F8317="",(NOW()-E8317)*24,(F8317-E8317)*24)</f>
        <v/>
      </c>
      <c r="I8317" s="4">
        <f>CHOOSE(D8317,72,48,24,8,4)</f>
        <v/>
      </c>
      <c r="J8317" s="4">
        <f>IF(F8317="","",IF(H8317&lt;=I8317,1,0))</f>
        <v/>
      </c>
      <c r="K8317" t="inlineStr">
        <is>
          <t>Caso de atención pendiente en Comuna 19; se solicita seguimiento.</t>
        </is>
      </c>
      <c r="L8317" s="5" t="n">
        <v>3.422641318858483</v>
      </c>
      <c r="M8317" s="5" t="n">
        <v>-76.54536592001415</v>
      </c>
    </row>
    <row r="8318">
      <c r="A8318" t="inlineStr">
        <is>
          <t>TKT-008317</t>
        </is>
      </c>
      <c r="B8318" t="inlineStr">
        <is>
          <t>Comuna 8</t>
        </is>
      </c>
      <c r="C8318" t="inlineStr">
        <is>
          <t>Infraestructura</t>
        </is>
      </c>
      <c r="D8318" t="n">
        <v>4</v>
      </c>
      <c r="E8318" s="2" t="n">
        <v>45933.45929961393</v>
      </c>
      <c r="F8318" s="2" t="n">
        <v>45933.80047368625</v>
      </c>
      <c r="G8318" t="inlineStr">
        <is>
          <t>Cerrado</t>
        </is>
      </c>
      <c r="H8318" s="3">
        <f>IF(F8318="",(NOW()-E8318)*24,(F8318-E8318)*24)</f>
        <v/>
      </c>
      <c r="I8318" s="4">
        <f>CHOOSE(D8318,72,48,24,8,4)</f>
        <v/>
      </c>
      <c r="J8318" s="4">
        <f>IF(F8318="","",IF(H8318&lt;=I8318,1,0))</f>
        <v/>
      </c>
      <c r="K8318" t="inlineStr">
        <is>
          <t>Daño físico detectado en Comuna 8; requiere verificación en sitio.</t>
        </is>
      </c>
      <c r="L8318" s="5" t="n">
        <v>3.437290316299832</v>
      </c>
      <c r="M8318" s="5" t="n">
        <v>-76.51440261431109</v>
      </c>
    </row>
    <row r="8319">
      <c r="A8319" t="inlineStr">
        <is>
          <t>TKT-008318</t>
        </is>
      </c>
      <c r="B8319" t="inlineStr">
        <is>
          <t>Comuna 1</t>
        </is>
      </c>
      <c r="C8319" t="inlineStr">
        <is>
          <t>Infraestructura</t>
        </is>
      </c>
      <c r="D8319" t="n">
        <v>3</v>
      </c>
      <c r="E8319" s="2" t="n">
        <v>45983.636010566</v>
      </c>
      <c r="F8319" s="2" t="n">
        <v>45984.51181101747</v>
      </c>
      <c r="G8319" t="inlineStr">
        <is>
          <t>Cerrado</t>
        </is>
      </c>
      <c r="H8319" s="3">
        <f>IF(F8319="",(NOW()-E8319)*24,(F8319-E8319)*24)</f>
        <v/>
      </c>
      <c r="I8319" s="4">
        <f>CHOOSE(D8319,72,48,24,8,4)</f>
        <v/>
      </c>
      <c r="J8319" s="4">
        <f>IF(F8319="","",IF(H8319&lt;=I8319,1,0))</f>
        <v/>
      </c>
      <c r="K8319" t="inlineStr">
        <is>
          <t>Afectación de infraestructura reportada en Comuna 1.</t>
        </is>
      </c>
      <c r="L8319" s="5" t="n">
        <v>3.453159877656895</v>
      </c>
      <c r="M8319" s="5" t="n">
        <v>-76.58126808066639</v>
      </c>
    </row>
    <row r="8320">
      <c r="A8320" t="inlineStr">
        <is>
          <t>TKT-008319</t>
        </is>
      </c>
      <c r="B8320" t="inlineStr">
        <is>
          <t>Comuna 10</t>
        </is>
      </c>
      <c r="C8320" t="inlineStr">
        <is>
          <t>Operación</t>
        </is>
      </c>
      <c r="D8320" t="n">
        <v>3</v>
      </c>
      <c r="E8320" s="2" t="n">
        <v>45903.51837150611</v>
      </c>
      <c r="F8320" s="2" t="n">
        <v>45905.25801150924</v>
      </c>
      <c r="G8320" t="inlineStr">
        <is>
          <t>Cerrado</t>
        </is>
      </c>
      <c r="H8320" s="3">
        <f>IF(F8320="",(NOW()-E8320)*24,(F8320-E8320)*24)</f>
        <v/>
      </c>
      <c r="I8320" s="4">
        <f>CHOOSE(D8320,72,48,24,8,4)</f>
        <v/>
      </c>
      <c r="J8320" s="4">
        <f>IF(F8320="","",IF(H8320&lt;=I8320,1,0))</f>
        <v/>
      </c>
      <c r="K8320" t="inlineStr">
        <is>
          <t>Evento operativo en Comuna 10 con necesidad de priorización.</t>
        </is>
      </c>
      <c r="L8320" s="5" t="n">
        <v>3.424891558694848</v>
      </c>
      <c r="M8320" s="5" t="n">
        <v>-76.53082443789708</v>
      </c>
    </row>
    <row r="8321">
      <c r="A8321" t="inlineStr">
        <is>
          <t>TKT-008320</t>
        </is>
      </c>
      <c r="B8321" t="inlineStr">
        <is>
          <t>Comuna 1</t>
        </is>
      </c>
      <c r="C8321" t="inlineStr">
        <is>
          <t>Atención</t>
        </is>
      </c>
      <c r="D8321" t="n">
        <v>4</v>
      </c>
      <c r="E8321" s="2" t="n">
        <v>45956.64727233456</v>
      </c>
      <c r="F8321" s="2" t="n">
        <v>45957.54025896501</v>
      </c>
      <c r="G8321" t="inlineStr">
        <is>
          <t>Cerrado</t>
        </is>
      </c>
      <c r="H8321" s="3">
        <f>IF(F8321="",(NOW()-E8321)*24,(F8321-E8321)*24)</f>
        <v/>
      </c>
      <c r="I8321" s="4">
        <f>CHOOSE(D8321,72,48,24,8,4)</f>
        <v/>
      </c>
      <c r="J8321" s="4">
        <f>IF(F8321="","",IF(H8321&lt;=I8321,1,0))</f>
        <v/>
      </c>
      <c r="K8321" t="inlineStr">
        <is>
          <t>Solicitud del usuario final en Comuna 1; requiere respuesta.</t>
        </is>
      </c>
      <c r="L8321" s="5" t="n">
        <v>3.451032283061029</v>
      </c>
      <c r="M8321" s="5" t="n">
        <v>-76.57758151109068</v>
      </c>
    </row>
    <row r="8322">
      <c r="A8322" t="inlineStr">
        <is>
          <t>TKT-008321</t>
        </is>
      </c>
      <c r="B8322" t="inlineStr">
        <is>
          <t>Comuna 19</t>
        </is>
      </c>
      <c r="C8322" t="inlineStr">
        <is>
          <t>Infraestructura</t>
        </is>
      </c>
      <c r="D8322" t="n">
        <v>3</v>
      </c>
      <c r="E8322" s="2" t="n">
        <v>46027.55378070404</v>
      </c>
      <c r="F8322" s="2" t="n">
        <v>46029.27994233379</v>
      </c>
      <c r="G8322" t="inlineStr">
        <is>
          <t>Cerrado</t>
        </is>
      </c>
      <c r="H8322" s="3">
        <f>IF(F8322="",(NOW()-E8322)*24,(F8322-E8322)*24)</f>
        <v/>
      </c>
      <c r="I8322" s="4">
        <f>CHOOSE(D8322,72,48,24,8,4)</f>
        <v/>
      </c>
      <c r="J8322" s="4">
        <f>IF(F8322="","",IF(H8322&lt;=I8322,1,0))</f>
        <v/>
      </c>
      <c r="K8322" t="inlineStr">
        <is>
          <t>Daño físico detectado en Comuna 19; requiere verificación en sitio.</t>
        </is>
      </c>
      <c r="L8322" s="5" t="n">
        <v>3.410315804071876</v>
      </c>
      <c r="M8322" s="5" t="n">
        <v>-76.55762938816038</v>
      </c>
    </row>
    <row r="8323">
      <c r="A8323" t="inlineStr">
        <is>
          <t>TKT-008322</t>
        </is>
      </c>
      <c r="B8323" t="inlineStr">
        <is>
          <t>Comuna 1</t>
        </is>
      </c>
      <c r="C8323" t="inlineStr">
        <is>
          <t>Infraestructura</t>
        </is>
      </c>
      <c r="D8323" t="n">
        <v>4</v>
      </c>
      <c r="E8323" s="2" t="n">
        <v>45888.27545133376</v>
      </c>
      <c r="F8323" s="2" t="n">
        <v>45888.61756569632</v>
      </c>
      <c r="G8323" t="inlineStr">
        <is>
          <t>Cerrado</t>
        </is>
      </c>
      <c r="H8323" s="3">
        <f>IF(F8323="",(NOW()-E8323)*24,(F8323-E8323)*24)</f>
        <v/>
      </c>
      <c r="I8323" s="4">
        <f>CHOOSE(D8323,72,48,24,8,4)</f>
        <v/>
      </c>
      <c r="J8323" s="4">
        <f>IF(F8323="","",IF(H8323&lt;=I8323,1,0))</f>
        <v/>
      </c>
      <c r="K8323" t="inlineStr">
        <is>
          <t>Incidencia de infraestructura en Comuna 1 con impacto moderado.</t>
        </is>
      </c>
      <c r="L8323" s="5" t="n">
        <v>3.454374244801471</v>
      </c>
      <c r="M8323" s="5" t="n">
        <v>-76.5757786491364</v>
      </c>
    </row>
    <row r="8324">
      <c r="A8324" t="inlineStr">
        <is>
          <t>TKT-008323</t>
        </is>
      </c>
      <c r="B8324" t="inlineStr">
        <is>
          <t>Comuna 10</t>
        </is>
      </c>
      <c r="C8324" t="inlineStr">
        <is>
          <t>Operación</t>
        </is>
      </c>
      <c r="D8324" t="n">
        <v>3</v>
      </c>
      <c r="E8324" s="2" t="n">
        <v>45980.651540864</v>
      </c>
      <c r="F8324" s="2" t="n">
        <v>45983.44921247926</v>
      </c>
      <c r="G8324" t="inlineStr">
        <is>
          <t>Cerrado</t>
        </is>
      </c>
      <c r="H8324" s="3">
        <f>IF(F8324="",(NOW()-E8324)*24,(F8324-E8324)*24)</f>
        <v/>
      </c>
      <c r="I8324" s="4">
        <f>CHOOSE(D8324,72,48,24,8,4)</f>
        <v/>
      </c>
      <c r="J8324" s="4">
        <f>IF(F8324="","",IF(H8324&lt;=I8324,1,0))</f>
        <v/>
      </c>
      <c r="K8324" t="inlineStr">
        <is>
          <t>Evento operativo en Comuna 10 con necesidad de priorización.</t>
        </is>
      </c>
      <c r="L8324" s="5" t="n">
        <v>3.424790305967636</v>
      </c>
      <c r="M8324" s="5" t="n">
        <v>-76.53023698944243</v>
      </c>
    </row>
    <row r="8325">
      <c r="A8325" t="inlineStr">
        <is>
          <t>TKT-008324</t>
        </is>
      </c>
      <c r="B8325" t="inlineStr">
        <is>
          <t>Comuna 20</t>
        </is>
      </c>
      <c r="C8325" t="inlineStr">
        <is>
          <t>Infraestructura</t>
        </is>
      </c>
      <c r="D8325" t="n">
        <v>1</v>
      </c>
      <c r="E8325" s="2" t="n">
        <v>45980.06035710404</v>
      </c>
      <c r="F8325" s="2" t="n">
        <v>45981.71918153845</v>
      </c>
      <c r="G8325" t="inlineStr">
        <is>
          <t>Cerrado</t>
        </is>
      </c>
      <c r="H8325" s="3">
        <f>IF(F8325="",(NOW()-E8325)*24,(F8325-E8325)*24)</f>
        <v/>
      </c>
      <c r="I8325" s="4">
        <f>CHOOSE(D8325,72,48,24,8,4)</f>
        <v/>
      </c>
      <c r="J8325" s="4">
        <f>IF(F8325="","",IF(H8325&lt;=I8325,1,0))</f>
        <v/>
      </c>
      <c r="K8325" t="inlineStr">
        <is>
          <t>Incidencia de infraestructura en Comuna 20 con impacto moderado.</t>
        </is>
      </c>
      <c r="L8325" s="5" t="n">
        <v>3.41695973063993</v>
      </c>
      <c r="M8325" s="5" t="n">
        <v>-76.56545819396125</v>
      </c>
    </row>
    <row r="8326">
      <c r="A8326" t="inlineStr">
        <is>
          <t>TKT-008325</t>
        </is>
      </c>
      <c r="B8326" t="inlineStr">
        <is>
          <t>Comuna 8</t>
        </is>
      </c>
      <c r="C8326" t="inlineStr">
        <is>
          <t>Infraestructura</t>
        </is>
      </c>
      <c r="D8326" t="n">
        <v>4</v>
      </c>
      <c r="E8326" s="2" t="n">
        <v>45942.47599393713</v>
      </c>
      <c r="F8326" s="2" t="n">
        <v>45943.06633465192</v>
      </c>
      <c r="G8326" t="inlineStr">
        <is>
          <t>Cerrado</t>
        </is>
      </c>
      <c r="H8326" s="3">
        <f>IF(F8326="",(NOW()-E8326)*24,(F8326-E8326)*24)</f>
        <v/>
      </c>
      <c r="I8326" s="4">
        <f>CHOOSE(D8326,72,48,24,8,4)</f>
        <v/>
      </c>
      <c r="J8326" s="4">
        <f>IF(F8326="","",IF(H8326&lt;=I8326,1,0))</f>
        <v/>
      </c>
      <c r="K8326" t="inlineStr">
        <is>
          <t>Daño físico detectado en Comuna 8; requiere verificación en sitio.</t>
        </is>
      </c>
      <c r="L8326" s="5" t="n">
        <v>3.440731525333497</v>
      </c>
      <c r="M8326" s="5" t="n">
        <v>-76.49646079213892</v>
      </c>
    </row>
    <row r="8327">
      <c r="A8327" t="inlineStr">
        <is>
          <t>TKT-008326</t>
        </is>
      </c>
      <c r="B8327" t="inlineStr">
        <is>
          <t>Comuna 5</t>
        </is>
      </c>
      <c r="C8327" t="inlineStr">
        <is>
          <t>Atención</t>
        </is>
      </c>
      <c r="D8327" t="n">
        <v>3</v>
      </c>
      <c r="E8327" s="2" t="n">
        <v>45974.15933873767</v>
      </c>
      <c r="F8327" s="2" t="n">
        <v>45975.90248946944</v>
      </c>
      <c r="G8327" t="inlineStr">
        <is>
          <t>Cerrado</t>
        </is>
      </c>
      <c r="H8327" s="3">
        <f>IF(F8327="",(NOW()-E8327)*24,(F8327-E8327)*24)</f>
        <v/>
      </c>
      <c r="I8327" s="4">
        <f>CHOOSE(D8327,72,48,24,8,4)</f>
        <v/>
      </c>
      <c r="J8327" s="4">
        <f>IF(F8327="","",IF(H8327&lt;=I8327,1,0))</f>
        <v/>
      </c>
      <c r="K8327" t="inlineStr">
        <is>
          <t>Caso de atención pendiente en Comuna 5; se solicita seguimiento.</t>
        </is>
      </c>
      <c r="L8327" s="5" t="n">
        <v>3.467554194077378</v>
      </c>
      <c r="M8327" s="5" t="n">
        <v>-76.48971290133511</v>
      </c>
    </row>
    <row r="8328">
      <c r="A8328" t="inlineStr">
        <is>
          <t>TKT-008327</t>
        </is>
      </c>
      <c r="B8328" t="inlineStr">
        <is>
          <t>Comuna 16</t>
        </is>
      </c>
      <c r="C8328" t="inlineStr">
        <is>
          <t>Infraestructura</t>
        </is>
      </c>
      <c r="D8328" t="n">
        <v>3</v>
      </c>
      <c r="E8328" s="2" t="n">
        <v>46012.02735525078</v>
      </c>
      <c r="F8328" s="2" t="n">
        <v>46014.96412645032</v>
      </c>
      <c r="G8328" t="inlineStr">
        <is>
          <t>Cerrado</t>
        </is>
      </c>
      <c r="H8328" s="3">
        <f>IF(F8328="",(NOW()-E8328)*24,(F8328-E8328)*24)</f>
        <v/>
      </c>
      <c r="I8328" s="4">
        <f>CHOOSE(D8328,72,48,24,8,4)</f>
        <v/>
      </c>
      <c r="J8328" s="4">
        <f>IF(F8328="","",IF(H8328&lt;=I8328,1,0))</f>
        <v/>
      </c>
      <c r="K8328" t="inlineStr">
        <is>
          <t>Afectación de infraestructura reportada en Comuna 16.</t>
        </is>
      </c>
      <c r="L8328" s="5" t="n">
        <v>3.406809879955411</v>
      </c>
      <c r="M8328" s="5" t="n">
        <v>-76.50605230539338</v>
      </c>
    </row>
    <row r="8329">
      <c r="A8329" t="inlineStr">
        <is>
          <t>TKT-008328</t>
        </is>
      </c>
      <c r="B8329" t="inlineStr">
        <is>
          <t>Comuna 17</t>
        </is>
      </c>
      <c r="C8329" t="inlineStr">
        <is>
          <t>Infraestructura</t>
        </is>
      </c>
      <c r="D8329" t="n">
        <v>3</v>
      </c>
      <c r="E8329" s="2" t="n">
        <v>45948.75569857889</v>
      </c>
      <c r="F8329" s="2" t="n">
        <v>45949.60184963512</v>
      </c>
      <c r="G8329" t="inlineStr">
        <is>
          <t>Cerrado</t>
        </is>
      </c>
      <c r="H8329" s="3">
        <f>IF(F8329="",(NOW()-E8329)*24,(F8329-E8329)*24)</f>
        <v/>
      </c>
      <c r="I8329" s="4">
        <f>CHOOSE(D8329,72,48,24,8,4)</f>
        <v/>
      </c>
      <c r="J8329" s="4">
        <f>IF(F8329="","",IF(H8329&lt;=I8329,1,0))</f>
        <v/>
      </c>
      <c r="K8329" t="inlineStr">
        <is>
          <t>Afectación de infraestructura reportada en Comuna 17.</t>
        </is>
      </c>
      <c r="L8329" s="5" t="n">
        <v>3.377754152850275</v>
      </c>
      <c r="M8329" s="5" t="n">
        <v>-76.53823659449002</v>
      </c>
    </row>
    <row r="8330">
      <c r="A8330" t="inlineStr">
        <is>
          <t>TKT-008329</t>
        </is>
      </c>
      <c r="B8330" t="inlineStr">
        <is>
          <t>Comuna 15</t>
        </is>
      </c>
      <c r="C8330" t="inlineStr">
        <is>
          <t>Infraestructura</t>
        </is>
      </c>
      <c r="D8330" t="n">
        <v>3</v>
      </c>
      <c r="E8330" s="2" t="n">
        <v>45976.176851911</v>
      </c>
      <c r="F8330" s="2" t="n">
        <v>45976.90896790144</v>
      </c>
      <c r="G8330" t="inlineStr">
        <is>
          <t>Cerrado</t>
        </is>
      </c>
      <c r="H8330" s="3">
        <f>IF(F8330="",(NOW()-E8330)*24,(F8330-E8330)*24)</f>
        <v/>
      </c>
      <c r="I8330" s="4">
        <f>CHOOSE(D8330,72,48,24,8,4)</f>
        <v/>
      </c>
      <c r="J8330" s="4">
        <f>IF(F8330="","",IF(H8330&lt;=I8330,1,0))</f>
        <v/>
      </c>
      <c r="K8330" t="inlineStr">
        <is>
          <t>Incidencia de infraestructura en Comuna 15 con impacto moderado.</t>
        </is>
      </c>
      <c r="L8330" s="5" t="n">
        <v>3.396878900231015</v>
      </c>
      <c r="M8330" s="5" t="n">
        <v>-76.50864785589701</v>
      </c>
    </row>
    <row r="8331">
      <c r="A8331" t="inlineStr">
        <is>
          <t>TKT-008330</t>
        </is>
      </c>
      <c r="B8331" t="inlineStr">
        <is>
          <t>Comuna 9</t>
        </is>
      </c>
      <c r="C8331" t="inlineStr">
        <is>
          <t>Infraestructura</t>
        </is>
      </c>
      <c r="D8331" t="n">
        <v>5</v>
      </c>
      <c r="E8331" s="2" t="n">
        <v>45947.67571612831</v>
      </c>
      <c r="F8331" s="2" t="n">
        <v>45947.73518546392</v>
      </c>
      <c r="G8331" t="inlineStr">
        <is>
          <t>Cerrado</t>
        </is>
      </c>
      <c r="H8331" s="3">
        <f>IF(F8331="",(NOW()-E8331)*24,(F8331-E8331)*24)</f>
        <v/>
      </c>
      <c r="I8331" s="4">
        <f>CHOOSE(D8331,72,48,24,8,4)</f>
        <v/>
      </c>
      <c r="J8331" s="4">
        <f>IF(F8331="","",IF(H8331&lt;=I8331,1,0))</f>
        <v/>
      </c>
      <c r="K8331" t="inlineStr">
        <is>
          <t>Daño físico detectado en Comuna 9; requiere verificación en sitio.</t>
        </is>
      </c>
      <c r="L8331" s="5" t="n">
        <v>3.439688776998937</v>
      </c>
      <c r="M8331" s="5" t="n">
        <v>-76.5202248197554</v>
      </c>
    </row>
    <row r="8332">
      <c r="A8332" t="inlineStr">
        <is>
          <t>TKT-008331</t>
        </is>
      </c>
      <c r="B8332" t="inlineStr">
        <is>
          <t>Comuna 3</t>
        </is>
      </c>
      <c r="C8332" t="inlineStr">
        <is>
          <t>Infraestructura</t>
        </is>
      </c>
      <c r="D8332" t="n">
        <v>4</v>
      </c>
      <c r="E8332" s="2" t="n">
        <v>45907.97666139272</v>
      </c>
      <c r="F8332" s="2" t="n">
        <v>45908.67972653765</v>
      </c>
      <c r="G8332" t="inlineStr">
        <is>
          <t>Cerrado</t>
        </is>
      </c>
      <c r="H8332" s="3">
        <f>IF(F8332="",(NOW()-E8332)*24,(F8332-E8332)*24)</f>
        <v/>
      </c>
      <c r="I8332" s="4">
        <f>CHOOSE(D8332,72,48,24,8,4)</f>
        <v/>
      </c>
      <c r="J8332" s="4">
        <f>IF(F8332="","",IF(H8332&lt;=I8332,1,0))</f>
        <v/>
      </c>
      <c r="K8332" t="inlineStr">
        <is>
          <t>Incidencia de infraestructura en Comuna 3 con impacto moderado.</t>
        </is>
      </c>
      <c r="L8332" s="5" t="n">
        <v>3.446863608510657</v>
      </c>
      <c r="M8332" s="5" t="n">
        <v>-76.5388558669956</v>
      </c>
    </row>
    <row r="8333">
      <c r="A8333" t="inlineStr">
        <is>
          <t>TKT-008332</t>
        </is>
      </c>
      <c r="B8333" t="inlineStr">
        <is>
          <t>Comuna 2</t>
        </is>
      </c>
      <c r="C8333" t="inlineStr">
        <is>
          <t>Atención</t>
        </is>
      </c>
      <c r="D8333" t="n">
        <v>3</v>
      </c>
      <c r="E8333" s="2" t="n">
        <v>45878.46304316982</v>
      </c>
      <c r="F8333" s="2" t="n">
        <v>45879.78439888688</v>
      </c>
      <c r="G8333" t="inlineStr">
        <is>
          <t>Cerrado</t>
        </is>
      </c>
      <c r="H8333" s="3">
        <f>IF(F8333="",(NOW()-E8333)*24,(F8333-E8333)*24)</f>
        <v/>
      </c>
      <c r="I8333" s="4">
        <f>CHOOSE(D8333,72,48,24,8,4)</f>
        <v/>
      </c>
      <c r="J8333" s="4">
        <f>IF(F8333="","",IF(H8333&lt;=I8333,1,0))</f>
        <v/>
      </c>
      <c r="K8333" t="inlineStr">
        <is>
          <t>Solicitud del usuario final en Comuna 2; requiere respuesta.</t>
        </is>
      </c>
      <c r="L8333" s="5" t="n">
        <v>3.460270366249494</v>
      </c>
      <c r="M8333" s="5" t="n">
        <v>-76.53500457962653</v>
      </c>
    </row>
    <row r="8334">
      <c r="A8334" t="inlineStr">
        <is>
          <t>TKT-008333</t>
        </is>
      </c>
      <c r="B8334" t="inlineStr">
        <is>
          <t>Comuna 19</t>
        </is>
      </c>
      <c r="C8334" t="inlineStr">
        <is>
          <t>Tecnología</t>
        </is>
      </c>
      <c r="D8334" t="n">
        <v>3</v>
      </c>
      <c r="E8334" s="2" t="n">
        <v>45907.96968368511</v>
      </c>
      <c r="F8334" s="2" t="n">
        <v>45908.33172929608</v>
      </c>
      <c r="G8334" t="inlineStr">
        <is>
          <t>Cerrado</t>
        </is>
      </c>
      <c r="H8334" s="3">
        <f>IF(F8334="",(NOW()-E8334)*24,(F8334-E8334)*24)</f>
        <v/>
      </c>
      <c r="I8334" s="4">
        <f>CHOOSE(D8334,72,48,24,8,4)</f>
        <v/>
      </c>
      <c r="J8334" s="4">
        <f>IF(F8334="","",IF(H8334&lt;=I8334,1,0))</f>
        <v/>
      </c>
      <c r="K8334" t="inlineStr">
        <is>
          <t>Solicitud de ajuste/soporte tecnológico en Comuna 19.</t>
        </is>
      </c>
      <c r="L8334" s="5" t="n">
        <v>3.408371134413471</v>
      </c>
      <c r="M8334" s="5" t="n">
        <v>-76.54162021221603</v>
      </c>
    </row>
    <row r="8335">
      <c r="A8335" t="inlineStr">
        <is>
          <t>TKT-008334</t>
        </is>
      </c>
      <c r="B8335" t="inlineStr">
        <is>
          <t>Comuna 7</t>
        </is>
      </c>
      <c r="C8335" t="inlineStr">
        <is>
          <t>Operación</t>
        </is>
      </c>
      <c r="D8335" t="n">
        <v>1</v>
      </c>
      <c r="E8335" s="2" t="n">
        <v>46024.74141526379</v>
      </c>
      <c r="F8335" s="2" t="n">
        <v>46030.98882833706</v>
      </c>
      <c r="G8335" t="inlineStr">
        <is>
          <t>Cerrado</t>
        </is>
      </c>
      <c r="H8335" s="3">
        <f>IF(F8335="",(NOW()-E8335)*24,(F8335-E8335)*24)</f>
        <v/>
      </c>
      <c r="I8335" s="4">
        <f>CHOOSE(D8335,72,48,24,8,4)</f>
        <v/>
      </c>
      <c r="J8335" s="4">
        <f>IF(F8335="","",IF(H8335&lt;=I8335,1,0))</f>
        <v/>
      </c>
      <c r="K8335" t="inlineStr">
        <is>
          <t>Evento operativo en Comuna 7 con necesidad de priorización.</t>
        </is>
      </c>
      <c r="L8335" s="5" t="n">
        <v>3.460951981544805</v>
      </c>
      <c r="M8335" s="5" t="n">
        <v>-76.49018987247555</v>
      </c>
    </row>
    <row r="8336">
      <c r="A8336" t="inlineStr">
        <is>
          <t>TKT-008335</t>
        </is>
      </c>
      <c r="B8336" t="inlineStr">
        <is>
          <t>Comuna 2</t>
        </is>
      </c>
      <c r="C8336" t="inlineStr">
        <is>
          <t>Tecnología</t>
        </is>
      </c>
      <c r="D8336" t="n">
        <v>4</v>
      </c>
      <c r="E8336" s="2" t="n">
        <v>46000.11232960541</v>
      </c>
      <c r="F8336" s="2" t="n">
        <v>46000.30418658692</v>
      </c>
      <c r="G8336" t="inlineStr">
        <is>
          <t>Cerrado</t>
        </is>
      </c>
      <c r="H8336" s="3">
        <f>IF(F8336="",(NOW()-E8336)*24,(F8336-E8336)*24)</f>
        <v/>
      </c>
      <c r="I8336" s="4">
        <f>CHOOSE(D8336,72,48,24,8,4)</f>
        <v/>
      </c>
      <c r="J8336" s="4">
        <f>IF(F8336="","",IF(H8336&lt;=I8336,1,0))</f>
        <v/>
      </c>
      <c r="K8336" t="inlineStr">
        <is>
          <t>Intermitencia en componente tecnológico en Comuna 2.</t>
        </is>
      </c>
      <c r="L8336" s="5" t="n">
        <v>3.463861558197685</v>
      </c>
      <c r="M8336" s="5" t="n">
        <v>-76.53122908715012</v>
      </c>
    </row>
    <row r="8337">
      <c r="A8337" t="inlineStr">
        <is>
          <t>TKT-008336</t>
        </is>
      </c>
      <c r="B8337" t="inlineStr">
        <is>
          <t>Comuna 13</t>
        </is>
      </c>
      <c r="C8337" t="inlineStr">
        <is>
          <t>Tecnología</t>
        </is>
      </c>
      <c r="D8337" t="n">
        <v>3</v>
      </c>
      <c r="E8337" s="2" t="n">
        <v>45928.59406638629</v>
      </c>
      <c r="F8337" s="2" t="n">
        <v>45929.76336927238</v>
      </c>
      <c r="G8337" t="inlineStr">
        <is>
          <t>Cerrado</t>
        </is>
      </c>
      <c r="H8337" s="3">
        <f>IF(F8337="",(NOW()-E8337)*24,(F8337-E8337)*24)</f>
        <v/>
      </c>
      <c r="I8337" s="4">
        <f>CHOOSE(D8337,72,48,24,8,4)</f>
        <v/>
      </c>
      <c r="J8337" s="4">
        <f>IF(F8337="","",IF(H8337&lt;=I8337,1,0))</f>
        <v/>
      </c>
      <c r="K8337" t="inlineStr">
        <is>
          <t>Evento tecnológico reportado en Comuna 13; requiere diagnóstico.</t>
        </is>
      </c>
      <c r="L8337" s="5" t="n">
        <v>3.423213707146502</v>
      </c>
      <c r="M8337" s="5" t="n">
        <v>-76.48624433739818</v>
      </c>
    </row>
    <row r="8338">
      <c r="A8338" t="inlineStr">
        <is>
          <t>TKT-008337</t>
        </is>
      </c>
      <c r="B8338" t="inlineStr">
        <is>
          <t>Comuna 19</t>
        </is>
      </c>
      <c r="C8338" t="inlineStr">
        <is>
          <t>Atención</t>
        </is>
      </c>
      <c r="D8338" t="n">
        <v>2</v>
      </c>
      <c r="E8338" s="2" t="n">
        <v>45958.38801915044</v>
      </c>
      <c r="F8338" s="2" t="n">
        <v>45958.93357032932</v>
      </c>
      <c r="G8338" t="inlineStr">
        <is>
          <t>Cerrado</t>
        </is>
      </c>
      <c r="H8338" s="3">
        <f>IF(F8338="",(NOW()-E8338)*24,(F8338-E8338)*24)</f>
        <v/>
      </c>
      <c r="I8338" s="4">
        <f>CHOOSE(D8338,72,48,24,8,4)</f>
        <v/>
      </c>
      <c r="J8338" s="4">
        <f>IF(F8338="","",IF(H8338&lt;=I8338,1,0))</f>
        <v/>
      </c>
      <c r="K8338" t="inlineStr">
        <is>
          <t>Requerimiento de atención registrado en Comuna 19.</t>
        </is>
      </c>
      <c r="L8338" s="5" t="n">
        <v>3.411475902022143</v>
      </c>
      <c r="M8338" s="5" t="n">
        <v>-76.56147182120942</v>
      </c>
    </row>
    <row r="8339">
      <c r="A8339" t="inlineStr">
        <is>
          <t>TKT-008338</t>
        </is>
      </c>
      <c r="B8339" t="inlineStr">
        <is>
          <t>Comuna 19</t>
        </is>
      </c>
      <c r="C8339" t="inlineStr">
        <is>
          <t>Tecnología</t>
        </is>
      </c>
      <c r="D8339" t="n">
        <v>4</v>
      </c>
      <c r="E8339" s="2" t="n">
        <v>45893.10600286871</v>
      </c>
      <c r="F8339" s="2" t="n">
        <v>45893.95909752052</v>
      </c>
      <c r="G8339" t="inlineStr">
        <is>
          <t>Cerrado</t>
        </is>
      </c>
      <c r="H8339" s="3">
        <f>IF(F8339="",(NOW()-E8339)*24,(F8339-E8339)*24)</f>
        <v/>
      </c>
      <c r="I8339" s="4">
        <f>CHOOSE(D8339,72,48,24,8,4)</f>
        <v/>
      </c>
      <c r="J8339" s="4">
        <f>IF(F8339="","",IF(H8339&lt;=I8339,1,0))</f>
        <v/>
      </c>
      <c r="K8339" t="inlineStr">
        <is>
          <t>Evento tecnológico reportado en Comuna 19; requiere diagnóstico.</t>
        </is>
      </c>
      <c r="L8339" s="5" t="n">
        <v>3.412129479336622</v>
      </c>
      <c r="M8339" s="5" t="n">
        <v>-76.54973997947906</v>
      </c>
    </row>
    <row r="8340">
      <c r="A8340" t="inlineStr">
        <is>
          <t>TKT-008339</t>
        </is>
      </c>
      <c r="B8340" t="inlineStr">
        <is>
          <t>Comuna 17</t>
        </is>
      </c>
      <c r="C8340" t="inlineStr">
        <is>
          <t>Infraestructura</t>
        </is>
      </c>
      <c r="D8340" t="n">
        <v>5</v>
      </c>
      <c r="E8340" s="2" t="n">
        <v>45927.4786735405</v>
      </c>
      <c r="F8340" s="2" t="n">
        <v>45927.59830266725</v>
      </c>
      <c r="G8340" t="inlineStr">
        <is>
          <t>Cerrado</t>
        </is>
      </c>
      <c r="H8340" s="3">
        <f>IF(F8340="",(NOW()-E8340)*24,(F8340-E8340)*24)</f>
        <v/>
      </c>
      <c r="I8340" s="4">
        <f>CHOOSE(D8340,72,48,24,8,4)</f>
        <v/>
      </c>
      <c r="J8340" s="4">
        <f>IF(F8340="","",IF(H8340&lt;=I8340,1,0))</f>
        <v/>
      </c>
      <c r="K8340" t="inlineStr">
        <is>
          <t>Afectación de infraestructura reportada en Comuna 17.</t>
        </is>
      </c>
      <c r="L8340" s="5" t="n">
        <v>3.40614868640329</v>
      </c>
      <c r="M8340" s="5" t="n">
        <v>-76.5276513546317</v>
      </c>
    </row>
    <row r="8341">
      <c r="A8341" t="inlineStr">
        <is>
          <t>TKT-008340</t>
        </is>
      </c>
      <c r="B8341" t="inlineStr">
        <is>
          <t>Comuna 8</t>
        </is>
      </c>
      <c r="C8341" t="inlineStr">
        <is>
          <t>Operación</t>
        </is>
      </c>
      <c r="D8341" t="n">
        <v>3</v>
      </c>
      <c r="E8341" s="2" t="n">
        <v>45901.15853937515</v>
      </c>
      <c r="F8341" s="2" t="n">
        <v>45901.70755966293</v>
      </c>
      <c r="G8341" t="inlineStr">
        <is>
          <t>Cerrado</t>
        </is>
      </c>
      <c r="H8341" s="3">
        <f>IF(F8341="",(NOW()-E8341)*24,(F8341-E8341)*24)</f>
        <v/>
      </c>
      <c r="I8341" s="4">
        <f>CHOOSE(D8341,72,48,24,8,4)</f>
        <v/>
      </c>
      <c r="J8341" s="4">
        <f>IF(F8341="","",IF(H8341&lt;=I8341,1,0))</f>
        <v/>
      </c>
      <c r="K8341" t="inlineStr">
        <is>
          <t>Incidencia operativa registrada en Comuna 8; validar procedimiento.</t>
        </is>
      </c>
      <c r="L8341" s="5" t="n">
        <v>3.446860209902544</v>
      </c>
      <c r="M8341" s="5" t="n">
        <v>-76.50842357559976</v>
      </c>
    </row>
    <row r="8342">
      <c r="A8342" t="inlineStr">
        <is>
          <t>TKT-008341</t>
        </is>
      </c>
      <c r="B8342" t="inlineStr">
        <is>
          <t>Comuna 1</t>
        </is>
      </c>
      <c r="C8342" t="inlineStr">
        <is>
          <t>Operación</t>
        </is>
      </c>
      <c r="D8342" t="n">
        <v>3</v>
      </c>
      <c r="E8342" s="2" t="n">
        <v>45996.73859093725</v>
      </c>
      <c r="F8342" s="2" t="n">
        <v>45998.21051403695</v>
      </c>
      <c r="G8342" t="inlineStr">
        <is>
          <t>Cerrado</t>
        </is>
      </c>
      <c r="H8342" s="3">
        <f>IF(F8342="",(NOW()-E8342)*24,(F8342-E8342)*24)</f>
        <v/>
      </c>
      <c r="I8342" s="4">
        <f>CHOOSE(D8342,72,48,24,8,4)</f>
        <v/>
      </c>
      <c r="J8342" s="4">
        <f>IF(F8342="","",IF(H8342&lt;=I8342,1,0))</f>
        <v/>
      </c>
      <c r="K8342" t="inlineStr">
        <is>
          <t>Evento operativo en Comuna 1 con necesidad de priorización.</t>
        </is>
      </c>
      <c r="L8342" s="5" t="n">
        <v>3.457183317878376</v>
      </c>
      <c r="M8342" s="5" t="n">
        <v>-76.57678318643237</v>
      </c>
    </row>
    <row r="8343">
      <c r="A8343" t="inlineStr">
        <is>
          <t>TKT-008342</t>
        </is>
      </c>
      <c r="B8343" t="inlineStr">
        <is>
          <t>Comuna 1</t>
        </is>
      </c>
      <c r="C8343" t="inlineStr">
        <is>
          <t>Atención</t>
        </is>
      </c>
      <c r="D8343" t="n">
        <v>4</v>
      </c>
      <c r="E8343" s="2" t="n">
        <v>45971.4055743237</v>
      </c>
      <c r="F8343" s="2" t="n">
        <v>45971.6477743414</v>
      </c>
      <c r="G8343" t="inlineStr">
        <is>
          <t>Cerrado</t>
        </is>
      </c>
      <c r="H8343" s="3">
        <f>IF(F8343="",(NOW()-E8343)*24,(F8343-E8343)*24)</f>
        <v/>
      </c>
      <c r="I8343" s="4">
        <f>CHOOSE(D8343,72,48,24,8,4)</f>
        <v/>
      </c>
      <c r="J8343" s="4">
        <f>IF(F8343="","",IF(H8343&lt;=I8343,1,0))</f>
        <v/>
      </c>
      <c r="K8343" t="inlineStr">
        <is>
          <t>Caso de atención pendiente en Comuna 1; se solicita seguimiento.</t>
        </is>
      </c>
      <c r="L8343" s="5" t="n">
        <v>3.453657479724364</v>
      </c>
      <c r="M8343" s="5" t="n">
        <v>-76.58011230305958</v>
      </c>
    </row>
    <row r="8344">
      <c r="A8344" t="inlineStr">
        <is>
          <t>TKT-008343</t>
        </is>
      </c>
      <c r="B8344" t="inlineStr">
        <is>
          <t>Comuna 16</t>
        </is>
      </c>
      <c r="C8344" t="inlineStr">
        <is>
          <t>Infraestructura</t>
        </is>
      </c>
      <c r="D8344" t="n">
        <v>3</v>
      </c>
      <c r="E8344" s="2" t="n">
        <v>46024.58868285862</v>
      </c>
      <c r="F8344" s="2" t="n"/>
      <c r="G8344" t="inlineStr">
        <is>
          <t>Abierto</t>
        </is>
      </c>
      <c r="H8344" s="3">
        <f>IF(F8344="",(NOW()-E8344)*24,(F8344-E8344)*24)</f>
        <v/>
      </c>
      <c r="I8344" s="4">
        <f>CHOOSE(D8344,72,48,24,8,4)</f>
        <v/>
      </c>
      <c r="J8344" s="4">
        <f>IF(F8344="","",IF(H8344&lt;=I8344,1,0))</f>
        <v/>
      </c>
      <c r="K8344" t="inlineStr">
        <is>
          <t>Afectación de infraestructura reportada en Comuna 16.</t>
        </is>
      </c>
      <c r="L8344" s="5" t="n">
        <v>3.401698202438435</v>
      </c>
      <c r="M8344" s="5" t="n">
        <v>-76.51905085321486</v>
      </c>
    </row>
    <row r="8345">
      <c r="A8345" t="inlineStr">
        <is>
          <t>TKT-008344</t>
        </is>
      </c>
      <c r="B8345" t="inlineStr">
        <is>
          <t>Comuna 16</t>
        </is>
      </c>
      <c r="C8345" t="inlineStr">
        <is>
          <t>Infraestructura</t>
        </is>
      </c>
      <c r="D8345" t="n">
        <v>2</v>
      </c>
      <c r="E8345" s="2" t="n">
        <v>46001.90357210455</v>
      </c>
      <c r="F8345" s="2" t="n">
        <v>46006.23810976239</v>
      </c>
      <c r="G8345" t="inlineStr">
        <is>
          <t>Cerrado</t>
        </is>
      </c>
      <c r="H8345" s="3">
        <f>IF(F8345="",(NOW()-E8345)*24,(F8345-E8345)*24)</f>
        <v/>
      </c>
      <c r="I8345" s="4">
        <f>CHOOSE(D8345,72,48,24,8,4)</f>
        <v/>
      </c>
      <c r="J8345" s="4">
        <f>IF(F8345="","",IF(H8345&lt;=I8345,1,0))</f>
        <v/>
      </c>
      <c r="K8345" t="inlineStr">
        <is>
          <t>Afectación de infraestructura reportada en Comuna 16.</t>
        </is>
      </c>
      <c r="L8345" s="5" t="n">
        <v>3.406651022539925</v>
      </c>
      <c r="M8345" s="5" t="n">
        <v>-76.51306189435938</v>
      </c>
    </row>
    <row r="8346">
      <c r="A8346" t="inlineStr">
        <is>
          <t>TKT-008345</t>
        </is>
      </c>
      <c r="B8346" t="inlineStr">
        <is>
          <t>Comuna 2</t>
        </is>
      </c>
      <c r="C8346" t="inlineStr">
        <is>
          <t>Tecnología</t>
        </is>
      </c>
      <c r="D8346" t="n">
        <v>3</v>
      </c>
      <c r="E8346" s="2" t="n">
        <v>45973.92048601364</v>
      </c>
      <c r="F8346" s="2" t="n">
        <v>45975.46079723443</v>
      </c>
      <c r="G8346" t="inlineStr">
        <is>
          <t>Cerrado</t>
        </is>
      </c>
      <c r="H8346" s="3">
        <f>IF(F8346="",(NOW()-E8346)*24,(F8346-E8346)*24)</f>
        <v/>
      </c>
      <c r="I8346" s="4">
        <f>CHOOSE(D8346,72,48,24,8,4)</f>
        <v/>
      </c>
      <c r="J8346" s="4">
        <f>IF(F8346="","",IF(H8346&lt;=I8346,1,0))</f>
        <v/>
      </c>
      <c r="K8346" t="inlineStr">
        <is>
          <t>Solicitud de ajuste/soporte tecnológico en Comuna 2.</t>
        </is>
      </c>
      <c r="L8346" s="5" t="n">
        <v>3.482835469883062</v>
      </c>
      <c r="M8346" s="5" t="n">
        <v>-76.5218750122763</v>
      </c>
    </row>
    <row r="8347">
      <c r="A8347" t="inlineStr">
        <is>
          <t>TKT-008346</t>
        </is>
      </c>
      <c r="B8347" t="inlineStr">
        <is>
          <t>Comuna 13</t>
        </is>
      </c>
      <c r="C8347" t="inlineStr">
        <is>
          <t>Tecnología</t>
        </is>
      </c>
      <c r="D8347" t="n">
        <v>3</v>
      </c>
      <c r="E8347" s="2" t="n">
        <v>45949.61093596188</v>
      </c>
      <c r="F8347" s="2" t="n"/>
      <c r="G8347" t="inlineStr">
        <is>
          <t>Abierto</t>
        </is>
      </c>
      <c r="H8347" s="3">
        <f>IF(F8347="",(NOW()-E8347)*24,(F8347-E8347)*24)</f>
        <v/>
      </c>
      <c r="I8347" s="4">
        <f>CHOOSE(D8347,72,48,24,8,4)</f>
        <v/>
      </c>
      <c r="J8347" s="4">
        <f>IF(F8347="","",IF(H8347&lt;=I8347,1,0))</f>
        <v/>
      </c>
      <c r="K8347" t="inlineStr">
        <is>
          <t>Evento tecnológico reportado en Comuna 13; requiere diagnóstico.</t>
        </is>
      </c>
      <c r="L8347" s="5" t="n">
        <v>3.418163695011123</v>
      </c>
      <c r="M8347" s="5" t="n">
        <v>-76.50230268290591</v>
      </c>
    </row>
    <row r="8348">
      <c r="A8348" t="inlineStr">
        <is>
          <t>TKT-008347</t>
        </is>
      </c>
      <c r="B8348" t="inlineStr">
        <is>
          <t>Comuna 2</t>
        </is>
      </c>
      <c r="C8348" t="inlineStr">
        <is>
          <t>Operación</t>
        </is>
      </c>
      <c r="D8348" t="n">
        <v>5</v>
      </c>
      <c r="E8348" s="2" t="n">
        <v>45887.38886778658</v>
      </c>
      <c r="F8348" s="2" t="n">
        <v>45887.67052104957</v>
      </c>
      <c r="G8348" t="inlineStr">
        <is>
          <t>Cerrado</t>
        </is>
      </c>
      <c r="H8348" s="3">
        <f>IF(F8348="",(NOW()-E8348)*24,(F8348-E8348)*24)</f>
        <v/>
      </c>
      <c r="I8348" s="4">
        <f>CHOOSE(D8348,72,48,24,8,4)</f>
        <v/>
      </c>
      <c r="J8348" s="4">
        <f>IF(F8348="","",IF(H8348&lt;=I8348,1,0))</f>
        <v/>
      </c>
      <c r="K8348" t="inlineStr">
        <is>
          <t>Evento operativo en Comuna 2 con necesidad de priorización.</t>
        </is>
      </c>
      <c r="L8348" s="5" t="n">
        <v>3.496970903669037</v>
      </c>
      <c r="M8348" s="5" t="n">
        <v>-76.52806801612972</v>
      </c>
    </row>
    <row r="8349">
      <c r="A8349" t="inlineStr">
        <is>
          <t>TKT-008348</t>
        </is>
      </c>
      <c r="B8349" t="inlineStr">
        <is>
          <t>Comuna 6</t>
        </is>
      </c>
      <c r="C8349" t="inlineStr">
        <is>
          <t>Infraestructura</t>
        </is>
      </c>
      <c r="D8349" t="n">
        <v>4</v>
      </c>
      <c r="E8349" s="2" t="n">
        <v>45940.96159989764</v>
      </c>
      <c r="F8349" s="2" t="n">
        <v>45941.32808093812</v>
      </c>
      <c r="G8349" t="inlineStr">
        <is>
          <t>Cerrado</t>
        </is>
      </c>
      <c r="H8349" s="3">
        <f>IF(F8349="",(NOW()-E8349)*24,(F8349-E8349)*24)</f>
        <v/>
      </c>
      <c r="I8349" s="4">
        <f>CHOOSE(D8349,72,48,24,8,4)</f>
        <v/>
      </c>
      <c r="J8349" s="4">
        <f>IF(F8349="","",IF(H8349&lt;=I8349,1,0))</f>
        <v/>
      </c>
      <c r="K8349" t="inlineStr">
        <is>
          <t>Incidencia de infraestructura en Comuna 6 con impacto moderado.</t>
        </is>
      </c>
      <c r="L8349" s="5" t="n">
        <v>3.483134851053145</v>
      </c>
      <c r="M8349" s="5" t="n">
        <v>-76.48165536484213</v>
      </c>
    </row>
    <row r="8350">
      <c r="A8350" t="inlineStr">
        <is>
          <t>TKT-008349</t>
        </is>
      </c>
      <c r="B8350" t="inlineStr">
        <is>
          <t>Comuna 17</t>
        </is>
      </c>
      <c r="C8350" t="inlineStr">
        <is>
          <t>Operación</t>
        </is>
      </c>
      <c r="D8350" t="n">
        <v>2</v>
      </c>
      <c r="E8350" s="2" t="n">
        <v>45971.15123046822</v>
      </c>
      <c r="F8350" s="2" t="n">
        <v>45974.23575144934</v>
      </c>
      <c r="G8350" t="inlineStr">
        <is>
          <t>Cerrado</t>
        </is>
      </c>
      <c r="H8350" s="3">
        <f>IF(F8350="",(NOW()-E8350)*24,(F8350-E8350)*24)</f>
        <v/>
      </c>
      <c r="I8350" s="4">
        <f>CHOOSE(D8350,72,48,24,8,4)</f>
        <v/>
      </c>
      <c r="J8350" s="4">
        <f>IF(F8350="","",IF(H8350&lt;=I8350,1,0))</f>
        <v/>
      </c>
      <c r="K8350" t="inlineStr">
        <is>
          <t>Evento operativo en Comuna 17 con necesidad de priorización.</t>
        </is>
      </c>
      <c r="L8350" s="5" t="n">
        <v>3.394467408524384</v>
      </c>
      <c r="M8350" s="5" t="n">
        <v>-76.53825388399302</v>
      </c>
    </row>
    <row r="8351">
      <c r="A8351" t="inlineStr">
        <is>
          <t>TKT-008350</t>
        </is>
      </c>
      <c r="B8351" t="inlineStr">
        <is>
          <t>Comuna 9</t>
        </is>
      </c>
      <c r="C8351" t="inlineStr">
        <is>
          <t>Tecnología</t>
        </is>
      </c>
      <c r="D8351" t="n">
        <v>3</v>
      </c>
      <c r="E8351" s="2" t="n">
        <v>45892.5364659037</v>
      </c>
      <c r="F8351" s="2" t="n">
        <v>45894.10697046067</v>
      </c>
      <c r="G8351" t="inlineStr">
        <is>
          <t>Cerrado</t>
        </is>
      </c>
      <c r="H8351" s="3">
        <f>IF(F8351="",(NOW()-E8351)*24,(F8351-E8351)*24)</f>
        <v/>
      </c>
      <c r="I8351" s="4">
        <f>CHOOSE(D8351,72,48,24,8,4)</f>
        <v/>
      </c>
      <c r="J8351" s="4">
        <f>IF(F8351="","",IF(H8351&lt;=I8351,1,0))</f>
        <v/>
      </c>
      <c r="K8351" t="inlineStr">
        <is>
          <t>Evento tecnológico reportado en Comuna 9; requiere diagnóstico.</t>
        </is>
      </c>
      <c r="L8351" s="5" t="n">
        <v>3.434308120578193</v>
      </c>
      <c r="M8351" s="5" t="n">
        <v>-76.52488700296202</v>
      </c>
    </row>
    <row r="8352">
      <c r="A8352" t="inlineStr">
        <is>
          <t>TKT-008351</t>
        </is>
      </c>
      <c r="B8352" t="inlineStr">
        <is>
          <t>Comuna 2</t>
        </is>
      </c>
      <c r="C8352" t="inlineStr">
        <is>
          <t>Infraestructura</t>
        </is>
      </c>
      <c r="D8352" t="n">
        <v>2</v>
      </c>
      <c r="E8352" s="2" t="n">
        <v>45896.46817777837</v>
      </c>
      <c r="F8352" s="2" t="n">
        <v>45899.80876678736</v>
      </c>
      <c r="G8352" t="inlineStr">
        <is>
          <t>Cerrado</t>
        </is>
      </c>
      <c r="H8352" s="3">
        <f>IF(F8352="",(NOW()-E8352)*24,(F8352-E8352)*24)</f>
        <v/>
      </c>
      <c r="I8352" s="4">
        <f>CHOOSE(D8352,72,48,24,8,4)</f>
        <v/>
      </c>
      <c r="J8352" s="4">
        <f>IF(F8352="","",IF(H8352&lt;=I8352,1,0))</f>
        <v/>
      </c>
      <c r="K8352" t="inlineStr">
        <is>
          <t>Afectación de infraestructura reportada en Comuna 2.</t>
        </is>
      </c>
      <c r="L8352" s="5" t="n">
        <v>3.492079187368183</v>
      </c>
      <c r="M8352" s="5" t="n">
        <v>-76.50161623057109</v>
      </c>
    </row>
    <row r="8353">
      <c r="A8353" t="inlineStr">
        <is>
          <t>TKT-008352</t>
        </is>
      </c>
      <c r="B8353" t="inlineStr">
        <is>
          <t>Comuna 17</t>
        </is>
      </c>
      <c r="C8353" t="inlineStr">
        <is>
          <t>Operación</t>
        </is>
      </c>
      <c r="D8353" t="n">
        <v>3</v>
      </c>
      <c r="E8353" s="2" t="n">
        <v>45899.67452859845</v>
      </c>
      <c r="F8353" s="2" t="n"/>
      <c r="G8353" t="inlineStr">
        <is>
          <t>Abierto</t>
        </is>
      </c>
      <c r="H8353" s="3">
        <f>IF(F8353="",(NOW()-E8353)*24,(F8353-E8353)*24)</f>
        <v/>
      </c>
      <c r="I8353" s="4">
        <f>CHOOSE(D8353,72,48,24,8,4)</f>
        <v/>
      </c>
      <c r="J8353" s="4">
        <f>IF(F8353="","",IF(H8353&lt;=I8353,1,0))</f>
        <v/>
      </c>
      <c r="K8353" t="inlineStr">
        <is>
          <t>Evento operativo en Comuna 17 con necesidad de priorización.</t>
        </is>
      </c>
      <c r="L8353" s="5" t="n">
        <v>3.365610039522224</v>
      </c>
      <c r="M8353" s="5" t="n">
        <v>-76.51885359252358</v>
      </c>
    </row>
    <row r="8354">
      <c r="A8354" t="inlineStr">
        <is>
          <t>TKT-008353</t>
        </is>
      </c>
      <c r="B8354" t="inlineStr">
        <is>
          <t>Comuna 16</t>
        </is>
      </c>
      <c r="C8354" t="inlineStr">
        <is>
          <t>Operación</t>
        </is>
      </c>
      <c r="D8354" t="n">
        <v>5</v>
      </c>
      <c r="E8354" s="2" t="n">
        <v>45915.06129596198</v>
      </c>
      <c r="F8354" s="2" t="n">
        <v>45915.39420884627</v>
      </c>
      <c r="G8354" t="inlineStr">
        <is>
          <t>Cerrado</t>
        </is>
      </c>
      <c r="H8354" s="3">
        <f>IF(F8354="",(NOW()-E8354)*24,(F8354-E8354)*24)</f>
        <v/>
      </c>
      <c r="I8354" s="4">
        <f>CHOOSE(D8354,72,48,24,8,4)</f>
        <v/>
      </c>
      <c r="J8354" s="4">
        <f>IF(F8354="","",IF(H8354&lt;=I8354,1,0))</f>
        <v/>
      </c>
      <c r="K8354" t="inlineStr">
        <is>
          <t>Desviación operativa en Comuna 16; se solicita corrección.</t>
        </is>
      </c>
      <c r="L8354" s="5" t="n">
        <v>3.399284379618661</v>
      </c>
      <c r="M8354" s="5" t="n">
        <v>-76.51836459351706</v>
      </c>
    </row>
    <row r="8355">
      <c r="A8355" t="inlineStr">
        <is>
          <t>TKT-008354</t>
        </is>
      </c>
      <c r="B8355" t="inlineStr">
        <is>
          <t>Comuna 3</t>
        </is>
      </c>
      <c r="C8355" t="inlineStr">
        <is>
          <t>Atención</t>
        </is>
      </c>
      <c r="D8355" t="n">
        <v>1</v>
      </c>
      <c r="E8355" s="2" t="n">
        <v>45928.56230746257</v>
      </c>
      <c r="F8355" s="2" t="n">
        <v>45932.77315765301</v>
      </c>
      <c r="G8355" t="inlineStr">
        <is>
          <t>Cerrado</t>
        </is>
      </c>
      <c r="H8355" s="3">
        <f>IF(F8355="",(NOW()-E8355)*24,(F8355-E8355)*24)</f>
        <v/>
      </c>
      <c r="I8355" s="4">
        <f>CHOOSE(D8355,72,48,24,8,4)</f>
        <v/>
      </c>
      <c r="J8355" s="4">
        <f>IF(F8355="","",IF(H8355&lt;=I8355,1,0))</f>
        <v/>
      </c>
      <c r="K8355" t="inlineStr">
        <is>
          <t>Requerimiento de atención registrado en Comuna 3.</t>
        </is>
      </c>
      <c r="L8355" s="5" t="n">
        <v>3.442557550565225</v>
      </c>
      <c r="M8355" s="5" t="n">
        <v>-76.54668808290982</v>
      </c>
    </row>
    <row r="8356">
      <c r="A8356" t="inlineStr">
        <is>
          <t>TKT-008355</t>
        </is>
      </c>
      <c r="B8356" t="inlineStr">
        <is>
          <t>Comuna 4</t>
        </is>
      </c>
      <c r="C8356" t="inlineStr">
        <is>
          <t>Operación</t>
        </is>
      </c>
      <c r="D8356" t="n">
        <v>5</v>
      </c>
      <c r="E8356" s="2" t="n">
        <v>45928.82748256021</v>
      </c>
      <c r="F8356" s="2" t="n">
        <v>45929.2593110482</v>
      </c>
      <c r="G8356" t="inlineStr">
        <is>
          <t>Cerrado</t>
        </is>
      </c>
      <c r="H8356" s="3">
        <f>IF(F8356="",(NOW()-E8356)*24,(F8356-E8356)*24)</f>
        <v/>
      </c>
      <c r="I8356" s="4">
        <f>CHOOSE(D8356,72,48,24,8,4)</f>
        <v/>
      </c>
      <c r="J8356" s="4">
        <f>IF(F8356="","",IF(H8356&lt;=I8356,1,0))</f>
        <v/>
      </c>
      <c r="K8356" t="inlineStr">
        <is>
          <t>Evento operativo en Comuna 4 con necesidad de priorización.</t>
        </is>
      </c>
      <c r="L8356" s="5" t="n">
        <v>3.463053480721535</v>
      </c>
      <c r="M8356" s="5" t="n">
        <v>-76.50884020544612</v>
      </c>
    </row>
    <row r="8357">
      <c r="A8357" t="inlineStr">
        <is>
          <t>TKT-008356</t>
        </is>
      </c>
      <c r="B8357" t="inlineStr">
        <is>
          <t>Comuna 11</t>
        </is>
      </c>
      <c r="C8357" t="inlineStr">
        <is>
          <t>Tecnología</t>
        </is>
      </c>
      <c r="D8357" t="n">
        <v>4</v>
      </c>
      <c r="E8357" s="2" t="n">
        <v>45942.55006051688</v>
      </c>
      <c r="F8357" s="2" t="n">
        <v>45942.74234005339</v>
      </c>
      <c r="G8357" t="inlineStr">
        <is>
          <t>Cerrado</t>
        </is>
      </c>
      <c r="H8357" s="3">
        <f>IF(F8357="",(NOW()-E8357)*24,(F8357-E8357)*24)</f>
        <v/>
      </c>
      <c r="I8357" s="4">
        <f>CHOOSE(D8357,72,48,24,8,4)</f>
        <v/>
      </c>
      <c r="J8357" s="4">
        <f>IF(F8357="","",IF(H8357&lt;=I8357,1,0))</f>
        <v/>
      </c>
      <c r="K8357" t="inlineStr">
        <is>
          <t>Intermitencia en componente tecnológico en Comuna 11.</t>
        </is>
      </c>
      <c r="L8357" s="5" t="n">
        <v>3.415878246480508</v>
      </c>
      <c r="M8357" s="5" t="n">
        <v>-76.51859420274387</v>
      </c>
    </row>
    <row r="8358">
      <c r="A8358" t="inlineStr">
        <is>
          <t>TKT-008357</t>
        </is>
      </c>
      <c r="B8358" t="inlineStr">
        <is>
          <t>Comuna 19</t>
        </is>
      </c>
      <c r="C8358" t="inlineStr">
        <is>
          <t>Infraestructura</t>
        </is>
      </c>
      <c r="D8358" t="n">
        <v>5</v>
      </c>
      <c r="E8358" s="2" t="n">
        <v>46010.74881106892</v>
      </c>
      <c r="F8358" s="2" t="n">
        <v>46011.1872698299</v>
      </c>
      <c r="G8358" t="inlineStr">
        <is>
          <t>Cerrado</t>
        </is>
      </c>
      <c r="H8358" s="3">
        <f>IF(F8358="",(NOW()-E8358)*24,(F8358-E8358)*24)</f>
        <v/>
      </c>
      <c r="I8358" s="4">
        <f>CHOOSE(D8358,72,48,24,8,4)</f>
        <v/>
      </c>
      <c r="J8358" s="4">
        <f>IF(F8358="","",IF(H8358&lt;=I8358,1,0))</f>
        <v/>
      </c>
      <c r="K8358" t="inlineStr">
        <is>
          <t>Incidencia de infraestructura en Comuna 19 con impacto moderado.</t>
        </is>
      </c>
      <c r="L8358" s="5" t="n">
        <v>3.425529522440515</v>
      </c>
      <c r="M8358" s="5" t="n">
        <v>-76.53964801867221</v>
      </c>
    </row>
    <row r="8359">
      <c r="A8359" t="inlineStr">
        <is>
          <t>TKT-008358</t>
        </is>
      </c>
      <c r="B8359" t="inlineStr">
        <is>
          <t>Comuna 19</t>
        </is>
      </c>
      <c r="C8359" t="inlineStr">
        <is>
          <t>Operación</t>
        </is>
      </c>
      <c r="D8359" t="n">
        <v>3</v>
      </c>
      <c r="E8359" s="2" t="n">
        <v>45897.12824978958</v>
      </c>
      <c r="F8359" s="2" t="n">
        <v>45898.28223527908</v>
      </c>
      <c r="G8359" t="inlineStr">
        <is>
          <t>Cerrado</t>
        </is>
      </c>
      <c r="H8359" s="3">
        <f>IF(F8359="",(NOW()-E8359)*24,(F8359-E8359)*24)</f>
        <v/>
      </c>
      <c r="I8359" s="4">
        <f>CHOOSE(D8359,72,48,24,8,4)</f>
        <v/>
      </c>
      <c r="J8359" s="4">
        <f>IF(F8359="","",IF(H8359&lt;=I8359,1,0))</f>
        <v/>
      </c>
      <c r="K8359" t="inlineStr">
        <is>
          <t>Desviación operativa en Comuna 19; se solicita corrección.</t>
        </is>
      </c>
      <c r="L8359" s="5" t="n">
        <v>3.428008415289963</v>
      </c>
      <c r="M8359" s="5" t="n">
        <v>-76.54129212113928</v>
      </c>
    </row>
    <row r="8360">
      <c r="A8360" t="inlineStr">
        <is>
          <t>TKT-008359</t>
        </is>
      </c>
      <c r="B8360" t="inlineStr">
        <is>
          <t>Comuna 17</t>
        </is>
      </c>
      <c r="C8360" t="inlineStr">
        <is>
          <t>Atención</t>
        </is>
      </c>
      <c r="D8360" t="n">
        <v>1</v>
      </c>
      <c r="E8360" s="2" t="n">
        <v>45942.16960862718</v>
      </c>
      <c r="F8360" s="2" t="n">
        <v>45948.74375296383</v>
      </c>
      <c r="G8360" t="inlineStr">
        <is>
          <t>Cerrado</t>
        </is>
      </c>
      <c r="H8360" s="3">
        <f>IF(F8360="",(NOW()-E8360)*24,(F8360-E8360)*24)</f>
        <v/>
      </c>
      <c r="I8360" s="4">
        <f>CHOOSE(D8360,72,48,24,8,4)</f>
        <v/>
      </c>
      <c r="J8360" s="4">
        <f>IF(F8360="","",IF(H8360&lt;=I8360,1,0))</f>
        <v/>
      </c>
      <c r="K8360" t="inlineStr">
        <is>
          <t>Caso de atención pendiente en Comuna 17; se solicita seguimiento.</t>
        </is>
      </c>
      <c r="L8360" s="5" t="n">
        <v>3.404375556262599</v>
      </c>
      <c r="M8360" s="5" t="n">
        <v>-76.53843422249059</v>
      </c>
    </row>
    <row r="8361">
      <c r="A8361" t="inlineStr">
        <is>
          <t>TKT-008360</t>
        </is>
      </c>
      <c r="B8361" t="inlineStr">
        <is>
          <t>Comuna 21</t>
        </is>
      </c>
      <c r="C8361" t="inlineStr">
        <is>
          <t>Operación</t>
        </is>
      </c>
      <c r="D8361" t="n">
        <v>3</v>
      </c>
      <c r="E8361" s="2" t="n">
        <v>46003.79856315613</v>
      </c>
      <c r="F8361" s="2" t="n">
        <v>46005.2790692489</v>
      </c>
      <c r="G8361" t="inlineStr">
        <is>
          <t>Cerrado</t>
        </is>
      </c>
      <c r="H8361" s="3">
        <f>IF(F8361="",(NOW()-E8361)*24,(F8361-E8361)*24)</f>
        <v/>
      </c>
      <c r="I8361" s="4">
        <f>CHOOSE(D8361,72,48,24,8,4)</f>
        <v/>
      </c>
      <c r="J8361" s="4">
        <f>IF(F8361="","",IF(H8361&lt;=I8361,1,0))</f>
        <v/>
      </c>
      <c r="K8361" t="inlineStr">
        <is>
          <t>Incidencia operativa registrada en Comuna 21; validar procedimiento.</t>
        </is>
      </c>
      <c r="L8361" s="5" t="n">
        <v>3.43046147124493</v>
      </c>
      <c r="M8361" s="5" t="n">
        <v>-76.4685409923476</v>
      </c>
    </row>
    <row r="8362">
      <c r="A8362" t="inlineStr">
        <is>
          <t>TKT-008361</t>
        </is>
      </c>
      <c r="B8362" t="inlineStr">
        <is>
          <t>Comuna 17</t>
        </is>
      </c>
      <c r="C8362" t="inlineStr">
        <is>
          <t>Operación</t>
        </is>
      </c>
      <c r="D8362" t="n">
        <v>3</v>
      </c>
      <c r="E8362" s="2" t="n">
        <v>45929.51416549725</v>
      </c>
      <c r="F8362" s="2" t="n">
        <v>45932.36856907609</v>
      </c>
      <c r="G8362" t="inlineStr">
        <is>
          <t>Cerrado</t>
        </is>
      </c>
      <c r="H8362" s="3">
        <f>IF(F8362="",(NOW()-E8362)*24,(F8362-E8362)*24)</f>
        <v/>
      </c>
      <c r="I8362" s="4">
        <f>CHOOSE(D8362,72,48,24,8,4)</f>
        <v/>
      </c>
      <c r="J8362" s="4">
        <f>IF(F8362="","",IF(H8362&lt;=I8362,1,0))</f>
        <v/>
      </c>
      <c r="K8362" t="inlineStr">
        <is>
          <t>Evento operativo en Comuna 17 con necesidad de priorización.</t>
        </is>
      </c>
      <c r="L8362" s="5" t="n">
        <v>3.380716374161626</v>
      </c>
      <c r="M8362" s="5" t="n">
        <v>-76.54206687726838</v>
      </c>
    </row>
    <row r="8363">
      <c r="A8363" t="inlineStr">
        <is>
          <t>TKT-008362</t>
        </is>
      </c>
      <c r="B8363" t="inlineStr">
        <is>
          <t>Comuna 18</t>
        </is>
      </c>
      <c r="C8363" t="inlineStr">
        <is>
          <t>Operación</t>
        </is>
      </c>
      <c r="D8363" t="n">
        <v>1</v>
      </c>
      <c r="E8363" s="2" t="n">
        <v>45873.69148892531</v>
      </c>
      <c r="F8363" s="2" t="n">
        <v>45875.63352291186</v>
      </c>
      <c r="G8363" t="inlineStr">
        <is>
          <t>Cerrado</t>
        </is>
      </c>
      <c r="H8363" s="3">
        <f>IF(F8363="",(NOW()-E8363)*24,(F8363-E8363)*24)</f>
        <v/>
      </c>
      <c r="I8363" s="4">
        <f>CHOOSE(D8363,72,48,24,8,4)</f>
        <v/>
      </c>
      <c r="J8363" s="4">
        <f>IF(F8363="","",IF(H8363&lt;=I8363,1,0))</f>
        <v/>
      </c>
      <c r="K8363" t="inlineStr">
        <is>
          <t>Incidencia operativa registrada en Comuna 18; validar procedimiento.</t>
        </is>
      </c>
      <c r="L8363" s="5" t="n">
        <v>3.385541233841073</v>
      </c>
      <c r="M8363" s="5" t="n">
        <v>-76.54645331534456</v>
      </c>
    </row>
    <row r="8364">
      <c r="A8364" t="inlineStr">
        <is>
          <t>TKT-008363</t>
        </is>
      </c>
      <c r="B8364" t="inlineStr">
        <is>
          <t>Comuna 19</t>
        </is>
      </c>
      <c r="C8364" t="inlineStr">
        <is>
          <t>Infraestructura</t>
        </is>
      </c>
      <c r="D8364" t="n">
        <v>1</v>
      </c>
      <c r="E8364" s="2" t="n">
        <v>46006.04620738874</v>
      </c>
      <c r="F8364" s="2" t="n">
        <v>46008.53767580692</v>
      </c>
      <c r="G8364" t="inlineStr">
        <is>
          <t>Cerrado</t>
        </is>
      </c>
      <c r="H8364" s="3">
        <f>IF(F8364="",(NOW()-E8364)*24,(F8364-E8364)*24)</f>
        <v/>
      </c>
      <c r="I8364" s="4">
        <f>CHOOSE(D8364,72,48,24,8,4)</f>
        <v/>
      </c>
      <c r="J8364" s="4">
        <f>IF(F8364="","",IF(H8364&lt;=I8364,1,0))</f>
        <v/>
      </c>
      <c r="K8364" t="inlineStr">
        <is>
          <t>Incidencia de infraestructura en Comuna 19 con impacto moderado.</t>
        </is>
      </c>
      <c r="L8364" s="5" t="n">
        <v>3.414358969118244</v>
      </c>
      <c r="M8364" s="5" t="n">
        <v>-76.54005370109329</v>
      </c>
    </row>
    <row r="8365">
      <c r="A8365" t="inlineStr">
        <is>
          <t>TKT-008364</t>
        </is>
      </c>
      <c r="B8365" t="inlineStr">
        <is>
          <t>Comuna 5</t>
        </is>
      </c>
      <c r="C8365" t="inlineStr">
        <is>
          <t>Infraestructura</t>
        </is>
      </c>
      <c r="D8365" t="n">
        <v>3</v>
      </c>
      <c r="E8365" s="2" t="n">
        <v>45937.57442218476</v>
      </c>
      <c r="F8365" s="2" t="n">
        <v>45939.80701689141</v>
      </c>
      <c r="G8365" t="inlineStr">
        <is>
          <t>Cerrado</t>
        </is>
      </c>
      <c r="H8365" s="3">
        <f>IF(F8365="",(NOW()-E8365)*24,(F8365-E8365)*24)</f>
        <v/>
      </c>
      <c r="I8365" s="4">
        <f>CHOOSE(D8365,72,48,24,8,4)</f>
        <v/>
      </c>
      <c r="J8365" s="4">
        <f>IF(F8365="","",IF(H8365&lt;=I8365,1,0))</f>
        <v/>
      </c>
      <c r="K8365" t="inlineStr">
        <is>
          <t>Afectación de infraestructura reportada en Comuna 5.</t>
        </is>
      </c>
      <c r="L8365" s="5" t="n">
        <v>3.482144359243288</v>
      </c>
      <c r="M8365" s="5" t="n">
        <v>-76.49142108013582</v>
      </c>
    </row>
    <row r="8366">
      <c r="A8366" t="inlineStr">
        <is>
          <t>TKT-008365</t>
        </is>
      </c>
      <c r="B8366" t="inlineStr">
        <is>
          <t>Comuna 22</t>
        </is>
      </c>
      <c r="C8366" t="inlineStr">
        <is>
          <t>Infraestructura</t>
        </is>
      </c>
      <c r="D8366" t="n">
        <v>3</v>
      </c>
      <c r="E8366" s="2" t="n">
        <v>45879.49228021585</v>
      </c>
      <c r="F8366" s="2" t="n">
        <v>45879.75882848819</v>
      </c>
      <c r="G8366" t="inlineStr">
        <is>
          <t>Cerrado</t>
        </is>
      </c>
      <c r="H8366" s="3">
        <f>IF(F8366="",(NOW()-E8366)*24,(F8366-E8366)*24)</f>
        <v/>
      </c>
      <c r="I8366" s="4">
        <f>CHOOSE(D8366,72,48,24,8,4)</f>
        <v/>
      </c>
      <c r="J8366" s="4">
        <f>IF(F8366="","",IF(H8366&lt;=I8366,1,0))</f>
        <v/>
      </c>
      <c r="K8366" t="inlineStr">
        <is>
          <t>Afectación de infraestructura reportada en Comuna 22.</t>
        </is>
      </c>
      <c r="L8366" s="5" t="n">
        <v>3.334342491700683</v>
      </c>
      <c r="M8366" s="5" t="n">
        <v>-76.54749307525553</v>
      </c>
    </row>
    <row r="8367">
      <c r="A8367" t="inlineStr">
        <is>
          <t>TKT-008366</t>
        </is>
      </c>
      <c r="B8367" t="inlineStr">
        <is>
          <t>Comuna 7</t>
        </is>
      </c>
      <c r="C8367" t="inlineStr">
        <is>
          <t>Operación</t>
        </is>
      </c>
      <c r="D8367" t="n">
        <v>4</v>
      </c>
      <c r="E8367" s="2" t="n">
        <v>45879.90932884269</v>
      </c>
      <c r="F8367" s="2" t="n">
        <v>45880.33173960278</v>
      </c>
      <c r="G8367" t="inlineStr">
        <is>
          <t>Cerrado</t>
        </is>
      </c>
      <c r="H8367" s="3">
        <f>IF(F8367="",(NOW()-E8367)*24,(F8367-E8367)*24)</f>
        <v/>
      </c>
      <c r="I8367" s="4">
        <f>CHOOSE(D8367,72,48,24,8,4)</f>
        <v/>
      </c>
      <c r="J8367" s="4">
        <f>IF(F8367="","",IF(H8367&lt;=I8367,1,0))</f>
        <v/>
      </c>
      <c r="K8367" t="inlineStr">
        <is>
          <t>Evento operativo en Comuna 7 con necesidad de priorización.</t>
        </is>
      </c>
      <c r="L8367" s="5" t="n">
        <v>3.457181979412607</v>
      </c>
      <c r="M8367" s="5" t="n">
        <v>-76.4860702709102</v>
      </c>
    </row>
    <row r="8368">
      <c r="A8368" t="inlineStr">
        <is>
          <t>TKT-008367</t>
        </is>
      </c>
      <c r="B8368" t="inlineStr">
        <is>
          <t>Comuna 21</t>
        </is>
      </c>
      <c r="C8368" t="inlineStr">
        <is>
          <t>Operación</t>
        </is>
      </c>
      <c r="D8368" t="n">
        <v>4</v>
      </c>
      <c r="E8368" s="2" t="n">
        <v>45911.1844216399</v>
      </c>
      <c r="F8368" s="2" t="n"/>
      <c r="G8368" t="inlineStr">
        <is>
          <t>Abierto</t>
        </is>
      </c>
      <c r="H8368" s="3">
        <f>IF(F8368="",(NOW()-E8368)*24,(F8368-E8368)*24)</f>
        <v/>
      </c>
      <c r="I8368" s="4">
        <f>CHOOSE(D8368,72,48,24,8,4)</f>
        <v/>
      </c>
      <c r="J8368" s="4">
        <f>IF(F8368="","",IF(H8368&lt;=I8368,1,0))</f>
        <v/>
      </c>
      <c r="K8368" t="inlineStr">
        <is>
          <t>Evento operativo en Comuna 21 con necesidad de priorización.</t>
        </is>
      </c>
      <c r="L8368" s="5" t="n">
        <v>3.409190984366381</v>
      </c>
      <c r="M8368" s="5" t="n">
        <v>-76.47076143535433</v>
      </c>
    </row>
    <row r="8369">
      <c r="A8369" t="inlineStr">
        <is>
          <t>TKT-008368</t>
        </is>
      </c>
      <c r="B8369" t="inlineStr">
        <is>
          <t>Comuna 16</t>
        </is>
      </c>
      <c r="C8369" t="inlineStr">
        <is>
          <t>Infraestructura</t>
        </is>
      </c>
      <c r="D8369" t="n">
        <v>4</v>
      </c>
      <c r="E8369" s="2" t="n">
        <v>46005.34791901802</v>
      </c>
      <c r="F8369" s="2" t="n">
        <v>46005.74281417907</v>
      </c>
      <c r="G8369" t="inlineStr">
        <is>
          <t>Cerrado</t>
        </is>
      </c>
      <c r="H8369" s="3">
        <f>IF(F8369="",(NOW()-E8369)*24,(F8369-E8369)*24)</f>
        <v/>
      </c>
      <c r="I8369" s="4">
        <f>CHOOSE(D8369,72,48,24,8,4)</f>
        <v/>
      </c>
      <c r="J8369" s="4">
        <f>IF(F8369="","",IF(H8369&lt;=I8369,1,0))</f>
        <v/>
      </c>
      <c r="K8369" t="inlineStr">
        <is>
          <t>Incidencia de infraestructura en Comuna 16 con impacto moderado.</t>
        </is>
      </c>
      <c r="L8369" s="5" t="n">
        <v>3.391738066694413</v>
      </c>
      <c r="M8369" s="5" t="n">
        <v>-76.51805908372833</v>
      </c>
    </row>
    <row r="8370">
      <c r="A8370" t="inlineStr">
        <is>
          <t>TKT-008369</t>
        </is>
      </c>
      <c r="B8370" t="inlineStr">
        <is>
          <t>Comuna 2</t>
        </is>
      </c>
      <c r="C8370" t="inlineStr">
        <is>
          <t>Infraestructura</t>
        </is>
      </c>
      <c r="D8370" t="n">
        <v>4</v>
      </c>
      <c r="E8370" s="2" t="n">
        <v>46012.2549784164</v>
      </c>
      <c r="F8370" s="2" t="n">
        <v>46013.07083388116</v>
      </c>
      <c r="G8370" t="inlineStr">
        <is>
          <t>Cerrado</t>
        </is>
      </c>
      <c r="H8370" s="3">
        <f>IF(F8370="",(NOW()-E8370)*24,(F8370-E8370)*24)</f>
        <v/>
      </c>
      <c r="I8370" s="4">
        <f>CHOOSE(D8370,72,48,24,8,4)</f>
        <v/>
      </c>
      <c r="J8370" s="4">
        <f>IF(F8370="","",IF(H8370&lt;=I8370,1,0))</f>
        <v/>
      </c>
      <c r="K8370" t="inlineStr">
        <is>
          <t>Incidencia de infraestructura en Comuna 2 con impacto moderado.</t>
        </is>
      </c>
      <c r="L8370" s="5" t="n">
        <v>3.490254276615521</v>
      </c>
      <c r="M8370" s="5" t="n">
        <v>-76.50525000994537</v>
      </c>
    </row>
    <row r="8371">
      <c r="A8371" t="inlineStr">
        <is>
          <t>TKT-008370</t>
        </is>
      </c>
      <c r="B8371" t="inlineStr">
        <is>
          <t>Comuna 13</t>
        </is>
      </c>
      <c r="C8371" t="inlineStr">
        <is>
          <t>Atención</t>
        </is>
      </c>
      <c r="D8371" t="n">
        <v>4</v>
      </c>
      <c r="E8371" s="2" t="n">
        <v>46002.04041761972</v>
      </c>
      <c r="F8371" s="2" t="n">
        <v>46002.96364154939</v>
      </c>
      <c r="G8371" t="inlineStr">
        <is>
          <t>Cerrado</t>
        </is>
      </c>
      <c r="H8371" s="3">
        <f>IF(F8371="",(NOW()-E8371)*24,(F8371-E8371)*24)</f>
        <v/>
      </c>
      <c r="I8371" s="4">
        <f>CHOOSE(D8371,72,48,24,8,4)</f>
        <v/>
      </c>
      <c r="J8371" s="4">
        <f>IF(F8371="","",IF(H8371&lt;=I8371,1,0))</f>
        <v/>
      </c>
      <c r="K8371" t="inlineStr">
        <is>
          <t>Solicitud del usuario final en Comuna 13; requiere respuesta.</t>
        </is>
      </c>
      <c r="L8371" s="5" t="n">
        <v>3.420033197118412</v>
      </c>
      <c r="M8371" s="5" t="n">
        <v>-76.49222730015454</v>
      </c>
    </row>
    <row r="8372">
      <c r="A8372" t="inlineStr">
        <is>
          <t>TKT-008371</t>
        </is>
      </c>
      <c r="B8372" t="inlineStr">
        <is>
          <t>Comuna 10</t>
        </is>
      </c>
      <c r="C8372" t="inlineStr">
        <is>
          <t>Infraestructura</t>
        </is>
      </c>
      <c r="D8372" t="n">
        <v>1</v>
      </c>
      <c r="E8372" s="2" t="n">
        <v>45977.70747014027</v>
      </c>
      <c r="F8372" s="2" t="n">
        <v>45980.26374878216</v>
      </c>
      <c r="G8372" t="inlineStr">
        <is>
          <t>Cerrado</t>
        </is>
      </c>
      <c r="H8372" s="3">
        <f>IF(F8372="",(NOW()-E8372)*24,(F8372-E8372)*24)</f>
        <v/>
      </c>
      <c r="I8372" s="4">
        <f>CHOOSE(D8372,72,48,24,8,4)</f>
        <v/>
      </c>
      <c r="J8372" s="4">
        <f>IF(F8372="","",IF(H8372&lt;=I8372,1,0))</f>
        <v/>
      </c>
      <c r="K8372" t="inlineStr">
        <is>
          <t>Afectación de infraestructura reportada en Comuna 10.</t>
        </is>
      </c>
      <c r="L8372" s="5" t="n">
        <v>3.423338995130579</v>
      </c>
      <c r="M8372" s="5" t="n">
        <v>-76.52789406681167</v>
      </c>
    </row>
    <row r="8373">
      <c r="A8373" t="inlineStr">
        <is>
          <t>TKT-008372</t>
        </is>
      </c>
      <c r="B8373" t="inlineStr">
        <is>
          <t>Comuna 17</t>
        </is>
      </c>
      <c r="C8373" t="inlineStr">
        <is>
          <t>Infraestructura</t>
        </is>
      </c>
      <c r="D8373" t="n">
        <v>3</v>
      </c>
      <c r="E8373" s="2" t="n">
        <v>45934.8379012089</v>
      </c>
      <c r="F8373" s="2" t="n">
        <v>45936.80379388556</v>
      </c>
      <c r="G8373" t="inlineStr">
        <is>
          <t>Cerrado</t>
        </is>
      </c>
      <c r="H8373" s="3">
        <f>IF(F8373="",(NOW()-E8373)*24,(F8373-E8373)*24)</f>
        <v/>
      </c>
      <c r="I8373" s="4">
        <f>CHOOSE(D8373,72,48,24,8,4)</f>
        <v/>
      </c>
      <c r="J8373" s="4">
        <f>IF(F8373="","",IF(H8373&lt;=I8373,1,0))</f>
        <v/>
      </c>
      <c r="K8373" t="inlineStr">
        <is>
          <t>Incidencia de infraestructura en Comuna 17 con impacto moderado.</t>
        </is>
      </c>
      <c r="L8373" s="5" t="n">
        <v>3.379888971584952</v>
      </c>
      <c r="M8373" s="5" t="n">
        <v>-76.52207347664729</v>
      </c>
    </row>
    <row r="8374">
      <c r="A8374" t="inlineStr">
        <is>
          <t>TKT-008373</t>
        </is>
      </c>
      <c r="B8374" t="inlineStr">
        <is>
          <t>Comuna 18</t>
        </is>
      </c>
      <c r="C8374" t="inlineStr">
        <is>
          <t>Operación</t>
        </is>
      </c>
      <c r="D8374" t="n">
        <v>5</v>
      </c>
      <c r="E8374" s="2" t="n">
        <v>46002.21340175581</v>
      </c>
      <c r="F8374" s="2" t="n"/>
      <c r="G8374" t="inlineStr">
        <is>
          <t>Abierto</t>
        </is>
      </c>
      <c r="H8374" s="3">
        <f>IF(F8374="",(NOW()-E8374)*24,(F8374-E8374)*24)</f>
        <v/>
      </c>
      <c r="I8374" s="4">
        <f>CHOOSE(D8374,72,48,24,8,4)</f>
        <v/>
      </c>
      <c r="J8374" s="4">
        <f>IF(F8374="","",IF(H8374&lt;=I8374,1,0))</f>
        <v/>
      </c>
      <c r="K8374" t="inlineStr">
        <is>
          <t>Incidencia operativa registrada en Comuna 18; validar procedimiento.</t>
        </is>
      </c>
      <c r="L8374" s="5" t="n">
        <v>3.372239262413095</v>
      </c>
      <c r="M8374" s="5" t="n">
        <v>-76.54530667142924</v>
      </c>
    </row>
    <row r="8375">
      <c r="A8375" t="inlineStr">
        <is>
          <t>TKT-008374</t>
        </is>
      </c>
      <c r="B8375" t="inlineStr">
        <is>
          <t>Comuna 19</t>
        </is>
      </c>
      <c r="C8375" t="inlineStr">
        <is>
          <t>Tecnología</t>
        </is>
      </c>
      <c r="D8375" t="n">
        <v>3</v>
      </c>
      <c r="E8375" s="2" t="n">
        <v>46012.8759914953</v>
      </c>
      <c r="F8375" s="2" t="n">
        <v>46015.12642527474</v>
      </c>
      <c r="G8375" t="inlineStr">
        <is>
          <t>Cerrado</t>
        </is>
      </c>
      <c r="H8375" s="3">
        <f>IF(F8375="",(NOW()-E8375)*24,(F8375-E8375)*24)</f>
        <v/>
      </c>
      <c r="I8375" s="4">
        <f>CHOOSE(D8375,72,48,24,8,4)</f>
        <v/>
      </c>
      <c r="J8375" s="4">
        <f>IF(F8375="","",IF(H8375&lt;=I8375,1,0))</f>
        <v/>
      </c>
      <c r="K8375" t="inlineStr">
        <is>
          <t>Evento tecnológico reportado en Comuna 19; requiere diagnóstico.</t>
        </is>
      </c>
      <c r="L8375" s="5" t="n">
        <v>3.438906888986307</v>
      </c>
      <c r="M8375" s="5" t="n">
        <v>-76.55008475382616</v>
      </c>
    </row>
    <row r="8376">
      <c r="A8376" t="inlineStr">
        <is>
          <t>TKT-008375</t>
        </is>
      </c>
      <c r="B8376" t="inlineStr">
        <is>
          <t>Comuna 17</t>
        </is>
      </c>
      <c r="C8376" t="inlineStr">
        <is>
          <t>Tecnología</t>
        </is>
      </c>
      <c r="D8376" t="n">
        <v>2</v>
      </c>
      <c r="E8376" s="2" t="n">
        <v>45955.39263005817</v>
      </c>
      <c r="F8376" s="2" t="n">
        <v>45958.6109647606</v>
      </c>
      <c r="G8376" t="inlineStr">
        <is>
          <t>Cerrado</t>
        </is>
      </c>
      <c r="H8376" s="3">
        <f>IF(F8376="",(NOW()-E8376)*24,(F8376-E8376)*24)</f>
        <v/>
      </c>
      <c r="I8376" s="4">
        <f>CHOOSE(D8376,72,48,24,8,4)</f>
        <v/>
      </c>
      <c r="J8376" s="4">
        <f>IF(F8376="","",IF(H8376&lt;=I8376,1,0))</f>
        <v/>
      </c>
      <c r="K8376" t="inlineStr">
        <is>
          <t>Evento tecnológico reportado en Comuna 17; requiere diagnóstico.</t>
        </is>
      </c>
      <c r="L8376" s="5" t="n">
        <v>3.397888687602499</v>
      </c>
      <c r="M8376" s="5" t="n">
        <v>-76.52558815314791</v>
      </c>
    </row>
    <row r="8377">
      <c r="A8377" t="inlineStr">
        <is>
          <t>TKT-008376</t>
        </is>
      </c>
      <c r="B8377" t="inlineStr">
        <is>
          <t>Comuna 7</t>
        </is>
      </c>
      <c r="C8377" t="inlineStr">
        <is>
          <t>Tecnología</t>
        </is>
      </c>
      <c r="D8377" t="n">
        <v>2</v>
      </c>
      <c r="E8377" s="2" t="n">
        <v>45903.84987129037</v>
      </c>
      <c r="F8377" s="2" t="n">
        <v>45904.32848201804</v>
      </c>
      <c r="G8377" t="inlineStr">
        <is>
          <t>Cerrado</t>
        </is>
      </c>
      <c r="H8377" s="3">
        <f>IF(F8377="",(NOW()-E8377)*24,(F8377-E8377)*24)</f>
        <v/>
      </c>
      <c r="I8377" s="4">
        <f>CHOOSE(D8377,72,48,24,8,4)</f>
        <v/>
      </c>
      <c r="J8377" s="4">
        <f>IF(F8377="","",IF(H8377&lt;=I8377,1,0))</f>
        <v/>
      </c>
      <c r="K8377" t="inlineStr">
        <is>
          <t>Intermitencia en componente tecnológico en Comuna 7.</t>
        </is>
      </c>
      <c r="L8377" s="5" t="n">
        <v>3.460905947499761</v>
      </c>
      <c r="M8377" s="5" t="n">
        <v>-76.48011999247525</v>
      </c>
    </row>
    <row r="8378">
      <c r="A8378" t="inlineStr">
        <is>
          <t>TKT-008377</t>
        </is>
      </c>
      <c r="B8378" t="inlineStr">
        <is>
          <t>Comuna 4</t>
        </is>
      </c>
      <c r="C8378" t="inlineStr">
        <is>
          <t>Tecnología</t>
        </is>
      </c>
      <c r="D8378" t="n">
        <v>2</v>
      </c>
      <c r="E8378" s="2" t="n">
        <v>46014.95210268485</v>
      </c>
      <c r="F8378" s="2" t="n">
        <v>46017.16683711823</v>
      </c>
      <c r="G8378" t="inlineStr">
        <is>
          <t>Cerrado</t>
        </is>
      </c>
      <c r="H8378" s="3">
        <f>IF(F8378="",(NOW()-E8378)*24,(F8378-E8378)*24)</f>
        <v/>
      </c>
      <c r="I8378" s="4">
        <f>CHOOSE(D8378,72,48,24,8,4)</f>
        <v/>
      </c>
      <c r="J8378" s="4">
        <f>IF(F8378="","",IF(H8378&lt;=I8378,1,0))</f>
        <v/>
      </c>
      <c r="K8378" t="inlineStr">
        <is>
          <t>Solicitud de ajuste/soporte tecnológico en Comuna 4.</t>
        </is>
      </c>
      <c r="L8378" s="5" t="n">
        <v>3.473728013247924</v>
      </c>
      <c r="M8378" s="5" t="n">
        <v>-76.50985397878365</v>
      </c>
    </row>
    <row r="8379">
      <c r="A8379" t="inlineStr">
        <is>
          <t>TKT-008378</t>
        </is>
      </c>
      <c r="B8379" t="inlineStr">
        <is>
          <t>Comuna 2</t>
        </is>
      </c>
      <c r="C8379" t="inlineStr">
        <is>
          <t>Operación</t>
        </is>
      </c>
      <c r="D8379" t="n">
        <v>4</v>
      </c>
      <c r="E8379" s="2" t="n">
        <v>45919.66680416458</v>
      </c>
      <c r="F8379" s="2" t="n">
        <v>45920.10739253999</v>
      </c>
      <c r="G8379" t="inlineStr">
        <is>
          <t>Cerrado</t>
        </is>
      </c>
      <c r="H8379" s="3">
        <f>IF(F8379="",(NOW()-E8379)*24,(F8379-E8379)*24)</f>
        <v/>
      </c>
      <c r="I8379" s="4">
        <f>CHOOSE(D8379,72,48,24,8,4)</f>
        <v/>
      </c>
      <c r="J8379" s="4">
        <f>IF(F8379="","",IF(H8379&lt;=I8379,1,0))</f>
        <v/>
      </c>
      <c r="K8379" t="inlineStr">
        <is>
          <t>Incidencia operativa registrada en Comuna 2; validar procedimiento.</t>
        </is>
      </c>
      <c r="L8379" s="5" t="n">
        <v>3.451773181827829</v>
      </c>
      <c r="M8379" s="5" t="n">
        <v>-76.55187145592446</v>
      </c>
    </row>
    <row r="8380">
      <c r="A8380" t="inlineStr">
        <is>
          <t>TKT-008379</t>
        </is>
      </c>
      <c r="B8380" t="inlineStr">
        <is>
          <t>Comuna 17</t>
        </is>
      </c>
      <c r="C8380" t="inlineStr">
        <is>
          <t>Atención</t>
        </is>
      </c>
      <c r="D8380" t="n">
        <v>3</v>
      </c>
      <c r="E8380" s="2" t="n">
        <v>45963.86499726293</v>
      </c>
      <c r="F8380" s="2" t="n">
        <v>45965.12794017992</v>
      </c>
      <c r="G8380" t="inlineStr">
        <is>
          <t>Cerrado</t>
        </is>
      </c>
      <c r="H8380" s="3">
        <f>IF(F8380="",(NOW()-E8380)*24,(F8380-E8380)*24)</f>
        <v/>
      </c>
      <c r="I8380" s="4">
        <f>CHOOSE(D8380,72,48,24,8,4)</f>
        <v/>
      </c>
      <c r="J8380" s="4">
        <f>IF(F8380="","",IF(H8380&lt;=I8380,1,0))</f>
        <v/>
      </c>
      <c r="K8380" t="inlineStr">
        <is>
          <t>Caso de atención pendiente en Comuna 17; se solicita seguimiento.</t>
        </is>
      </c>
      <c r="L8380" s="5" t="n">
        <v>3.36928529529839</v>
      </c>
      <c r="M8380" s="5" t="n">
        <v>-76.53020874592023</v>
      </c>
    </row>
    <row r="8381">
      <c r="A8381" t="inlineStr">
        <is>
          <t>TKT-008380</t>
        </is>
      </c>
      <c r="B8381" t="inlineStr">
        <is>
          <t>Comuna 17</t>
        </is>
      </c>
      <c r="C8381" t="inlineStr">
        <is>
          <t>Tecnología</t>
        </is>
      </c>
      <c r="D8381" t="n">
        <v>3</v>
      </c>
      <c r="E8381" s="2" t="n">
        <v>45898.79566690234</v>
      </c>
      <c r="F8381" s="2" t="n"/>
      <c r="G8381" t="inlineStr">
        <is>
          <t>Abierto</t>
        </is>
      </c>
      <c r="H8381" s="3">
        <f>IF(F8381="",(NOW()-E8381)*24,(F8381-E8381)*24)</f>
        <v/>
      </c>
      <c r="I8381" s="4">
        <f>CHOOSE(D8381,72,48,24,8,4)</f>
        <v/>
      </c>
      <c r="J8381" s="4">
        <f>IF(F8381="","",IF(H8381&lt;=I8381,1,0))</f>
        <v/>
      </c>
      <c r="K8381" t="inlineStr">
        <is>
          <t>Evento tecnológico reportado en Comuna 17; requiere diagnóstico.</t>
        </is>
      </c>
      <c r="L8381" s="5" t="n">
        <v>3.37863724073838</v>
      </c>
      <c r="M8381" s="5" t="n">
        <v>-76.53974265626472</v>
      </c>
    </row>
    <row r="8382">
      <c r="A8382" t="inlineStr">
        <is>
          <t>TKT-008381</t>
        </is>
      </c>
      <c r="B8382" t="inlineStr">
        <is>
          <t>Comuna 2</t>
        </is>
      </c>
      <c r="C8382" t="inlineStr">
        <is>
          <t>Atención</t>
        </is>
      </c>
      <c r="D8382" t="n">
        <v>5</v>
      </c>
      <c r="E8382" s="2" t="n">
        <v>45874.76312104517</v>
      </c>
      <c r="F8382" s="2" t="n">
        <v>45875.23307709014</v>
      </c>
      <c r="G8382" t="inlineStr">
        <is>
          <t>Cerrado</t>
        </is>
      </c>
      <c r="H8382" s="3">
        <f>IF(F8382="",(NOW()-E8382)*24,(F8382-E8382)*24)</f>
        <v/>
      </c>
      <c r="I8382" s="4">
        <f>CHOOSE(D8382,72,48,24,8,4)</f>
        <v/>
      </c>
      <c r="J8382" s="4">
        <f>IF(F8382="","",IF(H8382&lt;=I8382,1,0))</f>
        <v/>
      </c>
      <c r="K8382" t="inlineStr">
        <is>
          <t>Solicitud del usuario final en Comuna 2; requiere respuesta.</t>
        </is>
      </c>
      <c r="L8382" s="5" t="n">
        <v>3.487385905099643</v>
      </c>
      <c r="M8382" s="5" t="n">
        <v>-76.51972861026297</v>
      </c>
    </row>
    <row r="8383">
      <c r="A8383" t="inlineStr">
        <is>
          <t>TKT-008382</t>
        </is>
      </c>
      <c r="B8383" t="inlineStr">
        <is>
          <t>Comuna 19</t>
        </is>
      </c>
      <c r="C8383" t="inlineStr">
        <is>
          <t>Infraestructura</t>
        </is>
      </c>
      <c r="D8383" t="n">
        <v>3</v>
      </c>
      <c r="E8383" s="2" t="n">
        <v>46003.61491615125</v>
      </c>
      <c r="F8383" s="2" t="n">
        <v>46005.20032383443</v>
      </c>
      <c r="G8383" t="inlineStr">
        <is>
          <t>Cerrado</t>
        </is>
      </c>
      <c r="H8383" s="3">
        <f>IF(F8383="",(NOW()-E8383)*24,(F8383-E8383)*24)</f>
        <v/>
      </c>
      <c r="I8383" s="4">
        <f>CHOOSE(D8383,72,48,24,8,4)</f>
        <v/>
      </c>
      <c r="J8383" s="4">
        <f>IF(F8383="","",IF(H8383&lt;=I8383,1,0))</f>
        <v/>
      </c>
      <c r="K8383" t="inlineStr">
        <is>
          <t>Afectación de infraestructura reportada en Comuna 19.</t>
        </is>
      </c>
      <c r="L8383" s="5" t="n">
        <v>3.429852564934846</v>
      </c>
      <c r="M8383" s="5" t="n">
        <v>-76.53109156945004</v>
      </c>
    </row>
    <row r="8384">
      <c r="A8384" t="inlineStr">
        <is>
          <t>TKT-008383</t>
        </is>
      </c>
      <c r="B8384" t="inlineStr">
        <is>
          <t>Comuna 16</t>
        </is>
      </c>
      <c r="C8384" t="inlineStr">
        <is>
          <t>Infraestructura</t>
        </is>
      </c>
      <c r="D8384" t="n">
        <v>2</v>
      </c>
      <c r="E8384" s="2" t="n">
        <v>45976.30166548506</v>
      </c>
      <c r="F8384" s="2" t="n">
        <v>45977.64792676077</v>
      </c>
      <c r="G8384" t="inlineStr">
        <is>
          <t>Cerrado</t>
        </is>
      </c>
      <c r="H8384" s="3">
        <f>IF(F8384="",(NOW()-E8384)*24,(F8384-E8384)*24)</f>
        <v/>
      </c>
      <c r="I8384" s="4">
        <f>CHOOSE(D8384,72,48,24,8,4)</f>
        <v/>
      </c>
      <c r="J8384" s="4">
        <f>IF(F8384="","",IF(H8384&lt;=I8384,1,0))</f>
        <v/>
      </c>
      <c r="K8384" t="inlineStr">
        <is>
          <t>Afectación de infraestructura reportada en Comuna 16.</t>
        </is>
      </c>
      <c r="L8384" s="5" t="n">
        <v>3.409687242682252</v>
      </c>
      <c r="M8384" s="5" t="n">
        <v>-76.50794061038724</v>
      </c>
    </row>
    <row r="8385">
      <c r="A8385" t="inlineStr">
        <is>
          <t>TKT-008384</t>
        </is>
      </c>
      <c r="B8385" t="inlineStr">
        <is>
          <t>Comuna 21</t>
        </is>
      </c>
      <c r="C8385" t="inlineStr">
        <is>
          <t>Operación</t>
        </is>
      </c>
      <c r="D8385" t="n">
        <v>2</v>
      </c>
      <c r="E8385" s="2" t="n">
        <v>45923.14087991996</v>
      </c>
      <c r="F8385" s="2" t="n">
        <v>45924.86899612346</v>
      </c>
      <c r="G8385" t="inlineStr">
        <is>
          <t>Cerrado</t>
        </is>
      </c>
      <c r="H8385" s="3">
        <f>IF(F8385="",(NOW()-E8385)*24,(F8385-E8385)*24)</f>
        <v/>
      </c>
      <c r="I8385" s="4">
        <f>CHOOSE(D8385,72,48,24,8,4)</f>
        <v/>
      </c>
      <c r="J8385" s="4">
        <f>IF(F8385="","",IF(H8385&lt;=I8385,1,0))</f>
        <v/>
      </c>
      <c r="K8385" t="inlineStr">
        <is>
          <t>Evento operativo en Comuna 21 con necesidad de priorización.</t>
        </is>
      </c>
      <c r="L8385" s="5" t="n">
        <v>3.410089766472451</v>
      </c>
      <c r="M8385" s="5" t="n">
        <v>-76.4731945265315</v>
      </c>
    </row>
    <row r="8386">
      <c r="A8386" t="inlineStr">
        <is>
          <t>TKT-008385</t>
        </is>
      </c>
      <c r="B8386" t="inlineStr">
        <is>
          <t>Comuna 19</t>
        </is>
      </c>
      <c r="C8386" t="inlineStr">
        <is>
          <t>Tecnología</t>
        </is>
      </c>
      <c r="D8386" t="n">
        <v>4</v>
      </c>
      <c r="E8386" s="2" t="n">
        <v>45920.12684897622</v>
      </c>
      <c r="F8386" s="2" t="n">
        <v>45920.46490780779</v>
      </c>
      <c r="G8386" t="inlineStr">
        <is>
          <t>Cerrado</t>
        </is>
      </c>
      <c r="H8386" s="3">
        <f>IF(F8386="",(NOW()-E8386)*24,(F8386-E8386)*24)</f>
        <v/>
      </c>
      <c r="I8386" s="4">
        <f>CHOOSE(D8386,72,48,24,8,4)</f>
        <v/>
      </c>
      <c r="J8386" s="4">
        <f>IF(F8386="","",IF(H8386&lt;=I8386,1,0))</f>
        <v/>
      </c>
      <c r="K8386" t="inlineStr">
        <is>
          <t>Solicitud de ajuste/soporte tecnológico en Comuna 19.</t>
        </is>
      </c>
      <c r="L8386" s="5" t="n">
        <v>3.42549643635643</v>
      </c>
      <c r="M8386" s="5" t="n">
        <v>-76.54622860612548</v>
      </c>
    </row>
    <row r="8387">
      <c r="A8387" t="inlineStr">
        <is>
          <t>TKT-008386</t>
        </is>
      </c>
      <c r="B8387" t="inlineStr">
        <is>
          <t>Comuna 20</t>
        </is>
      </c>
      <c r="C8387" t="inlineStr">
        <is>
          <t>Operación</t>
        </is>
      </c>
      <c r="D8387" t="n">
        <v>3</v>
      </c>
      <c r="E8387" s="2" t="n">
        <v>45951.36491401242</v>
      </c>
      <c r="F8387" s="2" t="n">
        <v>45954.13496834632</v>
      </c>
      <c r="G8387" t="inlineStr">
        <is>
          <t>Cerrado</t>
        </is>
      </c>
      <c r="H8387" s="3">
        <f>IF(F8387="",(NOW()-E8387)*24,(F8387-E8387)*24)</f>
        <v/>
      </c>
      <c r="I8387" s="4">
        <f>CHOOSE(D8387,72,48,24,8,4)</f>
        <v/>
      </c>
      <c r="J8387" s="4">
        <f>IF(F8387="","",IF(H8387&lt;=I8387,1,0))</f>
        <v/>
      </c>
      <c r="K8387" t="inlineStr">
        <is>
          <t>Desviación operativa en Comuna 20; se solicita corrección.</t>
        </is>
      </c>
      <c r="L8387" s="5" t="n">
        <v>3.414703370239849</v>
      </c>
      <c r="M8387" s="5" t="n">
        <v>-76.56262538077156</v>
      </c>
    </row>
    <row r="8388">
      <c r="A8388" t="inlineStr">
        <is>
          <t>TKT-008387</t>
        </is>
      </c>
      <c r="B8388" t="inlineStr">
        <is>
          <t>Comuna 3</t>
        </is>
      </c>
      <c r="C8388" t="inlineStr">
        <is>
          <t>Tecnología</t>
        </is>
      </c>
      <c r="D8388" t="n">
        <v>3</v>
      </c>
      <c r="E8388" s="2" t="n">
        <v>45979.68686577406</v>
      </c>
      <c r="F8388" s="2" t="n">
        <v>45982.02751607425</v>
      </c>
      <c r="G8388" t="inlineStr">
        <is>
          <t>Cerrado</t>
        </is>
      </c>
      <c r="H8388" s="3">
        <f>IF(F8388="",(NOW()-E8388)*24,(F8388-E8388)*24)</f>
        <v/>
      </c>
      <c r="I8388" s="4">
        <f>CHOOSE(D8388,72,48,24,8,4)</f>
        <v/>
      </c>
      <c r="J8388" s="4">
        <f>IF(F8388="","",IF(H8388&lt;=I8388,1,0))</f>
        <v/>
      </c>
      <c r="K8388" t="inlineStr">
        <is>
          <t>Solicitud de ajuste/soporte tecnológico en Comuna 3.</t>
        </is>
      </c>
      <c r="L8388" s="5" t="n">
        <v>3.442259843506584</v>
      </c>
      <c r="M8388" s="5" t="n">
        <v>-76.53823242629755</v>
      </c>
    </row>
    <row r="8389">
      <c r="A8389" t="inlineStr">
        <is>
          <t>TKT-008388</t>
        </is>
      </c>
      <c r="B8389" t="inlineStr">
        <is>
          <t>Comuna 13</t>
        </is>
      </c>
      <c r="C8389" t="inlineStr">
        <is>
          <t>Atención</t>
        </is>
      </c>
      <c r="D8389" t="n">
        <v>2</v>
      </c>
      <c r="E8389" s="2" t="n">
        <v>45904.54443606176</v>
      </c>
      <c r="F8389" s="2" t="n">
        <v>45907.99710871358</v>
      </c>
      <c r="G8389" t="inlineStr">
        <is>
          <t>Cerrado</t>
        </is>
      </c>
      <c r="H8389" s="3">
        <f>IF(F8389="",(NOW()-E8389)*24,(F8389-E8389)*24)</f>
        <v/>
      </c>
      <c r="I8389" s="4">
        <f>CHOOSE(D8389,72,48,24,8,4)</f>
        <v/>
      </c>
      <c r="J8389" s="4">
        <f>IF(F8389="","",IF(H8389&lt;=I8389,1,0))</f>
        <v/>
      </c>
      <c r="K8389" t="inlineStr">
        <is>
          <t>Solicitud del usuario final en Comuna 13; requiere respuesta.</t>
        </is>
      </c>
      <c r="L8389" s="5" t="n">
        <v>3.433750490203929</v>
      </c>
      <c r="M8389" s="5" t="n">
        <v>-76.48518611386829</v>
      </c>
    </row>
    <row r="8390">
      <c r="A8390" t="inlineStr">
        <is>
          <t>TKT-008389</t>
        </is>
      </c>
      <c r="B8390" t="inlineStr">
        <is>
          <t>Comuna 22</t>
        </is>
      </c>
      <c r="C8390" t="inlineStr">
        <is>
          <t>Operación</t>
        </is>
      </c>
      <c r="D8390" t="n">
        <v>1</v>
      </c>
      <c r="E8390" s="2" t="n">
        <v>45907.36233629426</v>
      </c>
      <c r="F8390" s="2" t="n">
        <v>45909.64890683643</v>
      </c>
      <c r="G8390" t="inlineStr">
        <is>
          <t>Cerrado</t>
        </is>
      </c>
      <c r="H8390" s="3">
        <f>IF(F8390="",(NOW()-E8390)*24,(F8390-E8390)*24)</f>
        <v/>
      </c>
      <c r="I8390" s="4">
        <f>CHOOSE(D8390,72,48,24,8,4)</f>
        <v/>
      </c>
      <c r="J8390" s="4">
        <f>IF(F8390="","",IF(H8390&lt;=I8390,1,0))</f>
        <v/>
      </c>
      <c r="K8390" t="inlineStr">
        <is>
          <t>Desviación operativa en Comuna 22; se solicita corrección.</t>
        </is>
      </c>
      <c r="L8390" s="5" t="n">
        <v>3.362244316063923</v>
      </c>
      <c r="M8390" s="5" t="n">
        <v>-76.53423559800953</v>
      </c>
    </row>
    <row r="8391">
      <c r="A8391" t="inlineStr">
        <is>
          <t>TKT-008390</t>
        </is>
      </c>
      <c r="B8391" t="inlineStr">
        <is>
          <t>Comuna 7</t>
        </is>
      </c>
      <c r="C8391" t="inlineStr">
        <is>
          <t>Infraestructura</t>
        </is>
      </c>
      <c r="D8391" t="n">
        <v>3</v>
      </c>
      <c r="E8391" s="2" t="n">
        <v>45923.0215268465</v>
      </c>
      <c r="F8391" s="2" t="n">
        <v>45925.44335445695</v>
      </c>
      <c r="G8391" t="inlineStr">
        <is>
          <t>Cerrado</t>
        </is>
      </c>
      <c r="H8391" s="3">
        <f>IF(F8391="",(NOW()-E8391)*24,(F8391-E8391)*24)</f>
        <v/>
      </c>
      <c r="I8391" s="4">
        <f>CHOOSE(D8391,72,48,24,8,4)</f>
        <v/>
      </c>
      <c r="J8391" s="4">
        <f>IF(F8391="","",IF(H8391&lt;=I8391,1,0))</f>
        <v/>
      </c>
      <c r="K8391" t="inlineStr">
        <is>
          <t>Daño físico detectado en Comuna 7; requiere verificación en sitio.</t>
        </is>
      </c>
      <c r="L8391" s="5" t="n">
        <v>3.457088135139903</v>
      </c>
      <c r="M8391" s="5" t="n">
        <v>-76.49953459747861</v>
      </c>
    </row>
    <row r="8392">
      <c r="A8392" t="inlineStr">
        <is>
          <t>TKT-008391</t>
        </is>
      </c>
      <c r="B8392" t="inlineStr">
        <is>
          <t>Comuna 14</t>
        </is>
      </c>
      <c r="C8392" t="inlineStr">
        <is>
          <t>Infraestructura</t>
        </is>
      </c>
      <c r="D8392" t="n">
        <v>3</v>
      </c>
      <c r="E8392" s="2" t="n">
        <v>45932.04941658718</v>
      </c>
      <c r="F8392" s="2" t="n">
        <v>45932.22286293404</v>
      </c>
      <c r="G8392" t="inlineStr">
        <is>
          <t>Cerrado</t>
        </is>
      </c>
      <c r="H8392" s="3">
        <f>IF(F8392="",(NOW()-E8392)*24,(F8392-E8392)*24)</f>
        <v/>
      </c>
      <c r="I8392" s="4">
        <f>CHOOSE(D8392,72,48,24,8,4)</f>
        <v/>
      </c>
      <c r="J8392" s="4">
        <f>IF(F8392="","",IF(H8392&lt;=I8392,1,0))</f>
        <v/>
      </c>
      <c r="K8392" t="inlineStr">
        <is>
          <t>Daño físico detectado en Comuna 14; requiere verificación en sitio.</t>
        </is>
      </c>
      <c r="L8392" s="5" t="n">
        <v>3.431545608004035</v>
      </c>
      <c r="M8392" s="5" t="n">
        <v>-76.47358708420025</v>
      </c>
    </row>
    <row r="8393">
      <c r="A8393" t="inlineStr">
        <is>
          <t>TKT-008392</t>
        </is>
      </c>
      <c r="B8393" t="inlineStr">
        <is>
          <t>Comuna 10</t>
        </is>
      </c>
      <c r="C8393" t="inlineStr">
        <is>
          <t>Tecnología</t>
        </is>
      </c>
      <c r="D8393" t="n">
        <v>1</v>
      </c>
      <c r="E8393" s="2" t="n">
        <v>45945.11950682354</v>
      </c>
      <c r="F8393" s="2" t="n"/>
      <c r="G8393" t="inlineStr">
        <is>
          <t>Abierto</t>
        </is>
      </c>
      <c r="H8393" s="3">
        <f>IF(F8393="",(NOW()-E8393)*24,(F8393-E8393)*24)</f>
        <v/>
      </c>
      <c r="I8393" s="4">
        <f>CHOOSE(D8393,72,48,24,8,4)</f>
        <v/>
      </c>
      <c r="J8393" s="4">
        <f>IF(F8393="","",IF(H8393&lt;=I8393,1,0))</f>
        <v/>
      </c>
      <c r="K8393" t="inlineStr">
        <is>
          <t>Evento tecnológico reportado en Comuna 10; requiere diagnóstico.</t>
        </is>
      </c>
      <c r="L8393" s="5" t="n">
        <v>3.418319787721106</v>
      </c>
      <c r="M8393" s="5" t="n">
        <v>-76.53519951081026</v>
      </c>
    </row>
    <row r="8394">
      <c r="A8394" t="inlineStr">
        <is>
          <t>TKT-008393</t>
        </is>
      </c>
      <c r="B8394" t="inlineStr">
        <is>
          <t>Comuna 18</t>
        </is>
      </c>
      <c r="C8394" t="inlineStr">
        <is>
          <t>Tecnología</t>
        </is>
      </c>
      <c r="D8394" t="n">
        <v>2</v>
      </c>
      <c r="E8394" s="2" t="n">
        <v>46004.98720435625</v>
      </c>
      <c r="F8394" s="2" t="n">
        <v>46005.7768129828</v>
      </c>
      <c r="G8394" t="inlineStr">
        <is>
          <t>Cerrado</t>
        </is>
      </c>
      <c r="H8394" s="3">
        <f>IF(F8394="",(NOW()-E8394)*24,(F8394-E8394)*24)</f>
        <v/>
      </c>
      <c r="I8394" s="4">
        <f>CHOOSE(D8394,72,48,24,8,4)</f>
        <v/>
      </c>
      <c r="J8394" s="4">
        <f>IF(F8394="","",IF(H8394&lt;=I8394,1,0))</f>
        <v/>
      </c>
      <c r="K8394" t="inlineStr">
        <is>
          <t>Evento tecnológico reportado en Comuna 18; requiere diagnóstico.</t>
        </is>
      </c>
      <c r="L8394" s="5" t="n">
        <v>3.373981268398295</v>
      </c>
      <c r="M8394" s="5" t="n">
        <v>-76.55306487883149</v>
      </c>
    </row>
    <row r="8395">
      <c r="A8395" t="inlineStr">
        <is>
          <t>TKT-008394</t>
        </is>
      </c>
      <c r="B8395" t="inlineStr">
        <is>
          <t>Comuna 15</t>
        </is>
      </c>
      <c r="C8395" t="inlineStr">
        <is>
          <t>Infraestructura</t>
        </is>
      </c>
      <c r="D8395" t="n">
        <v>2</v>
      </c>
      <c r="E8395" s="2" t="n">
        <v>45987.63810193026</v>
      </c>
      <c r="F8395" s="2" t="n">
        <v>45991.17503075401</v>
      </c>
      <c r="G8395" t="inlineStr">
        <is>
          <t>Cerrado</t>
        </is>
      </c>
      <c r="H8395" s="3">
        <f>IF(F8395="",(NOW()-E8395)*24,(F8395-E8395)*24)</f>
        <v/>
      </c>
      <c r="I8395" s="4">
        <f>CHOOSE(D8395,72,48,24,8,4)</f>
        <v/>
      </c>
      <c r="J8395" s="4">
        <f>IF(F8395="","",IF(H8395&lt;=I8395,1,0))</f>
        <v/>
      </c>
      <c r="K8395" t="inlineStr">
        <is>
          <t>Daño físico detectado en Comuna 15; requiere verificación en sitio.</t>
        </is>
      </c>
      <c r="L8395" s="5" t="n">
        <v>3.400220725157025</v>
      </c>
      <c r="M8395" s="5" t="n">
        <v>-76.50775304589928</v>
      </c>
    </row>
    <row r="8396">
      <c r="A8396" t="inlineStr">
        <is>
          <t>TKT-008395</t>
        </is>
      </c>
      <c r="B8396" t="inlineStr">
        <is>
          <t>Comuna 22</t>
        </is>
      </c>
      <c r="C8396" t="inlineStr">
        <is>
          <t>Atención</t>
        </is>
      </c>
      <c r="D8396" t="n">
        <v>3</v>
      </c>
      <c r="E8396" s="2" t="n">
        <v>45872.87425539612</v>
      </c>
      <c r="F8396" s="2" t="n">
        <v>45873.89287137963</v>
      </c>
      <c r="G8396" t="inlineStr">
        <is>
          <t>Cerrado</t>
        </is>
      </c>
      <c r="H8396" s="3">
        <f>IF(F8396="",(NOW()-E8396)*24,(F8396-E8396)*24)</f>
        <v/>
      </c>
      <c r="I8396" s="4">
        <f>CHOOSE(D8396,72,48,24,8,4)</f>
        <v/>
      </c>
      <c r="J8396" s="4">
        <f>IF(F8396="","",IF(H8396&lt;=I8396,1,0))</f>
        <v/>
      </c>
      <c r="K8396" t="inlineStr">
        <is>
          <t>Solicitud del usuario final en Comuna 22; requiere respuesta.</t>
        </is>
      </c>
      <c r="L8396" s="5" t="n">
        <v>3.345239236809166</v>
      </c>
      <c r="M8396" s="5" t="n">
        <v>-76.54175492614776</v>
      </c>
    </row>
    <row r="8397">
      <c r="A8397" t="inlineStr">
        <is>
          <t>TKT-008396</t>
        </is>
      </c>
      <c r="B8397" t="inlineStr">
        <is>
          <t>Comuna 9</t>
        </is>
      </c>
      <c r="C8397" t="inlineStr">
        <is>
          <t>Tecnología</t>
        </is>
      </c>
      <c r="D8397" t="n">
        <v>1</v>
      </c>
      <c r="E8397" s="2" t="n">
        <v>45911.11600956141</v>
      </c>
      <c r="F8397" s="2" t="n">
        <v>45914.64317134592</v>
      </c>
      <c r="G8397" t="inlineStr">
        <is>
          <t>Cerrado</t>
        </is>
      </c>
      <c r="H8397" s="3">
        <f>IF(F8397="",(NOW()-E8397)*24,(F8397-E8397)*24)</f>
        <v/>
      </c>
      <c r="I8397" s="4">
        <f>CHOOSE(D8397,72,48,24,8,4)</f>
        <v/>
      </c>
      <c r="J8397" s="4">
        <f>IF(F8397="","",IF(H8397&lt;=I8397,1,0))</f>
        <v/>
      </c>
      <c r="K8397" t="inlineStr">
        <is>
          <t>Solicitud de ajuste/soporte tecnológico en Comuna 9.</t>
        </is>
      </c>
      <c r="L8397" s="5" t="n">
        <v>3.437934669881236</v>
      </c>
      <c r="M8397" s="5" t="n">
        <v>-76.53515010631099</v>
      </c>
    </row>
    <row r="8398">
      <c r="A8398" t="inlineStr">
        <is>
          <t>TKT-008397</t>
        </is>
      </c>
      <c r="B8398" t="inlineStr">
        <is>
          <t>Comuna 2</t>
        </is>
      </c>
      <c r="C8398" t="inlineStr">
        <is>
          <t>Atención</t>
        </is>
      </c>
      <c r="D8398" t="n">
        <v>3</v>
      </c>
      <c r="E8398" s="2" t="n">
        <v>45967.45073452393</v>
      </c>
      <c r="F8398" s="2" t="n">
        <v>45968.26340657111</v>
      </c>
      <c r="G8398" t="inlineStr">
        <is>
          <t>Cerrado</t>
        </is>
      </c>
      <c r="H8398" s="3">
        <f>IF(F8398="",(NOW()-E8398)*24,(F8398-E8398)*24)</f>
        <v/>
      </c>
      <c r="I8398" s="4">
        <f>CHOOSE(D8398,72,48,24,8,4)</f>
        <v/>
      </c>
      <c r="J8398" s="4">
        <f>IF(F8398="","",IF(H8398&lt;=I8398,1,0))</f>
        <v/>
      </c>
      <c r="K8398" t="inlineStr">
        <is>
          <t>Requerimiento de atención registrado en Comuna 2.</t>
        </is>
      </c>
      <c r="L8398" s="5" t="n">
        <v>3.451579151108838</v>
      </c>
      <c r="M8398" s="5" t="n">
        <v>-76.55337281371537</v>
      </c>
    </row>
    <row r="8399">
      <c r="A8399" t="inlineStr">
        <is>
          <t>TKT-008398</t>
        </is>
      </c>
      <c r="B8399" t="inlineStr">
        <is>
          <t>Comuna 22</t>
        </is>
      </c>
      <c r="C8399" t="inlineStr">
        <is>
          <t>Operación</t>
        </is>
      </c>
      <c r="D8399" t="n">
        <v>3</v>
      </c>
      <c r="E8399" s="2" t="n">
        <v>45885.84506178506</v>
      </c>
      <c r="F8399" s="2" t="n">
        <v>45887.35006783585</v>
      </c>
      <c r="G8399" t="inlineStr">
        <is>
          <t>Cerrado</t>
        </is>
      </c>
      <c r="H8399" s="3">
        <f>IF(F8399="",(NOW()-E8399)*24,(F8399-E8399)*24)</f>
        <v/>
      </c>
      <c r="I8399" s="4">
        <f>CHOOSE(D8399,72,48,24,8,4)</f>
        <v/>
      </c>
      <c r="J8399" s="4">
        <f>IF(F8399="","",IF(H8399&lt;=I8399,1,0))</f>
        <v/>
      </c>
      <c r="K8399" t="inlineStr">
        <is>
          <t>Desviación operativa en Comuna 22; se solicita corrección.</t>
        </is>
      </c>
      <c r="L8399" s="5" t="n">
        <v>3.365142975587667</v>
      </c>
      <c r="M8399" s="5" t="n">
        <v>-76.53108345078901</v>
      </c>
    </row>
    <row r="8400">
      <c r="A8400" t="inlineStr">
        <is>
          <t>TKT-008399</t>
        </is>
      </c>
      <c r="B8400" t="inlineStr">
        <is>
          <t>Comuna 5</t>
        </is>
      </c>
      <c r="C8400" t="inlineStr">
        <is>
          <t>Tecnología</t>
        </is>
      </c>
      <c r="D8400" t="n">
        <v>4</v>
      </c>
      <c r="E8400" s="2" t="n">
        <v>45957.64483166717</v>
      </c>
      <c r="F8400" s="2" t="n">
        <v>45958.32224195931</v>
      </c>
      <c r="G8400" t="inlineStr">
        <is>
          <t>Cerrado</t>
        </is>
      </c>
      <c r="H8400" s="3">
        <f>IF(F8400="",(NOW()-E8400)*24,(F8400-E8400)*24)</f>
        <v/>
      </c>
      <c r="I8400" s="4">
        <f>CHOOSE(D8400,72,48,24,8,4)</f>
        <v/>
      </c>
      <c r="J8400" s="4">
        <f>IF(F8400="","",IF(H8400&lt;=I8400,1,0))</f>
        <v/>
      </c>
      <c r="K8400" t="inlineStr">
        <is>
          <t>Intermitencia en componente tecnológico en Comuna 5.</t>
        </is>
      </c>
      <c r="L8400" s="5" t="n">
        <v>3.480843454500405</v>
      </c>
      <c r="M8400" s="5" t="n">
        <v>-76.49545481740765</v>
      </c>
    </row>
    <row r="8401">
      <c r="A8401" t="inlineStr">
        <is>
          <t>TKT-008400</t>
        </is>
      </c>
      <c r="B8401" t="inlineStr">
        <is>
          <t>Comuna 7</t>
        </is>
      </c>
      <c r="C8401" t="inlineStr">
        <is>
          <t>Operación</t>
        </is>
      </c>
      <c r="D8401" t="n">
        <v>4</v>
      </c>
      <c r="E8401" s="2" t="n">
        <v>45966.33977865591</v>
      </c>
      <c r="F8401" s="2" t="n">
        <v>45967.07688276355</v>
      </c>
      <c r="G8401" t="inlineStr">
        <is>
          <t>Cerrado</t>
        </is>
      </c>
      <c r="H8401" s="3">
        <f>IF(F8401="",(NOW()-E8401)*24,(F8401-E8401)*24)</f>
        <v/>
      </c>
      <c r="I8401" s="4">
        <f>CHOOSE(D8401,72,48,24,8,4)</f>
        <v/>
      </c>
      <c r="J8401" s="4">
        <f>IF(F8401="","",IF(H8401&lt;=I8401,1,0))</f>
        <v/>
      </c>
      <c r="K8401" t="inlineStr">
        <is>
          <t>Evento operativo en Comuna 7 con necesidad de priorización.</t>
        </is>
      </c>
      <c r="L8401" s="5" t="n">
        <v>3.458849770169164</v>
      </c>
      <c r="M8401" s="5" t="n">
        <v>-76.48629749088163</v>
      </c>
    </row>
    <row r="8402">
      <c r="A8402" t="inlineStr">
        <is>
          <t>TKT-008401</t>
        </is>
      </c>
      <c r="B8402" t="inlineStr">
        <is>
          <t>Comuna 10</t>
        </is>
      </c>
      <c r="C8402" t="inlineStr">
        <is>
          <t>Operación</t>
        </is>
      </c>
      <c r="D8402" t="n">
        <v>2</v>
      </c>
      <c r="E8402" s="2" t="n">
        <v>45877.52810943694</v>
      </c>
      <c r="F8402" s="2" t="n">
        <v>45881.09133704205</v>
      </c>
      <c r="G8402" t="inlineStr">
        <is>
          <t>Cerrado</t>
        </is>
      </c>
      <c r="H8402" s="3">
        <f>IF(F8402="",(NOW()-E8402)*24,(F8402-E8402)*24)</f>
        <v/>
      </c>
      <c r="I8402" s="4">
        <f>CHOOSE(D8402,72,48,24,8,4)</f>
        <v/>
      </c>
      <c r="J8402" s="4">
        <f>IF(F8402="","",IF(H8402&lt;=I8402,1,0))</f>
        <v/>
      </c>
      <c r="K8402" t="inlineStr">
        <is>
          <t>Desviación operativa en Comuna 10; se solicita corrección.</t>
        </is>
      </c>
      <c r="L8402" s="5" t="n">
        <v>3.424356883380552</v>
      </c>
      <c r="M8402" s="5" t="n">
        <v>-76.52552638046272</v>
      </c>
    </row>
    <row r="8403">
      <c r="A8403" t="inlineStr">
        <is>
          <t>TKT-008402</t>
        </is>
      </c>
      <c r="B8403" t="inlineStr">
        <is>
          <t>Comuna 6</t>
        </is>
      </c>
      <c r="C8403" t="inlineStr">
        <is>
          <t>Tecnología</t>
        </is>
      </c>
      <c r="D8403" t="n">
        <v>1</v>
      </c>
      <c r="E8403" s="2" t="n">
        <v>45963.1363574945</v>
      </c>
      <c r="F8403" s="2" t="n">
        <v>45963.75584934915</v>
      </c>
      <c r="G8403" t="inlineStr">
        <is>
          <t>Cerrado</t>
        </is>
      </c>
      <c r="H8403" s="3">
        <f>IF(F8403="",(NOW()-E8403)*24,(F8403-E8403)*24)</f>
        <v/>
      </c>
      <c r="I8403" s="4">
        <f>CHOOSE(D8403,72,48,24,8,4)</f>
        <v/>
      </c>
      <c r="J8403" s="4">
        <f>IF(F8403="","",IF(H8403&lt;=I8403,1,0))</f>
        <v/>
      </c>
      <c r="K8403" t="inlineStr">
        <is>
          <t>Solicitud de ajuste/soporte tecnológico en Comuna 6.</t>
        </is>
      </c>
      <c r="L8403" s="5" t="n">
        <v>3.471944595406082</v>
      </c>
      <c r="M8403" s="5" t="n">
        <v>-76.47839638020606</v>
      </c>
    </row>
    <row r="8404">
      <c r="A8404" t="inlineStr">
        <is>
          <t>TKT-008403</t>
        </is>
      </c>
      <c r="B8404" t="inlineStr">
        <is>
          <t>Comuna 18</t>
        </is>
      </c>
      <c r="C8404" t="inlineStr">
        <is>
          <t>Atención</t>
        </is>
      </c>
      <c r="D8404" t="n">
        <v>2</v>
      </c>
      <c r="E8404" s="2" t="n">
        <v>45930.06777968494</v>
      </c>
      <c r="F8404" s="2" t="n">
        <v>45932.59672437841</v>
      </c>
      <c r="G8404" t="inlineStr">
        <is>
          <t>Cerrado</t>
        </is>
      </c>
      <c r="H8404" s="3">
        <f>IF(F8404="",(NOW()-E8404)*24,(F8404-E8404)*24)</f>
        <v/>
      </c>
      <c r="I8404" s="4">
        <f>CHOOSE(D8404,72,48,24,8,4)</f>
        <v/>
      </c>
      <c r="J8404" s="4">
        <f>IF(F8404="","",IF(H8404&lt;=I8404,1,0))</f>
        <v/>
      </c>
      <c r="K8404" t="inlineStr">
        <is>
          <t>Caso de atención pendiente en Comuna 18; se solicita seguimiento.</t>
        </is>
      </c>
      <c r="L8404" s="5" t="n">
        <v>3.38485434298188</v>
      </c>
      <c r="M8404" s="5" t="n">
        <v>-76.55424577265457</v>
      </c>
    </row>
    <row r="8405">
      <c r="A8405" t="inlineStr">
        <is>
          <t>TKT-008404</t>
        </is>
      </c>
      <c r="B8405" t="inlineStr">
        <is>
          <t>Comuna 18</t>
        </is>
      </c>
      <c r="C8405" t="inlineStr">
        <is>
          <t>Atención</t>
        </is>
      </c>
      <c r="D8405" t="n">
        <v>4</v>
      </c>
      <c r="E8405" s="2" t="n">
        <v>46004.75436382521</v>
      </c>
      <c r="F8405" s="2" t="n">
        <v>46004.8508248268</v>
      </c>
      <c r="G8405" t="inlineStr">
        <is>
          <t>Cerrado</t>
        </is>
      </c>
      <c r="H8405" s="3">
        <f>IF(F8405="",(NOW()-E8405)*24,(F8405-E8405)*24)</f>
        <v/>
      </c>
      <c r="I8405" s="4">
        <f>CHOOSE(D8405,72,48,24,8,4)</f>
        <v/>
      </c>
      <c r="J8405" s="4">
        <f>IF(F8405="","",IF(H8405&lt;=I8405,1,0))</f>
        <v/>
      </c>
      <c r="K8405" t="inlineStr">
        <is>
          <t>Requerimiento de atención registrado en Comuna 18.</t>
        </is>
      </c>
      <c r="L8405" s="5" t="n">
        <v>3.3723466014814</v>
      </c>
      <c r="M8405" s="5" t="n">
        <v>-76.55217131368242</v>
      </c>
    </row>
    <row r="8406">
      <c r="A8406" t="inlineStr">
        <is>
          <t>TKT-008405</t>
        </is>
      </c>
      <c r="B8406" t="inlineStr">
        <is>
          <t>Comuna 3</t>
        </is>
      </c>
      <c r="C8406" t="inlineStr">
        <is>
          <t>Atención</t>
        </is>
      </c>
      <c r="D8406" t="n">
        <v>1</v>
      </c>
      <c r="E8406" s="2" t="n">
        <v>45870.547673127</v>
      </c>
      <c r="F8406" s="2" t="n">
        <v>45876.69502755121</v>
      </c>
      <c r="G8406" t="inlineStr">
        <is>
          <t>Cerrado</t>
        </is>
      </c>
      <c r="H8406" s="3">
        <f>IF(F8406="",(NOW()-E8406)*24,(F8406-E8406)*24)</f>
        <v/>
      </c>
      <c r="I8406" s="4">
        <f>CHOOSE(D8406,72,48,24,8,4)</f>
        <v/>
      </c>
      <c r="J8406" s="4">
        <f>IF(F8406="","",IF(H8406&lt;=I8406,1,0))</f>
        <v/>
      </c>
      <c r="K8406" t="inlineStr">
        <is>
          <t>Caso de atención pendiente en Comuna 3; se solicita seguimiento.</t>
        </is>
      </c>
      <c r="L8406" s="5" t="n">
        <v>3.446163122347835</v>
      </c>
      <c r="M8406" s="5" t="n">
        <v>-76.54113362777285</v>
      </c>
    </row>
    <row r="8407">
      <c r="A8407" t="inlineStr">
        <is>
          <t>TKT-008406</t>
        </is>
      </c>
      <c r="B8407" t="inlineStr">
        <is>
          <t>Comuna 17</t>
        </is>
      </c>
      <c r="C8407" t="inlineStr">
        <is>
          <t>Tecnología</t>
        </is>
      </c>
      <c r="D8407" t="n">
        <v>2</v>
      </c>
      <c r="E8407" s="2" t="n">
        <v>46025.78219174028</v>
      </c>
      <c r="F8407" s="2" t="n">
        <v>46029.45928238225</v>
      </c>
      <c r="G8407" t="inlineStr">
        <is>
          <t>Cerrado</t>
        </is>
      </c>
      <c r="H8407" s="3">
        <f>IF(F8407="",(NOW()-E8407)*24,(F8407-E8407)*24)</f>
        <v/>
      </c>
      <c r="I8407" s="4">
        <f>CHOOSE(D8407,72,48,24,8,4)</f>
        <v/>
      </c>
      <c r="J8407" s="4">
        <f>IF(F8407="","",IF(H8407&lt;=I8407,1,0))</f>
        <v/>
      </c>
      <c r="K8407" t="inlineStr">
        <is>
          <t>Solicitud de ajuste/soporte tecnológico en Comuna 17.</t>
        </is>
      </c>
      <c r="L8407" s="5" t="n">
        <v>3.401246820313976</v>
      </c>
      <c r="M8407" s="5" t="n">
        <v>-76.52641717449377</v>
      </c>
    </row>
    <row r="8408">
      <c r="A8408" t="inlineStr">
        <is>
          <t>TKT-008407</t>
        </is>
      </c>
      <c r="B8408" t="inlineStr">
        <is>
          <t>Comuna 21</t>
        </is>
      </c>
      <c r="C8408" t="inlineStr">
        <is>
          <t>Tecnología</t>
        </is>
      </c>
      <c r="D8408" t="n">
        <v>4</v>
      </c>
      <c r="E8408" s="2" t="n">
        <v>46003.29440527839</v>
      </c>
      <c r="F8408" s="2" t="n">
        <v>46003.92380747877</v>
      </c>
      <c r="G8408" t="inlineStr">
        <is>
          <t>Cerrado</t>
        </is>
      </c>
      <c r="H8408" s="3">
        <f>IF(F8408="",(NOW()-E8408)*24,(F8408-E8408)*24)</f>
        <v/>
      </c>
      <c r="I8408" s="4">
        <f>CHOOSE(D8408,72,48,24,8,4)</f>
        <v/>
      </c>
      <c r="J8408" s="4">
        <f>IF(F8408="","",IF(H8408&lt;=I8408,1,0))</f>
        <v/>
      </c>
      <c r="K8408" t="inlineStr">
        <is>
          <t>Intermitencia en componente tecnológico en Comuna 21.</t>
        </is>
      </c>
      <c r="L8408" s="5" t="n">
        <v>3.438724334075424</v>
      </c>
      <c r="M8408" s="5" t="n">
        <v>-76.46825288986253</v>
      </c>
    </row>
    <row r="8409">
      <c r="A8409" t="inlineStr">
        <is>
          <t>TKT-008408</t>
        </is>
      </c>
      <c r="B8409" t="inlineStr">
        <is>
          <t>Comuna 4</t>
        </is>
      </c>
      <c r="C8409" t="inlineStr">
        <is>
          <t>Infraestructura</t>
        </is>
      </c>
      <c r="D8409" t="n">
        <v>4</v>
      </c>
      <c r="E8409" s="2" t="n">
        <v>46024.17589872125</v>
      </c>
      <c r="F8409" s="2" t="n">
        <v>46024.81755921185</v>
      </c>
      <c r="G8409" t="inlineStr">
        <is>
          <t>Cerrado</t>
        </is>
      </c>
      <c r="H8409" s="3">
        <f>IF(F8409="",(NOW()-E8409)*24,(F8409-E8409)*24)</f>
        <v/>
      </c>
      <c r="I8409" s="4">
        <f>CHOOSE(D8409,72,48,24,8,4)</f>
        <v/>
      </c>
      <c r="J8409" s="4">
        <f>IF(F8409="","",IF(H8409&lt;=I8409,1,0))</f>
        <v/>
      </c>
      <c r="K8409" t="inlineStr">
        <is>
          <t>Afectación de infraestructura reportada en Comuna 4.</t>
        </is>
      </c>
      <c r="L8409" s="5" t="n">
        <v>3.459464204899056</v>
      </c>
      <c r="M8409" s="5" t="n">
        <v>-76.51338652043439</v>
      </c>
    </row>
    <row r="8410">
      <c r="A8410" t="inlineStr">
        <is>
          <t>TKT-008409</t>
        </is>
      </c>
      <c r="B8410" t="inlineStr">
        <is>
          <t>Comuna 22</t>
        </is>
      </c>
      <c r="C8410" t="inlineStr">
        <is>
          <t>Tecnología</t>
        </is>
      </c>
      <c r="D8410" t="n">
        <v>3</v>
      </c>
      <c r="E8410" s="2" t="n">
        <v>45913.45285740562</v>
      </c>
      <c r="F8410" s="2" t="n">
        <v>45914.94402718078</v>
      </c>
      <c r="G8410" t="inlineStr">
        <is>
          <t>Cerrado</t>
        </is>
      </c>
      <c r="H8410" s="3">
        <f>IF(F8410="",(NOW()-E8410)*24,(F8410-E8410)*24)</f>
        <v/>
      </c>
      <c r="I8410" s="4">
        <f>CHOOSE(D8410,72,48,24,8,4)</f>
        <v/>
      </c>
      <c r="J8410" s="4">
        <f>IF(F8410="","",IF(H8410&lt;=I8410,1,0))</f>
        <v/>
      </c>
      <c r="K8410" t="inlineStr">
        <is>
          <t>Intermitencia en componente tecnológico en Comuna 22.</t>
        </is>
      </c>
      <c r="L8410" s="5" t="n">
        <v>3.337201592965004</v>
      </c>
      <c r="M8410" s="5" t="n">
        <v>-76.5251324160523</v>
      </c>
    </row>
    <row r="8411">
      <c r="A8411" t="inlineStr">
        <is>
          <t>TKT-008410</t>
        </is>
      </c>
      <c r="B8411" t="inlineStr">
        <is>
          <t>Comuna 17</t>
        </is>
      </c>
      <c r="C8411" t="inlineStr">
        <is>
          <t>Tecnología</t>
        </is>
      </c>
      <c r="D8411" t="n">
        <v>5</v>
      </c>
      <c r="E8411" s="2" t="n">
        <v>45944.50538487091</v>
      </c>
      <c r="F8411" s="2" t="n">
        <v>45944.53877297363</v>
      </c>
      <c r="G8411" t="inlineStr">
        <is>
          <t>Cerrado</t>
        </is>
      </c>
      <c r="H8411" s="3">
        <f>IF(F8411="",(NOW()-E8411)*24,(F8411-E8411)*24)</f>
        <v/>
      </c>
      <c r="I8411" s="4">
        <f>CHOOSE(D8411,72,48,24,8,4)</f>
        <v/>
      </c>
      <c r="J8411" s="4">
        <f>IF(F8411="","",IF(H8411&lt;=I8411,1,0))</f>
        <v/>
      </c>
      <c r="K8411" t="inlineStr">
        <is>
          <t>Solicitud de ajuste/soporte tecnológico en Comuna 17.</t>
        </is>
      </c>
      <c r="L8411" s="5" t="n">
        <v>3.387045108421077</v>
      </c>
      <c r="M8411" s="5" t="n">
        <v>-76.5184745954039</v>
      </c>
    </row>
    <row r="8412">
      <c r="A8412" t="inlineStr">
        <is>
          <t>TKT-008411</t>
        </is>
      </c>
      <c r="B8412" t="inlineStr">
        <is>
          <t>Comuna 6</t>
        </is>
      </c>
      <c r="C8412" t="inlineStr">
        <is>
          <t>Operación</t>
        </is>
      </c>
      <c r="D8412" t="n">
        <v>3</v>
      </c>
      <c r="E8412" s="2" t="n">
        <v>45995.60576064441</v>
      </c>
      <c r="F8412" s="2" t="n">
        <v>45996.43130056681</v>
      </c>
      <c r="G8412" t="inlineStr">
        <is>
          <t>Cerrado</t>
        </is>
      </c>
      <c r="H8412" s="3">
        <f>IF(F8412="",(NOW()-E8412)*24,(F8412-E8412)*24)</f>
        <v/>
      </c>
      <c r="I8412" s="4">
        <f>CHOOSE(D8412,72,48,24,8,4)</f>
        <v/>
      </c>
      <c r="J8412" s="4">
        <f>IF(F8412="","",IF(H8412&lt;=I8412,1,0))</f>
        <v/>
      </c>
      <c r="K8412" t="inlineStr">
        <is>
          <t>Desviación operativa en Comuna 6; se solicita corrección.</t>
        </is>
      </c>
      <c r="L8412" s="5" t="n">
        <v>3.474261062151248</v>
      </c>
      <c r="M8412" s="5" t="n">
        <v>-76.47728008911341</v>
      </c>
    </row>
    <row r="8413">
      <c r="A8413" t="inlineStr">
        <is>
          <t>TKT-008412</t>
        </is>
      </c>
      <c r="B8413" t="inlineStr">
        <is>
          <t>Comuna 17</t>
        </is>
      </c>
      <c r="C8413" t="inlineStr">
        <is>
          <t>Operación</t>
        </is>
      </c>
      <c r="D8413" t="n">
        <v>4</v>
      </c>
      <c r="E8413" s="2" t="n">
        <v>45910.48904512673</v>
      </c>
      <c r="F8413" s="2" t="n">
        <v>45911.3441474893</v>
      </c>
      <c r="G8413" t="inlineStr">
        <is>
          <t>Cerrado</t>
        </is>
      </c>
      <c r="H8413" s="3">
        <f>IF(F8413="",(NOW()-E8413)*24,(F8413-E8413)*24)</f>
        <v/>
      </c>
      <c r="I8413" s="4">
        <f>CHOOSE(D8413,72,48,24,8,4)</f>
        <v/>
      </c>
      <c r="J8413" s="4">
        <f>IF(F8413="","",IF(H8413&lt;=I8413,1,0))</f>
        <v/>
      </c>
      <c r="K8413" t="inlineStr">
        <is>
          <t>Incidencia operativa registrada en Comuna 17; validar procedimiento.</t>
        </is>
      </c>
      <c r="L8413" s="5" t="n">
        <v>3.375752126101739</v>
      </c>
      <c r="M8413" s="5" t="n">
        <v>-76.51791244441802</v>
      </c>
    </row>
    <row r="8414">
      <c r="A8414" t="inlineStr">
        <is>
          <t>TKT-008413</t>
        </is>
      </c>
      <c r="B8414" t="inlineStr">
        <is>
          <t>Comuna 4</t>
        </is>
      </c>
      <c r="C8414" t="inlineStr">
        <is>
          <t>Tecnología</t>
        </is>
      </c>
      <c r="D8414" t="n">
        <v>1</v>
      </c>
      <c r="E8414" s="2" t="n">
        <v>46026.16365040956</v>
      </c>
      <c r="F8414" s="2" t="n">
        <v>46028.73012107847</v>
      </c>
      <c r="G8414" t="inlineStr">
        <is>
          <t>Cerrado</t>
        </is>
      </c>
      <c r="H8414" s="3">
        <f>IF(F8414="",(NOW()-E8414)*24,(F8414-E8414)*24)</f>
        <v/>
      </c>
      <c r="I8414" s="4">
        <f>CHOOSE(D8414,72,48,24,8,4)</f>
        <v/>
      </c>
      <c r="J8414" s="4">
        <f>IF(F8414="","",IF(H8414&lt;=I8414,1,0))</f>
        <v/>
      </c>
      <c r="K8414" t="inlineStr">
        <is>
          <t>Intermitencia en componente tecnológico en Comuna 4.</t>
        </is>
      </c>
      <c r="L8414" s="5" t="n">
        <v>3.472257106139669</v>
      </c>
      <c r="M8414" s="5" t="n">
        <v>-76.51479789503169</v>
      </c>
    </row>
    <row r="8415">
      <c r="A8415" t="inlineStr">
        <is>
          <t>TKT-008414</t>
        </is>
      </c>
      <c r="B8415" t="inlineStr">
        <is>
          <t>Comuna 22</t>
        </is>
      </c>
      <c r="C8415" t="inlineStr">
        <is>
          <t>Operación</t>
        </is>
      </c>
      <c r="D8415" t="n">
        <v>3</v>
      </c>
      <c r="E8415" s="2" t="n">
        <v>45982.87116310318</v>
      </c>
      <c r="F8415" s="2" t="n">
        <v>45984.81931431598</v>
      </c>
      <c r="G8415" t="inlineStr">
        <is>
          <t>Cerrado</t>
        </is>
      </c>
      <c r="H8415" s="3">
        <f>IF(F8415="",(NOW()-E8415)*24,(F8415-E8415)*24)</f>
        <v/>
      </c>
      <c r="I8415" s="4">
        <f>CHOOSE(D8415,72,48,24,8,4)</f>
        <v/>
      </c>
      <c r="J8415" s="4">
        <f>IF(F8415="","",IF(H8415&lt;=I8415,1,0))</f>
        <v/>
      </c>
      <c r="K8415" t="inlineStr">
        <is>
          <t>Incidencia operativa registrada en Comuna 22; validar procedimiento.</t>
        </is>
      </c>
      <c r="L8415" s="5" t="n">
        <v>3.353326430029357</v>
      </c>
      <c r="M8415" s="5" t="n">
        <v>-76.52682307255066</v>
      </c>
    </row>
    <row r="8416">
      <c r="A8416" t="inlineStr">
        <is>
          <t>TKT-008415</t>
        </is>
      </c>
      <c r="B8416" t="inlineStr">
        <is>
          <t>Comuna 10</t>
        </is>
      </c>
      <c r="C8416" t="inlineStr">
        <is>
          <t>Infraestructura</t>
        </is>
      </c>
      <c r="D8416" t="n">
        <v>3</v>
      </c>
      <c r="E8416" s="2" t="n">
        <v>46014.96698148885</v>
      </c>
      <c r="F8416" s="2" t="n">
        <v>46016.11836735763</v>
      </c>
      <c r="G8416" t="inlineStr">
        <is>
          <t>Cerrado</t>
        </is>
      </c>
      <c r="H8416" s="3">
        <f>IF(F8416="",(NOW()-E8416)*24,(F8416-E8416)*24)</f>
        <v/>
      </c>
      <c r="I8416" s="4">
        <f>CHOOSE(D8416,72,48,24,8,4)</f>
        <v/>
      </c>
      <c r="J8416" s="4">
        <f>IF(F8416="","",IF(H8416&lt;=I8416,1,0))</f>
        <v/>
      </c>
      <c r="K8416" t="inlineStr">
        <is>
          <t>Incidencia de infraestructura en Comuna 10 con impacto moderado.</t>
        </is>
      </c>
      <c r="L8416" s="5" t="n">
        <v>3.421121505325265</v>
      </c>
      <c r="M8416" s="5" t="n">
        <v>-76.52720494990045</v>
      </c>
    </row>
    <row r="8417">
      <c r="A8417" t="inlineStr">
        <is>
          <t>TKT-008416</t>
        </is>
      </c>
      <c r="B8417" t="inlineStr">
        <is>
          <t>Comuna 1</t>
        </is>
      </c>
      <c r="C8417" t="inlineStr">
        <is>
          <t>Infraestructura</t>
        </is>
      </c>
      <c r="D8417" t="n">
        <v>4</v>
      </c>
      <c r="E8417" s="2" t="n">
        <v>45972.51145639242</v>
      </c>
      <c r="F8417" s="2" t="n"/>
      <c r="G8417" t="inlineStr">
        <is>
          <t>Abierto</t>
        </is>
      </c>
      <c r="H8417" s="3">
        <f>IF(F8417="",(NOW()-E8417)*24,(F8417-E8417)*24)</f>
        <v/>
      </c>
      <c r="I8417" s="4">
        <f>CHOOSE(D8417,72,48,24,8,4)</f>
        <v/>
      </c>
      <c r="J8417" s="4">
        <f>IF(F8417="","",IF(H8417&lt;=I8417,1,0))</f>
        <v/>
      </c>
      <c r="K8417" t="inlineStr">
        <is>
          <t>Afectación de infraestructura reportada en Comuna 1.</t>
        </is>
      </c>
      <c r="L8417" s="5" t="n">
        <v>3.451820505325052</v>
      </c>
      <c r="M8417" s="5" t="n">
        <v>-76.57810979233463</v>
      </c>
    </row>
    <row r="8418">
      <c r="A8418" t="inlineStr">
        <is>
          <t>TKT-008417</t>
        </is>
      </c>
      <c r="B8418" t="inlineStr">
        <is>
          <t>Comuna 19</t>
        </is>
      </c>
      <c r="C8418" t="inlineStr">
        <is>
          <t>Operación</t>
        </is>
      </c>
      <c r="D8418" t="n">
        <v>4</v>
      </c>
      <c r="E8418" s="2" t="n">
        <v>45901.53476586772</v>
      </c>
      <c r="F8418" s="2" t="n">
        <v>45901.88246955691</v>
      </c>
      <c r="G8418" t="inlineStr">
        <is>
          <t>Cerrado</t>
        </is>
      </c>
      <c r="H8418" s="3">
        <f>IF(F8418="",(NOW()-E8418)*24,(F8418-E8418)*24)</f>
        <v/>
      </c>
      <c r="I8418" s="4">
        <f>CHOOSE(D8418,72,48,24,8,4)</f>
        <v/>
      </c>
      <c r="J8418" s="4">
        <f>IF(F8418="","",IF(H8418&lt;=I8418,1,0))</f>
        <v/>
      </c>
      <c r="K8418" t="inlineStr">
        <is>
          <t>Desviación operativa en Comuna 19; se solicita corrección.</t>
        </is>
      </c>
      <c r="L8418" s="5" t="n">
        <v>3.41196352683755</v>
      </c>
      <c r="M8418" s="5" t="n">
        <v>-76.54968874277348</v>
      </c>
    </row>
    <row r="8419">
      <c r="A8419" t="inlineStr">
        <is>
          <t>TKT-008418</t>
        </is>
      </c>
      <c r="B8419" t="inlineStr">
        <is>
          <t>Comuna 9</t>
        </is>
      </c>
      <c r="C8419" t="inlineStr">
        <is>
          <t>Tecnología</t>
        </is>
      </c>
      <c r="D8419" t="n">
        <v>5</v>
      </c>
      <c r="E8419" s="2" t="n">
        <v>45884.85860918996</v>
      </c>
      <c r="F8419" s="2" t="n">
        <v>45885.26360700978</v>
      </c>
      <c r="G8419" t="inlineStr">
        <is>
          <t>Cerrado</t>
        </is>
      </c>
      <c r="H8419" s="3">
        <f>IF(F8419="",(NOW()-E8419)*24,(F8419-E8419)*24)</f>
        <v/>
      </c>
      <c r="I8419" s="4">
        <f>CHOOSE(D8419,72,48,24,8,4)</f>
        <v/>
      </c>
      <c r="J8419" s="4">
        <f>IF(F8419="","",IF(H8419&lt;=I8419,1,0))</f>
        <v/>
      </c>
      <c r="K8419" t="inlineStr">
        <is>
          <t>Intermitencia en componente tecnológico en Comuna 9.</t>
        </is>
      </c>
      <c r="L8419" s="5" t="n">
        <v>3.433439861438405</v>
      </c>
      <c r="M8419" s="5" t="n">
        <v>-76.5258619334855</v>
      </c>
    </row>
    <row r="8420">
      <c r="A8420" t="inlineStr">
        <is>
          <t>TKT-008419</t>
        </is>
      </c>
      <c r="B8420" t="inlineStr">
        <is>
          <t>Comuna 8</t>
        </is>
      </c>
      <c r="C8420" t="inlineStr">
        <is>
          <t>Operación</t>
        </is>
      </c>
      <c r="D8420" t="n">
        <v>4</v>
      </c>
      <c r="E8420" s="2" t="n">
        <v>45890.08626562464</v>
      </c>
      <c r="F8420" s="2" t="n">
        <v>45890.93078811567</v>
      </c>
      <c r="G8420" t="inlineStr">
        <is>
          <t>Cerrado</t>
        </is>
      </c>
      <c r="H8420" s="3">
        <f>IF(F8420="",(NOW()-E8420)*24,(F8420-E8420)*24)</f>
        <v/>
      </c>
      <c r="I8420" s="4">
        <f>CHOOSE(D8420,72,48,24,8,4)</f>
        <v/>
      </c>
      <c r="J8420" s="4">
        <f>IF(F8420="","",IF(H8420&lt;=I8420,1,0))</f>
        <v/>
      </c>
      <c r="K8420" t="inlineStr">
        <is>
          <t>Incidencia operativa registrada en Comuna 8; validar procedimiento.</t>
        </is>
      </c>
      <c r="L8420" s="5" t="n">
        <v>3.446417851009807</v>
      </c>
      <c r="M8420" s="5" t="n">
        <v>-76.49758564401668</v>
      </c>
    </row>
    <row r="8421">
      <c r="A8421" t="inlineStr">
        <is>
          <t>TKT-008420</t>
        </is>
      </c>
      <c r="B8421" t="inlineStr">
        <is>
          <t>Comuna 10</t>
        </is>
      </c>
      <c r="C8421" t="inlineStr">
        <is>
          <t>Tecnología</t>
        </is>
      </c>
      <c r="D8421" t="n">
        <v>3</v>
      </c>
      <c r="E8421" s="2" t="n">
        <v>45974.90006864181</v>
      </c>
      <c r="F8421" s="2" t="n">
        <v>45976.24334901092</v>
      </c>
      <c r="G8421" t="inlineStr">
        <is>
          <t>Cerrado</t>
        </is>
      </c>
      <c r="H8421" s="3">
        <f>IF(F8421="",(NOW()-E8421)*24,(F8421-E8421)*24)</f>
        <v/>
      </c>
      <c r="I8421" s="4">
        <f>CHOOSE(D8421,72,48,24,8,4)</f>
        <v/>
      </c>
      <c r="J8421" s="4">
        <f>IF(F8421="","",IF(H8421&lt;=I8421,1,0))</f>
        <v/>
      </c>
      <c r="K8421" t="inlineStr">
        <is>
          <t>Solicitud de ajuste/soporte tecnológico en Comuna 10.</t>
        </is>
      </c>
      <c r="L8421" s="5" t="n">
        <v>3.416790664389085</v>
      </c>
      <c r="M8421" s="5" t="n">
        <v>-76.5242468607688</v>
      </c>
    </row>
    <row r="8422">
      <c r="A8422" t="inlineStr">
        <is>
          <t>TKT-008421</t>
        </is>
      </c>
      <c r="B8422" t="inlineStr">
        <is>
          <t>Comuna 2</t>
        </is>
      </c>
      <c r="C8422" t="inlineStr">
        <is>
          <t>Infraestructura</t>
        </is>
      </c>
      <c r="D8422" t="n">
        <v>2</v>
      </c>
      <c r="E8422" s="2" t="n">
        <v>45938.13486426815</v>
      </c>
      <c r="F8422" s="2" t="n">
        <v>45940.93578051082</v>
      </c>
      <c r="G8422" t="inlineStr">
        <is>
          <t>Cerrado</t>
        </is>
      </c>
      <c r="H8422" s="3">
        <f>IF(F8422="",(NOW()-E8422)*24,(F8422-E8422)*24)</f>
        <v/>
      </c>
      <c r="I8422" s="4">
        <f>CHOOSE(D8422,72,48,24,8,4)</f>
        <v/>
      </c>
      <c r="J8422" s="4">
        <f>IF(F8422="","",IF(H8422&lt;=I8422,1,0))</f>
        <v/>
      </c>
      <c r="K8422" t="inlineStr">
        <is>
          <t>Incidencia de infraestructura en Comuna 2 con impacto moderado.</t>
        </is>
      </c>
      <c r="L8422" s="5" t="n">
        <v>3.485937130218926</v>
      </c>
      <c r="M8422" s="5" t="n">
        <v>-76.51968990995032</v>
      </c>
    </row>
    <row r="8423">
      <c r="A8423" t="inlineStr">
        <is>
          <t>TKT-008422</t>
        </is>
      </c>
      <c r="B8423" t="inlineStr">
        <is>
          <t>Comuna 2</t>
        </is>
      </c>
      <c r="C8423" t="inlineStr">
        <is>
          <t>Operación</t>
        </is>
      </c>
      <c r="D8423" t="n">
        <v>1</v>
      </c>
      <c r="E8423" s="2" t="n">
        <v>45957.73540370593</v>
      </c>
      <c r="F8423" s="2" t="n"/>
      <c r="G8423" t="inlineStr">
        <is>
          <t>Abierto</t>
        </is>
      </c>
      <c r="H8423" s="3">
        <f>IF(F8423="",(NOW()-E8423)*24,(F8423-E8423)*24)</f>
        <v/>
      </c>
      <c r="I8423" s="4">
        <f>CHOOSE(D8423,72,48,24,8,4)</f>
        <v/>
      </c>
      <c r="J8423" s="4">
        <f>IF(F8423="","",IF(H8423&lt;=I8423,1,0))</f>
        <v/>
      </c>
      <c r="K8423" t="inlineStr">
        <is>
          <t>Incidencia operativa registrada en Comuna 2; validar procedimiento.</t>
        </is>
      </c>
      <c r="L8423" s="5" t="n">
        <v>3.4830868976638</v>
      </c>
      <c r="M8423" s="5" t="n">
        <v>-76.50841846612812</v>
      </c>
    </row>
    <row r="8424">
      <c r="A8424" t="inlineStr">
        <is>
          <t>TKT-008423</t>
        </is>
      </c>
      <c r="B8424" t="inlineStr">
        <is>
          <t>Comuna 13</t>
        </is>
      </c>
      <c r="C8424" t="inlineStr">
        <is>
          <t>Tecnología</t>
        </is>
      </c>
      <c r="D8424" t="n">
        <v>3</v>
      </c>
      <c r="E8424" s="2" t="n">
        <v>46024.27963406894</v>
      </c>
      <c r="F8424" s="2" t="n">
        <v>46025.98281697207</v>
      </c>
      <c r="G8424" t="inlineStr">
        <is>
          <t>Cerrado</t>
        </is>
      </c>
      <c r="H8424" s="3">
        <f>IF(F8424="",(NOW()-E8424)*24,(F8424-E8424)*24)</f>
        <v/>
      </c>
      <c r="I8424" s="4">
        <f>CHOOSE(D8424,72,48,24,8,4)</f>
        <v/>
      </c>
      <c r="J8424" s="4">
        <f>IF(F8424="","",IF(H8424&lt;=I8424,1,0))</f>
        <v/>
      </c>
      <c r="K8424" t="inlineStr">
        <is>
          <t>Evento tecnológico reportado en Comuna 13; requiere diagnóstico.</t>
        </is>
      </c>
      <c r="L8424" s="5" t="n">
        <v>3.438266228715056</v>
      </c>
      <c r="M8424" s="5" t="n">
        <v>-76.48609264022963</v>
      </c>
    </row>
    <row r="8425">
      <c r="A8425" t="inlineStr">
        <is>
          <t>TKT-008424</t>
        </is>
      </c>
      <c r="B8425" t="inlineStr">
        <is>
          <t>Comuna 4</t>
        </is>
      </c>
      <c r="C8425" t="inlineStr">
        <is>
          <t>Atención</t>
        </is>
      </c>
      <c r="D8425" t="n">
        <v>3</v>
      </c>
      <c r="E8425" s="2" t="n">
        <v>45974.17812259644</v>
      </c>
      <c r="F8425" s="2" t="n">
        <v>45976.01898680518</v>
      </c>
      <c r="G8425" t="inlineStr">
        <is>
          <t>Cerrado</t>
        </is>
      </c>
      <c r="H8425" s="3">
        <f>IF(F8425="",(NOW()-E8425)*24,(F8425-E8425)*24)</f>
        <v/>
      </c>
      <c r="I8425" s="4">
        <f>CHOOSE(D8425,72,48,24,8,4)</f>
        <v/>
      </c>
      <c r="J8425" s="4">
        <f>IF(F8425="","",IF(H8425&lt;=I8425,1,0))</f>
        <v/>
      </c>
      <c r="K8425" t="inlineStr">
        <is>
          <t>Requerimiento de atención registrado en Comuna 4.</t>
        </is>
      </c>
      <c r="L8425" s="5" t="n">
        <v>3.462296047144221</v>
      </c>
      <c r="M8425" s="5" t="n">
        <v>-76.51195116398968</v>
      </c>
    </row>
    <row r="8426">
      <c r="A8426" t="inlineStr">
        <is>
          <t>TKT-008425</t>
        </is>
      </c>
      <c r="B8426" t="inlineStr">
        <is>
          <t>Comuna 7</t>
        </is>
      </c>
      <c r="C8426" t="inlineStr">
        <is>
          <t>Operación</t>
        </is>
      </c>
      <c r="D8426" t="n">
        <v>3</v>
      </c>
      <c r="E8426" s="2" t="n">
        <v>45917.236357774</v>
      </c>
      <c r="F8426" s="2" t="n">
        <v>45918.89157030518</v>
      </c>
      <c r="G8426" t="inlineStr">
        <is>
          <t>Cerrado</t>
        </is>
      </c>
      <c r="H8426" s="3">
        <f>IF(F8426="",(NOW()-E8426)*24,(F8426-E8426)*24)</f>
        <v/>
      </c>
      <c r="I8426" s="4">
        <f>CHOOSE(D8426,72,48,24,8,4)</f>
        <v/>
      </c>
      <c r="J8426" s="4">
        <f>IF(F8426="","",IF(H8426&lt;=I8426,1,0))</f>
        <v/>
      </c>
      <c r="K8426" t="inlineStr">
        <is>
          <t>Evento operativo en Comuna 7 con necesidad de priorización.</t>
        </is>
      </c>
      <c r="L8426" s="5" t="n">
        <v>3.457805802959681</v>
      </c>
      <c r="M8426" s="5" t="n">
        <v>-76.49727805163253</v>
      </c>
    </row>
    <row r="8427">
      <c r="A8427" t="inlineStr">
        <is>
          <t>TKT-008426</t>
        </is>
      </c>
      <c r="B8427" t="inlineStr">
        <is>
          <t>Comuna 12</t>
        </is>
      </c>
      <c r="C8427" t="inlineStr">
        <is>
          <t>Operación</t>
        </is>
      </c>
      <c r="D8427" t="n">
        <v>3</v>
      </c>
      <c r="E8427" s="2" t="n">
        <v>46006.13727708782</v>
      </c>
      <c r="F8427" s="2" t="n">
        <v>46007.16677584587</v>
      </c>
      <c r="G8427" t="inlineStr">
        <is>
          <t>Cerrado</t>
        </is>
      </c>
      <c r="H8427" s="3">
        <f>IF(F8427="",(NOW()-E8427)*24,(F8427-E8427)*24)</f>
        <v/>
      </c>
      <c r="I8427" s="4">
        <f>CHOOSE(D8427,72,48,24,8,4)</f>
        <v/>
      </c>
      <c r="J8427" s="4">
        <f>IF(F8427="","",IF(H8427&lt;=I8427,1,0))</f>
        <v/>
      </c>
      <c r="K8427" t="inlineStr">
        <is>
          <t>Incidencia operativa registrada en Comuna 12; validar procedimiento.</t>
        </is>
      </c>
      <c r="L8427" s="5" t="n">
        <v>3.436523890445744</v>
      </c>
      <c r="M8427" s="5" t="n">
        <v>-76.49985513350114</v>
      </c>
    </row>
    <row r="8428">
      <c r="A8428" t="inlineStr">
        <is>
          <t>TKT-008427</t>
        </is>
      </c>
      <c r="B8428" t="inlineStr">
        <is>
          <t>Comuna 5</t>
        </is>
      </c>
      <c r="C8428" t="inlineStr">
        <is>
          <t>Tecnología</t>
        </is>
      </c>
      <c r="D8428" t="n">
        <v>3</v>
      </c>
      <c r="E8428" s="2" t="n">
        <v>46011.58271855979</v>
      </c>
      <c r="F8428" s="2" t="n">
        <v>46012.41199872307</v>
      </c>
      <c r="G8428" t="inlineStr">
        <is>
          <t>Cerrado</t>
        </is>
      </c>
      <c r="H8428" s="3">
        <f>IF(F8428="",(NOW()-E8428)*24,(F8428-E8428)*24)</f>
        <v/>
      </c>
      <c r="I8428" s="4">
        <f>CHOOSE(D8428,72,48,24,8,4)</f>
        <v/>
      </c>
      <c r="J8428" s="4">
        <f>IF(F8428="","",IF(H8428&lt;=I8428,1,0))</f>
        <v/>
      </c>
      <c r="K8428" t="inlineStr">
        <is>
          <t>Solicitud de ajuste/soporte tecnológico en Comuna 5.</t>
        </is>
      </c>
      <c r="L8428" s="5" t="n">
        <v>3.466231110994285</v>
      </c>
      <c r="M8428" s="5" t="n">
        <v>-76.50247000924371</v>
      </c>
    </row>
    <row r="8429">
      <c r="A8429" t="inlineStr">
        <is>
          <t>TKT-008428</t>
        </is>
      </c>
      <c r="B8429" t="inlineStr">
        <is>
          <t>Comuna 12</t>
        </is>
      </c>
      <c r="C8429" t="inlineStr">
        <is>
          <t>Infraestructura</t>
        </is>
      </c>
      <c r="D8429" t="n">
        <v>4</v>
      </c>
      <c r="E8429" s="2" t="n">
        <v>45989.84451809363</v>
      </c>
      <c r="F8429" s="2" t="n">
        <v>45990.83384028942</v>
      </c>
      <c r="G8429" t="inlineStr">
        <is>
          <t>Cerrado</t>
        </is>
      </c>
      <c r="H8429" s="3">
        <f>IF(F8429="",(NOW()-E8429)*24,(F8429-E8429)*24)</f>
        <v/>
      </c>
      <c r="I8429" s="4">
        <f>CHOOSE(D8429,72,48,24,8,4)</f>
        <v/>
      </c>
      <c r="J8429" s="4">
        <f>IF(F8429="","",IF(H8429&lt;=I8429,1,0))</f>
        <v/>
      </c>
      <c r="K8429" t="inlineStr">
        <is>
          <t>Daño físico detectado en Comuna 12; requiere verificación en sitio.</t>
        </is>
      </c>
      <c r="L8429" s="5" t="n">
        <v>3.430497330288902</v>
      </c>
      <c r="M8429" s="5" t="n">
        <v>-76.49821923767098</v>
      </c>
    </row>
    <row r="8430">
      <c r="A8430" t="inlineStr">
        <is>
          <t>TKT-008429</t>
        </is>
      </c>
      <c r="B8430" t="inlineStr">
        <is>
          <t>Comuna 17</t>
        </is>
      </c>
      <c r="C8430" t="inlineStr">
        <is>
          <t>Operación</t>
        </is>
      </c>
      <c r="D8430" t="n">
        <v>3</v>
      </c>
      <c r="E8430" s="2" t="n">
        <v>45987.03435096519</v>
      </c>
      <c r="F8430" s="2" t="n">
        <v>45987.29312337955</v>
      </c>
      <c r="G8430" t="inlineStr">
        <is>
          <t>Cerrado</t>
        </is>
      </c>
      <c r="H8430" s="3">
        <f>IF(F8430="",(NOW()-E8430)*24,(F8430-E8430)*24)</f>
        <v/>
      </c>
      <c r="I8430" s="4">
        <f>CHOOSE(D8430,72,48,24,8,4)</f>
        <v/>
      </c>
      <c r="J8430" s="4">
        <f>IF(F8430="","",IF(H8430&lt;=I8430,1,0))</f>
        <v/>
      </c>
      <c r="K8430" t="inlineStr">
        <is>
          <t>Incidencia operativa registrada en Comuna 17; validar procedimiento.</t>
        </is>
      </c>
      <c r="L8430" s="5" t="n">
        <v>3.382783274752016</v>
      </c>
      <c r="M8430" s="5" t="n">
        <v>-76.52468092784468</v>
      </c>
    </row>
    <row r="8431">
      <c r="A8431" t="inlineStr">
        <is>
          <t>TKT-008430</t>
        </is>
      </c>
      <c r="B8431" t="inlineStr">
        <is>
          <t>Comuna 13</t>
        </is>
      </c>
      <c r="C8431" t="inlineStr">
        <is>
          <t>Atención</t>
        </is>
      </c>
      <c r="D8431" t="n">
        <v>3</v>
      </c>
      <c r="E8431" s="2" t="n">
        <v>45985.00466135088</v>
      </c>
      <c r="F8431" s="2" t="n">
        <v>45987.3893686947</v>
      </c>
      <c r="G8431" t="inlineStr">
        <is>
          <t>Cerrado</t>
        </is>
      </c>
      <c r="H8431" s="3">
        <f>IF(F8431="",(NOW()-E8431)*24,(F8431-E8431)*24)</f>
        <v/>
      </c>
      <c r="I8431" s="4">
        <f>CHOOSE(D8431,72,48,24,8,4)</f>
        <v/>
      </c>
      <c r="J8431" s="4">
        <f>IF(F8431="","",IF(H8431&lt;=I8431,1,0))</f>
        <v/>
      </c>
      <c r="K8431" t="inlineStr">
        <is>
          <t>Requerimiento de atención registrado en Comuna 13.</t>
        </is>
      </c>
      <c r="L8431" s="5" t="n">
        <v>3.440374155362081</v>
      </c>
      <c r="M8431" s="5" t="n">
        <v>-76.4919674567649</v>
      </c>
    </row>
    <row r="8432">
      <c r="A8432" t="inlineStr">
        <is>
          <t>TKT-008431</t>
        </is>
      </c>
      <c r="B8432" t="inlineStr">
        <is>
          <t>Comuna 9</t>
        </is>
      </c>
      <c r="C8432" t="inlineStr">
        <is>
          <t>Atención</t>
        </is>
      </c>
      <c r="D8432" t="n">
        <v>5</v>
      </c>
      <c r="E8432" s="2" t="n">
        <v>45896.29199504198</v>
      </c>
      <c r="F8432" s="2" t="n">
        <v>45896.39175125432</v>
      </c>
      <c r="G8432" t="inlineStr">
        <is>
          <t>Cerrado</t>
        </is>
      </c>
      <c r="H8432" s="3">
        <f>IF(F8432="",(NOW()-E8432)*24,(F8432-E8432)*24)</f>
        <v/>
      </c>
      <c r="I8432" s="4">
        <f>CHOOSE(D8432,72,48,24,8,4)</f>
        <v/>
      </c>
      <c r="J8432" s="4">
        <f>IF(F8432="","",IF(H8432&lt;=I8432,1,0))</f>
        <v/>
      </c>
      <c r="K8432" t="inlineStr">
        <is>
          <t>Solicitud del usuario final en Comuna 9; requiere respuesta.</t>
        </is>
      </c>
      <c r="L8432" s="5" t="n">
        <v>3.444466388660102</v>
      </c>
      <c r="M8432" s="5" t="n">
        <v>-76.52414490533063</v>
      </c>
    </row>
    <row r="8433">
      <c r="A8433" t="inlineStr">
        <is>
          <t>TKT-008432</t>
        </is>
      </c>
      <c r="B8433" t="inlineStr">
        <is>
          <t>Comuna 6</t>
        </is>
      </c>
      <c r="C8433" t="inlineStr">
        <is>
          <t>Atención</t>
        </is>
      </c>
      <c r="D8433" t="n">
        <v>3</v>
      </c>
      <c r="E8433" s="2" t="n">
        <v>45904.72271020297</v>
      </c>
      <c r="F8433" s="2" t="n">
        <v>45906.63257561981</v>
      </c>
      <c r="G8433" t="inlineStr">
        <is>
          <t>Cerrado</t>
        </is>
      </c>
      <c r="H8433" s="3">
        <f>IF(F8433="",(NOW()-E8433)*24,(F8433-E8433)*24)</f>
        <v/>
      </c>
      <c r="I8433" s="4">
        <f>CHOOSE(D8433,72,48,24,8,4)</f>
        <v/>
      </c>
      <c r="J8433" s="4">
        <f>IF(F8433="","",IF(H8433&lt;=I8433,1,0))</f>
        <v/>
      </c>
      <c r="K8433" t="inlineStr">
        <is>
          <t>Requerimiento de atención registrado en Comuna 6.</t>
        </is>
      </c>
      <c r="L8433" s="5" t="n">
        <v>3.474280026759315</v>
      </c>
      <c r="M8433" s="5" t="n">
        <v>-76.48280574680233</v>
      </c>
    </row>
    <row r="8434">
      <c r="A8434" t="inlineStr">
        <is>
          <t>TKT-008433</t>
        </is>
      </c>
      <c r="B8434" t="inlineStr">
        <is>
          <t>Comuna 3</t>
        </is>
      </c>
      <c r="C8434" t="inlineStr">
        <is>
          <t>Operación</t>
        </is>
      </c>
      <c r="D8434" t="n">
        <v>3</v>
      </c>
      <c r="E8434" s="2" t="n">
        <v>45999.65539303859</v>
      </c>
      <c r="F8434" s="2" t="n">
        <v>46000.64779908142</v>
      </c>
      <c r="G8434" t="inlineStr">
        <is>
          <t>Cerrado</t>
        </is>
      </c>
      <c r="H8434" s="3">
        <f>IF(F8434="",(NOW()-E8434)*24,(F8434-E8434)*24)</f>
        <v/>
      </c>
      <c r="I8434" s="4">
        <f>CHOOSE(D8434,72,48,24,8,4)</f>
        <v/>
      </c>
      <c r="J8434" s="4">
        <f>IF(F8434="","",IF(H8434&lt;=I8434,1,0))</f>
        <v/>
      </c>
      <c r="K8434" t="inlineStr">
        <is>
          <t>Desviación operativa en Comuna 3; se solicita corrección.</t>
        </is>
      </c>
      <c r="L8434" s="5" t="n">
        <v>3.443473117527942</v>
      </c>
      <c r="M8434" s="5" t="n">
        <v>-76.53001997976055</v>
      </c>
    </row>
    <row r="8435">
      <c r="A8435" t="inlineStr">
        <is>
          <t>TKT-008434</t>
        </is>
      </c>
      <c r="B8435" t="inlineStr">
        <is>
          <t>Comuna 17</t>
        </is>
      </c>
      <c r="C8435" t="inlineStr">
        <is>
          <t>Operación</t>
        </is>
      </c>
      <c r="D8435" t="n">
        <v>3</v>
      </c>
      <c r="E8435" s="2" t="n">
        <v>45951.10088804722</v>
      </c>
      <c r="F8435" s="2" t="n">
        <v>45951.27247751403</v>
      </c>
      <c r="G8435" t="inlineStr">
        <is>
          <t>Cerrado</t>
        </is>
      </c>
      <c r="H8435" s="3">
        <f>IF(F8435="",(NOW()-E8435)*24,(F8435-E8435)*24)</f>
        <v/>
      </c>
      <c r="I8435" s="4">
        <f>CHOOSE(D8435,72,48,24,8,4)</f>
        <v/>
      </c>
      <c r="J8435" s="4">
        <f>IF(F8435="","",IF(H8435&lt;=I8435,1,0))</f>
        <v/>
      </c>
      <c r="K8435" t="inlineStr">
        <is>
          <t>Desviación operativa en Comuna 17; se solicita corrección.</t>
        </is>
      </c>
      <c r="L8435" s="5" t="n">
        <v>3.393081533388208</v>
      </c>
      <c r="M8435" s="5" t="n">
        <v>-76.52626939992265</v>
      </c>
    </row>
    <row r="8436">
      <c r="A8436" t="inlineStr">
        <is>
          <t>TKT-008435</t>
        </is>
      </c>
      <c r="B8436" t="inlineStr">
        <is>
          <t>Comuna 1</t>
        </is>
      </c>
      <c r="C8436" t="inlineStr">
        <is>
          <t>Operación</t>
        </is>
      </c>
      <c r="D8436" t="n">
        <v>3</v>
      </c>
      <c r="E8436" s="2" t="n">
        <v>45924.3447363368</v>
      </c>
      <c r="F8436" s="2" t="n">
        <v>45927.17344797443</v>
      </c>
      <c r="G8436" t="inlineStr">
        <is>
          <t>Cerrado</t>
        </is>
      </c>
      <c r="H8436" s="3">
        <f>IF(F8436="",(NOW()-E8436)*24,(F8436-E8436)*24)</f>
        <v/>
      </c>
      <c r="I8436" s="4">
        <f>CHOOSE(D8436,72,48,24,8,4)</f>
        <v/>
      </c>
      <c r="J8436" s="4">
        <f>IF(F8436="","",IF(H8436&lt;=I8436,1,0))</f>
        <v/>
      </c>
      <c r="K8436" t="inlineStr">
        <is>
          <t>Incidencia operativa registrada en Comuna 1; validar procedimiento.</t>
        </is>
      </c>
      <c r="L8436" s="5" t="n">
        <v>3.456393486460921</v>
      </c>
      <c r="M8436" s="5" t="n">
        <v>-76.54918501493167</v>
      </c>
    </row>
    <row r="8437">
      <c r="A8437" t="inlineStr">
        <is>
          <t>TKT-008436</t>
        </is>
      </c>
      <c r="B8437" t="inlineStr">
        <is>
          <t>Comuna 21</t>
        </is>
      </c>
      <c r="C8437" t="inlineStr">
        <is>
          <t>Infraestructura</t>
        </is>
      </c>
      <c r="D8437" t="n">
        <v>3</v>
      </c>
      <c r="E8437" s="2" t="n">
        <v>46011.07870647238</v>
      </c>
      <c r="F8437" s="2" t="n">
        <v>46014.05673820787</v>
      </c>
      <c r="G8437" t="inlineStr">
        <is>
          <t>Cerrado</t>
        </is>
      </c>
      <c r="H8437" s="3">
        <f>IF(F8437="",(NOW()-E8437)*24,(F8437-E8437)*24)</f>
        <v/>
      </c>
      <c r="I8437" s="4">
        <f>CHOOSE(D8437,72,48,24,8,4)</f>
        <v/>
      </c>
      <c r="J8437" s="4">
        <f>IF(F8437="","",IF(H8437&lt;=I8437,1,0))</f>
        <v/>
      </c>
      <c r="K8437" t="inlineStr">
        <is>
          <t>Daño físico detectado en Comuna 21; requiere verificación en sitio.</t>
        </is>
      </c>
      <c r="L8437" s="5" t="n">
        <v>3.446022026651622</v>
      </c>
      <c r="M8437" s="5" t="n">
        <v>-76.47857037445455</v>
      </c>
    </row>
    <row r="8438">
      <c r="A8438" t="inlineStr">
        <is>
          <t>TKT-008437</t>
        </is>
      </c>
      <c r="B8438" t="inlineStr">
        <is>
          <t>Comuna 1</t>
        </is>
      </c>
      <c r="C8438" t="inlineStr">
        <is>
          <t>Operación</t>
        </is>
      </c>
      <c r="D8438" t="n">
        <v>2</v>
      </c>
      <c r="E8438" s="2" t="n">
        <v>45969.66823255327</v>
      </c>
      <c r="F8438" s="2" t="n"/>
      <c r="G8438" t="inlineStr">
        <is>
          <t>Abierto</t>
        </is>
      </c>
      <c r="H8438" s="3">
        <f>IF(F8438="",(NOW()-E8438)*24,(F8438-E8438)*24)</f>
        <v/>
      </c>
      <c r="I8438" s="4">
        <f>CHOOSE(D8438,72,48,24,8,4)</f>
        <v/>
      </c>
      <c r="J8438" s="4">
        <f>IF(F8438="","",IF(H8438&lt;=I8438,1,0))</f>
        <v/>
      </c>
      <c r="K8438" t="inlineStr">
        <is>
          <t>Incidencia operativa registrada en Comuna 1; validar procedimiento.</t>
        </is>
      </c>
      <c r="L8438" s="5" t="n">
        <v>3.4500831400965</v>
      </c>
      <c r="M8438" s="5" t="n">
        <v>-76.57042899189439</v>
      </c>
    </row>
    <row r="8439">
      <c r="A8439" t="inlineStr">
        <is>
          <t>TKT-008438</t>
        </is>
      </c>
      <c r="B8439" t="inlineStr">
        <is>
          <t>Comuna 5</t>
        </is>
      </c>
      <c r="C8439" t="inlineStr">
        <is>
          <t>Tecnología</t>
        </is>
      </c>
      <c r="D8439" t="n">
        <v>3</v>
      </c>
      <c r="E8439" s="2" t="n">
        <v>45959.76036144501</v>
      </c>
      <c r="F8439" s="2" t="n">
        <v>45961.35429440882</v>
      </c>
      <c r="G8439" t="inlineStr">
        <is>
          <t>Cerrado</t>
        </is>
      </c>
      <c r="H8439" s="3">
        <f>IF(F8439="",(NOW()-E8439)*24,(F8439-E8439)*24)</f>
        <v/>
      </c>
      <c r="I8439" s="4">
        <f>CHOOSE(D8439,72,48,24,8,4)</f>
        <v/>
      </c>
      <c r="J8439" s="4">
        <f>IF(F8439="","",IF(H8439&lt;=I8439,1,0))</f>
        <v/>
      </c>
      <c r="K8439" t="inlineStr">
        <is>
          <t>Evento tecnológico reportado en Comuna 5; requiere diagnóstico.</t>
        </is>
      </c>
      <c r="L8439" s="5" t="n">
        <v>3.466675073968927</v>
      </c>
      <c r="M8439" s="5" t="n">
        <v>-76.50280765813298</v>
      </c>
    </row>
    <row r="8440">
      <c r="A8440" t="inlineStr">
        <is>
          <t>TKT-008439</t>
        </is>
      </c>
      <c r="B8440" t="inlineStr">
        <is>
          <t>Comuna 17</t>
        </is>
      </c>
      <c r="C8440" t="inlineStr">
        <is>
          <t>Operación</t>
        </is>
      </c>
      <c r="D8440" t="n">
        <v>4</v>
      </c>
      <c r="E8440" s="2" t="n">
        <v>46012.11797569457</v>
      </c>
      <c r="F8440" s="2" t="n"/>
      <c r="G8440" t="inlineStr">
        <is>
          <t>Abierto</t>
        </is>
      </c>
      <c r="H8440" s="3">
        <f>IF(F8440="",(NOW()-E8440)*24,(F8440-E8440)*24)</f>
        <v/>
      </c>
      <c r="I8440" s="4">
        <f>CHOOSE(D8440,72,48,24,8,4)</f>
        <v/>
      </c>
      <c r="J8440" s="4">
        <f>IF(F8440="","",IF(H8440&lt;=I8440,1,0))</f>
        <v/>
      </c>
      <c r="K8440" t="inlineStr">
        <is>
          <t>Desviación operativa en Comuna 17; se solicita corrección.</t>
        </is>
      </c>
      <c r="L8440" s="5" t="n">
        <v>3.386872074598943</v>
      </c>
      <c r="M8440" s="5" t="n">
        <v>-76.53302774214585</v>
      </c>
    </row>
    <row r="8441">
      <c r="A8441" t="inlineStr">
        <is>
          <t>TKT-008440</t>
        </is>
      </c>
      <c r="B8441" t="inlineStr">
        <is>
          <t>Comuna 20</t>
        </is>
      </c>
      <c r="C8441" t="inlineStr">
        <is>
          <t>Infraestructura</t>
        </is>
      </c>
      <c r="D8441" t="n">
        <v>5</v>
      </c>
      <c r="E8441" s="2" t="n">
        <v>45889.92164721911</v>
      </c>
      <c r="F8441" s="2" t="n">
        <v>45890.41349647305</v>
      </c>
      <c r="G8441" t="inlineStr">
        <is>
          <t>Cerrado</t>
        </is>
      </c>
      <c r="H8441" s="3">
        <f>IF(F8441="",(NOW()-E8441)*24,(F8441-E8441)*24)</f>
        <v/>
      </c>
      <c r="I8441" s="4">
        <f>CHOOSE(D8441,72,48,24,8,4)</f>
        <v/>
      </c>
      <c r="J8441" s="4">
        <f>IF(F8441="","",IF(H8441&lt;=I8441,1,0))</f>
        <v/>
      </c>
      <c r="K8441" t="inlineStr">
        <is>
          <t>Daño físico detectado en Comuna 20; requiere verificación en sitio.</t>
        </is>
      </c>
      <c r="L8441" s="5" t="n">
        <v>3.414350182708523</v>
      </c>
      <c r="M8441" s="5" t="n">
        <v>-76.56367959763939</v>
      </c>
    </row>
    <row r="8442">
      <c r="A8442" t="inlineStr">
        <is>
          <t>TKT-008441</t>
        </is>
      </c>
      <c r="B8442" t="inlineStr">
        <is>
          <t>Comuna 16</t>
        </is>
      </c>
      <c r="C8442" t="inlineStr">
        <is>
          <t>Infraestructura</t>
        </is>
      </c>
      <c r="D8442" t="n">
        <v>5</v>
      </c>
      <c r="E8442" s="2" t="n">
        <v>45875.87668836433</v>
      </c>
      <c r="F8442" s="2" t="n"/>
      <c r="G8442" t="inlineStr">
        <is>
          <t>Abierto</t>
        </is>
      </c>
      <c r="H8442" s="3">
        <f>IF(F8442="",(NOW()-E8442)*24,(F8442-E8442)*24)</f>
        <v/>
      </c>
      <c r="I8442" s="4">
        <f>CHOOSE(D8442,72,48,24,8,4)</f>
        <v/>
      </c>
      <c r="J8442" s="4">
        <f>IF(F8442="","",IF(H8442&lt;=I8442,1,0))</f>
        <v/>
      </c>
      <c r="K8442" t="inlineStr">
        <is>
          <t>Daño físico detectado en Comuna 16; requiere verificación en sitio.</t>
        </is>
      </c>
      <c r="L8442" s="5" t="n">
        <v>3.404322028030585</v>
      </c>
      <c r="M8442" s="5" t="n">
        <v>-76.51247579252916</v>
      </c>
    </row>
    <row r="8443">
      <c r="A8443" t="inlineStr">
        <is>
          <t>TKT-008442</t>
        </is>
      </c>
      <c r="B8443" t="inlineStr">
        <is>
          <t>Comuna 6</t>
        </is>
      </c>
      <c r="C8443" t="inlineStr">
        <is>
          <t>Infraestructura</t>
        </is>
      </c>
      <c r="D8443" t="n">
        <v>3</v>
      </c>
      <c r="E8443" s="2" t="n">
        <v>45961.38822402528</v>
      </c>
      <c r="F8443" s="2" t="n">
        <v>45963.13911865252</v>
      </c>
      <c r="G8443" t="inlineStr">
        <is>
          <t>Cerrado</t>
        </is>
      </c>
      <c r="H8443" s="3">
        <f>IF(F8443="",(NOW()-E8443)*24,(F8443-E8443)*24)</f>
        <v/>
      </c>
      <c r="I8443" s="4">
        <f>CHOOSE(D8443,72,48,24,8,4)</f>
        <v/>
      </c>
      <c r="J8443" s="4">
        <f>IF(F8443="","",IF(H8443&lt;=I8443,1,0))</f>
        <v/>
      </c>
      <c r="K8443" t="inlineStr">
        <is>
          <t>Daño físico detectado en Comuna 6; requiere verificación en sitio.</t>
        </is>
      </c>
      <c r="L8443" s="5" t="n">
        <v>3.495980004598612</v>
      </c>
      <c r="M8443" s="5" t="n">
        <v>-76.49620825154874</v>
      </c>
    </row>
    <row r="8444">
      <c r="A8444" t="inlineStr">
        <is>
          <t>TKT-008443</t>
        </is>
      </c>
      <c r="B8444" t="inlineStr">
        <is>
          <t>Comuna 8</t>
        </is>
      </c>
      <c r="C8444" t="inlineStr">
        <is>
          <t>Infraestructura</t>
        </is>
      </c>
      <c r="D8444" t="n">
        <v>3</v>
      </c>
      <c r="E8444" s="2" t="n">
        <v>45924.52232572005</v>
      </c>
      <c r="F8444" s="2" t="n">
        <v>45927.30531824588</v>
      </c>
      <c r="G8444" t="inlineStr">
        <is>
          <t>Cerrado</t>
        </is>
      </c>
      <c r="H8444" s="3">
        <f>IF(F8444="",(NOW()-E8444)*24,(F8444-E8444)*24)</f>
        <v/>
      </c>
      <c r="I8444" s="4">
        <f>CHOOSE(D8444,72,48,24,8,4)</f>
        <v/>
      </c>
      <c r="J8444" s="4">
        <f>IF(F8444="","",IF(H8444&lt;=I8444,1,0))</f>
        <v/>
      </c>
      <c r="K8444" t="inlineStr">
        <is>
          <t>Afectación de infraestructura reportada en Comuna 8.</t>
        </is>
      </c>
      <c r="L8444" s="5" t="n">
        <v>3.447605368291067</v>
      </c>
      <c r="M8444" s="5" t="n">
        <v>-76.49446616442512</v>
      </c>
    </row>
    <row r="8445">
      <c r="A8445" t="inlineStr">
        <is>
          <t>TKT-008444</t>
        </is>
      </c>
      <c r="B8445" t="inlineStr">
        <is>
          <t>Comuna 4</t>
        </is>
      </c>
      <c r="C8445" t="inlineStr">
        <is>
          <t>Operación</t>
        </is>
      </c>
      <c r="D8445" t="n">
        <v>4</v>
      </c>
      <c r="E8445" s="2" t="n">
        <v>45875.87742503501</v>
      </c>
      <c r="F8445" s="2" t="n">
        <v>45876.42489611832</v>
      </c>
      <c r="G8445" t="inlineStr">
        <is>
          <t>Cerrado</t>
        </is>
      </c>
      <c r="H8445" s="3">
        <f>IF(F8445="",(NOW()-E8445)*24,(F8445-E8445)*24)</f>
        <v/>
      </c>
      <c r="I8445" s="4">
        <f>CHOOSE(D8445,72,48,24,8,4)</f>
        <v/>
      </c>
      <c r="J8445" s="4">
        <f>IF(F8445="","",IF(H8445&lt;=I8445,1,0))</f>
        <v/>
      </c>
      <c r="K8445" t="inlineStr">
        <is>
          <t>Incidencia operativa registrada en Comuna 4; validar procedimiento.</t>
        </is>
      </c>
      <c r="L8445" s="5" t="n">
        <v>3.469248294554053</v>
      </c>
      <c r="M8445" s="5" t="n">
        <v>-76.50997978578386</v>
      </c>
    </row>
    <row r="8446">
      <c r="A8446" t="inlineStr">
        <is>
          <t>TKT-008445</t>
        </is>
      </c>
      <c r="B8446" t="inlineStr">
        <is>
          <t>Comuna 5</t>
        </is>
      </c>
      <c r="C8446" t="inlineStr">
        <is>
          <t>Infraestructura</t>
        </is>
      </c>
      <c r="D8446" t="n">
        <v>4</v>
      </c>
      <c r="E8446" s="2" t="n">
        <v>45930.85527518659</v>
      </c>
      <c r="F8446" s="2" t="n">
        <v>45931.56859665314</v>
      </c>
      <c r="G8446" t="inlineStr">
        <is>
          <t>Cerrado</t>
        </is>
      </c>
      <c r="H8446" s="3">
        <f>IF(F8446="",(NOW()-E8446)*24,(F8446-E8446)*24)</f>
        <v/>
      </c>
      <c r="I8446" s="4">
        <f>CHOOSE(D8446,72,48,24,8,4)</f>
        <v/>
      </c>
      <c r="J8446" s="4">
        <f>IF(F8446="","",IF(H8446&lt;=I8446,1,0))</f>
        <v/>
      </c>
      <c r="K8446" t="inlineStr">
        <is>
          <t>Incidencia de infraestructura en Comuna 5 con impacto moderado.</t>
        </is>
      </c>
      <c r="L8446" s="5" t="n">
        <v>3.477640893961904</v>
      </c>
      <c r="M8446" s="5" t="n">
        <v>-76.4916123357978</v>
      </c>
    </row>
    <row r="8447">
      <c r="A8447" t="inlineStr">
        <is>
          <t>TKT-008446</t>
        </is>
      </c>
      <c r="B8447" t="inlineStr">
        <is>
          <t>Comuna 17</t>
        </is>
      </c>
      <c r="C8447" t="inlineStr">
        <is>
          <t>Infraestructura</t>
        </is>
      </c>
      <c r="D8447" t="n">
        <v>4</v>
      </c>
      <c r="E8447" s="2" t="n">
        <v>45898.92544394928</v>
      </c>
      <c r="F8447" s="2" t="n"/>
      <c r="G8447" t="inlineStr">
        <is>
          <t>Abierto</t>
        </is>
      </c>
      <c r="H8447" s="3">
        <f>IF(F8447="",(NOW()-E8447)*24,(F8447-E8447)*24)</f>
        <v/>
      </c>
      <c r="I8447" s="4">
        <f>CHOOSE(D8447,72,48,24,8,4)</f>
        <v/>
      </c>
      <c r="J8447" s="4">
        <f>IF(F8447="","",IF(H8447&lt;=I8447,1,0))</f>
        <v/>
      </c>
      <c r="K8447" t="inlineStr">
        <is>
          <t>Afectación de infraestructura reportada en Comuna 17.</t>
        </is>
      </c>
      <c r="L8447" s="5" t="n">
        <v>3.391388534983413</v>
      </c>
      <c r="M8447" s="5" t="n">
        <v>-76.53520251964994</v>
      </c>
    </row>
    <row r="8448">
      <c r="A8448" t="inlineStr">
        <is>
          <t>TKT-008447</t>
        </is>
      </c>
      <c r="B8448" t="inlineStr">
        <is>
          <t>Comuna 6</t>
        </is>
      </c>
      <c r="C8448" t="inlineStr">
        <is>
          <t>Tecnología</t>
        </is>
      </c>
      <c r="D8448" t="n">
        <v>4</v>
      </c>
      <c r="E8448" s="2" t="n">
        <v>45913.88459065819</v>
      </c>
      <c r="F8448" s="2" t="n"/>
      <c r="G8448" t="inlineStr">
        <is>
          <t>Abierto</t>
        </is>
      </c>
      <c r="H8448" s="3">
        <f>IF(F8448="",(NOW()-E8448)*24,(F8448-E8448)*24)</f>
        <v/>
      </c>
      <c r="I8448" s="4">
        <f>CHOOSE(D8448,72,48,24,8,4)</f>
        <v/>
      </c>
      <c r="J8448" s="4">
        <f>IF(F8448="","",IF(H8448&lt;=I8448,1,0))</f>
        <v/>
      </c>
      <c r="K8448" t="inlineStr">
        <is>
          <t>Solicitud de ajuste/soporte tecnológico en Comuna 6.</t>
        </is>
      </c>
      <c r="L8448" s="5" t="n">
        <v>3.492972838746525</v>
      </c>
      <c r="M8448" s="5" t="n">
        <v>-76.48781712563023</v>
      </c>
    </row>
    <row r="8449">
      <c r="A8449" t="inlineStr">
        <is>
          <t>TKT-008448</t>
        </is>
      </c>
      <c r="B8449" t="inlineStr">
        <is>
          <t>Comuna 11</t>
        </is>
      </c>
      <c r="C8449" t="inlineStr">
        <is>
          <t>Tecnología</t>
        </is>
      </c>
      <c r="D8449" t="n">
        <v>2</v>
      </c>
      <c r="E8449" s="2" t="n">
        <v>45982.10858566946</v>
      </c>
      <c r="F8449" s="2" t="n">
        <v>45984.2408754846</v>
      </c>
      <c r="G8449" t="inlineStr">
        <is>
          <t>Cerrado</t>
        </is>
      </c>
      <c r="H8449" s="3">
        <f>IF(F8449="",(NOW()-E8449)*24,(F8449-E8449)*24)</f>
        <v/>
      </c>
      <c r="I8449" s="4">
        <f>CHOOSE(D8449,72,48,24,8,4)</f>
        <v/>
      </c>
      <c r="J8449" s="4">
        <f>IF(F8449="","",IF(H8449&lt;=I8449,1,0))</f>
        <v/>
      </c>
      <c r="K8449" t="inlineStr">
        <is>
          <t>Intermitencia en componente tecnológico en Comuna 11.</t>
        </is>
      </c>
      <c r="L8449" s="5" t="n">
        <v>3.414536061469793</v>
      </c>
      <c r="M8449" s="5" t="n">
        <v>-76.51723918874131</v>
      </c>
    </row>
    <row r="8450">
      <c r="A8450" t="inlineStr">
        <is>
          <t>TKT-008449</t>
        </is>
      </c>
      <c r="B8450" t="inlineStr">
        <is>
          <t>Comuna 1</t>
        </is>
      </c>
      <c r="C8450" t="inlineStr">
        <is>
          <t>Infraestructura</t>
        </is>
      </c>
      <c r="D8450" t="n">
        <v>3</v>
      </c>
      <c r="E8450" s="2" t="n">
        <v>45980.12419184588</v>
      </c>
      <c r="F8450" s="2" t="n">
        <v>45981.40303668984</v>
      </c>
      <c r="G8450" t="inlineStr">
        <is>
          <t>Cerrado</t>
        </is>
      </c>
      <c r="H8450" s="3">
        <f>IF(F8450="",(NOW()-E8450)*24,(F8450-E8450)*24)</f>
        <v/>
      </c>
      <c r="I8450" s="4">
        <f>CHOOSE(D8450,72,48,24,8,4)</f>
        <v/>
      </c>
      <c r="J8450" s="4">
        <f>IF(F8450="","",IF(H8450&lt;=I8450,1,0))</f>
        <v/>
      </c>
      <c r="K8450" t="inlineStr">
        <is>
          <t>Afectación de infraestructura reportada en Comuna 1.</t>
        </is>
      </c>
      <c r="L8450" s="5" t="n">
        <v>3.462296174569946</v>
      </c>
      <c r="M8450" s="5" t="n">
        <v>-76.58714888584267</v>
      </c>
    </row>
    <row r="8451">
      <c r="A8451" t="inlineStr">
        <is>
          <t>TKT-008450</t>
        </is>
      </c>
      <c r="B8451" t="inlineStr">
        <is>
          <t>Comuna 2</t>
        </is>
      </c>
      <c r="C8451" t="inlineStr">
        <is>
          <t>Operación</t>
        </is>
      </c>
      <c r="D8451" t="n">
        <v>5</v>
      </c>
      <c r="E8451" s="2" t="n">
        <v>45902.0546381758</v>
      </c>
      <c r="F8451" s="2" t="n">
        <v>45902.23445556198</v>
      </c>
      <c r="G8451" t="inlineStr">
        <is>
          <t>Cerrado</t>
        </is>
      </c>
      <c r="H8451" s="3">
        <f>IF(F8451="",(NOW()-E8451)*24,(F8451-E8451)*24)</f>
        <v/>
      </c>
      <c r="I8451" s="4">
        <f>CHOOSE(D8451,72,48,24,8,4)</f>
        <v/>
      </c>
      <c r="J8451" s="4">
        <f>IF(F8451="","",IF(H8451&lt;=I8451,1,0))</f>
        <v/>
      </c>
      <c r="K8451" t="inlineStr">
        <is>
          <t>Evento operativo en Comuna 2 con necesidad de priorización.</t>
        </is>
      </c>
      <c r="L8451" s="5" t="n">
        <v>3.480656142203402</v>
      </c>
      <c r="M8451" s="5" t="n">
        <v>-76.51623473964673</v>
      </c>
    </row>
    <row r="8452">
      <c r="A8452" t="inlineStr">
        <is>
          <t>TKT-008451</t>
        </is>
      </c>
      <c r="B8452" t="inlineStr">
        <is>
          <t>Comuna 17</t>
        </is>
      </c>
      <c r="C8452" t="inlineStr">
        <is>
          <t>Infraestructura</t>
        </is>
      </c>
      <c r="D8452" t="n">
        <v>2</v>
      </c>
      <c r="E8452" s="2" t="n">
        <v>45953.02295247381</v>
      </c>
      <c r="F8452" s="2" t="n">
        <v>45955.68429875356</v>
      </c>
      <c r="G8452" t="inlineStr">
        <is>
          <t>Cerrado</t>
        </is>
      </c>
      <c r="H8452" s="3">
        <f>IF(F8452="",(NOW()-E8452)*24,(F8452-E8452)*24)</f>
        <v/>
      </c>
      <c r="I8452" s="4">
        <f>CHOOSE(D8452,72,48,24,8,4)</f>
        <v/>
      </c>
      <c r="J8452" s="4">
        <f>IF(F8452="","",IF(H8452&lt;=I8452,1,0))</f>
        <v/>
      </c>
      <c r="K8452" t="inlineStr">
        <is>
          <t>Incidencia de infraestructura en Comuna 17 con impacto moderado.</t>
        </is>
      </c>
      <c r="L8452" s="5" t="n">
        <v>3.399830884425416</v>
      </c>
      <c r="M8452" s="5" t="n">
        <v>-76.53057039128502</v>
      </c>
    </row>
    <row r="8453">
      <c r="A8453" t="inlineStr">
        <is>
          <t>TKT-008452</t>
        </is>
      </c>
      <c r="B8453" t="inlineStr">
        <is>
          <t>Comuna 17</t>
        </is>
      </c>
      <c r="C8453" t="inlineStr">
        <is>
          <t>Operación</t>
        </is>
      </c>
      <c r="D8453" t="n">
        <v>5</v>
      </c>
      <c r="E8453" s="2" t="n">
        <v>45879.43485552217</v>
      </c>
      <c r="F8453" s="2" t="n">
        <v>45879.87095578849</v>
      </c>
      <c r="G8453" t="inlineStr">
        <is>
          <t>Cerrado</t>
        </is>
      </c>
      <c r="H8453" s="3">
        <f>IF(F8453="",(NOW()-E8453)*24,(F8453-E8453)*24)</f>
        <v/>
      </c>
      <c r="I8453" s="4">
        <f>CHOOSE(D8453,72,48,24,8,4)</f>
        <v/>
      </c>
      <c r="J8453" s="4">
        <f>IF(F8453="","",IF(H8453&lt;=I8453,1,0))</f>
        <v/>
      </c>
      <c r="K8453" t="inlineStr">
        <is>
          <t>Incidencia operativa registrada en Comuna 17; validar procedimiento.</t>
        </is>
      </c>
      <c r="L8453" s="5" t="n">
        <v>3.402711294456105</v>
      </c>
      <c r="M8453" s="5" t="n">
        <v>-76.54031990359844</v>
      </c>
    </row>
    <row r="8454">
      <c r="A8454" t="inlineStr">
        <is>
          <t>TKT-008453</t>
        </is>
      </c>
      <c r="B8454" t="inlineStr">
        <is>
          <t>Comuna 6</t>
        </is>
      </c>
      <c r="C8454" t="inlineStr">
        <is>
          <t>Operación</t>
        </is>
      </c>
      <c r="D8454" t="n">
        <v>2</v>
      </c>
      <c r="E8454" s="2" t="n">
        <v>45957.37769026314</v>
      </c>
      <c r="F8454" s="2" t="n">
        <v>45960.35424609447</v>
      </c>
      <c r="G8454" t="inlineStr">
        <is>
          <t>Cerrado</t>
        </is>
      </c>
      <c r="H8454" s="3">
        <f>IF(F8454="",(NOW()-E8454)*24,(F8454-E8454)*24)</f>
        <v/>
      </c>
      <c r="I8454" s="4">
        <f>CHOOSE(D8454,72,48,24,8,4)</f>
        <v/>
      </c>
      <c r="J8454" s="4">
        <f>IF(F8454="","",IF(H8454&lt;=I8454,1,0))</f>
        <v/>
      </c>
      <c r="K8454" t="inlineStr">
        <is>
          <t>Evento operativo en Comuna 6 con necesidad de priorización.</t>
        </is>
      </c>
      <c r="L8454" s="5" t="n">
        <v>3.487956187891669</v>
      </c>
      <c r="M8454" s="5" t="n">
        <v>-76.48764754918925</v>
      </c>
    </row>
    <row r="8455">
      <c r="A8455" t="inlineStr">
        <is>
          <t>TKT-008454</t>
        </is>
      </c>
      <c r="B8455" t="inlineStr">
        <is>
          <t>Comuna 19</t>
        </is>
      </c>
      <c r="C8455" t="inlineStr">
        <is>
          <t>Infraestructura</t>
        </is>
      </c>
      <c r="D8455" t="n">
        <v>4</v>
      </c>
      <c r="E8455" s="2" t="n">
        <v>45921.2520802232</v>
      </c>
      <c r="F8455" s="2" t="n">
        <v>45922.21349326162</v>
      </c>
      <c r="G8455" t="inlineStr">
        <is>
          <t>Cerrado</t>
        </is>
      </c>
      <c r="H8455" s="3">
        <f>IF(F8455="",(NOW()-E8455)*24,(F8455-E8455)*24)</f>
        <v/>
      </c>
      <c r="I8455" s="4">
        <f>CHOOSE(D8455,72,48,24,8,4)</f>
        <v/>
      </c>
      <c r="J8455" s="4">
        <f>IF(F8455="","",IF(H8455&lt;=I8455,1,0))</f>
        <v/>
      </c>
      <c r="K8455" t="inlineStr">
        <is>
          <t>Incidencia de infraestructura en Comuna 19 con impacto moderado.</t>
        </is>
      </c>
      <c r="L8455" s="5" t="n">
        <v>3.414752396309045</v>
      </c>
      <c r="M8455" s="5" t="n">
        <v>-76.54938362517744</v>
      </c>
    </row>
    <row r="8456">
      <c r="A8456" t="inlineStr">
        <is>
          <t>TKT-008455</t>
        </is>
      </c>
      <c r="B8456" t="inlineStr">
        <is>
          <t>Comuna 3</t>
        </is>
      </c>
      <c r="C8456" t="inlineStr">
        <is>
          <t>Atención</t>
        </is>
      </c>
      <c r="D8456" t="n">
        <v>3</v>
      </c>
      <c r="E8456" s="2" t="n">
        <v>45906.69827538368</v>
      </c>
      <c r="F8456" s="2" t="n">
        <v>45907.48212638187</v>
      </c>
      <c r="G8456" t="inlineStr">
        <is>
          <t>Cerrado</t>
        </is>
      </c>
      <c r="H8456" s="3">
        <f>IF(F8456="",(NOW()-E8456)*24,(F8456-E8456)*24)</f>
        <v/>
      </c>
      <c r="I8456" s="4">
        <f>CHOOSE(D8456,72,48,24,8,4)</f>
        <v/>
      </c>
      <c r="J8456" s="4">
        <f>IF(F8456="","",IF(H8456&lt;=I8456,1,0))</f>
        <v/>
      </c>
      <c r="K8456" t="inlineStr">
        <is>
          <t>Caso de atención pendiente en Comuna 3; se solicita seguimiento.</t>
        </is>
      </c>
      <c r="L8456" s="5" t="n">
        <v>3.454140230355643</v>
      </c>
      <c r="M8456" s="5" t="n">
        <v>-76.52840537855664</v>
      </c>
    </row>
    <row r="8457">
      <c r="A8457" t="inlineStr">
        <is>
          <t>TKT-008456</t>
        </is>
      </c>
      <c r="B8457" t="inlineStr">
        <is>
          <t>Comuna 11</t>
        </is>
      </c>
      <c r="C8457" t="inlineStr">
        <is>
          <t>Operación</t>
        </is>
      </c>
      <c r="D8457" t="n">
        <v>1</v>
      </c>
      <c r="E8457" s="2" t="n">
        <v>45952.20826262683</v>
      </c>
      <c r="F8457" s="2" t="n"/>
      <c r="G8457" t="inlineStr">
        <is>
          <t>Abierto</t>
        </is>
      </c>
      <c r="H8457" s="3">
        <f>IF(F8457="",(NOW()-E8457)*24,(F8457-E8457)*24)</f>
        <v/>
      </c>
      <c r="I8457" s="4">
        <f>CHOOSE(D8457,72,48,24,8,4)</f>
        <v/>
      </c>
      <c r="J8457" s="4">
        <f>IF(F8457="","",IF(H8457&lt;=I8457,1,0))</f>
        <v/>
      </c>
      <c r="K8457" t="inlineStr">
        <is>
          <t>Evento operativo en Comuna 11 con necesidad de priorización.</t>
        </is>
      </c>
      <c r="L8457" s="5" t="n">
        <v>3.429671263022028</v>
      </c>
      <c r="M8457" s="5" t="n">
        <v>-76.51834884882895</v>
      </c>
    </row>
    <row r="8458">
      <c r="A8458" t="inlineStr">
        <is>
          <t>TKT-008457</t>
        </is>
      </c>
      <c r="B8458" t="inlineStr">
        <is>
          <t>Comuna 13</t>
        </is>
      </c>
      <c r="C8458" t="inlineStr">
        <is>
          <t>Atención</t>
        </is>
      </c>
      <c r="D8458" t="n">
        <v>2</v>
      </c>
      <c r="E8458" s="2" t="n">
        <v>45877.9063784013</v>
      </c>
      <c r="F8458" s="2" t="n">
        <v>45881.29275345473</v>
      </c>
      <c r="G8458" t="inlineStr">
        <is>
          <t>Cerrado</t>
        </is>
      </c>
      <c r="H8458" s="3">
        <f>IF(F8458="",(NOW()-E8458)*24,(F8458-E8458)*24)</f>
        <v/>
      </c>
      <c r="I8458" s="4">
        <f>CHOOSE(D8458,72,48,24,8,4)</f>
        <v/>
      </c>
      <c r="J8458" s="4">
        <f>IF(F8458="","",IF(H8458&lt;=I8458,1,0))</f>
        <v/>
      </c>
      <c r="K8458" t="inlineStr">
        <is>
          <t>Requerimiento de atención registrado en Comuna 13.</t>
        </is>
      </c>
      <c r="L8458" s="5" t="n">
        <v>3.439104951026353</v>
      </c>
      <c r="M8458" s="5" t="n">
        <v>-76.49057452338656</v>
      </c>
    </row>
    <row r="8459">
      <c r="A8459" t="inlineStr">
        <is>
          <t>TKT-008458</t>
        </is>
      </c>
      <c r="B8459" t="inlineStr">
        <is>
          <t>Comuna 8</t>
        </is>
      </c>
      <c r="C8459" t="inlineStr">
        <is>
          <t>Atención</t>
        </is>
      </c>
      <c r="D8459" t="n">
        <v>5</v>
      </c>
      <c r="E8459" s="2" t="n">
        <v>45998.93644663448</v>
      </c>
      <c r="F8459" s="2" t="n">
        <v>45998.96659354412</v>
      </c>
      <c r="G8459" t="inlineStr">
        <is>
          <t>Cerrado</t>
        </is>
      </c>
      <c r="H8459" s="3">
        <f>IF(F8459="",(NOW()-E8459)*24,(F8459-E8459)*24)</f>
        <v/>
      </c>
      <c r="I8459" s="4">
        <f>CHOOSE(D8459,72,48,24,8,4)</f>
        <v/>
      </c>
      <c r="J8459" s="4">
        <f>IF(F8459="","",IF(H8459&lt;=I8459,1,0))</f>
        <v/>
      </c>
      <c r="K8459" t="inlineStr">
        <is>
          <t>Solicitud del usuario final en Comuna 8; requiere respuesta.</t>
        </is>
      </c>
      <c r="L8459" s="5" t="n">
        <v>3.437240316382199</v>
      </c>
      <c r="M8459" s="5" t="n">
        <v>-76.51858527422118</v>
      </c>
    </row>
    <row r="8460">
      <c r="A8460" t="inlineStr">
        <is>
          <t>TKT-008459</t>
        </is>
      </c>
      <c r="B8460" t="inlineStr">
        <is>
          <t>Comuna 3</t>
        </is>
      </c>
      <c r="C8460" t="inlineStr">
        <is>
          <t>Tecnología</t>
        </is>
      </c>
      <c r="D8460" t="n">
        <v>2</v>
      </c>
      <c r="E8460" s="2" t="n">
        <v>45881.4042657403</v>
      </c>
      <c r="F8460" s="2" t="n">
        <v>45882.84071234619</v>
      </c>
      <c r="G8460" t="inlineStr">
        <is>
          <t>Cerrado</t>
        </is>
      </c>
      <c r="H8460" s="3">
        <f>IF(F8460="",(NOW()-E8460)*24,(F8460-E8460)*24)</f>
        <v/>
      </c>
      <c r="I8460" s="4">
        <f>CHOOSE(D8460,72,48,24,8,4)</f>
        <v/>
      </c>
      <c r="J8460" s="4">
        <f>IF(F8460="","",IF(H8460&lt;=I8460,1,0))</f>
        <v/>
      </c>
      <c r="K8460" t="inlineStr">
        <is>
          <t>Evento tecnológico reportado en Comuna 3; requiere diagnóstico.</t>
        </is>
      </c>
      <c r="L8460" s="5" t="n">
        <v>3.443939043228406</v>
      </c>
      <c r="M8460" s="5" t="n">
        <v>-76.54800720216784</v>
      </c>
    </row>
    <row r="8461">
      <c r="A8461" t="inlineStr">
        <is>
          <t>TKT-008460</t>
        </is>
      </c>
      <c r="B8461" t="inlineStr">
        <is>
          <t>Comuna 22</t>
        </is>
      </c>
      <c r="C8461" t="inlineStr">
        <is>
          <t>Operación</t>
        </is>
      </c>
      <c r="D8461" t="n">
        <v>4</v>
      </c>
      <c r="E8461" s="2" t="n">
        <v>46004.04555444704</v>
      </c>
      <c r="F8461" s="2" t="n"/>
      <c r="G8461" t="inlineStr">
        <is>
          <t>Abierto</t>
        </is>
      </c>
      <c r="H8461" s="3">
        <f>IF(F8461="",(NOW()-E8461)*24,(F8461-E8461)*24)</f>
        <v/>
      </c>
      <c r="I8461" s="4">
        <f>CHOOSE(D8461,72,48,24,8,4)</f>
        <v/>
      </c>
      <c r="J8461" s="4">
        <f>IF(F8461="","",IF(H8461&lt;=I8461,1,0))</f>
        <v/>
      </c>
      <c r="K8461" t="inlineStr">
        <is>
          <t>Incidencia operativa registrada en Comuna 22; validar procedimiento.</t>
        </is>
      </c>
      <c r="L8461" s="5" t="n">
        <v>3.343537198284207</v>
      </c>
      <c r="M8461" s="5" t="n">
        <v>-76.52931482626371</v>
      </c>
    </row>
    <row r="8462">
      <c r="A8462" t="inlineStr">
        <is>
          <t>TKT-008461</t>
        </is>
      </c>
      <c r="B8462" t="inlineStr">
        <is>
          <t>Comuna 2</t>
        </is>
      </c>
      <c r="C8462" t="inlineStr">
        <is>
          <t>Atención</t>
        </is>
      </c>
      <c r="D8462" t="n">
        <v>3</v>
      </c>
      <c r="E8462" s="2" t="n">
        <v>45957.08199811113</v>
      </c>
      <c r="F8462" s="2" t="n">
        <v>45958.30228263556</v>
      </c>
      <c r="G8462" t="inlineStr">
        <is>
          <t>Cerrado</t>
        </is>
      </c>
      <c r="H8462" s="3">
        <f>IF(F8462="",(NOW()-E8462)*24,(F8462-E8462)*24)</f>
        <v/>
      </c>
      <c r="I8462" s="4">
        <f>CHOOSE(D8462,72,48,24,8,4)</f>
        <v/>
      </c>
      <c r="J8462" s="4">
        <f>IF(F8462="","",IF(H8462&lt;=I8462,1,0))</f>
        <v/>
      </c>
      <c r="K8462" t="inlineStr">
        <is>
          <t>Solicitud del usuario final en Comuna 2; requiere respuesta.</t>
        </is>
      </c>
      <c r="L8462" s="5" t="n">
        <v>3.453783197546578</v>
      </c>
      <c r="M8462" s="5" t="n">
        <v>-76.53361771163787</v>
      </c>
    </row>
    <row r="8463">
      <c r="A8463" t="inlineStr">
        <is>
          <t>TKT-008462</t>
        </is>
      </c>
      <c r="B8463" t="inlineStr">
        <is>
          <t>Comuna 8</t>
        </is>
      </c>
      <c r="C8463" t="inlineStr">
        <is>
          <t>Atención</t>
        </is>
      </c>
      <c r="D8463" t="n">
        <v>4</v>
      </c>
      <c r="E8463" s="2" t="n">
        <v>45954.24442767596</v>
      </c>
      <c r="F8463" s="2" t="n">
        <v>45954.69936483475</v>
      </c>
      <c r="G8463" t="inlineStr">
        <is>
          <t>Cerrado</t>
        </is>
      </c>
      <c r="H8463" s="3">
        <f>IF(F8463="",(NOW()-E8463)*24,(F8463-E8463)*24)</f>
        <v/>
      </c>
      <c r="I8463" s="4">
        <f>CHOOSE(D8463,72,48,24,8,4)</f>
        <v/>
      </c>
      <c r="J8463" s="4">
        <f>IF(F8463="","",IF(H8463&lt;=I8463,1,0))</f>
        <v/>
      </c>
      <c r="K8463" t="inlineStr">
        <is>
          <t>Solicitud del usuario final en Comuna 8; requiere respuesta.</t>
        </is>
      </c>
      <c r="L8463" s="5" t="n">
        <v>3.446784218076444</v>
      </c>
      <c r="M8463" s="5" t="n">
        <v>-76.51092512251495</v>
      </c>
    </row>
    <row r="8464">
      <c r="A8464" t="inlineStr">
        <is>
          <t>TKT-008463</t>
        </is>
      </c>
      <c r="B8464" t="inlineStr">
        <is>
          <t>Comuna 11</t>
        </is>
      </c>
      <c r="C8464" t="inlineStr">
        <is>
          <t>Infraestructura</t>
        </is>
      </c>
      <c r="D8464" t="n">
        <v>3</v>
      </c>
      <c r="E8464" s="2" t="n">
        <v>45975.66035147622</v>
      </c>
      <c r="F8464" s="2" t="n">
        <v>45977.24811159773</v>
      </c>
      <c r="G8464" t="inlineStr">
        <is>
          <t>Cerrado</t>
        </is>
      </c>
      <c r="H8464" s="3">
        <f>IF(F8464="",(NOW()-E8464)*24,(F8464-E8464)*24)</f>
        <v/>
      </c>
      <c r="I8464" s="4">
        <f>CHOOSE(D8464,72,48,24,8,4)</f>
        <v/>
      </c>
      <c r="J8464" s="4">
        <f>IF(F8464="","",IF(H8464&lt;=I8464,1,0))</f>
        <v/>
      </c>
      <c r="K8464" t="inlineStr">
        <is>
          <t>Incidencia de infraestructura en Comuna 11 con impacto moderado.</t>
        </is>
      </c>
      <c r="L8464" s="5" t="n">
        <v>3.42863108184702</v>
      </c>
      <c r="M8464" s="5" t="n">
        <v>-76.51629966430552</v>
      </c>
    </row>
    <row r="8465">
      <c r="A8465" t="inlineStr">
        <is>
          <t>TKT-008464</t>
        </is>
      </c>
      <c r="B8465" t="inlineStr">
        <is>
          <t>Comuna 1</t>
        </is>
      </c>
      <c r="C8465" t="inlineStr">
        <is>
          <t>Tecnología</t>
        </is>
      </c>
      <c r="D8465" t="n">
        <v>3</v>
      </c>
      <c r="E8465" s="2" t="n">
        <v>46026.12621789985</v>
      </c>
      <c r="F8465" s="2" t="n">
        <v>46027.40139673207</v>
      </c>
      <c r="G8465" t="inlineStr">
        <is>
          <t>Cerrado</t>
        </is>
      </c>
      <c r="H8465" s="3">
        <f>IF(F8465="",(NOW()-E8465)*24,(F8465-E8465)*24)</f>
        <v/>
      </c>
      <c r="I8465" s="4">
        <f>CHOOSE(D8465,72,48,24,8,4)</f>
        <v/>
      </c>
      <c r="J8465" s="4">
        <f>IF(F8465="","",IF(H8465&lt;=I8465,1,0))</f>
        <v/>
      </c>
      <c r="K8465" t="inlineStr">
        <is>
          <t>Solicitud de ajuste/soporte tecnológico en Comuna 1.</t>
        </is>
      </c>
      <c r="L8465" s="5" t="n">
        <v>3.452681528276891</v>
      </c>
      <c r="M8465" s="5" t="n">
        <v>-76.56293269237253</v>
      </c>
    </row>
    <row r="8466">
      <c r="A8466" t="inlineStr">
        <is>
          <t>TKT-008465</t>
        </is>
      </c>
      <c r="B8466" t="inlineStr">
        <is>
          <t>Comuna 2</t>
        </is>
      </c>
      <c r="C8466" t="inlineStr">
        <is>
          <t>Atención</t>
        </is>
      </c>
      <c r="D8466" t="n">
        <v>4</v>
      </c>
      <c r="E8466" s="2" t="n">
        <v>45995.70265688869</v>
      </c>
      <c r="F8466" s="2" t="n">
        <v>45995.86257290666</v>
      </c>
      <c r="G8466" t="inlineStr">
        <is>
          <t>Cerrado</t>
        </is>
      </c>
      <c r="H8466" s="3">
        <f>IF(F8466="",(NOW()-E8466)*24,(F8466-E8466)*24)</f>
        <v/>
      </c>
      <c r="I8466" s="4">
        <f>CHOOSE(D8466,72,48,24,8,4)</f>
        <v/>
      </c>
      <c r="J8466" s="4">
        <f>IF(F8466="","",IF(H8466&lt;=I8466,1,0))</f>
        <v/>
      </c>
      <c r="K8466" t="inlineStr">
        <is>
          <t>Requerimiento de atención registrado en Comuna 2.</t>
        </is>
      </c>
      <c r="L8466" s="5" t="n">
        <v>3.492056687330775</v>
      </c>
      <c r="M8466" s="5" t="n">
        <v>-76.51455178959475</v>
      </c>
    </row>
    <row r="8467">
      <c r="A8467" t="inlineStr">
        <is>
          <t>TKT-008466</t>
        </is>
      </c>
      <c r="B8467" t="inlineStr">
        <is>
          <t>Comuna 22</t>
        </is>
      </c>
      <c r="C8467" t="inlineStr">
        <is>
          <t>Atención</t>
        </is>
      </c>
      <c r="D8467" t="n">
        <v>3</v>
      </c>
      <c r="E8467" s="2" t="n">
        <v>45905.39805206919</v>
      </c>
      <c r="F8467" s="2" t="n">
        <v>45905.72334292213</v>
      </c>
      <c r="G8467" t="inlineStr">
        <is>
          <t>Cerrado</t>
        </is>
      </c>
      <c r="H8467" s="3">
        <f>IF(F8467="",(NOW()-E8467)*24,(F8467-E8467)*24)</f>
        <v/>
      </c>
      <c r="I8467" s="4">
        <f>CHOOSE(D8467,72,48,24,8,4)</f>
        <v/>
      </c>
      <c r="J8467" s="4">
        <f>IF(F8467="","",IF(H8467&lt;=I8467,1,0))</f>
        <v/>
      </c>
      <c r="K8467" t="inlineStr">
        <is>
          <t>Caso de atención pendiente en Comuna 22; se solicita seguimiento.</t>
        </is>
      </c>
      <c r="L8467" s="5" t="n">
        <v>3.357640378592626</v>
      </c>
      <c r="M8467" s="5" t="n">
        <v>-76.54372039556286</v>
      </c>
    </row>
    <row r="8468">
      <c r="A8468" t="inlineStr">
        <is>
          <t>TKT-008467</t>
        </is>
      </c>
      <c r="B8468" t="inlineStr">
        <is>
          <t>Comuna 20</t>
        </is>
      </c>
      <c r="C8468" t="inlineStr">
        <is>
          <t>Operación</t>
        </is>
      </c>
      <c r="D8468" t="n">
        <v>5</v>
      </c>
      <c r="E8468" s="2" t="n">
        <v>46024.67807372082</v>
      </c>
      <c r="F8468" s="2" t="n">
        <v>46024.79825122155</v>
      </c>
      <c r="G8468" t="inlineStr">
        <is>
          <t>Cerrado</t>
        </is>
      </c>
      <c r="H8468" s="3">
        <f>IF(F8468="",(NOW()-E8468)*24,(F8468-E8468)*24)</f>
        <v/>
      </c>
      <c r="I8468" s="4">
        <f>CHOOSE(D8468,72,48,24,8,4)</f>
        <v/>
      </c>
      <c r="J8468" s="4">
        <f>IF(F8468="","",IF(H8468&lt;=I8468,1,0))</f>
        <v/>
      </c>
      <c r="K8468" t="inlineStr">
        <is>
          <t>Desviación operativa en Comuna 20; se solicita corrección.</t>
        </is>
      </c>
      <c r="L8468" s="5" t="n">
        <v>3.420886025276313</v>
      </c>
      <c r="M8468" s="5" t="n">
        <v>-76.56264958354159</v>
      </c>
    </row>
    <row r="8469">
      <c r="A8469" t="inlineStr">
        <is>
          <t>TKT-008468</t>
        </is>
      </c>
      <c r="B8469" t="inlineStr">
        <is>
          <t>Comuna 5</t>
        </is>
      </c>
      <c r="C8469" t="inlineStr">
        <is>
          <t>Infraestructura</t>
        </is>
      </c>
      <c r="D8469" t="n">
        <v>4</v>
      </c>
      <c r="E8469" s="2" t="n">
        <v>45941.37388371794</v>
      </c>
      <c r="F8469" s="2" t="n">
        <v>45942.24264285355</v>
      </c>
      <c r="G8469" t="inlineStr">
        <is>
          <t>Cerrado</t>
        </is>
      </c>
      <c r="H8469" s="3">
        <f>IF(F8469="",(NOW()-E8469)*24,(F8469-E8469)*24)</f>
        <v/>
      </c>
      <c r="I8469" s="4">
        <f>CHOOSE(D8469,72,48,24,8,4)</f>
        <v/>
      </c>
      <c r="J8469" s="4">
        <f>IF(F8469="","",IF(H8469&lt;=I8469,1,0))</f>
        <v/>
      </c>
      <c r="K8469" t="inlineStr">
        <is>
          <t>Incidencia de infraestructura en Comuna 5 con impacto moderado.</t>
        </is>
      </c>
      <c r="L8469" s="5" t="n">
        <v>3.469889276609956</v>
      </c>
      <c r="M8469" s="5" t="n">
        <v>-76.49589044537728</v>
      </c>
    </row>
    <row r="8470">
      <c r="A8470" t="inlineStr">
        <is>
          <t>TKT-008469</t>
        </is>
      </c>
      <c r="B8470" t="inlineStr">
        <is>
          <t>Comuna 15</t>
        </is>
      </c>
      <c r="C8470" t="inlineStr">
        <is>
          <t>Operación</t>
        </is>
      </c>
      <c r="D8470" t="n">
        <v>2</v>
      </c>
      <c r="E8470" s="2" t="n">
        <v>45943.9861382847</v>
      </c>
      <c r="F8470" s="2" t="n">
        <v>45944.40398933599</v>
      </c>
      <c r="G8470" t="inlineStr">
        <is>
          <t>Cerrado</t>
        </is>
      </c>
      <c r="H8470" s="3">
        <f>IF(F8470="",(NOW()-E8470)*24,(F8470-E8470)*24)</f>
        <v/>
      </c>
      <c r="I8470" s="4">
        <f>CHOOSE(D8470,72,48,24,8,4)</f>
        <v/>
      </c>
      <c r="J8470" s="4">
        <f>IF(F8470="","",IF(H8470&lt;=I8470,1,0))</f>
        <v/>
      </c>
      <c r="K8470" t="inlineStr">
        <is>
          <t>Incidencia operativa registrada en Comuna 15; validar procedimiento.</t>
        </is>
      </c>
      <c r="L8470" s="5" t="n">
        <v>3.416433870878743</v>
      </c>
      <c r="M8470" s="5" t="n">
        <v>-76.49279837973383</v>
      </c>
    </row>
    <row r="8471">
      <c r="A8471" t="inlineStr">
        <is>
          <t>TKT-008470</t>
        </is>
      </c>
      <c r="B8471" t="inlineStr">
        <is>
          <t>Comuna 8</t>
        </is>
      </c>
      <c r="C8471" t="inlineStr">
        <is>
          <t>Tecnología</t>
        </is>
      </c>
      <c r="D8471" t="n">
        <v>3</v>
      </c>
      <c r="E8471" s="2" t="n">
        <v>45929.83204713125</v>
      </c>
      <c r="F8471" s="2" t="n">
        <v>45932.82433072109</v>
      </c>
      <c r="G8471" t="inlineStr">
        <is>
          <t>Cerrado</t>
        </is>
      </c>
      <c r="H8471" s="3">
        <f>IF(F8471="",(NOW()-E8471)*24,(F8471-E8471)*24)</f>
        <v/>
      </c>
      <c r="I8471" s="4">
        <f>CHOOSE(D8471,72,48,24,8,4)</f>
        <v/>
      </c>
      <c r="J8471" s="4">
        <f>IF(F8471="","",IF(H8471&lt;=I8471,1,0))</f>
        <v/>
      </c>
      <c r="K8471" t="inlineStr">
        <is>
          <t>Intermitencia en componente tecnológico en Comuna 8.</t>
        </is>
      </c>
      <c r="L8471" s="5" t="n">
        <v>3.437930823763517</v>
      </c>
      <c r="M8471" s="5" t="n">
        <v>-76.513979038321</v>
      </c>
    </row>
    <row r="8472">
      <c r="A8472" t="inlineStr">
        <is>
          <t>TKT-008471</t>
        </is>
      </c>
      <c r="B8472" t="inlineStr">
        <is>
          <t>Comuna 14</t>
        </is>
      </c>
      <c r="C8472" t="inlineStr">
        <is>
          <t>Infraestructura</t>
        </is>
      </c>
      <c r="D8472" t="n">
        <v>3</v>
      </c>
      <c r="E8472" s="2" t="n">
        <v>45952.61674395514</v>
      </c>
      <c r="F8472" s="2" t="n">
        <v>45954.41003337788</v>
      </c>
      <c r="G8472" t="inlineStr">
        <is>
          <t>Cerrado</t>
        </is>
      </c>
      <c r="H8472" s="3">
        <f>IF(F8472="",(NOW()-E8472)*24,(F8472-E8472)*24)</f>
        <v/>
      </c>
      <c r="I8472" s="4">
        <f>CHOOSE(D8472,72,48,24,8,4)</f>
        <v/>
      </c>
      <c r="J8472" s="4">
        <f>IF(F8472="","",IF(H8472&lt;=I8472,1,0))</f>
        <v/>
      </c>
      <c r="K8472" t="inlineStr">
        <is>
          <t>Incidencia de infraestructura en Comuna 14 con impacto moderado.</t>
        </is>
      </c>
      <c r="L8472" s="5" t="n">
        <v>3.422078344591942</v>
      </c>
      <c r="M8472" s="5" t="n">
        <v>-76.47231598107285</v>
      </c>
    </row>
    <row r="8473">
      <c r="A8473" t="inlineStr">
        <is>
          <t>TKT-008472</t>
        </is>
      </c>
      <c r="B8473" t="inlineStr">
        <is>
          <t>Comuna 1</t>
        </is>
      </c>
      <c r="C8473" t="inlineStr">
        <is>
          <t>Operación</t>
        </is>
      </c>
      <c r="D8473" t="n">
        <v>2</v>
      </c>
      <c r="E8473" s="2" t="n">
        <v>46002.99392132015</v>
      </c>
      <c r="F8473" s="2" t="n">
        <v>46004.24132731427</v>
      </c>
      <c r="G8473" t="inlineStr">
        <is>
          <t>Cerrado</t>
        </is>
      </c>
      <c r="H8473" s="3">
        <f>IF(F8473="",(NOW()-E8473)*24,(F8473-E8473)*24)</f>
        <v/>
      </c>
      <c r="I8473" s="4">
        <f>CHOOSE(D8473,72,48,24,8,4)</f>
        <v/>
      </c>
      <c r="J8473" s="4">
        <f>IF(F8473="","",IF(H8473&lt;=I8473,1,0))</f>
        <v/>
      </c>
      <c r="K8473" t="inlineStr">
        <is>
          <t>Incidencia operativa registrada en Comuna 1; validar procedimiento.</t>
        </is>
      </c>
      <c r="L8473" s="5" t="n">
        <v>3.455171483183971</v>
      </c>
      <c r="M8473" s="5" t="n">
        <v>-76.55387728972833</v>
      </c>
    </row>
    <row r="8474">
      <c r="A8474" t="inlineStr">
        <is>
          <t>TKT-008473</t>
        </is>
      </c>
      <c r="B8474" t="inlineStr">
        <is>
          <t>Comuna 4</t>
        </is>
      </c>
      <c r="C8474" t="inlineStr">
        <is>
          <t>Operación</t>
        </is>
      </c>
      <c r="D8474" t="n">
        <v>4</v>
      </c>
      <c r="E8474" s="2" t="n">
        <v>45877.3460012314</v>
      </c>
      <c r="F8474" s="2" t="n"/>
      <c r="G8474" t="inlineStr">
        <is>
          <t>Abierto</t>
        </is>
      </c>
      <c r="H8474" s="3">
        <f>IF(F8474="",(NOW()-E8474)*24,(F8474-E8474)*24)</f>
        <v/>
      </c>
      <c r="I8474" s="4">
        <f>CHOOSE(D8474,72,48,24,8,4)</f>
        <v/>
      </c>
      <c r="J8474" s="4">
        <f>IF(F8474="","",IF(H8474&lt;=I8474,1,0))</f>
        <v/>
      </c>
      <c r="K8474" t="inlineStr">
        <is>
          <t>Incidencia operativa registrada en Comuna 4; validar procedimiento.</t>
        </is>
      </c>
      <c r="L8474" s="5" t="n">
        <v>3.468583424271122</v>
      </c>
      <c r="M8474" s="5" t="n">
        <v>-76.51598161699556</v>
      </c>
    </row>
    <row r="8475">
      <c r="A8475" t="inlineStr">
        <is>
          <t>TKT-008474</t>
        </is>
      </c>
      <c r="B8475" t="inlineStr">
        <is>
          <t>Comuna 6</t>
        </is>
      </c>
      <c r="C8475" t="inlineStr">
        <is>
          <t>Atención</t>
        </is>
      </c>
      <c r="D8475" t="n">
        <v>4</v>
      </c>
      <c r="E8475" s="2" t="n">
        <v>45938.77849057397</v>
      </c>
      <c r="F8475" s="2" t="n">
        <v>45939.44911416071</v>
      </c>
      <c r="G8475" t="inlineStr">
        <is>
          <t>Cerrado</t>
        </is>
      </c>
      <c r="H8475" s="3">
        <f>IF(F8475="",(NOW()-E8475)*24,(F8475-E8475)*24)</f>
        <v/>
      </c>
      <c r="I8475" s="4">
        <f>CHOOSE(D8475,72,48,24,8,4)</f>
        <v/>
      </c>
      <c r="J8475" s="4">
        <f>IF(F8475="","",IF(H8475&lt;=I8475,1,0))</f>
        <v/>
      </c>
      <c r="K8475" t="inlineStr">
        <is>
          <t>Requerimiento de atención registrado en Comuna 6.</t>
        </is>
      </c>
      <c r="L8475" s="5" t="n">
        <v>3.487724851386885</v>
      </c>
      <c r="M8475" s="5" t="n">
        <v>-76.4969186252868</v>
      </c>
    </row>
    <row r="8476">
      <c r="A8476" t="inlineStr">
        <is>
          <t>TKT-008475</t>
        </is>
      </c>
      <c r="B8476" t="inlineStr">
        <is>
          <t>Comuna 10</t>
        </is>
      </c>
      <c r="C8476" t="inlineStr">
        <is>
          <t>Infraestructura</t>
        </is>
      </c>
      <c r="D8476" t="n">
        <v>2</v>
      </c>
      <c r="E8476" s="2" t="n">
        <v>45892.53255499476</v>
      </c>
      <c r="F8476" s="2" t="n">
        <v>45893.16780378657</v>
      </c>
      <c r="G8476" t="inlineStr">
        <is>
          <t>Cerrado</t>
        </is>
      </c>
      <c r="H8476" s="3">
        <f>IF(F8476="",(NOW()-E8476)*24,(F8476-E8476)*24)</f>
        <v/>
      </c>
      <c r="I8476" s="4">
        <f>CHOOSE(D8476,72,48,24,8,4)</f>
        <v/>
      </c>
      <c r="J8476" s="4">
        <f>IF(F8476="","",IF(H8476&lt;=I8476,1,0))</f>
        <v/>
      </c>
      <c r="K8476" t="inlineStr">
        <is>
          <t>Incidencia de infraestructura en Comuna 10 con impacto moderado.</t>
        </is>
      </c>
      <c r="L8476" s="5" t="n">
        <v>3.431178949531876</v>
      </c>
      <c r="M8476" s="5" t="n">
        <v>-76.52770532496788</v>
      </c>
    </row>
    <row r="8477">
      <c r="A8477" t="inlineStr">
        <is>
          <t>TKT-008476</t>
        </is>
      </c>
      <c r="B8477" t="inlineStr">
        <is>
          <t>Comuna 22</t>
        </is>
      </c>
      <c r="C8477" t="inlineStr">
        <is>
          <t>Operación</t>
        </is>
      </c>
      <c r="D8477" t="n">
        <v>2</v>
      </c>
      <c r="E8477" s="2" t="n">
        <v>45972.91854558661</v>
      </c>
      <c r="F8477" s="2" t="n">
        <v>45976.60828164494</v>
      </c>
      <c r="G8477" t="inlineStr">
        <is>
          <t>Cerrado</t>
        </is>
      </c>
      <c r="H8477" s="3">
        <f>IF(F8477="",(NOW()-E8477)*24,(F8477-E8477)*24)</f>
        <v/>
      </c>
      <c r="I8477" s="4">
        <f>CHOOSE(D8477,72,48,24,8,4)</f>
        <v/>
      </c>
      <c r="J8477" s="4">
        <f>IF(F8477="","",IF(H8477&lt;=I8477,1,0))</f>
        <v/>
      </c>
      <c r="K8477" t="inlineStr">
        <is>
          <t>Incidencia operativa registrada en Comuna 22; validar procedimiento.</t>
        </is>
      </c>
      <c r="L8477" s="5" t="n">
        <v>3.3546180741989</v>
      </c>
      <c r="M8477" s="5" t="n">
        <v>-76.5271709706568</v>
      </c>
    </row>
    <row r="8478">
      <c r="A8478" t="inlineStr">
        <is>
          <t>TKT-008477</t>
        </is>
      </c>
      <c r="B8478" t="inlineStr">
        <is>
          <t>Comuna 10</t>
        </is>
      </c>
      <c r="C8478" t="inlineStr">
        <is>
          <t>Tecnología</t>
        </is>
      </c>
      <c r="D8478" t="n">
        <v>4</v>
      </c>
      <c r="E8478" s="2" t="n">
        <v>45992.98135580888</v>
      </c>
      <c r="F8478" s="2" t="n">
        <v>45993.53007580349</v>
      </c>
      <c r="G8478" t="inlineStr">
        <is>
          <t>Cerrado</t>
        </is>
      </c>
      <c r="H8478" s="3">
        <f>IF(F8478="",(NOW()-E8478)*24,(F8478-E8478)*24)</f>
        <v/>
      </c>
      <c r="I8478" s="4">
        <f>CHOOSE(D8478,72,48,24,8,4)</f>
        <v/>
      </c>
      <c r="J8478" s="4">
        <f>IF(F8478="","",IF(H8478&lt;=I8478,1,0))</f>
        <v/>
      </c>
      <c r="K8478" t="inlineStr">
        <is>
          <t>Evento tecnológico reportado en Comuna 10; requiere diagnóstico.</t>
        </is>
      </c>
      <c r="L8478" s="5" t="n">
        <v>3.431763442402435</v>
      </c>
      <c r="M8478" s="5" t="n">
        <v>-76.52451012705063</v>
      </c>
    </row>
    <row r="8479">
      <c r="A8479" t="inlineStr">
        <is>
          <t>TKT-008478</t>
        </is>
      </c>
      <c r="B8479" t="inlineStr">
        <is>
          <t>Comuna 13</t>
        </is>
      </c>
      <c r="C8479" t="inlineStr">
        <is>
          <t>Operación</t>
        </is>
      </c>
      <c r="D8479" t="n">
        <v>2</v>
      </c>
      <c r="E8479" s="2" t="n">
        <v>45919.12792509858</v>
      </c>
      <c r="F8479" s="2" t="n"/>
      <c r="G8479" t="inlineStr">
        <is>
          <t>Abierto</t>
        </is>
      </c>
      <c r="H8479" s="3">
        <f>IF(F8479="",(NOW()-E8479)*24,(F8479-E8479)*24)</f>
        <v/>
      </c>
      <c r="I8479" s="4">
        <f>CHOOSE(D8479,72,48,24,8,4)</f>
        <v/>
      </c>
      <c r="J8479" s="4">
        <f>IF(F8479="","",IF(H8479&lt;=I8479,1,0))</f>
        <v/>
      </c>
      <c r="K8479" t="inlineStr">
        <is>
          <t>Incidencia operativa registrada en Comuna 13; validar procedimiento.</t>
        </is>
      </c>
      <c r="L8479" s="5" t="n">
        <v>3.431107391509012</v>
      </c>
      <c r="M8479" s="5" t="n">
        <v>-76.4886747533494</v>
      </c>
    </row>
    <row r="8480">
      <c r="A8480" t="inlineStr">
        <is>
          <t>TKT-008479</t>
        </is>
      </c>
      <c r="B8480" t="inlineStr">
        <is>
          <t>Comuna 12</t>
        </is>
      </c>
      <c r="C8480" t="inlineStr">
        <is>
          <t>Operación</t>
        </is>
      </c>
      <c r="D8480" t="n">
        <v>4</v>
      </c>
      <c r="E8480" s="2" t="n">
        <v>45912.46780821004</v>
      </c>
      <c r="F8480" s="2" t="n"/>
      <c r="G8480" t="inlineStr">
        <is>
          <t>Abierto</t>
        </is>
      </c>
      <c r="H8480" s="3">
        <f>IF(F8480="",(NOW()-E8480)*24,(F8480-E8480)*24)</f>
        <v/>
      </c>
      <c r="I8480" s="4">
        <f>CHOOSE(D8480,72,48,24,8,4)</f>
        <v/>
      </c>
      <c r="J8480" s="4">
        <f>IF(F8480="","",IF(H8480&lt;=I8480,1,0))</f>
        <v/>
      </c>
      <c r="K8480" t="inlineStr">
        <is>
          <t>Desviación operativa en Comuna 12; se solicita corrección.</t>
        </is>
      </c>
      <c r="L8480" s="5" t="n">
        <v>3.431777568139035</v>
      </c>
      <c r="M8480" s="5" t="n">
        <v>-76.50807052494758</v>
      </c>
    </row>
    <row r="8481">
      <c r="A8481" t="inlineStr">
        <is>
          <t>TKT-008480</t>
        </is>
      </c>
      <c r="B8481" t="inlineStr">
        <is>
          <t>Comuna 1</t>
        </is>
      </c>
      <c r="C8481" t="inlineStr">
        <is>
          <t>Tecnología</t>
        </is>
      </c>
      <c r="D8481" t="n">
        <v>3</v>
      </c>
      <c r="E8481" s="2" t="n">
        <v>45985.81604918367</v>
      </c>
      <c r="F8481" s="2" t="n"/>
      <c r="G8481" t="inlineStr">
        <is>
          <t>Abierto</t>
        </is>
      </c>
      <c r="H8481" s="3">
        <f>IF(F8481="",(NOW()-E8481)*24,(F8481-E8481)*24)</f>
        <v/>
      </c>
      <c r="I8481" s="4">
        <f>CHOOSE(D8481,72,48,24,8,4)</f>
        <v/>
      </c>
      <c r="J8481" s="4">
        <f>IF(F8481="","",IF(H8481&lt;=I8481,1,0))</f>
        <v/>
      </c>
      <c r="K8481" t="inlineStr">
        <is>
          <t>Intermitencia en componente tecnológico en Comuna 1.</t>
        </is>
      </c>
      <c r="L8481" s="5" t="n">
        <v>3.449456364285933</v>
      </c>
      <c r="M8481" s="5" t="n">
        <v>-76.5723688952864</v>
      </c>
    </row>
    <row r="8482">
      <c r="A8482" t="inlineStr">
        <is>
          <t>TKT-008481</t>
        </is>
      </c>
      <c r="B8482" t="inlineStr">
        <is>
          <t>Comuna 7</t>
        </is>
      </c>
      <c r="C8482" t="inlineStr">
        <is>
          <t>Tecnología</t>
        </is>
      </c>
      <c r="D8482" t="n">
        <v>3</v>
      </c>
      <c r="E8482" s="2" t="n">
        <v>46025.46865322346</v>
      </c>
      <c r="F8482" s="2" t="n">
        <v>46027.49206478985</v>
      </c>
      <c r="G8482" t="inlineStr">
        <is>
          <t>Cerrado</t>
        </is>
      </c>
      <c r="H8482" s="3">
        <f>IF(F8482="",(NOW()-E8482)*24,(F8482-E8482)*24)</f>
        <v/>
      </c>
      <c r="I8482" s="4">
        <f>CHOOSE(D8482,72,48,24,8,4)</f>
        <v/>
      </c>
      <c r="J8482" s="4">
        <f>IF(F8482="","",IF(H8482&lt;=I8482,1,0))</f>
        <v/>
      </c>
      <c r="K8482" t="inlineStr">
        <is>
          <t>Solicitud de ajuste/soporte tecnológico en Comuna 7.</t>
        </is>
      </c>
      <c r="L8482" s="5" t="n">
        <v>3.461635391949071</v>
      </c>
      <c r="M8482" s="5" t="n">
        <v>-76.48699876747271</v>
      </c>
    </row>
    <row r="8483">
      <c r="A8483" t="inlineStr">
        <is>
          <t>TKT-008482</t>
        </is>
      </c>
      <c r="B8483" t="inlineStr">
        <is>
          <t>Comuna 1</t>
        </is>
      </c>
      <c r="C8483" t="inlineStr">
        <is>
          <t>Operación</t>
        </is>
      </c>
      <c r="D8483" t="n">
        <v>4</v>
      </c>
      <c r="E8483" s="2" t="n">
        <v>45900.43773145841</v>
      </c>
      <c r="F8483" s="2" t="n">
        <v>45900.68621161982</v>
      </c>
      <c r="G8483" t="inlineStr">
        <is>
          <t>Cerrado</t>
        </is>
      </c>
      <c r="H8483" s="3">
        <f>IF(F8483="",(NOW()-E8483)*24,(F8483-E8483)*24)</f>
        <v/>
      </c>
      <c r="I8483" s="4">
        <f>CHOOSE(D8483,72,48,24,8,4)</f>
        <v/>
      </c>
      <c r="J8483" s="4">
        <f>IF(F8483="","",IF(H8483&lt;=I8483,1,0))</f>
        <v/>
      </c>
      <c r="K8483" t="inlineStr">
        <is>
          <t>Desviación operativa en Comuna 1; se solicita corrección.</t>
        </is>
      </c>
      <c r="L8483" s="5" t="n">
        <v>3.45361723685134</v>
      </c>
      <c r="M8483" s="5" t="n">
        <v>-76.57234178206922</v>
      </c>
    </row>
    <row r="8484">
      <c r="A8484" t="inlineStr">
        <is>
          <t>TKT-008483</t>
        </is>
      </c>
      <c r="B8484" t="inlineStr">
        <is>
          <t>Comuna 19</t>
        </is>
      </c>
      <c r="C8484" t="inlineStr">
        <is>
          <t>Atención</t>
        </is>
      </c>
      <c r="D8484" t="n">
        <v>3</v>
      </c>
      <c r="E8484" s="2" t="n">
        <v>45939.13008504639</v>
      </c>
      <c r="F8484" s="2" t="n">
        <v>45940.25076321475</v>
      </c>
      <c r="G8484" t="inlineStr">
        <is>
          <t>Cerrado</t>
        </is>
      </c>
      <c r="H8484" s="3">
        <f>IF(F8484="",(NOW()-E8484)*24,(F8484-E8484)*24)</f>
        <v/>
      </c>
      <c r="I8484" s="4">
        <f>CHOOSE(D8484,72,48,24,8,4)</f>
        <v/>
      </c>
      <c r="J8484" s="4">
        <f>IF(F8484="","",IF(H8484&lt;=I8484,1,0))</f>
        <v/>
      </c>
      <c r="K8484" t="inlineStr">
        <is>
          <t>Requerimiento de atención registrado en Comuna 19.</t>
        </is>
      </c>
      <c r="L8484" s="5" t="n">
        <v>3.405740170439754</v>
      </c>
      <c r="M8484" s="5" t="n">
        <v>-76.54215785072564</v>
      </c>
    </row>
    <row r="8485">
      <c r="A8485" t="inlineStr">
        <is>
          <t>TKT-008484</t>
        </is>
      </c>
      <c r="B8485" t="inlineStr">
        <is>
          <t>Comuna 12</t>
        </is>
      </c>
      <c r="C8485" t="inlineStr">
        <is>
          <t>Atención</t>
        </is>
      </c>
      <c r="D8485" t="n">
        <v>2</v>
      </c>
      <c r="E8485" s="2" t="n">
        <v>45928.30866823415</v>
      </c>
      <c r="F8485" s="2" t="n">
        <v>45932.72745856779</v>
      </c>
      <c r="G8485" t="inlineStr">
        <is>
          <t>Cerrado</t>
        </is>
      </c>
      <c r="H8485" s="3">
        <f>IF(F8485="",(NOW()-E8485)*24,(F8485-E8485)*24)</f>
        <v/>
      </c>
      <c r="I8485" s="4">
        <f>CHOOSE(D8485,72,48,24,8,4)</f>
        <v/>
      </c>
      <c r="J8485" s="4">
        <f>IF(F8485="","",IF(H8485&lt;=I8485,1,0))</f>
        <v/>
      </c>
      <c r="K8485" t="inlineStr">
        <is>
          <t>Solicitud del usuario final en Comuna 12; requiere respuesta.</t>
        </is>
      </c>
      <c r="L8485" s="5" t="n">
        <v>3.432706435882025</v>
      </c>
      <c r="M8485" s="5" t="n">
        <v>-76.50171456841348</v>
      </c>
    </row>
    <row r="8486">
      <c r="A8486" t="inlineStr">
        <is>
          <t>TKT-008485</t>
        </is>
      </c>
      <c r="B8486" t="inlineStr">
        <is>
          <t>Comuna 15</t>
        </is>
      </c>
      <c r="C8486" t="inlineStr">
        <is>
          <t>Infraestructura</t>
        </is>
      </c>
      <c r="D8486" t="n">
        <v>3</v>
      </c>
      <c r="E8486" s="2" t="n">
        <v>46023.87581635737</v>
      </c>
      <c r="F8486" s="2" t="n">
        <v>46024.96974240201</v>
      </c>
      <c r="G8486" t="inlineStr">
        <is>
          <t>Cerrado</t>
        </is>
      </c>
      <c r="H8486" s="3">
        <f>IF(F8486="",(NOW()-E8486)*24,(F8486-E8486)*24)</f>
        <v/>
      </c>
      <c r="I8486" s="4">
        <f>CHOOSE(D8486,72,48,24,8,4)</f>
        <v/>
      </c>
      <c r="J8486" s="4">
        <f>IF(F8486="","",IF(H8486&lt;=I8486,1,0))</f>
        <v/>
      </c>
      <c r="K8486" t="inlineStr">
        <is>
          <t>Incidencia de infraestructura en Comuna 15 con impacto moderado.</t>
        </is>
      </c>
      <c r="L8486" s="5" t="n">
        <v>3.409833365836654</v>
      </c>
      <c r="M8486" s="5" t="n">
        <v>-76.49209302469532</v>
      </c>
    </row>
    <row r="8487">
      <c r="A8487" t="inlineStr">
        <is>
          <t>TKT-008486</t>
        </is>
      </c>
      <c r="B8487" t="inlineStr">
        <is>
          <t>Comuna 22</t>
        </is>
      </c>
      <c r="C8487" t="inlineStr">
        <is>
          <t>Infraestructura</t>
        </is>
      </c>
      <c r="D8487" t="n">
        <v>3</v>
      </c>
      <c r="E8487" s="2" t="n">
        <v>46024.00698987002</v>
      </c>
      <c r="F8487" s="2" t="n">
        <v>46025.41720132822</v>
      </c>
      <c r="G8487" t="inlineStr">
        <is>
          <t>Cerrado</t>
        </is>
      </c>
      <c r="H8487" s="3">
        <f>IF(F8487="",(NOW()-E8487)*24,(F8487-E8487)*24)</f>
        <v/>
      </c>
      <c r="I8487" s="4">
        <f>CHOOSE(D8487,72,48,24,8,4)</f>
        <v/>
      </c>
      <c r="J8487" s="4">
        <f>IF(F8487="","",IF(H8487&lt;=I8487,1,0))</f>
        <v/>
      </c>
      <c r="K8487" t="inlineStr">
        <is>
          <t>Afectación de infraestructura reportada en Comuna 22.</t>
        </is>
      </c>
      <c r="L8487" s="5" t="n">
        <v>3.363558107747412</v>
      </c>
      <c r="M8487" s="5" t="n">
        <v>-76.53954079751043</v>
      </c>
    </row>
    <row r="8488">
      <c r="A8488" t="inlineStr">
        <is>
          <t>TKT-008487</t>
        </is>
      </c>
      <c r="B8488" t="inlineStr">
        <is>
          <t>Comuna 21</t>
        </is>
      </c>
      <c r="C8488" t="inlineStr">
        <is>
          <t>Operación</t>
        </is>
      </c>
      <c r="D8488" t="n">
        <v>3</v>
      </c>
      <c r="E8488" s="2" t="n">
        <v>45932.2622439525</v>
      </c>
      <c r="F8488" s="2" t="n">
        <v>45934.29372385179</v>
      </c>
      <c r="G8488" t="inlineStr">
        <is>
          <t>Cerrado</t>
        </is>
      </c>
      <c r="H8488" s="3">
        <f>IF(F8488="",(NOW()-E8488)*24,(F8488-E8488)*24)</f>
        <v/>
      </c>
      <c r="I8488" s="4">
        <f>CHOOSE(D8488,72,48,24,8,4)</f>
        <v/>
      </c>
      <c r="J8488" s="4">
        <f>IF(F8488="","",IF(H8488&lt;=I8488,1,0))</f>
        <v/>
      </c>
      <c r="K8488" t="inlineStr">
        <is>
          <t>Desviación operativa en Comuna 21; se solicita corrección.</t>
        </is>
      </c>
      <c r="L8488" s="5" t="n">
        <v>3.433801240634458</v>
      </c>
      <c r="M8488" s="5" t="n">
        <v>-76.46876811689658</v>
      </c>
    </row>
    <row r="8489">
      <c r="A8489" t="inlineStr">
        <is>
          <t>TKT-008488</t>
        </is>
      </c>
      <c r="B8489" t="inlineStr">
        <is>
          <t>Comuna 19</t>
        </is>
      </c>
      <c r="C8489" t="inlineStr">
        <is>
          <t>Atención</t>
        </is>
      </c>
      <c r="D8489" t="n">
        <v>4</v>
      </c>
      <c r="E8489" s="2" t="n">
        <v>45881.70230117653</v>
      </c>
      <c r="F8489" s="2" t="n">
        <v>45882.53669249803</v>
      </c>
      <c r="G8489" t="inlineStr">
        <is>
          <t>Cerrado</t>
        </is>
      </c>
      <c r="H8489" s="3">
        <f>IF(F8489="",(NOW()-E8489)*24,(F8489-E8489)*24)</f>
        <v/>
      </c>
      <c r="I8489" s="4">
        <f>CHOOSE(D8489,72,48,24,8,4)</f>
        <v/>
      </c>
      <c r="J8489" s="4">
        <f>IF(F8489="","",IF(H8489&lt;=I8489,1,0))</f>
        <v/>
      </c>
      <c r="K8489" t="inlineStr">
        <is>
          <t>Caso de atención pendiente en Comuna 19; se solicita seguimiento.</t>
        </is>
      </c>
      <c r="L8489" s="5" t="n">
        <v>3.422928865331795</v>
      </c>
      <c r="M8489" s="5" t="n">
        <v>-76.53515702044507</v>
      </c>
    </row>
    <row r="8490">
      <c r="A8490" t="inlineStr">
        <is>
          <t>TKT-008489</t>
        </is>
      </c>
      <c r="B8490" t="inlineStr">
        <is>
          <t>Comuna 15</t>
        </is>
      </c>
      <c r="C8490" t="inlineStr">
        <is>
          <t>Atención</t>
        </is>
      </c>
      <c r="D8490" t="n">
        <v>3</v>
      </c>
      <c r="E8490" s="2" t="n">
        <v>45938.10629626342</v>
      </c>
      <c r="F8490" s="2" t="n">
        <v>45938.98557737671</v>
      </c>
      <c r="G8490" t="inlineStr">
        <is>
          <t>Cerrado</t>
        </is>
      </c>
      <c r="H8490" s="3">
        <f>IF(F8490="",(NOW()-E8490)*24,(F8490-E8490)*24)</f>
        <v/>
      </c>
      <c r="I8490" s="4">
        <f>CHOOSE(D8490,72,48,24,8,4)</f>
        <v/>
      </c>
      <c r="J8490" s="4">
        <f>IF(F8490="","",IF(H8490&lt;=I8490,1,0))</f>
        <v/>
      </c>
      <c r="K8490" t="inlineStr">
        <is>
          <t>Solicitud del usuario final en Comuna 15; requiere respuesta.</t>
        </is>
      </c>
      <c r="L8490" s="5" t="n">
        <v>3.410452237446414</v>
      </c>
      <c r="M8490" s="5" t="n">
        <v>-76.49014322173799</v>
      </c>
    </row>
    <row r="8491">
      <c r="A8491" t="inlineStr">
        <is>
          <t>TKT-008490</t>
        </is>
      </c>
      <c r="B8491" t="inlineStr">
        <is>
          <t>Comuna 12</t>
        </is>
      </c>
      <c r="C8491" t="inlineStr">
        <is>
          <t>Atención</t>
        </is>
      </c>
      <c r="D8491" t="n">
        <v>1</v>
      </c>
      <c r="E8491" s="2" t="n">
        <v>45891.61241330246</v>
      </c>
      <c r="F8491" s="2" t="n">
        <v>45895.58898187263</v>
      </c>
      <c r="G8491" t="inlineStr">
        <is>
          <t>Cerrado</t>
        </is>
      </c>
      <c r="H8491" s="3">
        <f>IF(F8491="",(NOW()-E8491)*24,(F8491-E8491)*24)</f>
        <v/>
      </c>
      <c r="I8491" s="4">
        <f>CHOOSE(D8491,72,48,24,8,4)</f>
        <v/>
      </c>
      <c r="J8491" s="4">
        <f>IF(F8491="","",IF(H8491&lt;=I8491,1,0))</f>
        <v/>
      </c>
      <c r="K8491" t="inlineStr">
        <is>
          <t>Requerimiento de atención registrado en Comuna 12.</t>
        </is>
      </c>
      <c r="L8491" s="5" t="n">
        <v>3.437524605107573</v>
      </c>
      <c r="M8491" s="5" t="n">
        <v>-76.49435848871774</v>
      </c>
    </row>
    <row r="8492">
      <c r="A8492" t="inlineStr">
        <is>
          <t>TKT-008491</t>
        </is>
      </c>
      <c r="B8492" t="inlineStr">
        <is>
          <t>Comuna 17</t>
        </is>
      </c>
      <c r="C8492" t="inlineStr">
        <is>
          <t>Operación</t>
        </is>
      </c>
      <c r="D8492" t="n">
        <v>4</v>
      </c>
      <c r="E8492" s="2" t="n">
        <v>45943.55316158615</v>
      </c>
      <c r="F8492" s="2" t="n">
        <v>45943.78882665616</v>
      </c>
      <c r="G8492" t="inlineStr">
        <is>
          <t>Cerrado</t>
        </is>
      </c>
      <c r="H8492" s="3">
        <f>IF(F8492="",(NOW()-E8492)*24,(F8492-E8492)*24)</f>
        <v/>
      </c>
      <c r="I8492" s="4">
        <f>CHOOSE(D8492,72,48,24,8,4)</f>
        <v/>
      </c>
      <c r="J8492" s="4">
        <f>IF(F8492="","",IF(H8492&lt;=I8492,1,0))</f>
        <v/>
      </c>
      <c r="K8492" t="inlineStr">
        <is>
          <t>Evento operativo en Comuna 17 con necesidad de priorización.</t>
        </is>
      </c>
      <c r="L8492" s="5" t="n">
        <v>3.400269016501313</v>
      </c>
      <c r="M8492" s="5" t="n">
        <v>-76.54641256232068</v>
      </c>
    </row>
    <row r="8493">
      <c r="A8493" t="inlineStr">
        <is>
          <t>TKT-008492</t>
        </is>
      </c>
      <c r="B8493" t="inlineStr">
        <is>
          <t>Comuna 21</t>
        </is>
      </c>
      <c r="C8493" t="inlineStr">
        <is>
          <t>Operación</t>
        </is>
      </c>
      <c r="D8493" t="n">
        <v>4</v>
      </c>
      <c r="E8493" s="2" t="n">
        <v>46019.3083234914</v>
      </c>
      <c r="F8493" s="2" t="n">
        <v>46020.17293070228</v>
      </c>
      <c r="G8493" t="inlineStr">
        <is>
          <t>Cerrado</t>
        </is>
      </c>
      <c r="H8493" s="3">
        <f>IF(F8493="",(NOW()-E8493)*24,(F8493-E8493)*24)</f>
        <v/>
      </c>
      <c r="I8493" s="4">
        <f>CHOOSE(D8493,72,48,24,8,4)</f>
        <v/>
      </c>
      <c r="J8493" s="4">
        <f>IF(F8493="","",IF(H8493&lt;=I8493,1,0))</f>
        <v/>
      </c>
      <c r="K8493" t="inlineStr">
        <is>
          <t>Desviación operativa en Comuna 21; se solicita corrección.</t>
        </is>
      </c>
      <c r="L8493" s="5" t="n">
        <v>3.414072518886842</v>
      </c>
      <c r="M8493" s="5" t="n">
        <v>-76.46821120127629</v>
      </c>
    </row>
    <row r="8494">
      <c r="A8494" t="inlineStr">
        <is>
          <t>TKT-008493</t>
        </is>
      </c>
      <c r="B8494" t="inlineStr">
        <is>
          <t>Comuna 17</t>
        </is>
      </c>
      <c r="C8494" t="inlineStr">
        <is>
          <t>Infraestructura</t>
        </is>
      </c>
      <c r="D8494" t="n">
        <v>1</v>
      </c>
      <c r="E8494" s="2" t="n">
        <v>45906.99116390715</v>
      </c>
      <c r="F8494" s="2" t="n">
        <v>45910.48905304018</v>
      </c>
      <c r="G8494" t="inlineStr">
        <is>
          <t>Cerrado</t>
        </is>
      </c>
      <c r="H8494" s="3">
        <f>IF(F8494="",(NOW()-E8494)*24,(F8494-E8494)*24)</f>
        <v/>
      </c>
      <c r="I8494" s="4">
        <f>CHOOSE(D8494,72,48,24,8,4)</f>
        <v/>
      </c>
      <c r="J8494" s="4">
        <f>IF(F8494="","",IF(H8494&lt;=I8494,1,0))</f>
        <v/>
      </c>
      <c r="K8494" t="inlineStr">
        <is>
          <t>Daño físico detectado en Comuna 17; requiere verificación en sitio.</t>
        </is>
      </c>
      <c r="L8494" s="5" t="n">
        <v>3.385823927165046</v>
      </c>
      <c r="M8494" s="5" t="n">
        <v>-76.52293154239624</v>
      </c>
    </row>
    <row r="8495">
      <c r="A8495" t="inlineStr">
        <is>
          <t>TKT-008494</t>
        </is>
      </c>
      <c r="B8495" t="inlineStr">
        <is>
          <t>Comuna 17</t>
        </is>
      </c>
      <c r="C8495" t="inlineStr">
        <is>
          <t>Atención</t>
        </is>
      </c>
      <c r="D8495" t="n">
        <v>3</v>
      </c>
      <c r="E8495" s="2" t="n">
        <v>45873.16346178651</v>
      </c>
      <c r="F8495" s="2" t="n">
        <v>45874.95772101498</v>
      </c>
      <c r="G8495" t="inlineStr">
        <is>
          <t>Cerrado</t>
        </is>
      </c>
      <c r="H8495" s="3">
        <f>IF(F8495="",(NOW()-E8495)*24,(F8495-E8495)*24)</f>
        <v/>
      </c>
      <c r="I8495" s="4">
        <f>CHOOSE(D8495,72,48,24,8,4)</f>
        <v/>
      </c>
      <c r="J8495" s="4">
        <f>IF(F8495="","",IF(H8495&lt;=I8495,1,0))</f>
        <v/>
      </c>
      <c r="K8495" t="inlineStr">
        <is>
          <t>Requerimiento de atención registrado en Comuna 17.</t>
        </is>
      </c>
      <c r="L8495" s="5" t="n">
        <v>3.400909156566827</v>
      </c>
      <c r="M8495" s="5" t="n">
        <v>-76.52972899895292</v>
      </c>
    </row>
    <row r="8496">
      <c r="A8496" t="inlineStr">
        <is>
          <t>TKT-008495</t>
        </is>
      </c>
      <c r="B8496" t="inlineStr">
        <is>
          <t>Comuna 15</t>
        </is>
      </c>
      <c r="C8496" t="inlineStr">
        <is>
          <t>Operación</t>
        </is>
      </c>
      <c r="D8496" t="n">
        <v>5</v>
      </c>
      <c r="E8496" s="2" t="n">
        <v>45981.05893725718</v>
      </c>
      <c r="F8496" s="2" t="n">
        <v>45981.44219192009</v>
      </c>
      <c r="G8496" t="inlineStr">
        <is>
          <t>Cerrado</t>
        </is>
      </c>
      <c r="H8496" s="3">
        <f>IF(F8496="",(NOW()-E8496)*24,(F8496-E8496)*24)</f>
        <v/>
      </c>
      <c r="I8496" s="4">
        <f>CHOOSE(D8496,72,48,24,8,4)</f>
        <v/>
      </c>
      <c r="J8496" s="4">
        <f>IF(F8496="","",IF(H8496&lt;=I8496,1,0))</f>
        <v/>
      </c>
      <c r="K8496" t="inlineStr">
        <is>
          <t>Desviación operativa en Comuna 15; se solicita corrección.</t>
        </is>
      </c>
      <c r="L8496" s="5" t="n">
        <v>3.41458361792078</v>
      </c>
      <c r="M8496" s="5" t="n">
        <v>-76.49472347807591</v>
      </c>
    </row>
    <row r="8497">
      <c r="A8497" t="inlineStr">
        <is>
          <t>TKT-008496</t>
        </is>
      </c>
      <c r="B8497" t="inlineStr">
        <is>
          <t>Comuna 4</t>
        </is>
      </c>
      <c r="C8497" t="inlineStr">
        <is>
          <t>Infraestructura</t>
        </is>
      </c>
      <c r="D8497" t="n">
        <v>2</v>
      </c>
      <c r="E8497" s="2" t="n">
        <v>45895.62965055647</v>
      </c>
      <c r="F8497" s="2" t="n">
        <v>45897.37449709906</v>
      </c>
      <c r="G8497" t="inlineStr">
        <is>
          <t>Cerrado</t>
        </is>
      </c>
      <c r="H8497" s="3">
        <f>IF(F8497="",(NOW()-E8497)*24,(F8497-E8497)*24)</f>
        <v/>
      </c>
      <c r="I8497" s="4">
        <f>CHOOSE(D8497,72,48,24,8,4)</f>
        <v/>
      </c>
      <c r="J8497" s="4">
        <f>IF(F8497="","",IF(H8497&lt;=I8497,1,0))</f>
        <v/>
      </c>
      <c r="K8497" t="inlineStr">
        <is>
          <t>Incidencia de infraestructura en Comuna 4 con impacto moderado.</t>
        </is>
      </c>
      <c r="L8497" s="5" t="n">
        <v>3.470043384347462</v>
      </c>
      <c r="M8497" s="5" t="n">
        <v>-76.51288564384484</v>
      </c>
    </row>
    <row r="8498">
      <c r="A8498" t="inlineStr">
        <is>
          <t>TKT-008497</t>
        </is>
      </c>
      <c r="B8498" t="inlineStr">
        <is>
          <t>Comuna 2</t>
        </is>
      </c>
      <c r="C8498" t="inlineStr">
        <is>
          <t>Atención</t>
        </is>
      </c>
      <c r="D8498" t="n">
        <v>3</v>
      </c>
      <c r="E8498" s="2" t="n">
        <v>45931.83764046903</v>
      </c>
      <c r="F8498" s="2" t="n"/>
      <c r="G8498" t="inlineStr">
        <is>
          <t>Abierto</t>
        </is>
      </c>
      <c r="H8498" s="3">
        <f>IF(F8498="",(NOW()-E8498)*24,(F8498-E8498)*24)</f>
        <v/>
      </c>
      <c r="I8498" s="4">
        <f>CHOOSE(D8498,72,48,24,8,4)</f>
        <v/>
      </c>
      <c r="J8498" s="4">
        <f>IF(F8498="","",IF(H8498&lt;=I8498,1,0))</f>
        <v/>
      </c>
      <c r="K8498" t="inlineStr">
        <is>
          <t>Requerimiento de atención registrado en Comuna 2.</t>
        </is>
      </c>
      <c r="L8498" s="5" t="n">
        <v>3.469809804864056</v>
      </c>
      <c r="M8498" s="5" t="n">
        <v>-76.52596520829835</v>
      </c>
    </row>
    <row r="8499">
      <c r="A8499" t="inlineStr">
        <is>
          <t>TKT-008498</t>
        </is>
      </c>
      <c r="B8499" t="inlineStr">
        <is>
          <t>Comuna 17</t>
        </is>
      </c>
      <c r="C8499" t="inlineStr">
        <is>
          <t>Infraestructura</t>
        </is>
      </c>
      <c r="D8499" t="n">
        <v>1</v>
      </c>
      <c r="E8499" s="2" t="n">
        <v>45985.72219275743</v>
      </c>
      <c r="F8499" s="2" t="n">
        <v>45987.10596633167</v>
      </c>
      <c r="G8499" t="inlineStr">
        <is>
          <t>Cerrado</t>
        </is>
      </c>
      <c r="H8499" s="3">
        <f>IF(F8499="",(NOW()-E8499)*24,(F8499-E8499)*24)</f>
        <v/>
      </c>
      <c r="I8499" s="4">
        <f>CHOOSE(D8499,72,48,24,8,4)</f>
        <v/>
      </c>
      <c r="J8499" s="4">
        <f>IF(F8499="","",IF(H8499&lt;=I8499,1,0))</f>
        <v/>
      </c>
      <c r="K8499" t="inlineStr">
        <is>
          <t>Daño físico detectado en Comuna 17; requiere verificación en sitio.</t>
        </is>
      </c>
      <c r="L8499" s="5" t="n">
        <v>3.395974965666338</v>
      </c>
      <c r="M8499" s="5" t="n">
        <v>-76.54306991128374</v>
      </c>
    </row>
    <row r="8500">
      <c r="A8500" t="inlineStr">
        <is>
          <t>TKT-008499</t>
        </is>
      </c>
      <c r="B8500" t="inlineStr">
        <is>
          <t>Comuna 8</t>
        </is>
      </c>
      <c r="C8500" t="inlineStr">
        <is>
          <t>Operación</t>
        </is>
      </c>
      <c r="D8500" t="n">
        <v>3</v>
      </c>
      <c r="E8500" s="2" t="n">
        <v>45943.65928131587</v>
      </c>
      <c r="F8500" s="2" t="n">
        <v>45946.53370715963</v>
      </c>
      <c r="G8500" t="inlineStr">
        <is>
          <t>Cerrado</t>
        </is>
      </c>
      <c r="H8500" s="3">
        <f>IF(F8500="",(NOW()-E8500)*24,(F8500-E8500)*24)</f>
        <v/>
      </c>
      <c r="I8500" s="4">
        <f>CHOOSE(D8500,72,48,24,8,4)</f>
        <v/>
      </c>
      <c r="J8500" s="4">
        <f>IF(F8500="","",IF(H8500&lt;=I8500,1,0))</f>
        <v/>
      </c>
      <c r="K8500" t="inlineStr">
        <is>
          <t>Desviación operativa en Comuna 8; se solicita corrección.</t>
        </is>
      </c>
      <c r="L8500" s="5" t="n">
        <v>3.438288713291413</v>
      </c>
      <c r="M8500" s="5" t="n">
        <v>-76.51379922586413</v>
      </c>
    </row>
    <row r="8501">
      <c r="A8501" t="inlineStr">
        <is>
          <t>TKT-008500</t>
        </is>
      </c>
      <c r="B8501" t="inlineStr">
        <is>
          <t>Comuna 8</t>
        </is>
      </c>
      <c r="C8501" t="inlineStr">
        <is>
          <t>Atención</t>
        </is>
      </c>
      <c r="D8501" t="n">
        <v>3</v>
      </c>
      <c r="E8501" s="2" t="n">
        <v>45895.08562515472</v>
      </c>
      <c r="F8501" s="2" t="n">
        <v>45897.73069196484</v>
      </c>
      <c r="G8501" t="inlineStr">
        <is>
          <t>Cerrado</t>
        </is>
      </c>
      <c r="H8501" s="3">
        <f>IF(F8501="",(NOW()-E8501)*24,(F8501-E8501)*24)</f>
        <v/>
      </c>
      <c r="I8501" s="4">
        <f>CHOOSE(D8501,72,48,24,8,4)</f>
        <v/>
      </c>
      <c r="J8501" s="4">
        <f>IF(F8501="","",IF(H8501&lt;=I8501,1,0))</f>
        <v/>
      </c>
      <c r="K8501" t="inlineStr">
        <is>
          <t>Requerimiento de atención registrado en Comuna 8.</t>
        </is>
      </c>
      <c r="L8501" s="5" t="n">
        <v>3.451782258106555</v>
      </c>
      <c r="M8501" s="5" t="n">
        <v>-76.5082578865935</v>
      </c>
    </row>
    <row r="8502">
      <c r="A8502" t="inlineStr">
        <is>
          <t>TKT-008501</t>
        </is>
      </c>
      <c r="B8502" t="inlineStr">
        <is>
          <t>Comuna 22</t>
        </is>
      </c>
      <c r="C8502" t="inlineStr">
        <is>
          <t>Operación</t>
        </is>
      </c>
      <c r="D8502" t="n">
        <v>5</v>
      </c>
      <c r="E8502" s="2" t="n">
        <v>45935.99007588129</v>
      </c>
      <c r="F8502" s="2" t="n">
        <v>45936.43103435377</v>
      </c>
      <c r="G8502" t="inlineStr">
        <is>
          <t>Cerrado</t>
        </is>
      </c>
      <c r="H8502" s="3">
        <f>IF(F8502="",(NOW()-E8502)*24,(F8502-E8502)*24)</f>
        <v/>
      </c>
      <c r="I8502" s="4">
        <f>CHOOSE(D8502,72,48,24,8,4)</f>
        <v/>
      </c>
      <c r="J8502" s="4">
        <f>IF(F8502="","",IF(H8502&lt;=I8502,1,0))</f>
        <v/>
      </c>
      <c r="K8502" t="inlineStr">
        <is>
          <t>Desviación operativa en Comuna 22; se solicita corrección.</t>
        </is>
      </c>
      <c r="L8502" s="5" t="n">
        <v>3.348711263485994</v>
      </c>
      <c r="M8502" s="5" t="n">
        <v>-76.53227062114593</v>
      </c>
    </row>
    <row r="8503">
      <c r="A8503" t="inlineStr">
        <is>
          <t>TKT-008502</t>
        </is>
      </c>
      <c r="B8503" t="inlineStr">
        <is>
          <t>Comuna 10</t>
        </is>
      </c>
      <c r="C8503" t="inlineStr">
        <is>
          <t>Operación</t>
        </is>
      </c>
      <c r="D8503" t="n">
        <v>1</v>
      </c>
      <c r="E8503" s="2" t="n">
        <v>46021.18216049342</v>
      </c>
      <c r="F8503" s="2" t="n">
        <v>46024.48576835999</v>
      </c>
      <c r="G8503" t="inlineStr">
        <is>
          <t>Cerrado</t>
        </is>
      </c>
      <c r="H8503" s="3">
        <f>IF(F8503="",(NOW()-E8503)*24,(F8503-E8503)*24)</f>
        <v/>
      </c>
      <c r="I8503" s="4">
        <f>CHOOSE(D8503,72,48,24,8,4)</f>
        <v/>
      </c>
      <c r="J8503" s="4">
        <f>IF(F8503="","",IF(H8503&lt;=I8503,1,0))</f>
        <v/>
      </c>
      <c r="K8503" t="inlineStr">
        <is>
          <t>Incidencia operativa registrada en Comuna 10; validar procedimiento.</t>
        </is>
      </c>
      <c r="L8503" s="5" t="n">
        <v>3.410380524676306</v>
      </c>
      <c r="M8503" s="5" t="n">
        <v>-76.53824464494411</v>
      </c>
    </row>
    <row r="8504">
      <c r="A8504" t="inlineStr">
        <is>
          <t>TKT-008503</t>
        </is>
      </c>
      <c r="B8504" t="inlineStr">
        <is>
          <t>Comuna 15</t>
        </is>
      </c>
      <c r="C8504" t="inlineStr">
        <is>
          <t>Tecnología</t>
        </is>
      </c>
      <c r="D8504" t="n">
        <v>5</v>
      </c>
      <c r="E8504" s="2" t="n">
        <v>45959.62700808273</v>
      </c>
      <c r="F8504" s="2" t="n">
        <v>45959.8602916926</v>
      </c>
      <c r="G8504" t="inlineStr">
        <is>
          <t>Cerrado</t>
        </is>
      </c>
      <c r="H8504" s="3">
        <f>IF(F8504="",(NOW()-E8504)*24,(F8504-E8504)*24)</f>
        <v/>
      </c>
      <c r="I8504" s="4">
        <f>CHOOSE(D8504,72,48,24,8,4)</f>
        <v/>
      </c>
      <c r="J8504" s="4">
        <f>IF(F8504="","",IF(H8504&lt;=I8504,1,0))</f>
        <v/>
      </c>
      <c r="K8504" t="inlineStr">
        <is>
          <t>Solicitud de ajuste/soporte tecnológico en Comuna 15.</t>
        </is>
      </c>
      <c r="L8504" s="5" t="n">
        <v>3.397871605709976</v>
      </c>
      <c r="M8504" s="5" t="n">
        <v>-76.50170197197561</v>
      </c>
    </row>
    <row r="8505">
      <c r="A8505" t="inlineStr">
        <is>
          <t>TKT-008504</t>
        </is>
      </c>
      <c r="B8505" t="inlineStr">
        <is>
          <t>Comuna 22</t>
        </is>
      </c>
      <c r="C8505" t="inlineStr">
        <is>
          <t>Atención</t>
        </is>
      </c>
      <c r="D8505" t="n">
        <v>4</v>
      </c>
      <c r="E8505" s="2" t="n">
        <v>45907.08899452863</v>
      </c>
      <c r="F8505" s="2" t="n">
        <v>45907.39626751152</v>
      </c>
      <c r="G8505" t="inlineStr">
        <is>
          <t>Cerrado</t>
        </is>
      </c>
      <c r="H8505" s="3">
        <f>IF(F8505="",(NOW()-E8505)*24,(F8505-E8505)*24)</f>
        <v/>
      </c>
      <c r="I8505" s="4">
        <f>CHOOSE(D8505,72,48,24,8,4)</f>
        <v/>
      </c>
      <c r="J8505" s="4">
        <f>IF(F8505="","",IF(H8505&lt;=I8505,1,0))</f>
        <v/>
      </c>
      <c r="K8505" t="inlineStr">
        <is>
          <t>Requerimiento de atención registrado en Comuna 22.</t>
        </is>
      </c>
      <c r="L8505" s="5" t="n">
        <v>3.337130276356349</v>
      </c>
      <c r="M8505" s="5" t="n">
        <v>-76.54150445377752</v>
      </c>
    </row>
    <row r="8506">
      <c r="A8506" t="inlineStr">
        <is>
          <t>TKT-008505</t>
        </is>
      </c>
      <c r="B8506" t="inlineStr">
        <is>
          <t>Comuna 15</t>
        </is>
      </c>
      <c r="C8506" t="inlineStr">
        <is>
          <t>Atención</t>
        </is>
      </c>
      <c r="D8506" t="n">
        <v>2</v>
      </c>
      <c r="E8506" s="2" t="n">
        <v>45954.84407958925</v>
      </c>
      <c r="F8506" s="2" t="n"/>
      <c r="G8506" t="inlineStr">
        <is>
          <t>Abierto</t>
        </is>
      </c>
      <c r="H8506" s="3">
        <f>IF(F8506="",(NOW()-E8506)*24,(F8506-E8506)*24)</f>
        <v/>
      </c>
      <c r="I8506" s="4">
        <f>CHOOSE(D8506,72,48,24,8,4)</f>
        <v/>
      </c>
      <c r="J8506" s="4">
        <f>IF(F8506="","",IF(H8506&lt;=I8506,1,0))</f>
        <v/>
      </c>
      <c r="K8506" t="inlineStr">
        <is>
          <t>Solicitud del usuario final en Comuna 15; requiere respuesta.</t>
        </is>
      </c>
      <c r="L8506" s="5" t="n">
        <v>3.405370369574001</v>
      </c>
      <c r="M8506" s="5" t="n">
        <v>-76.50159117429725</v>
      </c>
    </row>
    <row r="8507">
      <c r="A8507" t="inlineStr">
        <is>
          <t>TKT-008506</t>
        </is>
      </c>
      <c r="B8507" t="inlineStr">
        <is>
          <t>Comuna 22</t>
        </is>
      </c>
      <c r="C8507" t="inlineStr">
        <is>
          <t>Tecnología</t>
        </is>
      </c>
      <c r="D8507" t="n">
        <v>3</v>
      </c>
      <c r="E8507" s="2" t="n">
        <v>46015.03112060452</v>
      </c>
      <c r="F8507" s="2" t="n">
        <v>46016.16113542143</v>
      </c>
      <c r="G8507" t="inlineStr">
        <is>
          <t>Cerrado</t>
        </is>
      </c>
      <c r="H8507" s="3">
        <f>IF(F8507="",(NOW()-E8507)*24,(F8507-E8507)*24)</f>
        <v/>
      </c>
      <c r="I8507" s="4">
        <f>CHOOSE(D8507,72,48,24,8,4)</f>
        <v/>
      </c>
      <c r="J8507" s="4">
        <f>IF(F8507="","",IF(H8507&lt;=I8507,1,0))</f>
        <v/>
      </c>
      <c r="K8507" t="inlineStr">
        <is>
          <t>Solicitud de ajuste/soporte tecnológico en Comuna 22.</t>
        </is>
      </c>
      <c r="L8507" s="5" t="n">
        <v>3.358672695119268</v>
      </c>
      <c r="M8507" s="5" t="n">
        <v>-76.53653228138472</v>
      </c>
    </row>
    <row r="8508">
      <c r="A8508" t="inlineStr">
        <is>
          <t>TKT-008507</t>
        </is>
      </c>
      <c r="B8508" t="inlineStr">
        <is>
          <t>Comuna 2</t>
        </is>
      </c>
      <c r="C8508" t="inlineStr">
        <is>
          <t>Tecnología</t>
        </is>
      </c>
      <c r="D8508" t="n">
        <v>4</v>
      </c>
      <c r="E8508" s="2" t="n">
        <v>45899.47640330863</v>
      </c>
      <c r="F8508" s="2" t="n">
        <v>45900.15473900145</v>
      </c>
      <c r="G8508" t="inlineStr">
        <is>
          <t>Cerrado</t>
        </is>
      </c>
      <c r="H8508" s="3">
        <f>IF(F8508="",(NOW()-E8508)*24,(F8508-E8508)*24)</f>
        <v/>
      </c>
      <c r="I8508" s="4">
        <f>CHOOSE(D8508,72,48,24,8,4)</f>
        <v/>
      </c>
      <c r="J8508" s="4">
        <f>IF(F8508="","",IF(H8508&lt;=I8508,1,0))</f>
        <v/>
      </c>
      <c r="K8508" t="inlineStr">
        <is>
          <t>Intermitencia en componente tecnológico en Comuna 2.</t>
        </is>
      </c>
      <c r="L8508" s="5" t="n">
        <v>3.492132336463659</v>
      </c>
      <c r="M8508" s="5" t="n">
        <v>-76.52172062723616</v>
      </c>
    </row>
    <row r="8509">
      <c r="A8509" t="inlineStr">
        <is>
          <t>TKT-008508</t>
        </is>
      </c>
      <c r="B8509" t="inlineStr">
        <is>
          <t>Comuna 17</t>
        </is>
      </c>
      <c r="C8509" t="inlineStr">
        <is>
          <t>Atención</t>
        </is>
      </c>
      <c r="D8509" t="n">
        <v>3</v>
      </c>
      <c r="E8509" s="2" t="n">
        <v>45884.59308433725</v>
      </c>
      <c r="F8509" s="2" t="n">
        <v>45885.48377464381</v>
      </c>
      <c r="G8509" t="inlineStr">
        <is>
          <t>Cerrado</t>
        </is>
      </c>
      <c r="H8509" s="3">
        <f>IF(F8509="",(NOW()-E8509)*24,(F8509-E8509)*24)</f>
        <v/>
      </c>
      <c r="I8509" s="4">
        <f>CHOOSE(D8509,72,48,24,8,4)</f>
        <v/>
      </c>
      <c r="J8509" s="4">
        <f>IF(F8509="","",IF(H8509&lt;=I8509,1,0))</f>
        <v/>
      </c>
      <c r="K8509" t="inlineStr">
        <is>
          <t>Caso de atención pendiente en Comuna 17; se solicita seguimiento.</t>
        </is>
      </c>
      <c r="L8509" s="5" t="n">
        <v>3.404570210297263</v>
      </c>
      <c r="M8509" s="5" t="n">
        <v>-76.52843174953448</v>
      </c>
    </row>
    <row r="8510">
      <c r="A8510" t="inlineStr">
        <is>
          <t>TKT-008509</t>
        </is>
      </c>
      <c r="B8510" t="inlineStr">
        <is>
          <t>Comuna 19</t>
        </is>
      </c>
      <c r="C8510" t="inlineStr">
        <is>
          <t>Operación</t>
        </is>
      </c>
      <c r="D8510" t="n">
        <v>4</v>
      </c>
      <c r="E8510" s="2" t="n">
        <v>45891.16280479516</v>
      </c>
      <c r="F8510" s="2" t="n">
        <v>45892.01926829504</v>
      </c>
      <c r="G8510" t="inlineStr">
        <is>
          <t>Cerrado</t>
        </is>
      </c>
      <c r="H8510" s="3">
        <f>IF(F8510="",(NOW()-E8510)*24,(F8510-E8510)*24)</f>
        <v/>
      </c>
      <c r="I8510" s="4">
        <f>CHOOSE(D8510,72,48,24,8,4)</f>
        <v/>
      </c>
      <c r="J8510" s="4">
        <f>IF(F8510="","",IF(H8510&lt;=I8510,1,0))</f>
        <v/>
      </c>
      <c r="K8510" t="inlineStr">
        <is>
          <t>Desviación operativa en Comuna 19; se solicita corrección.</t>
        </is>
      </c>
      <c r="L8510" s="5" t="n">
        <v>3.411755936191748</v>
      </c>
      <c r="M8510" s="5" t="n">
        <v>-76.54948180220613</v>
      </c>
    </row>
    <row r="8511">
      <c r="A8511" t="inlineStr">
        <is>
          <t>TKT-008510</t>
        </is>
      </c>
      <c r="B8511" t="inlineStr">
        <is>
          <t>Comuna 17</t>
        </is>
      </c>
      <c r="C8511" t="inlineStr">
        <is>
          <t>Infraestructura</t>
        </is>
      </c>
      <c r="D8511" t="n">
        <v>3</v>
      </c>
      <c r="E8511" s="2" t="n">
        <v>45914.6300899866</v>
      </c>
      <c r="F8511" s="2" t="n">
        <v>45916.80324136941</v>
      </c>
      <c r="G8511" t="inlineStr">
        <is>
          <t>Cerrado</t>
        </is>
      </c>
      <c r="H8511" s="3">
        <f>IF(F8511="",(NOW()-E8511)*24,(F8511-E8511)*24)</f>
        <v/>
      </c>
      <c r="I8511" s="4">
        <f>CHOOSE(D8511,72,48,24,8,4)</f>
        <v/>
      </c>
      <c r="J8511" s="4">
        <f>IF(F8511="","",IF(H8511&lt;=I8511,1,0))</f>
        <v/>
      </c>
      <c r="K8511" t="inlineStr">
        <is>
          <t>Daño físico detectado en Comuna 17; requiere verificación en sitio.</t>
        </is>
      </c>
      <c r="L8511" s="5" t="n">
        <v>3.385684762256235</v>
      </c>
      <c r="M8511" s="5" t="n">
        <v>-76.52967883923907</v>
      </c>
    </row>
    <row r="8512">
      <c r="A8512" t="inlineStr">
        <is>
          <t>TKT-008511</t>
        </is>
      </c>
      <c r="B8512" t="inlineStr">
        <is>
          <t>Comuna 6</t>
        </is>
      </c>
      <c r="C8512" t="inlineStr">
        <is>
          <t>Operación</t>
        </is>
      </c>
      <c r="D8512" t="n">
        <v>3</v>
      </c>
      <c r="E8512" s="2" t="n">
        <v>45873.86983693566</v>
      </c>
      <c r="F8512" s="2" t="n">
        <v>45874.08397770854</v>
      </c>
      <c r="G8512" t="inlineStr">
        <is>
          <t>Cerrado</t>
        </is>
      </c>
      <c r="H8512" s="3">
        <f>IF(F8512="",(NOW()-E8512)*24,(F8512-E8512)*24)</f>
        <v/>
      </c>
      <c r="I8512" s="4">
        <f>CHOOSE(D8512,72,48,24,8,4)</f>
        <v/>
      </c>
      <c r="J8512" s="4">
        <f>IF(F8512="","",IF(H8512&lt;=I8512,1,0))</f>
        <v/>
      </c>
      <c r="K8512" t="inlineStr">
        <is>
          <t>Evento operativo en Comuna 6 con necesidad de priorización.</t>
        </is>
      </c>
      <c r="L8512" s="5" t="n">
        <v>3.49603438655905</v>
      </c>
      <c r="M8512" s="5" t="n">
        <v>-76.4917472449595</v>
      </c>
    </row>
    <row r="8513">
      <c r="A8513" t="inlineStr">
        <is>
          <t>TKT-008512</t>
        </is>
      </c>
      <c r="B8513" t="inlineStr">
        <is>
          <t>Comuna 17</t>
        </is>
      </c>
      <c r="C8513" t="inlineStr">
        <is>
          <t>Infraestructura</t>
        </is>
      </c>
      <c r="D8513" t="n">
        <v>3</v>
      </c>
      <c r="E8513" s="2" t="n">
        <v>45907.96214674926</v>
      </c>
      <c r="F8513" s="2" t="n">
        <v>45909.13054122977</v>
      </c>
      <c r="G8513" t="inlineStr">
        <is>
          <t>Cerrado</t>
        </is>
      </c>
      <c r="H8513" s="3">
        <f>IF(F8513="",(NOW()-E8513)*24,(F8513-E8513)*24)</f>
        <v/>
      </c>
      <c r="I8513" s="4">
        <f>CHOOSE(D8513,72,48,24,8,4)</f>
        <v/>
      </c>
      <c r="J8513" s="4">
        <f>IF(F8513="","",IF(H8513&lt;=I8513,1,0))</f>
        <v/>
      </c>
      <c r="K8513" t="inlineStr">
        <is>
          <t>Incidencia de infraestructura en Comuna 17 con impacto moderado.</t>
        </is>
      </c>
      <c r="L8513" s="5" t="n">
        <v>3.367501799042745</v>
      </c>
      <c r="M8513" s="5" t="n">
        <v>-76.51435624367234</v>
      </c>
    </row>
    <row r="8514">
      <c r="A8514" t="inlineStr">
        <is>
          <t>TKT-008513</t>
        </is>
      </c>
      <c r="B8514" t="inlineStr">
        <is>
          <t>Comuna 17</t>
        </is>
      </c>
      <c r="C8514" t="inlineStr">
        <is>
          <t>Tecnología</t>
        </is>
      </c>
      <c r="D8514" t="n">
        <v>3</v>
      </c>
      <c r="E8514" s="2" t="n">
        <v>45966.70973361225</v>
      </c>
      <c r="F8514" s="2" t="n">
        <v>45968.93322288734</v>
      </c>
      <c r="G8514" t="inlineStr">
        <is>
          <t>Cerrado</t>
        </is>
      </c>
      <c r="H8514" s="3">
        <f>IF(F8514="",(NOW()-E8514)*24,(F8514-E8514)*24)</f>
        <v/>
      </c>
      <c r="I8514" s="4">
        <f>CHOOSE(D8514,72,48,24,8,4)</f>
        <v/>
      </c>
      <c r="J8514" s="4">
        <f>IF(F8514="","",IF(H8514&lt;=I8514,1,0))</f>
        <v/>
      </c>
      <c r="K8514" t="inlineStr">
        <is>
          <t>Solicitud de ajuste/soporte tecnológico en Comuna 17.</t>
        </is>
      </c>
      <c r="L8514" s="5" t="n">
        <v>3.378580918207798</v>
      </c>
      <c r="M8514" s="5" t="n">
        <v>-76.52936442631156</v>
      </c>
    </row>
    <row r="8515">
      <c r="A8515" t="inlineStr">
        <is>
          <t>TKT-008514</t>
        </is>
      </c>
      <c r="B8515" t="inlineStr">
        <is>
          <t>Comuna 6</t>
        </is>
      </c>
      <c r="C8515" t="inlineStr">
        <is>
          <t>Atención</t>
        </is>
      </c>
      <c r="D8515" t="n">
        <v>5</v>
      </c>
      <c r="E8515" s="2" t="n">
        <v>46017.79142230172</v>
      </c>
      <c r="F8515" s="2" t="n">
        <v>46017.89208140095</v>
      </c>
      <c r="G8515" t="inlineStr">
        <is>
          <t>Cerrado</t>
        </is>
      </c>
      <c r="H8515" s="3">
        <f>IF(F8515="",(NOW()-E8515)*24,(F8515-E8515)*24)</f>
        <v/>
      </c>
      <c r="I8515" s="4">
        <f>CHOOSE(D8515,72,48,24,8,4)</f>
        <v/>
      </c>
      <c r="J8515" s="4">
        <f>IF(F8515="","",IF(H8515&lt;=I8515,1,0))</f>
        <v/>
      </c>
      <c r="K8515" t="inlineStr">
        <is>
          <t>Solicitud del usuario final en Comuna 6; requiere respuesta.</t>
        </is>
      </c>
      <c r="L8515" s="5" t="n">
        <v>3.471411202462949</v>
      </c>
      <c r="M8515" s="5" t="n">
        <v>-76.47595618768577</v>
      </c>
    </row>
    <row r="8516">
      <c r="A8516" t="inlineStr">
        <is>
          <t>TKT-008515</t>
        </is>
      </c>
      <c r="B8516" t="inlineStr">
        <is>
          <t>Comuna 12</t>
        </is>
      </c>
      <c r="C8516" t="inlineStr">
        <is>
          <t>Infraestructura</t>
        </is>
      </c>
      <c r="D8516" t="n">
        <v>2</v>
      </c>
      <c r="E8516" s="2" t="n">
        <v>45965.24184395153</v>
      </c>
      <c r="F8516" s="2" t="n">
        <v>45967.01819129635</v>
      </c>
      <c r="G8516" t="inlineStr">
        <is>
          <t>Cerrado</t>
        </is>
      </c>
      <c r="H8516" s="3">
        <f>IF(F8516="",(NOW()-E8516)*24,(F8516-E8516)*24)</f>
        <v/>
      </c>
      <c r="I8516" s="4">
        <f>CHOOSE(D8516,72,48,24,8,4)</f>
        <v/>
      </c>
      <c r="J8516" s="4">
        <f>IF(F8516="","",IF(H8516&lt;=I8516,1,0))</f>
        <v/>
      </c>
      <c r="K8516" t="inlineStr">
        <is>
          <t>Afectación de infraestructura reportada en Comuna 12.</t>
        </is>
      </c>
      <c r="L8516" s="5" t="n">
        <v>3.43416529833459</v>
      </c>
      <c r="M8516" s="5" t="n">
        <v>-76.50663072162841</v>
      </c>
    </row>
    <row r="8517">
      <c r="A8517" t="inlineStr">
        <is>
          <t>TKT-008516</t>
        </is>
      </c>
      <c r="B8517" t="inlineStr">
        <is>
          <t>Comuna 22</t>
        </is>
      </c>
      <c r="C8517" t="inlineStr">
        <is>
          <t>Atención</t>
        </is>
      </c>
      <c r="D8517" t="n">
        <v>5</v>
      </c>
      <c r="E8517" s="2" t="n">
        <v>45887.05504298429</v>
      </c>
      <c r="F8517" s="2" t="n">
        <v>45887.1881911927</v>
      </c>
      <c r="G8517" t="inlineStr">
        <is>
          <t>Cerrado</t>
        </is>
      </c>
      <c r="H8517" s="3">
        <f>IF(F8517="",(NOW()-E8517)*24,(F8517-E8517)*24)</f>
        <v/>
      </c>
      <c r="I8517" s="4">
        <f>CHOOSE(D8517,72,48,24,8,4)</f>
        <v/>
      </c>
      <c r="J8517" s="4">
        <f>IF(F8517="","",IF(H8517&lt;=I8517,1,0))</f>
        <v/>
      </c>
      <c r="K8517" t="inlineStr">
        <is>
          <t>Solicitud del usuario final en Comuna 22; requiere respuesta.</t>
        </is>
      </c>
      <c r="L8517" s="5" t="n">
        <v>3.338158350183965</v>
      </c>
      <c r="M8517" s="5" t="n">
        <v>-76.5384316139756</v>
      </c>
    </row>
    <row r="8518">
      <c r="A8518" t="inlineStr">
        <is>
          <t>TKT-008517</t>
        </is>
      </c>
      <c r="B8518" t="inlineStr">
        <is>
          <t>Comuna 9</t>
        </is>
      </c>
      <c r="C8518" t="inlineStr">
        <is>
          <t>Atención</t>
        </is>
      </c>
      <c r="D8518" t="n">
        <v>4</v>
      </c>
      <c r="E8518" s="2" t="n">
        <v>45944.21300533078</v>
      </c>
      <c r="F8518" s="2" t="n">
        <v>45944.83775861173</v>
      </c>
      <c r="G8518" t="inlineStr">
        <is>
          <t>Cerrado</t>
        </is>
      </c>
      <c r="H8518" s="3">
        <f>IF(F8518="",(NOW()-E8518)*24,(F8518-E8518)*24)</f>
        <v/>
      </c>
      <c r="I8518" s="4">
        <f>CHOOSE(D8518,72,48,24,8,4)</f>
        <v/>
      </c>
      <c r="J8518" s="4">
        <f>IF(F8518="","",IF(H8518&lt;=I8518,1,0))</f>
        <v/>
      </c>
      <c r="K8518" t="inlineStr">
        <is>
          <t>Caso de atención pendiente en Comuna 9; se solicita seguimiento.</t>
        </is>
      </c>
      <c r="L8518" s="5" t="n">
        <v>3.448984510355856</v>
      </c>
      <c r="M8518" s="5" t="n">
        <v>-76.5188206974118</v>
      </c>
    </row>
    <row r="8519">
      <c r="A8519" t="inlineStr">
        <is>
          <t>TKT-008518</t>
        </is>
      </c>
      <c r="B8519" t="inlineStr">
        <is>
          <t>Comuna 1</t>
        </is>
      </c>
      <c r="C8519" t="inlineStr">
        <is>
          <t>Operación</t>
        </is>
      </c>
      <c r="D8519" t="n">
        <v>3</v>
      </c>
      <c r="E8519" s="2" t="n">
        <v>46021.14287131215</v>
      </c>
      <c r="F8519" s="2" t="n">
        <v>46022.88379528832</v>
      </c>
      <c r="G8519" t="inlineStr">
        <is>
          <t>Cerrado</t>
        </is>
      </c>
      <c r="H8519" s="3">
        <f>IF(F8519="",(NOW()-E8519)*24,(F8519-E8519)*24)</f>
        <v/>
      </c>
      <c r="I8519" s="4">
        <f>CHOOSE(D8519,72,48,24,8,4)</f>
        <v/>
      </c>
      <c r="J8519" s="4">
        <f>IF(F8519="","",IF(H8519&lt;=I8519,1,0))</f>
        <v/>
      </c>
      <c r="K8519" t="inlineStr">
        <is>
          <t>Desviación operativa en Comuna 1; se solicita corrección.</t>
        </is>
      </c>
      <c r="L8519" s="5" t="n">
        <v>3.457278697266557</v>
      </c>
      <c r="M8519" s="5" t="n">
        <v>-76.55143788452668</v>
      </c>
    </row>
    <row r="8520">
      <c r="A8520" t="inlineStr">
        <is>
          <t>TKT-008519</t>
        </is>
      </c>
      <c r="B8520" t="inlineStr">
        <is>
          <t>Comuna 17</t>
        </is>
      </c>
      <c r="C8520" t="inlineStr">
        <is>
          <t>Tecnología</t>
        </is>
      </c>
      <c r="D8520" t="n">
        <v>3</v>
      </c>
      <c r="E8520" s="2" t="n">
        <v>45991.92066704803</v>
      </c>
      <c r="F8520" s="2" t="n">
        <v>45994.88168883912</v>
      </c>
      <c r="G8520" t="inlineStr">
        <is>
          <t>Cerrado</t>
        </is>
      </c>
      <c r="H8520" s="3">
        <f>IF(F8520="",(NOW()-E8520)*24,(F8520-E8520)*24)</f>
        <v/>
      </c>
      <c r="I8520" s="4">
        <f>CHOOSE(D8520,72,48,24,8,4)</f>
        <v/>
      </c>
      <c r="J8520" s="4">
        <f>IF(F8520="","",IF(H8520&lt;=I8520,1,0))</f>
        <v/>
      </c>
      <c r="K8520" t="inlineStr">
        <is>
          <t>Evento tecnológico reportado en Comuna 17; requiere diagnóstico.</t>
        </is>
      </c>
      <c r="L8520" s="5" t="n">
        <v>3.402915583614798</v>
      </c>
      <c r="M8520" s="5" t="n">
        <v>-76.53954080038706</v>
      </c>
    </row>
    <row r="8521">
      <c r="A8521" t="inlineStr">
        <is>
          <t>TKT-008520</t>
        </is>
      </c>
      <c r="B8521" t="inlineStr">
        <is>
          <t>Comuna 22</t>
        </is>
      </c>
      <c r="C8521" t="inlineStr">
        <is>
          <t>Infraestructura</t>
        </is>
      </c>
      <c r="D8521" t="n">
        <v>3</v>
      </c>
      <c r="E8521" s="2" t="n">
        <v>45898.85177958739</v>
      </c>
      <c r="F8521" s="2" t="n"/>
      <c r="G8521" t="inlineStr">
        <is>
          <t>Abierto</t>
        </is>
      </c>
      <c r="H8521" s="3">
        <f>IF(F8521="",(NOW()-E8521)*24,(F8521-E8521)*24)</f>
        <v/>
      </c>
      <c r="I8521" s="4">
        <f>CHOOSE(D8521,72,48,24,8,4)</f>
        <v/>
      </c>
      <c r="J8521" s="4">
        <f>IF(F8521="","",IF(H8521&lt;=I8521,1,0))</f>
        <v/>
      </c>
      <c r="K8521" t="inlineStr">
        <is>
          <t>Afectación de infraestructura reportada en Comuna 22.</t>
        </is>
      </c>
      <c r="L8521" s="5" t="n">
        <v>3.336314585264552</v>
      </c>
      <c r="M8521" s="5" t="n">
        <v>-76.54296202834952</v>
      </c>
    </row>
    <row r="8522">
      <c r="A8522" t="inlineStr">
        <is>
          <t>TKT-008521</t>
        </is>
      </c>
      <c r="B8522" t="inlineStr">
        <is>
          <t>Comuna 17</t>
        </is>
      </c>
      <c r="C8522" t="inlineStr">
        <is>
          <t>Tecnología</t>
        </is>
      </c>
      <c r="D8522" t="n">
        <v>3</v>
      </c>
      <c r="E8522" s="2" t="n">
        <v>45905.76373620645</v>
      </c>
      <c r="F8522" s="2" t="n">
        <v>45906.68000873723</v>
      </c>
      <c r="G8522" t="inlineStr">
        <is>
          <t>Cerrado</t>
        </is>
      </c>
      <c r="H8522" s="3">
        <f>IF(F8522="",(NOW()-E8522)*24,(F8522-E8522)*24)</f>
        <v/>
      </c>
      <c r="I8522" s="4">
        <f>CHOOSE(D8522,72,48,24,8,4)</f>
        <v/>
      </c>
      <c r="J8522" s="4">
        <f>IF(F8522="","",IF(H8522&lt;=I8522,1,0))</f>
        <v/>
      </c>
      <c r="K8522" t="inlineStr">
        <is>
          <t>Solicitud de ajuste/soporte tecnológico en Comuna 17.</t>
        </is>
      </c>
      <c r="L8522" s="5" t="n">
        <v>3.387187472280874</v>
      </c>
      <c r="M8522" s="5" t="n">
        <v>-76.53169294839635</v>
      </c>
    </row>
    <row r="8523">
      <c r="A8523" t="inlineStr">
        <is>
          <t>TKT-008522</t>
        </is>
      </c>
      <c r="B8523" t="inlineStr">
        <is>
          <t>Comuna 2</t>
        </is>
      </c>
      <c r="C8523" t="inlineStr">
        <is>
          <t>Tecnología</t>
        </is>
      </c>
      <c r="D8523" t="n">
        <v>5</v>
      </c>
      <c r="E8523" s="2" t="n">
        <v>45966.36916858177</v>
      </c>
      <c r="F8523" s="2" t="n">
        <v>45966.68173923699</v>
      </c>
      <c r="G8523" t="inlineStr">
        <is>
          <t>Cerrado</t>
        </is>
      </c>
      <c r="H8523" s="3">
        <f>IF(F8523="",(NOW()-E8523)*24,(F8523-E8523)*24)</f>
        <v/>
      </c>
      <c r="I8523" s="4">
        <f>CHOOSE(D8523,72,48,24,8,4)</f>
        <v/>
      </c>
      <c r="J8523" s="4">
        <f>IF(F8523="","",IF(H8523&lt;=I8523,1,0))</f>
        <v/>
      </c>
      <c r="K8523" t="inlineStr">
        <is>
          <t>Evento tecnológico reportado en Comuna 2; requiere diagnóstico.</t>
        </is>
      </c>
      <c r="L8523" s="5" t="n">
        <v>3.481044202076497</v>
      </c>
      <c r="M8523" s="5" t="n">
        <v>-76.51875812853697</v>
      </c>
    </row>
    <row r="8524">
      <c r="A8524" t="inlineStr">
        <is>
          <t>TKT-008523</t>
        </is>
      </c>
      <c r="B8524" t="inlineStr">
        <is>
          <t>Comuna 11</t>
        </is>
      </c>
      <c r="C8524" t="inlineStr">
        <is>
          <t>Tecnología</t>
        </is>
      </c>
      <c r="D8524" t="n">
        <v>3</v>
      </c>
      <c r="E8524" s="2" t="n">
        <v>45946.46271308304</v>
      </c>
      <c r="F8524" s="2" t="n">
        <v>45946.77069805233</v>
      </c>
      <c r="G8524" t="inlineStr">
        <is>
          <t>Cerrado</t>
        </is>
      </c>
      <c r="H8524" s="3">
        <f>IF(F8524="",(NOW()-E8524)*24,(F8524-E8524)*24)</f>
        <v/>
      </c>
      <c r="I8524" s="4">
        <f>CHOOSE(D8524,72,48,24,8,4)</f>
        <v/>
      </c>
      <c r="J8524" s="4">
        <f>IF(F8524="","",IF(H8524&lt;=I8524,1,0))</f>
        <v/>
      </c>
      <c r="K8524" t="inlineStr">
        <is>
          <t>Evento tecnológico reportado en Comuna 11; requiere diagnóstico.</t>
        </is>
      </c>
      <c r="L8524" s="5" t="n">
        <v>3.425469644045023</v>
      </c>
      <c r="M8524" s="5" t="n">
        <v>-76.51160844379562</v>
      </c>
    </row>
    <row r="8525">
      <c r="A8525" t="inlineStr">
        <is>
          <t>TKT-008524</t>
        </is>
      </c>
      <c r="B8525" t="inlineStr">
        <is>
          <t>Comuna 17</t>
        </is>
      </c>
      <c r="C8525" t="inlineStr">
        <is>
          <t>Tecnología</t>
        </is>
      </c>
      <c r="D8525" t="n">
        <v>3</v>
      </c>
      <c r="E8525" s="2" t="n">
        <v>46018.80023490171</v>
      </c>
      <c r="F8525" s="2" t="n">
        <v>46020.04840471644</v>
      </c>
      <c r="G8525" t="inlineStr">
        <is>
          <t>Cerrado</t>
        </is>
      </c>
      <c r="H8525" s="3">
        <f>IF(F8525="",(NOW()-E8525)*24,(F8525-E8525)*24)</f>
        <v/>
      </c>
      <c r="I8525" s="4">
        <f>CHOOSE(D8525,72,48,24,8,4)</f>
        <v/>
      </c>
      <c r="J8525" s="4">
        <f>IF(F8525="","",IF(H8525&lt;=I8525,1,0))</f>
        <v/>
      </c>
      <c r="K8525" t="inlineStr">
        <is>
          <t>Solicitud de ajuste/soporte tecnológico en Comuna 17.</t>
        </is>
      </c>
      <c r="L8525" s="5" t="n">
        <v>3.369283129543493</v>
      </c>
      <c r="M8525" s="5" t="n">
        <v>-76.53302823539849</v>
      </c>
    </row>
    <row r="8526">
      <c r="A8526" t="inlineStr">
        <is>
          <t>TKT-008525</t>
        </is>
      </c>
      <c r="B8526" t="inlineStr">
        <is>
          <t>Comuna 17</t>
        </is>
      </c>
      <c r="C8526" t="inlineStr">
        <is>
          <t>Atención</t>
        </is>
      </c>
      <c r="D8526" t="n">
        <v>3</v>
      </c>
      <c r="E8526" s="2" t="n">
        <v>45916.53867444156</v>
      </c>
      <c r="F8526" s="2" t="n">
        <v>45918.24321081563</v>
      </c>
      <c r="G8526" t="inlineStr">
        <is>
          <t>Cerrado</t>
        </is>
      </c>
      <c r="H8526" s="3">
        <f>IF(F8526="",(NOW()-E8526)*24,(F8526-E8526)*24)</f>
        <v/>
      </c>
      <c r="I8526" s="4">
        <f>CHOOSE(D8526,72,48,24,8,4)</f>
        <v/>
      </c>
      <c r="J8526" s="4">
        <f>IF(F8526="","",IF(H8526&lt;=I8526,1,0))</f>
        <v/>
      </c>
      <c r="K8526" t="inlineStr">
        <is>
          <t>Caso de atención pendiente en Comuna 17; se solicita seguimiento.</t>
        </is>
      </c>
      <c r="L8526" s="5" t="n">
        <v>3.393397163579961</v>
      </c>
      <c r="M8526" s="5" t="n">
        <v>-76.53589002908259</v>
      </c>
    </row>
    <row r="8527">
      <c r="A8527" t="inlineStr">
        <is>
          <t>TKT-008526</t>
        </is>
      </c>
      <c r="B8527" t="inlineStr">
        <is>
          <t>Comuna 20</t>
        </is>
      </c>
      <c r="C8527" t="inlineStr">
        <is>
          <t>Tecnología</t>
        </is>
      </c>
      <c r="D8527" t="n">
        <v>3</v>
      </c>
      <c r="E8527" s="2" t="n">
        <v>45943.21983831179</v>
      </c>
      <c r="F8527" s="2" t="n"/>
      <c r="G8527" t="inlineStr">
        <is>
          <t>Abierto</t>
        </is>
      </c>
      <c r="H8527" s="3">
        <f>IF(F8527="",(NOW()-E8527)*24,(F8527-E8527)*24)</f>
        <v/>
      </c>
      <c r="I8527" s="4">
        <f>CHOOSE(D8527,72,48,24,8,4)</f>
        <v/>
      </c>
      <c r="J8527" s="4">
        <f>IF(F8527="","",IF(H8527&lt;=I8527,1,0))</f>
        <v/>
      </c>
      <c r="K8527" t="inlineStr">
        <is>
          <t>Intermitencia en componente tecnológico en Comuna 20.</t>
        </is>
      </c>
      <c r="L8527" s="5" t="n">
        <v>3.420856162542611</v>
      </c>
      <c r="M8527" s="5" t="n">
        <v>-76.56593311800944</v>
      </c>
    </row>
    <row r="8528">
      <c r="A8528" t="inlineStr">
        <is>
          <t>TKT-008527</t>
        </is>
      </c>
      <c r="B8528" t="inlineStr">
        <is>
          <t>Comuna 6</t>
        </is>
      </c>
      <c r="C8528" t="inlineStr">
        <is>
          <t>Infraestructura</t>
        </is>
      </c>
      <c r="D8528" t="n">
        <v>5</v>
      </c>
      <c r="E8528" s="2" t="n">
        <v>45881.21836432589</v>
      </c>
      <c r="F8528" s="2" t="n"/>
      <c r="G8528" t="inlineStr">
        <is>
          <t>Abierto</t>
        </is>
      </c>
      <c r="H8528" s="3">
        <f>IF(F8528="",(NOW()-E8528)*24,(F8528-E8528)*24)</f>
        <v/>
      </c>
      <c r="I8528" s="4">
        <f>CHOOSE(D8528,72,48,24,8,4)</f>
        <v/>
      </c>
      <c r="J8528" s="4">
        <f>IF(F8528="","",IF(H8528&lt;=I8528,1,0))</f>
        <v/>
      </c>
      <c r="K8528" t="inlineStr">
        <is>
          <t>Daño físico detectado en Comuna 6; requiere verificación en sitio.</t>
        </is>
      </c>
      <c r="L8528" s="5" t="n">
        <v>3.498276107502082</v>
      </c>
      <c r="M8528" s="5" t="n">
        <v>-76.48831409909064</v>
      </c>
    </row>
    <row r="8529">
      <c r="A8529" t="inlineStr">
        <is>
          <t>TKT-008528</t>
        </is>
      </c>
      <c r="B8529" t="inlineStr">
        <is>
          <t>Comuna 19</t>
        </is>
      </c>
      <c r="C8529" t="inlineStr">
        <is>
          <t>Tecnología</t>
        </is>
      </c>
      <c r="D8529" t="n">
        <v>4</v>
      </c>
      <c r="E8529" s="2" t="n">
        <v>46018.45342331176</v>
      </c>
      <c r="F8529" s="2" t="n">
        <v>46019.34245136679</v>
      </c>
      <c r="G8529" t="inlineStr">
        <is>
          <t>Cerrado</t>
        </is>
      </c>
      <c r="H8529" s="3">
        <f>IF(F8529="",(NOW()-E8529)*24,(F8529-E8529)*24)</f>
        <v/>
      </c>
      <c r="I8529" s="4">
        <f>CHOOSE(D8529,72,48,24,8,4)</f>
        <v/>
      </c>
      <c r="J8529" s="4">
        <f>IF(F8529="","",IF(H8529&lt;=I8529,1,0))</f>
        <v/>
      </c>
      <c r="K8529" t="inlineStr">
        <is>
          <t>Evento tecnológico reportado en Comuna 19; requiere diagnóstico.</t>
        </is>
      </c>
      <c r="L8529" s="5" t="n">
        <v>3.436084784548143</v>
      </c>
      <c r="M8529" s="5" t="n">
        <v>-76.55615223306334</v>
      </c>
    </row>
    <row r="8530">
      <c r="A8530" t="inlineStr">
        <is>
          <t>TKT-008529</t>
        </is>
      </c>
      <c r="B8530" t="inlineStr">
        <is>
          <t>Comuna 17</t>
        </is>
      </c>
      <c r="C8530" t="inlineStr">
        <is>
          <t>Atención</t>
        </is>
      </c>
      <c r="D8530" t="n">
        <v>3</v>
      </c>
      <c r="E8530" s="2" t="n">
        <v>45990.23846046456</v>
      </c>
      <c r="F8530" s="2" t="n">
        <v>45991.78068678565</v>
      </c>
      <c r="G8530" t="inlineStr">
        <is>
          <t>Cerrado</t>
        </is>
      </c>
      <c r="H8530" s="3">
        <f>IF(F8530="",(NOW()-E8530)*24,(F8530-E8530)*24)</f>
        <v/>
      </c>
      <c r="I8530" s="4">
        <f>CHOOSE(D8530,72,48,24,8,4)</f>
        <v/>
      </c>
      <c r="J8530" s="4">
        <f>IF(F8530="","",IF(H8530&lt;=I8530,1,0))</f>
        <v/>
      </c>
      <c r="K8530" t="inlineStr">
        <is>
          <t>Caso de atención pendiente en Comuna 17; se solicita seguimiento.</t>
        </is>
      </c>
      <c r="L8530" s="5" t="n">
        <v>3.392330154590185</v>
      </c>
      <c r="M8530" s="5" t="n">
        <v>-76.53915784526114</v>
      </c>
    </row>
    <row r="8531">
      <c r="A8531" t="inlineStr">
        <is>
          <t>TKT-008530</t>
        </is>
      </c>
      <c r="B8531" t="inlineStr">
        <is>
          <t>Comuna 14</t>
        </is>
      </c>
      <c r="C8531" t="inlineStr">
        <is>
          <t>Infraestructura</t>
        </is>
      </c>
      <c r="D8531" t="n">
        <v>3</v>
      </c>
      <c r="E8531" s="2" t="n">
        <v>45998.74647888231</v>
      </c>
      <c r="F8531" s="2" t="n"/>
      <c r="G8531" t="inlineStr">
        <is>
          <t>Abierto</t>
        </is>
      </c>
      <c r="H8531" s="3">
        <f>IF(F8531="",(NOW()-E8531)*24,(F8531-E8531)*24)</f>
        <v/>
      </c>
      <c r="I8531" s="4">
        <f>CHOOSE(D8531,72,48,24,8,4)</f>
        <v/>
      </c>
      <c r="J8531" s="4">
        <f>IF(F8531="","",IF(H8531&lt;=I8531,1,0))</f>
        <v/>
      </c>
      <c r="K8531" t="inlineStr">
        <is>
          <t>Incidencia de infraestructura en Comuna 14 con impacto moderado.</t>
        </is>
      </c>
      <c r="L8531" s="5" t="n">
        <v>3.423130970974631</v>
      </c>
      <c r="M8531" s="5" t="n">
        <v>-76.48087713644779</v>
      </c>
    </row>
    <row r="8532">
      <c r="A8532" t="inlineStr">
        <is>
          <t>TKT-008531</t>
        </is>
      </c>
      <c r="B8532" t="inlineStr">
        <is>
          <t>Comuna 21</t>
        </is>
      </c>
      <c r="C8532" t="inlineStr">
        <is>
          <t>Tecnología</t>
        </is>
      </c>
      <c r="D8532" t="n">
        <v>3</v>
      </c>
      <c r="E8532" s="2" t="n">
        <v>45979.73302152981</v>
      </c>
      <c r="F8532" s="2" t="n"/>
      <c r="G8532" t="inlineStr">
        <is>
          <t>Abierto</t>
        </is>
      </c>
      <c r="H8532" s="3">
        <f>IF(F8532="",(NOW()-E8532)*24,(F8532-E8532)*24)</f>
        <v/>
      </c>
      <c r="I8532" s="4">
        <f>CHOOSE(D8532,72,48,24,8,4)</f>
        <v/>
      </c>
      <c r="J8532" s="4">
        <f>IF(F8532="","",IF(H8532&lt;=I8532,1,0))</f>
        <v/>
      </c>
      <c r="K8532" t="inlineStr">
        <is>
          <t>Solicitud de ajuste/soporte tecnológico en Comuna 21.</t>
        </is>
      </c>
      <c r="L8532" s="5" t="n">
        <v>3.418533267591487</v>
      </c>
      <c r="M8532" s="5" t="n">
        <v>-76.46727925297452</v>
      </c>
    </row>
    <row r="8533">
      <c r="A8533" t="inlineStr">
        <is>
          <t>TKT-008532</t>
        </is>
      </c>
      <c r="B8533" t="inlineStr">
        <is>
          <t>Comuna 19</t>
        </is>
      </c>
      <c r="C8533" t="inlineStr">
        <is>
          <t>Atención</t>
        </is>
      </c>
      <c r="D8533" t="n">
        <v>4</v>
      </c>
      <c r="E8533" s="2" t="n">
        <v>45973.64609220294</v>
      </c>
      <c r="F8533" s="2" t="n">
        <v>45974.19972577777</v>
      </c>
      <c r="G8533" t="inlineStr">
        <is>
          <t>Cerrado</t>
        </is>
      </c>
      <c r="H8533" s="3">
        <f>IF(F8533="",(NOW()-E8533)*24,(F8533-E8533)*24)</f>
        <v/>
      </c>
      <c r="I8533" s="4">
        <f>CHOOSE(D8533,72,48,24,8,4)</f>
        <v/>
      </c>
      <c r="J8533" s="4">
        <f>IF(F8533="","",IF(H8533&lt;=I8533,1,0))</f>
        <v/>
      </c>
      <c r="K8533" t="inlineStr">
        <is>
          <t>Solicitud del usuario final en Comuna 19; requiere respuesta.</t>
        </is>
      </c>
      <c r="L8533" s="5" t="n">
        <v>3.425731139150651</v>
      </c>
      <c r="M8533" s="5" t="n">
        <v>-76.53411149387813</v>
      </c>
    </row>
    <row r="8534">
      <c r="A8534" t="inlineStr">
        <is>
          <t>TKT-008533</t>
        </is>
      </c>
      <c r="B8534" t="inlineStr">
        <is>
          <t>Comuna 19</t>
        </is>
      </c>
      <c r="C8534" t="inlineStr">
        <is>
          <t>Operación</t>
        </is>
      </c>
      <c r="D8534" t="n">
        <v>4</v>
      </c>
      <c r="E8534" s="2" t="n">
        <v>45972.56183087253</v>
      </c>
      <c r="F8534" s="2" t="n">
        <v>45973.1034000317</v>
      </c>
      <c r="G8534" t="inlineStr">
        <is>
          <t>Cerrado</t>
        </is>
      </c>
      <c r="H8534" s="3">
        <f>IF(F8534="",(NOW()-E8534)*24,(F8534-E8534)*24)</f>
        <v/>
      </c>
      <c r="I8534" s="4">
        <f>CHOOSE(D8534,72,48,24,8,4)</f>
        <v/>
      </c>
      <c r="J8534" s="4">
        <f>IF(F8534="","",IF(H8534&lt;=I8534,1,0))</f>
        <v/>
      </c>
      <c r="K8534" t="inlineStr">
        <is>
          <t>Incidencia operativa registrada en Comuna 19; validar procedimiento.</t>
        </is>
      </c>
      <c r="L8534" s="5" t="n">
        <v>3.399327592129786</v>
      </c>
      <c r="M8534" s="5" t="n">
        <v>-76.5515678816711</v>
      </c>
    </row>
    <row r="8535">
      <c r="A8535" t="inlineStr">
        <is>
          <t>TKT-008534</t>
        </is>
      </c>
      <c r="B8535" t="inlineStr">
        <is>
          <t>Comuna 20</t>
        </is>
      </c>
      <c r="C8535" t="inlineStr">
        <is>
          <t>Tecnología</t>
        </is>
      </c>
      <c r="D8535" t="n">
        <v>2</v>
      </c>
      <c r="E8535" s="2" t="n">
        <v>45913.70478325382</v>
      </c>
      <c r="F8535" s="2" t="n">
        <v>45915.95604372687</v>
      </c>
      <c r="G8535" t="inlineStr">
        <is>
          <t>Cerrado</t>
        </is>
      </c>
      <c r="H8535" s="3">
        <f>IF(F8535="",(NOW()-E8535)*24,(F8535-E8535)*24)</f>
        <v/>
      </c>
      <c r="I8535" s="4">
        <f>CHOOSE(D8535,72,48,24,8,4)</f>
        <v/>
      </c>
      <c r="J8535" s="4">
        <f>IF(F8535="","",IF(H8535&lt;=I8535,1,0))</f>
        <v/>
      </c>
      <c r="K8535" t="inlineStr">
        <is>
          <t>Intermitencia en componente tecnológico en Comuna 20.</t>
        </is>
      </c>
      <c r="L8535" s="5" t="n">
        <v>3.426598861872636</v>
      </c>
      <c r="M8535" s="5" t="n">
        <v>-76.55279767095547</v>
      </c>
    </row>
    <row r="8536">
      <c r="A8536" t="inlineStr">
        <is>
          <t>TKT-008535</t>
        </is>
      </c>
      <c r="B8536" t="inlineStr">
        <is>
          <t>Comuna 14</t>
        </is>
      </c>
      <c r="C8536" t="inlineStr">
        <is>
          <t>Operación</t>
        </is>
      </c>
      <c r="D8536" t="n">
        <v>1</v>
      </c>
      <c r="E8536" s="2" t="n">
        <v>45943.19073814862</v>
      </c>
      <c r="F8536" s="2" t="n">
        <v>45949.24068949109</v>
      </c>
      <c r="G8536" t="inlineStr">
        <is>
          <t>Cerrado</t>
        </is>
      </c>
      <c r="H8536" s="3">
        <f>IF(F8536="",(NOW()-E8536)*24,(F8536-E8536)*24)</f>
        <v/>
      </c>
      <c r="I8536" s="4">
        <f>CHOOSE(D8536,72,48,24,8,4)</f>
        <v/>
      </c>
      <c r="J8536" s="4">
        <f>IF(F8536="","",IF(H8536&lt;=I8536,1,0))</f>
        <v/>
      </c>
      <c r="K8536" t="inlineStr">
        <is>
          <t>Incidencia operativa registrada en Comuna 14; validar procedimiento.</t>
        </is>
      </c>
      <c r="L8536" s="5" t="n">
        <v>3.430871036423195</v>
      </c>
      <c r="M8536" s="5" t="n">
        <v>-76.48137404860698</v>
      </c>
    </row>
    <row r="8537">
      <c r="A8537" t="inlineStr">
        <is>
          <t>TKT-008536</t>
        </is>
      </c>
      <c r="B8537" t="inlineStr">
        <is>
          <t>Comuna 17</t>
        </is>
      </c>
      <c r="C8537" t="inlineStr">
        <is>
          <t>Infraestructura</t>
        </is>
      </c>
      <c r="D8537" t="n">
        <v>3</v>
      </c>
      <c r="E8537" s="2" t="n">
        <v>45894.49295244506</v>
      </c>
      <c r="F8537" s="2" t="n">
        <v>45895.26828674398</v>
      </c>
      <c r="G8537" t="inlineStr">
        <is>
          <t>Cerrado</t>
        </is>
      </c>
      <c r="H8537" s="3">
        <f>IF(F8537="",(NOW()-E8537)*24,(F8537-E8537)*24)</f>
        <v/>
      </c>
      <c r="I8537" s="4">
        <f>CHOOSE(D8537,72,48,24,8,4)</f>
        <v/>
      </c>
      <c r="J8537" s="4">
        <f>IF(F8537="","",IF(H8537&lt;=I8537,1,0))</f>
        <v/>
      </c>
      <c r="K8537" t="inlineStr">
        <is>
          <t>Incidencia de infraestructura en Comuna 17 con impacto moderado.</t>
        </is>
      </c>
      <c r="L8537" s="5" t="n">
        <v>3.383202889526507</v>
      </c>
      <c r="M8537" s="5" t="n">
        <v>-76.53482681296943</v>
      </c>
    </row>
    <row r="8538">
      <c r="A8538" t="inlineStr">
        <is>
          <t>TKT-008537</t>
        </is>
      </c>
      <c r="B8538" t="inlineStr">
        <is>
          <t>Comuna 5</t>
        </is>
      </c>
      <c r="C8538" t="inlineStr">
        <is>
          <t>Operación</t>
        </is>
      </c>
      <c r="D8538" t="n">
        <v>2</v>
      </c>
      <c r="E8538" s="2" t="n">
        <v>45940.45855740594</v>
      </c>
      <c r="F8538" s="2" t="n">
        <v>45944.81715731395</v>
      </c>
      <c r="G8538" t="inlineStr">
        <is>
          <t>Cerrado</t>
        </is>
      </c>
      <c r="H8538" s="3">
        <f>IF(F8538="",(NOW()-E8538)*24,(F8538-E8538)*24)</f>
        <v/>
      </c>
      <c r="I8538" s="4">
        <f>CHOOSE(D8538,72,48,24,8,4)</f>
        <v/>
      </c>
      <c r="J8538" s="4">
        <f>IF(F8538="","",IF(H8538&lt;=I8538,1,0))</f>
        <v/>
      </c>
      <c r="K8538" t="inlineStr">
        <is>
          <t>Evento operativo en Comuna 5 con necesidad de priorización.</t>
        </is>
      </c>
      <c r="L8538" s="5" t="n">
        <v>3.474364033561921</v>
      </c>
      <c r="M8538" s="5" t="n">
        <v>-76.50207888670967</v>
      </c>
    </row>
    <row r="8539">
      <c r="A8539" t="inlineStr">
        <is>
          <t>TKT-008538</t>
        </is>
      </c>
      <c r="B8539" t="inlineStr">
        <is>
          <t>Comuna 19</t>
        </is>
      </c>
      <c r="C8539" t="inlineStr">
        <is>
          <t>Tecnología</t>
        </is>
      </c>
      <c r="D8539" t="n">
        <v>5</v>
      </c>
      <c r="E8539" s="2" t="n">
        <v>45983.32646636309</v>
      </c>
      <c r="F8539" s="2" t="n">
        <v>45983.4458573784</v>
      </c>
      <c r="G8539" t="inlineStr">
        <is>
          <t>Cerrado</t>
        </is>
      </c>
      <c r="H8539" s="3">
        <f>IF(F8539="",(NOW()-E8539)*24,(F8539-E8539)*24)</f>
        <v/>
      </c>
      <c r="I8539" s="4">
        <f>CHOOSE(D8539,72,48,24,8,4)</f>
        <v/>
      </c>
      <c r="J8539" s="4">
        <f>IF(F8539="","",IF(H8539&lt;=I8539,1,0))</f>
        <v/>
      </c>
      <c r="K8539" t="inlineStr">
        <is>
          <t>Solicitud de ajuste/soporte tecnológico en Comuna 19.</t>
        </is>
      </c>
      <c r="L8539" s="5" t="n">
        <v>3.418889093504192</v>
      </c>
      <c r="M8539" s="5" t="n">
        <v>-76.55064110612479</v>
      </c>
    </row>
    <row r="8540">
      <c r="A8540" t="inlineStr">
        <is>
          <t>TKT-008539</t>
        </is>
      </c>
      <c r="B8540" t="inlineStr">
        <is>
          <t>Comuna 22</t>
        </is>
      </c>
      <c r="C8540" t="inlineStr">
        <is>
          <t>Atención</t>
        </is>
      </c>
      <c r="D8540" t="n">
        <v>3</v>
      </c>
      <c r="E8540" s="2" t="n">
        <v>45945.46264055126</v>
      </c>
      <c r="F8540" s="2" t="n">
        <v>45946.54056169486</v>
      </c>
      <c r="G8540" t="inlineStr">
        <is>
          <t>Cerrado</t>
        </is>
      </c>
      <c r="H8540" s="3">
        <f>IF(F8540="",(NOW()-E8540)*24,(F8540-E8540)*24)</f>
        <v/>
      </c>
      <c r="I8540" s="4">
        <f>CHOOSE(D8540,72,48,24,8,4)</f>
        <v/>
      </c>
      <c r="J8540" s="4">
        <f>IF(F8540="","",IF(H8540&lt;=I8540,1,0))</f>
        <v/>
      </c>
      <c r="K8540" t="inlineStr">
        <is>
          <t>Requerimiento de atención registrado en Comuna 22.</t>
        </is>
      </c>
      <c r="L8540" s="5" t="n">
        <v>3.368172437930971</v>
      </c>
      <c r="M8540" s="5" t="n">
        <v>-76.5443227410419</v>
      </c>
    </row>
    <row r="8541">
      <c r="A8541" t="inlineStr">
        <is>
          <t>TKT-008540</t>
        </is>
      </c>
      <c r="B8541" t="inlineStr">
        <is>
          <t>Comuna 17</t>
        </is>
      </c>
      <c r="C8541" t="inlineStr">
        <is>
          <t>Infraestructura</t>
        </is>
      </c>
      <c r="D8541" t="n">
        <v>1</v>
      </c>
      <c r="E8541" s="2" t="n">
        <v>46008.79289133913</v>
      </c>
      <c r="F8541" s="2" t="n">
        <v>46011.40739411394</v>
      </c>
      <c r="G8541" t="inlineStr">
        <is>
          <t>Cerrado</t>
        </is>
      </c>
      <c r="H8541" s="3">
        <f>IF(F8541="",(NOW()-E8541)*24,(F8541-E8541)*24)</f>
        <v/>
      </c>
      <c r="I8541" s="4">
        <f>CHOOSE(D8541,72,48,24,8,4)</f>
        <v/>
      </c>
      <c r="J8541" s="4">
        <f>IF(F8541="","",IF(H8541&lt;=I8541,1,0))</f>
        <v/>
      </c>
      <c r="K8541" t="inlineStr">
        <is>
          <t>Daño físico detectado en Comuna 17; requiere verificación en sitio.</t>
        </is>
      </c>
      <c r="L8541" s="5" t="n">
        <v>3.3705252881115</v>
      </c>
      <c r="M8541" s="5" t="n">
        <v>-76.53185917629962</v>
      </c>
    </row>
    <row r="8542">
      <c r="A8542" t="inlineStr">
        <is>
          <t>TKT-008541</t>
        </is>
      </c>
      <c r="B8542" t="inlineStr">
        <is>
          <t>Comuna 10</t>
        </is>
      </c>
      <c r="C8542" t="inlineStr">
        <is>
          <t>Infraestructura</t>
        </is>
      </c>
      <c r="D8542" t="n">
        <v>3</v>
      </c>
      <c r="E8542" s="2" t="n">
        <v>45947.18518668129</v>
      </c>
      <c r="F8542" s="2" t="n">
        <v>45949.347341015</v>
      </c>
      <c r="G8542" t="inlineStr">
        <is>
          <t>Cerrado</t>
        </is>
      </c>
      <c r="H8542" s="3">
        <f>IF(F8542="",(NOW()-E8542)*24,(F8542-E8542)*24)</f>
        <v/>
      </c>
      <c r="I8542" s="4">
        <f>CHOOSE(D8542,72,48,24,8,4)</f>
        <v/>
      </c>
      <c r="J8542" s="4">
        <f>IF(F8542="","",IF(H8542&lt;=I8542,1,0))</f>
        <v/>
      </c>
      <c r="K8542" t="inlineStr">
        <is>
          <t>Incidencia de infraestructura en Comuna 10 con impacto moderado.</t>
        </is>
      </c>
      <c r="L8542" s="5" t="n">
        <v>3.417645795985398</v>
      </c>
      <c r="M8542" s="5" t="n">
        <v>-76.53130874066318</v>
      </c>
    </row>
    <row r="8543">
      <c r="A8543" t="inlineStr">
        <is>
          <t>TKT-008542</t>
        </is>
      </c>
      <c r="B8543" t="inlineStr">
        <is>
          <t>Comuna 7</t>
        </is>
      </c>
      <c r="C8543" t="inlineStr">
        <is>
          <t>Operación</t>
        </is>
      </c>
      <c r="D8543" t="n">
        <v>2</v>
      </c>
      <c r="E8543" s="2" t="n">
        <v>45975.68214281063</v>
      </c>
      <c r="F8543" s="2" t="n">
        <v>45977.50826589578</v>
      </c>
      <c r="G8543" t="inlineStr">
        <is>
          <t>Cerrado</t>
        </is>
      </c>
      <c r="H8543" s="3">
        <f>IF(F8543="",(NOW()-E8543)*24,(F8543-E8543)*24)</f>
        <v/>
      </c>
      <c r="I8543" s="4">
        <f>CHOOSE(D8543,72,48,24,8,4)</f>
        <v/>
      </c>
      <c r="J8543" s="4">
        <f>IF(F8543="","",IF(H8543&lt;=I8543,1,0))</f>
        <v/>
      </c>
      <c r="K8543" t="inlineStr">
        <is>
          <t>Incidencia operativa registrada en Comuna 7; validar procedimiento.</t>
        </is>
      </c>
      <c r="L8543" s="5" t="n">
        <v>3.4630185894793</v>
      </c>
      <c r="M8543" s="5" t="n">
        <v>-76.48568167685019</v>
      </c>
    </row>
    <row r="8544">
      <c r="A8544" t="inlineStr">
        <is>
          <t>TKT-008543</t>
        </is>
      </c>
      <c r="B8544" t="inlineStr">
        <is>
          <t>Comuna 5</t>
        </is>
      </c>
      <c r="C8544" t="inlineStr">
        <is>
          <t>Operación</t>
        </is>
      </c>
      <c r="D8544" t="n">
        <v>3</v>
      </c>
      <c r="E8544" s="2" t="n">
        <v>45944.3825243814</v>
      </c>
      <c r="F8544" s="2" t="n">
        <v>45944.93379066626</v>
      </c>
      <c r="G8544" t="inlineStr">
        <is>
          <t>Cerrado</t>
        </is>
      </c>
      <c r="H8544" s="3">
        <f>IF(F8544="",(NOW()-E8544)*24,(F8544-E8544)*24)</f>
        <v/>
      </c>
      <c r="I8544" s="4">
        <f>CHOOSE(D8544,72,48,24,8,4)</f>
        <v/>
      </c>
      <c r="J8544" s="4">
        <f>IF(F8544="","",IF(H8544&lt;=I8544,1,0))</f>
        <v/>
      </c>
      <c r="K8544" t="inlineStr">
        <is>
          <t>Evento operativo en Comuna 5 con necesidad de priorización.</t>
        </is>
      </c>
      <c r="L8544" s="5" t="n">
        <v>3.463806183716316</v>
      </c>
      <c r="M8544" s="5" t="n">
        <v>-76.50107095834476</v>
      </c>
    </row>
    <row r="8545">
      <c r="A8545" t="inlineStr">
        <is>
          <t>TKT-008544</t>
        </is>
      </c>
      <c r="B8545" t="inlineStr">
        <is>
          <t>Comuna 20</t>
        </is>
      </c>
      <c r="C8545" t="inlineStr">
        <is>
          <t>Atención</t>
        </is>
      </c>
      <c r="D8545" t="n">
        <v>4</v>
      </c>
      <c r="E8545" s="2" t="n">
        <v>46015.25271226809</v>
      </c>
      <c r="F8545" s="2" t="n">
        <v>46016.17363481728</v>
      </c>
      <c r="G8545" t="inlineStr">
        <is>
          <t>Cerrado</t>
        </is>
      </c>
      <c r="H8545" s="3">
        <f>IF(F8545="",(NOW()-E8545)*24,(F8545-E8545)*24)</f>
        <v/>
      </c>
      <c r="I8545" s="4">
        <f>CHOOSE(D8545,72,48,24,8,4)</f>
        <v/>
      </c>
      <c r="J8545" s="4">
        <f>IF(F8545="","",IF(H8545&lt;=I8545,1,0))</f>
        <v/>
      </c>
      <c r="K8545" t="inlineStr">
        <is>
          <t>Caso de atención pendiente en Comuna 20; se solicita seguimiento.</t>
        </is>
      </c>
      <c r="L8545" s="5" t="n">
        <v>3.417319991969292</v>
      </c>
      <c r="M8545" s="5" t="n">
        <v>-76.56306390870739</v>
      </c>
    </row>
    <row r="8546">
      <c r="A8546" t="inlineStr">
        <is>
          <t>TKT-008545</t>
        </is>
      </c>
      <c r="B8546" t="inlineStr">
        <is>
          <t>Comuna 17</t>
        </is>
      </c>
      <c r="C8546" t="inlineStr">
        <is>
          <t>Infraestructura</t>
        </is>
      </c>
      <c r="D8546" t="n">
        <v>1</v>
      </c>
      <c r="E8546" s="2" t="n">
        <v>46011.07070946985</v>
      </c>
      <c r="F8546" s="2" t="n">
        <v>46018.00044630069</v>
      </c>
      <c r="G8546" t="inlineStr">
        <is>
          <t>Cerrado</t>
        </is>
      </c>
      <c r="H8546" s="3">
        <f>IF(F8546="",(NOW()-E8546)*24,(F8546-E8546)*24)</f>
        <v/>
      </c>
      <c r="I8546" s="4">
        <f>CHOOSE(D8546,72,48,24,8,4)</f>
        <v/>
      </c>
      <c r="J8546" s="4">
        <f>IF(F8546="","",IF(H8546&lt;=I8546,1,0))</f>
        <v/>
      </c>
      <c r="K8546" t="inlineStr">
        <is>
          <t>Incidencia de infraestructura en Comuna 17 con impacto moderado.</t>
        </is>
      </c>
      <c r="L8546" s="5" t="n">
        <v>3.383794525375321</v>
      </c>
      <c r="M8546" s="5" t="n">
        <v>-76.51433699432529</v>
      </c>
    </row>
    <row r="8547">
      <c r="A8547" t="inlineStr">
        <is>
          <t>TKT-008546</t>
        </is>
      </c>
      <c r="B8547" t="inlineStr">
        <is>
          <t>Comuna 22</t>
        </is>
      </c>
      <c r="C8547" t="inlineStr">
        <is>
          <t>Atención</t>
        </is>
      </c>
      <c r="D8547" t="n">
        <v>2</v>
      </c>
      <c r="E8547" s="2" t="n">
        <v>45930.66644421441</v>
      </c>
      <c r="F8547" s="2" t="n">
        <v>45935.46403971433</v>
      </c>
      <c r="G8547" t="inlineStr">
        <is>
          <t>Cerrado</t>
        </is>
      </c>
      <c r="H8547" s="3">
        <f>IF(F8547="",(NOW()-E8547)*24,(F8547-E8547)*24)</f>
        <v/>
      </c>
      <c r="I8547" s="4">
        <f>CHOOSE(D8547,72,48,24,8,4)</f>
        <v/>
      </c>
      <c r="J8547" s="4">
        <f>IF(F8547="","",IF(H8547&lt;=I8547,1,0))</f>
        <v/>
      </c>
      <c r="K8547" t="inlineStr">
        <is>
          <t>Solicitud del usuario final en Comuna 22; requiere respuesta.</t>
        </is>
      </c>
      <c r="L8547" s="5" t="n">
        <v>3.343967274504328</v>
      </c>
      <c r="M8547" s="5" t="n">
        <v>-76.54576730324004</v>
      </c>
    </row>
    <row r="8548">
      <c r="A8548" t="inlineStr">
        <is>
          <t>TKT-008547</t>
        </is>
      </c>
      <c r="B8548" t="inlineStr">
        <is>
          <t>Comuna 19</t>
        </is>
      </c>
      <c r="C8548" t="inlineStr">
        <is>
          <t>Tecnología</t>
        </is>
      </c>
      <c r="D8548" t="n">
        <v>3</v>
      </c>
      <c r="E8548" s="2" t="n">
        <v>45968.60351975681</v>
      </c>
      <c r="F8548" s="2" t="n">
        <v>45970.02018934228</v>
      </c>
      <c r="G8548" t="inlineStr">
        <is>
          <t>Cerrado</t>
        </is>
      </c>
      <c r="H8548" s="3">
        <f>IF(F8548="",(NOW()-E8548)*24,(F8548-E8548)*24)</f>
        <v/>
      </c>
      <c r="I8548" s="4">
        <f>CHOOSE(D8548,72,48,24,8,4)</f>
        <v/>
      </c>
      <c r="J8548" s="4">
        <f>IF(F8548="","",IF(H8548&lt;=I8548,1,0))</f>
        <v/>
      </c>
      <c r="K8548" t="inlineStr">
        <is>
          <t>Evento tecnológico reportado en Comuna 19; requiere diagnóstico.</t>
        </is>
      </c>
      <c r="L8548" s="5" t="n">
        <v>3.436669737907935</v>
      </c>
      <c r="M8548" s="5" t="n">
        <v>-76.54921669018928</v>
      </c>
    </row>
    <row r="8549">
      <c r="A8549" t="inlineStr">
        <is>
          <t>TKT-008548</t>
        </is>
      </c>
      <c r="B8549" t="inlineStr">
        <is>
          <t>Comuna 8</t>
        </is>
      </c>
      <c r="C8549" t="inlineStr">
        <is>
          <t>Atención</t>
        </is>
      </c>
      <c r="D8549" t="n">
        <v>5</v>
      </c>
      <c r="E8549" s="2" t="n">
        <v>46015.63207046749</v>
      </c>
      <c r="F8549" s="2" t="n">
        <v>46015.84326344614</v>
      </c>
      <c r="G8549" t="inlineStr">
        <is>
          <t>Cerrado</t>
        </is>
      </c>
      <c r="H8549" s="3">
        <f>IF(F8549="",(NOW()-E8549)*24,(F8549-E8549)*24)</f>
        <v/>
      </c>
      <c r="I8549" s="4">
        <f>CHOOSE(D8549,72,48,24,8,4)</f>
        <v/>
      </c>
      <c r="J8549" s="4">
        <f>IF(F8549="","",IF(H8549&lt;=I8549,1,0))</f>
        <v/>
      </c>
      <c r="K8549" t="inlineStr">
        <is>
          <t>Requerimiento de atención registrado en Comuna 8.</t>
        </is>
      </c>
      <c r="L8549" s="5" t="n">
        <v>3.447539096538546</v>
      </c>
      <c r="M8549" s="5" t="n">
        <v>-76.49225599916807</v>
      </c>
    </row>
    <row r="8550">
      <c r="A8550" t="inlineStr">
        <is>
          <t>TKT-008549</t>
        </is>
      </c>
      <c r="B8550" t="inlineStr">
        <is>
          <t>Comuna 22</t>
        </is>
      </c>
      <c r="C8550" t="inlineStr">
        <is>
          <t>Tecnología</t>
        </is>
      </c>
      <c r="D8550" t="n">
        <v>3</v>
      </c>
      <c r="E8550" s="2" t="n">
        <v>46013.10546617903</v>
      </c>
      <c r="F8550" s="2" t="n">
        <v>46015.59209355087</v>
      </c>
      <c r="G8550" t="inlineStr">
        <is>
          <t>Cerrado</t>
        </is>
      </c>
      <c r="H8550" s="3">
        <f>IF(F8550="",(NOW()-E8550)*24,(F8550-E8550)*24)</f>
        <v/>
      </c>
      <c r="I8550" s="4">
        <f>CHOOSE(D8550,72,48,24,8,4)</f>
        <v/>
      </c>
      <c r="J8550" s="4">
        <f>IF(F8550="","",IF(H8550&lt;=I8550,1,0))</f>
        <v/>
      </c>
      <c r="K8550" t="inlineStr">
        <is>
          <t>Intermitencia en componente tecnológico en Comuna 22.</t>
        </is>
      </c>
      <c r="L8550" s="5" t="n">
        <v>3.336979161929829</v>
      </c>
      <c r="M8550" s="5" t="n">
        <v>-76.54102615230583</v>
      </c>
    </row>
    <row r="8551">
      <c r="A8551" t="inlineStr">
        <is>
          <t>TKT-008550</t>
        </is>
      </c>
      <c r="B8551" t="inlineStr">
        <is>
          <t>Comuna 17</t>
        </is>
      </c>
      <c r="C8551" t="inlineStr">
        <is>
          <t>Atención</t>
        </is>
      </c>
      <c r="D8551" t="n">
        <v>1</v>
      </c>
      <c r="E8551" s="2" t="n">
        <v>45942.79901845151</v>
      </c>
      <c r="F8551" s="2" t="n">
        <v>45944.09671482431</v>
      </c>
      <c r="G8551" t="inlineStr">
        <is>
          <t>Cerrado</t>
        </is>
      </c>
      <c r="H8551" s="3">
        <f>IF(F8551="",(NOW()-E8551)*24,(F8551-E8551)*24)</f>
        <v/>
      </c>
      <c r="I8551" s="4">
        <f>CHOOSE(D8551,72,48,24,8,4)</f>
        <v/>
      </c>
      <c r="J8551" s="4">
        <f>IF(F8551="","",IF(H8551&lt;=I8551,1,0))</f>
        <v/>
      </c>
      <c r="K8551" t="inlineStr">
        <is>
          <t>Requerimiento de atención registrado en Comuna 17.</t>
        </is>
      </c>
      <c r="L8551" s="5" t="n">
        <v>3.396883266377454</v>
      </c>
      <c r="M8551" s="5" t="n">
        <v>-76.53352569063186</v>
      </c>
    </row>
    <row r="8552">
      <c r="A8552" t="inlineStr">
        <is>
          <t>TKT-008551</t>
        </is>
      </c>
      <c r="B8552" t="inlineStr">
        <is>
          <t>Comuna 19</t>
        </is>
      </c>
      <c r="C8552" t="inlineStr">
        <is>
          <t>Operación</t>
        </is>
      </c>
      <c r="D8552" t="n">
        <v>2</v>
      </c>
      <c r="E8552" s="2" t="n">
        <v>45886.75101135012</v>
      </c>
      <c r="F8552" s="2" t="n">
        <v>45888.01924296332</v>
      </c>
      <c r="G8552" t="inlineStr">
        <is>
          <t>Cerrado</t>
        </is>
      </c>
      <c r="H8552" s="3">
        <f>IF(F8552="",(NOW()-E8552)*24,(F8552-E8552)*24)</f>
        <v/>
      </c>
      <c r="I8552" s="4">
        <f>CHOOSE(D8552,72,48,24,8,4)</f>
        <v/>
      </c>
      <c r="J8552" s="4">
        <f>IF(F8552="","",IF(H8552&lt;=I8552,1,0))</f>
        <v/>
      </c>
      <c r="K8552" t="inlineStr">
        <is>
          <t>Incidencia operativa registrada en Comuna 19; validar procedimiento.</t>
        </is>
      </c>
      <c r="L8552" s="5" t="n">
        <v>3.409016014089383</v>
      </c>
      <c r="M8552" s="5" t="n">
        <v>-76.55303719016234</v>
      </c>
    </row>
    <row r="8553">
      <c r="A8553" t="inlineStr">
        <is>
          <t>TKT-008552</t>
        </is>
      </c>
      <c r="B8553" t="inlineStr">
        <is>
          <t>Comuna 5</t>
        </is>
      </c>
      <c r="C8553" t="inlineStr">
        <is>
          <t>Atención</t>
        </is>
      </c>
      <c r="D8553" t="n">
        <v>3</v>
      </c>
      <c r="E8553" s="2" t="n">
        <v>45991.44251538303</v>
      </c>
      <c r="F8553" s="2" t="n">
        <v>45992.94134733253</v>
      </c>
      <c r="G8553" t="inlineStr">
        <is>
          <t>Cerrado</t>
        </is>
      </c>
      <c r="H8553" s="3">
        <f>IF(F8553="",(NOW()-E8553)*24,(F8553-E8553)*24)</f>
        <v/>
      </c>
      <c r="I8553" s="4">
        <f>CHOOSE(D8553,72,48,24,8,4)</f>
        <v/>
      </c>
      <c r="J8553" s="4">
        <f>IF(F8553="","",IF(H8553&lt;=I8553,1,0))</f>
        <v/>
      </c>
      <c r="K8553" t="inlineStr">
        <is>
          <t>Requerimiento de atención registrado en Comuna 5.</t>
        </is>
      </c>
      <c r="L8553" s="5" t="n">
        <v>3.476931905594399</v>
      </c>
      <c r="M8553" s="5" t="n">
        <v>-76.50100508533784</v>
      </c>
    </row>
    <row r="8554">
      <c r="A8554" t="inlineStr">
        <is>
          <t>TKT-008553</t>
        </is>
      </c>
      <c r="B8554" t="inlineStr">
        <is>
          <t>Comuna 2</t>
        </is>
      </c>
      <c r="C8554" t="inlineStr">
        <is>
          <t>Infraestructura</t>
        </is>
      </c>
      <c r="D8554" t="n">
        <v>3</v>
      </c>
      <c r="E8554" s="2" t="n">
        <v>45916.80811177684</v>
      </c>
      <c r="F8554" s="2" t="n">
        <v>45918.86354593684</v>
      </c>
      <c r="G8554" t="inlineStr">
        <is>
          <t>Cerrado</t>
        </is>
      </c>
      <c r="H8554" s="3">
        <f>IF(F8554="",(NOW()-E8554)*24,(F8554-E8554)*24)</f>
        <v/>
      </c>
      <c r="I8554" s="4">
        <f>CHOOSE(D8554,72,48,24,8,4)</f>
        <v/>
      </c>
      <c r="J8554" s="4">
        <f>IF(F8554="","",IF(H8554&lt;=I8554,1,0))</f>
        <v/>
      </c>
      <c r="K8554" t="inlineStr">
        <is>
          <t>Daño físico detectado en Comuna 2; requiere verificación en sitio.</t>
        </is>
      </c>
      <c r="L8554" s="5" t="n">
        <v>3.486054803873849</v>
      </c>
      <c r="M8554" s="5" t="n">
        <v>-76.52382232613299</v>
      </c>
    </row>
    <row r="8555">
      <c r="A8555" t="inlineStr">
        <is>
          <t>TKT-008554</t>
        </is>
      </c>
      <c r="B8555" t="inlineStr">
        <is>
          <t>Comuna 4</t>
        </is>
      </c>
      <c r="C8555" t="inlineStr">
        <is>
          <t>Atención</t>
        </is>
      </c>
      <c r="D8555" t="n">
        <v>4</v>
      </c>
      <c r="E8555" s="2" t="n">
        <v>45988.30854549567</v>
      </c>
      <c r="F8555" s="2" t="n"/>
      <c r="G8555" t="inlineStr">
        <is>
          <t>Abierto</t>
        </is>
      </c>
      <c r="H8555" s="3">
        <f>IF(F8555="",(NOW()-E8555)*24,(F8555-E8555)*24)</f>
        <v/>
      </c>
      <c r="I8555" s="4">
        <f>CHOOSE(D8555,72,48,24,8,4)</f>
        <v/>
      </c>
      <c r="J8555" s="4">
        <f>IF(F8555="","",IF(H8555&lt;=I8555,1,0))</f>
        <v/>
      </c>
      <c r="K8555" t="inlineStr">
        <is>
          <t>Requerimiento de atención registrado en Comuna 4.</t>
        </is>
      </c>
      <c r="L8555" s="5" t="n">
        <v>3.470312897933729</v>
      </c>
      <c r="M8555" s="5" t="n">
        <v>-76.51404101914481</v>
      </c>
    </row>
    <row r="8556">
      <c r="A8556" t="inlineStr">
        <is>
          <t>TKT-008555</t>
        </is>
      </c>
      <c r="B8556" t="inlineStr">
        <is>
          <t>Comuna 22</t>
        </is>
      </c>
      <c r="C8556" t="inlineStr">
        <is>
          <t>Tecnología</t>
        </is>
      </c>
      <c r="D8556" t="n">
        <v>2</v>
      </c>
      <c r="E8556" s="2" t="n">
        <v>46015.56055421275</v>
      </c>
      <c r="F8556" s="2" t="n"/>
      <c r="G8556" t="inlineStr">
        <is>
          <t>Abierto</t>
        </is>
      </c>
      <c r="H8556" s="3">
        <f>IF(F8556="",(NOW()-E8556)*24,(F8556-E8556)*24)</f>
        <v/>
      </c>
      <c r="I8556" s="4">
        <f>CHOOSE(D8556,72,48,24,8,4)</f>
        <v/>
      </c>
      <c r="J8556" s="4">
        <f>IF(F8556="","",IF(H8556&lt;=I8556,1,0))</f>
        <v/>
      </c>
      <c r="K8556" t="inlineStr">
        <is>
          <t>Evento tecnológico reportado en Comuna 22; requiere diagnóstico.</t>
        </is>
      </c>
      <c r="L8556" s="5" t="n">
        <v>3.348912492894541</v>
      </c>
      <c r="M8556" s="5" t="n">
        <v>-76.5275891058063</v>
      </c>
    </row>
    <row r="8557">
      <c r="A8557" t="inlineStr">
        <is>
          <t>TKT-008556</t>
        </is>
      </c>
      <c r="B8557" t="inlineStr">
        <is>
          <t>Comuna 20</t>
        </is>
      </c>
      <c r="C8557" t="inlineStr">
        <is>
          <t>Operación</t>
        </is>
      </c>
      <c r="D8557" t="n">
        <v>2</v>
      </c>
      <c r="E8557" s="2" t="n">
        <v>45906.64055786256</v>
      </c>
      <c r="F8557" s="2" t="n">
        <v>45909.59081760075</v>
      </c>
      <c r="G8557" t="inlineStr">
        <is>
          <t>Cerrado</t>
        </is>
      </c>
      <c r="H8557" s="3">
        <f>IF(F8557="",(NOW()-E8557)*24,(F8557-E8557)*24)</f>
        <v/>
      </c>
      <c r="I8557" s="4">
        <f>CHOOSE(D8557,72,48,24,8,4)</f>
        <v/>
      </c>
      <c r="J8557" s="4">
        <f>IF(F8557="","",IF(H8557&lt;=I8557,1,0))</f>
        <v/>
      </c>
      <c r="K8557" t="inlineStr">
        <is>
          <t>Evento operativo en Comuna 20 con necesidad de priorización.</t>
        </is>
      </c>
      <c r="L8557" s="5" t="n">
        <v>3.414505573716958</v>
      </c>
      <c r="M8557" s="5" t="n">
        <v>-76.56216365516133</v>
      </c>
    </row>
    <row r="8558">
      <c r="A8558" t="inlineStr">
        <is>
          <t>TKT-008557</t>
        </is>
      </c>
      <c r="B8558" t="inlineStr">
        <is>
          <t>Comuna 22</t>
        </is>
      </c>
      <c r="C8558" t="inlineStr">
        <is>
          <t>Operación</t>
        </is>
      </c>
      <c r="D8558" t="n">
        <v>3</v>
      </c>
      <c r="E8558" s="2" t="n">
        <v>45880.02769997384</v>
      </c>
      <c r="F8558" s="2" t="n">
        <v>45882.69895137195</v>
      </c>
      <c r="G8558" t="inlineStr">
        <is>
          <t>Cerrado</t>
        </is>
      </c>
      <c r="H8558" s="3">
        <f>IF(F8558="",(NOW()-E8558)*24,(F8558-E8558)*24)</f>
        <v/>
      </c>
      <c r="I8558" s="4">
        <f>CHOOSE(D8558,72,48,24,8,4)</f>
        <v/>
      </c>
      <c r="J8558" s="4">
        <f>IF(F8558="","",IF(H8558&lt;=I8558,1,0))</f>
        <v/>
      </c>
      <c r="K8558" t="inlineStr">
        <is>
          <t>Desviación operativa en Comuna 22; se solicita corrección.</t>
        </is>
      </c>
      <c r="L8558" s="5" t="n">
        <v>3.355832757250525</v>
      </c>
      <c r="M8558" s="5" t="n">
        <v>-76.52468682143666</v>
      </c>
    </row>
    <row r="8559">
      <c r="A8559" t="inlineStr">
        <is>
          <t>TKT-008558</t>
        </is>
      </c>
      <c r="B8559" t="inlineStr">
        <is>
          <t>Comuna 11</t>
        </is>
      </c>
      <c r="C8559" t="inlineStr">
        <is>
          <t>Operación</t>
        </is>
      </c>
      <c r="D8559" t="n">
        <v>2</v>
      </c>
      <c r="E8559" s="2" t="n">
        <v>45967.36386898674</v>
      </c>
      <c r="F8559" s="2" t="n">
        <v>45970.40261233815</v>
      </c>
      <c r="G8559" t="inlineStr">
        <is>
          <t>Cerrado</t>
        </is>
      </c>
      <c r="H8559" s="3">
        <f>IF(F8559="",(NOW()-E8559)*24,(F8559-E8559)*24)</f>
        <v/>
      </c>
      <c r="I8559" s="4">
        <f>CHOOSE(D8559,72,48,24,8,4)</f>
        <v/>
      </c>
      <c r="J8559" s="4">
        <f>IF(F8559="","",IF(H8559&lt;=I8559,1,0))</f>
        <v/>
      </c>
      <c r="K8559" t="inlineStr">
        <is>
          <t>Desviación operativa en Comuna 11; se solicita corrección.</t>
        </is>
      </c>
      <c r="L8559" s="5" t="n">
        <v>3.407359722845761</v>
      </c>
      <c r="M8559" s="5" t="n">
        <v>-76.52184954405473</v>
      </c>
    </row>
    <row r="8560">
      <c r="A8560" t="inlineStr">
        <is>
          <t>TKT-008559</t>
        </is>
      </c>
      <c r="B8560" t="inlineStr">
        <is>
          <t>Comuna 4</t>
        </is>
      </c>
      <c r="C8560" t="inlineStr">
        <is>
          <t>Infraestructura</t>
        </is>
      </c>
      <c r="D8560" t="n">
        <v>4</v>
      </c>
      <c r="E8560" s="2" t="n">
        <v>45930.6904839553</v>
      </c>
      <c r="F8560" s="2" t="n">
        <v>45931.67460817287</v>
      </c>
      <c r="G8560" t="inlineStr">
        <is>
          <t>Cerrado</t>
        </is>
      </c>
      <c r="H8560" s="3">
        <f>IF(F8560="",(NOW()-E8560)*24,(F8560-E8560)*24)</f>
        <v/>
      </c>
      <c r="I8560" s="4">
        <f>CHOOSE(D8560,72,48,24,8,4)</f>
        <v/>
      </c>
      <c r="J8560" s="4">
        <f>IF(F8560="","",IF(H8560&lt;=I8560,1,0))</f>
        <v/>
      </c>
      <c r="K8560" t="inlineStr">
        <is>
          <t>Afectación de infraestructura reportada en Comuna 4.</t>
        </is>
      </c>
      <c r="L8560" s="5" t="n">
        <v>3.477851815777026</v>
      </c>
      <c r="M8560" s="5" t="n">
        <v>-76.50552112621543</v>
      </c>
    </row>
    <row r="8561">
      <c r="A8561" t="inlineStr">
        <is>
          <t>TKT-008560</t>
        </is>
      </c>
      <c r="B8561" t="inlineStr">
        <is>
          <t>Comuna 19</t>
        </is>
      </c>
      <c r="C8561" t="inlineStr">
        <is>
          <t>Infraestructura</t>
        </is>
      </c>
      <c r="D8561" t="n">
        <v>4</v>
      </c>
      <c r="E8561" s="2" t="n">
        <v>45920.62383246644</v>
      </c>
      <c r="F8561" s="2" t="n">
        <v>45920.99816877834</v>
      </c>
      <c r="G8561" t="inlineStr">
        <is>
          <t>Cerrado</t>
        </is>
      </c>
      <c r="H8561" s="3">
        <f>IF(F8561="",(NOW()-E8561)*24,(F8561-E8561)*24)</f>
        <v/>
      </c>
      <c r="I8561" s="4">
        <f>CHOOSE(D8561,72,48,24,8,4)</f>
        <v/>
      </c>
      <c r="J8561" s="4">
        <f>IF(F8561="","",IF(H8561&lt;=I8561,1,0))</f>
        <v/>
      </c>
      <c r="K8561" t="inlineStr">
        <is>
          <t>Afectación de infraestructura reportada en Comuna 19.</t>
        </is>
      </c>
      <c r="L8561" s="5" t="n">
        <v>3.400082126061156</v>
      </c>
      <c r="M8561" s="5" t="n">
        <v>-76.55709358736078</v>
      </c>
    </row>
    <row r="8562">
      <c r="A8562" t="inlineStr">
        <is>
          <t>TKT-008561</t>
        </is>
      </c>
      <c r="B8562" t="inlineStr">
        <is>
          <t>Comuna 18</t>
        </is>
      </c>
      <c r="C8562" t="inlineStr">
        <is>
          <t>Infraestructura</t>
        </is>
      </c>
      <c r="D8562" t="n">
        <v>3</v>
      </c>
      <c r="E8562" s="2" t="n">
        <v>45900.58286028766</v>
      </c>
      <c r="F8562" s="2" t="n">
        <v>45902.03953143732</v>
      </c>
      <c r="G8562" t="inlineStr">
        <is>
          <t>Cerrado</t>
        </is>
      </c>
      <c r="H8562" s="3">
        <f>IF(F8562="",(NOW()-E8562)*24,(F8562-E8562)*24)</f>
        <v/>
      </c>
      <c r="I8562" s="4">
        <f>CHOOSE(D8562,72,48,24,8,4)</f>
        <v/>
      </c>
      <c r="J8562" s="4">
        <f>IF(F8562="","",IF(H8562&lt;=I8562,1,0))</f>
        <v/>
      </c>
      <c r="K8562" t="inlineStr">
        <is>
          <t>Afectación de infraestructura reportada en Comuna 18.</t>
        </is>
      </c>
      <c r="L8562" s="5" t="n">
        <v>3.36919491162672</v>
      </c>
      <c r="M8562" s="5" t="n">
        <v>-76.55321964962523</v>
      </c>
    </row>
    <row r="8563">
      <c r="A8563" t="inlineStr">
        <is>
          <t>TKT-008562</t>
        </is>
      </c>
      <c r="B8563" t="inlineStr">
        <is>
          <t>Comuna 4</t>
        </is>
      </c>
      <c r="C8563" t="inlineStr">
        <is>
          <t>Atención</t>
        </is>
      </c>
      <c r="D8563" t="n">
        <v>3</v>
      </c>
      <c r="E8563" s="2" t="n">
        <v>45924.05082584125</v>
      </c>
      <c r="F8563" s="2" t="n">
        <v>45925.76416211438</v>
      </c>
      <c r="G8563" t="inlineStr">
        <is>
          <t>Cerrado</t>
        </is>
      </c>
      <c r="H8563" s="3">
        <f>IF(F8563="",(NOW()-E8563)*24,(F8563-E8563)*24)</f>
        <v/>
      </c>
      <c r="I8563" s="4">
        <f>CHOOSE(D8563,72,48,24,8,4)</f>
        <v/>
      </c>
      <c r="J8563" s="4">
        <f>IF(F8563="","",IF(H8563&lt;=I8563,1,0))</f>
        <v/>
      </c>
      <c r="K8563" t="inlineStr">
        <is>
          <t>Solicitud del usuario final en Comuna 4; requiere respuesta.</t>
        </is>
      </c>
      <c r="L8563" s="5" t="n">
        <v>3.470510654963054</v>
      </c>
      <c r="M8563" s="5" t="n">
        <v>-76.50867560435343</v>
      </c>
    </row>
    <row r="8564">
      <c r="A8564" t="inlineStr">
        <is>
          <t>TKT-008563</t>
        </is>
      </c>
      <c r="B8564" t="inlineStr">
        <is>
          <t>Comuna 14</t>
        </is>
      </c>
      <c r="C8564" t="inlineStr">
        <is>
          <t>Infraestructura</t>
        </is>
      </c>
      <c r="D8564" t="n">
        <v>4</v>
      </c>
      <c r="E8564" s="2" t="n">
        <v>45876.29088432986</v>
      </c>
      <c r="F8564" s="2" t="n">
        <v>45876.80800996271</v>
      </c>
      <c r="G8564" t="inlineStr">
        <is>
          <t>Cerrado</t>
        </is>
      </c>
      <c r="H8564" s="3">
        <f>IF(F8564="",(NOW()-E8564)*24,(F8564-E8564)*24)</f>
        <v/>
      </c>
      <c r="I8564" s="4">
        <f>CHOOSE(D8564,72,48,24,8,4)</f>
        <v/>
      </c>
      <c r="J8564" s="4">
        <f>IF(F8564="","",IF(H8564&lt;=I8564,1,0))</f>
        <v/>
      </c>
      <c r="K8564" t="inlineStr">
        <is>
          <t>Daño físico detectado en Comuna 14; requiere verificación en sitio.</t>
        </is>
      </c>
      <c r="L8564" s="5" t="n">
        <v>3.424129665329352</v>
      </c>
      <c r="M8564" s="5" t="n">
        <v>-76.47778284114997</v>
      </c>
    </row>
    <row r="8565">
      <c r="A8565" t="inlineStr">
        <is>
          <t>TKT-008564</t>
        </is>
      </c>
      <c r="B8565" t="inlineStr">
        <is>
          <t>Comuna 10</t>
        </is>
      </c>
      <c r="C8565" t="inlineStr">
        <is>
          <t>Atención</t>
        </is>
      </c>
      <c r="D8565" t="n">
        <v>3</v>
      </c>
      <c r="E8565" s="2" t="n">
        <v>45908.96411012589</v>
      </c>
      <c r="F8565" s="2" t="n">
        <v>45909.65321998588</v>
      </c>
      <c r="G8565" t="inlineStr">
        <is>
          <t>Cerrado</t>
        </is>
      </c>
      <c r="H8565" s="3">
        <f>IF(F8565="",(NOW()-E8565)*24,(F8565-E8565)*24)</f>
        <v/>
      </c>
      <c r="I8565" s="4">
        <f>CHOOSE(D8565,72,48,24,8,4)</f>
        <v/>
      </c>
      <c r="J8565" s="4">
        <f>IF(F8565="","",IF(H8565&lt;=I8565,1,0))</f>
        <v/>
      </c>
      <c r="K8565" t="inlineStr">
        <is>
          <t>Solicitud del usuario final en Comuna 10; requiere respuesta.</t>
        </is>
      </c>
      <c r="L8565" s="5" t="n">
        <v>3.413304135045988</v>
      </c>
      <c r="M8565" s="5" t="n">
        <v>-76.52430431850661</v>
      </c>
    </row>
    <row r="8566">
      <c r="A8566" t="inlineStr">
        <is>
          <t>TKT-008565</t>
        </is>
      </c>
      <c r="B8566" t="inlineStr">
        <is>
          <t>Comuna 22</t>
        </is>
      </c>
      <c r="C8566" t="inlineStr">
        <is>
          <t>Infraestructura</t>
        </is>
      </c>
      <c r="D8566" t="n">
        <v>4</v>
      </c>
      <c r="E8566" s="2" t="n">
        <v>46017.67459650829</v>
      </c>
      <c r="F8566" s="2" t="n">
        <v>46017.8112567356</v>
      </c>
      <c r="G8566" t="inlineStr">
        <is>
          <t>Cerrado</t>
        </is>
      </c>
      <c r="H8566" s="3">
        <f>IF(F8566="",(NOW()-E8566)*24,(F8566-E8566)*24)</f>
        <v/>
      </c>
      <c r="I8566" s="4">
        <f>CHOOSE(D8566,72,48,24,8,4)</f>
        <v/>
      </c>
      <c r="J8566" s="4">
        <f>IF(F8566="","",IF(H8566&lt;=I8566,1,0))</f>
        <v/>
      </c>
      <c r="K8566" t="inlineStr">
        <is>
          <t>Afectación de infraestructura reportada en Comuna 22.</t>
        </is>
      </c>
      <c r="L8566" s="5" t="n">
        <v>3.36737909796388</v>
      </c>
      <c r="M8566" s="5" t="n">
        <v>-76.53304392708299</v>
      </c>
    </row>
    <row r="8567">
      <c r="A8567" t="inlineStr">
        <is>
          <t>TKT-008566</t>
        </is>
      </c>
      <c r="B8567" t="inlineStr">
        <is>
          <t>Comuna 21</t>
        </is>
      </c>
      <c r="C8567" t="inlineStr">
        <is>
          <t>Infraestructura</t>
        </is>
      </c>
      <c r="D8567" t="n">
        <v>3</v>
      </c>
      <c r="E8567" s="2" t="n">
        <v>45940.14101217884</v>
      </c>
      <c r="F8567" s="2" t="n">
        <v>45942.15115524565</v>
      </c>
      <c r="G8567" t="inlineStr">
        <is>
          <t>Cerrado</t>
        </is>
      </c>
      <c r="H8567" s="3">
        <f>IF(F8567="",(NOW()-E8567)*24,(F8567-E8567)*24)</f>
        <v/>
      </c>
      <c r="I8567" s="4">
        <f>CHOOSE(D8567,72,48,24,8,4)</f>
        <v/>
      </c>
      <c r="J8567" s="4">
        <f>IF(F8567="","",IF(H8567&lt;=I8567,1,0))</f>
        <v/>
      </c>
      <c r="K8567" t="inlineStr">
        <is>
          <t>Incidencia de infraestructura en Comuna 21 con impacto moderado.</t>
        </is>
      </c>
      <c r="L8567" s="5" t="n">
        <v>3.436940746089642</v>
      </c>
      <c r="M8567" s="5" t="n">
        <v>-76.46931716118354</v>
      </c>
    </row>
    <row r="8568">
      <c r="A8568" t="inlineStr">
        <is>
          <t>TKT-008567</t>
        </is>
      </c>
      <c r="B8568" t="inlineStr">
        <is>
          <t>Comuna 17</t>
        </is>
      </c>
      <c r="C8568" t="inlineStr">
        <is>
          <t>Infraestructura</t>
        </is>
      </c>
      <c r="D8568" t="n">
        <v>1</v>
      </c>
      <c r="E8568" s="2" t="n">
        <v>46014.24491029882</v>
      </c>
      <c r="F8568" s="2" t="n">
        <v>46016.13782952844</v>
      </c>
      <c r="G8568" t="inlineStr">
        <is>
          <t>Cerrado</t>
        </is>
      </c>
      <c r="H8568" s="3">
        <f>IF(F8568="",(NOW()-E8568)*24,(F8568-E8568)*24)</f>
        <v/>
      </c>
      <c r="I8568" s="4">
        <f>CHOOSE(D8568,72,48,24,8,4)</f>
        <v/>
      </c>
      <c r="J8568" s="4">
        <f>IF(F8568="","",IF(H8568&lt;=I8568,1,0))</f>
        <v/>
      </c>
      <c r="K8568" t="inlineStr">
        <is>
          <t>Afectación de infraestructura reportada en Comuna 17.</t>
        </is>
      </c>
      <c r="L8568" s="5" t="n">
        <v>3.37741597363382</v>
      </c>
      <c r="M8568" s="5" t="n">
        <v>-76.53778749717131</v>
      </c>
    </row>
    <row r="8569">
      <c r="A8569" t="inlineStr">
        <is>
          <t>TKT-008568</t>
        </is>
      </c>
      <c r="B8569" t="inlineStr">
        <is>
          <t>Comuna 7</t>
        </is>
      </c>
      <c r="C8569" t="inlineStr">
        <is>
          <t>Infraestructura</t>
        </is>
      </c>
      <c r="D8569" t="n">
        <v>1</v>
      </c>
      <c r="E8569" s="2" t="n">
        <v>45874.17402034428</v>
      </c>
      <c r="F8569" s="2" t="n">
        <v>45875.01190614705</v>
      </c>
      <c r="G8569" t="inlineStr">
        <is>
          <t>Cerrado</t>
        </is>
      </c>
      <c r="H8569" s="3">
        <f>IF(F8569="",(NOW()-E8569)*24,(F8569-E8569)*24)</f>
        <v/>
      </c>
      <c r="I8569" s="4">
        <f>CHOOSE(D8569,72,48,24,8,4)</f>
        <v/>
      </c>
      <c r="J8569" s="4">
        <f>IF(F8569="","",IF(H8569&lt;=I8569,1,0))</f>
        <v/>
      </c>
      <c r="K8569" t="inlineStr">
        <is>
          <t>Afectación de infraestructura reportada en Comuna 7.</t>
        </is>
      </c>
      <c r="L8569" s="5" t="n">
        <v>3.456616486660263</v>
      </c>
      <c r="M8569" s="5" t="n">
        <v>-76.49313882954903</v>
      </c>
    </row>
    <row r="8570">
      <c r="A8570" t="inlineStr">
        <is>
          <t>TKT-008569</t>
        </is>
      </c>
      <c r="B8570" t="inlineStr">
        <is>
          <t>Comuna 17</t>
        </is>
      </c>
      <c r="C8570" t="inlineStr">
        <is>
          <t>Tecnología</t>
        </is>
      </c>
      <c r="D8570" t="n">
        <v>3</v>
      </c>
      <c r="E8570" s="2" t="n">
        <v>45944.04246778043</v>
      </c>
      <c r="F8570" s="2" t="n">
        <v>45944.65794511407</v>
      </c>
      <c r="G8570" t="inlineStr">
        <is>
          <t>Cerrado</t>
        </is>
      </c>
      <c r="H8570" s="3">
        <f>IF(F8570="",(NOW()-E8570)*24,(F8570-E8570)*24)</f>
        <v/>
      </c>
      <c r="I8570" s="4">
        <f>CHOOSE(D8570,72,48,24,8,4)</f>
        <v/>
      </c>
      <c r="J8570" s="4">
        <f>IF(F8570="","",IF(H8570&lt;=I8570,1,0))</f>
        <v/>
      </c>
      <c r="K8570" t="inlineStr">
        <is>
          <t>Evento tecnológico reportado en Comuna 17; requiere diagnóstico.</t>
        </is>
      </c>
      <c r="L8570" s="5" t="n">
        <v>3.377786264961531</v>
      </c>
      <c r="M8570" s="5" t="n">
        <v>-76.53903299632458</v>
      </c>
    </row>
    <row r="8571">
      <c r="A8571" t="inlineStr">
        <is>
          <t>TKT-008570</t>
        </is>
      </c>
      <c r="B8571" t="inlineStr">
        <is>
          <t>Comuna 22</t>
        </is>
      </c>
      <c r="C8571" t="inlineStr">
        <is>
          <t>Operación</t>
        </is>
      </c>
      <c r="D8571" t="n">
        <v>4</v>
      </c>
      <c r="E8571" s="2" t="n">
        <v>45931.94257139594</v>
      </c>
      <c r="F8571" s="2" t="n">
        <v>45932.17069238147</v>
      </c>
      <c r="G8571" t="inlineStr">
        <is>
          <t>Cerrado</t>
        </is>
      </c>
      <c r="H8571" s="3">
        <f>IF(F8571="",(NOW()-E8571)*24,(F8571-E8571)*24)</f>
        <v/>
      </c>
      <c r="I8571" s="4">
        <f>CHOOSE(D8571,72,48,24,8,4)</f>
        <v/>
      </c>
      <c r="J8571" s="4">
        <f>IF(F8571="","",IF(H8571&lt;=I8571,1,0))</f>
        <v/>
      </c>
      <c r="K8571" t="inlineStr">
        <is>
          <t>Incidencia operativa registrada en Comuna 22; validar procedimiento.</t>
        </is>
      </c>
      <c r="L8571" s="5" t="n">
        <v>3.362049354494587</v>
      </c>
      <c r="M8571" s="5" t="n">
        <v>-76.54282589563422</v>
      </c>
    </row>
    <row r="8572">
      <c r="A8572" t="inlineStr">
        <is>
          <t>TKT-008571</t>
        </is>
      </c>
      <c r="B8572" t="inlineStr">
        <is>
          <t>Comuna 8</t>
        </is>
      </c>
      <c r="C8572" t="inlineStr">
        <is>
          <t>Infraestructura</t>
        </is>
      </c>
      <c r="D8572" t="n">
        <v>2</v>
      </c>
      <c r="E8572" s="2" t="n">
        <v>45947.82584350699</v>
      </c>
      <c r="F8572" s="2" t="n">
        <v>45951.46367143723</v>
      </c>
      <c r="G8572" t="inlineStr">
        <is>
          <t>Cerrado</t>
        </is>
      </c>
      <c r="H8572" s="3">
        <f>IF(F8572="",(NOW()-E8572)*24,(F8572-E8572)*24)</f>
        <v/>
      </c>
      <c r="I8572" s="4">
        <f>CHOOSE(D8572,72,48,24,8,4)</f>
        <v/>
      </c>
      <c r="J8572" s="4">
        <f>IF(F8572="","",IF(H8572&lt;=I8572,1,0))</f>
        <v/>
      </c>
      <c r="K8572" t="inlineStr">
        <is>
          <t>Daño físico detectado en Comuna 8; requiere verificación en sitio.</t>
        </is>
      </c>
      <c r="L8572" s="5" t="n">
        <v>3.438557019341171</v>
      </c>
      <c r="M8572" s="5" t="n">
        <v>-76.51488087605435</v>
      </c>
    </row>
    <row r="8573">
      <c r="A8573" t="inlineStr">
        <is>
          <t>TKT-008572</t>
        </is>
      </c>
      <c r="B8573" t="inlineStr">
        <is>
          <t>Comuna 8</t>
        </is>
      </c>
      <c r="C8573" t="inlineStr">
        <is>
          <t>Operación</t>
        </is>
      </c>
      <c r="D8573" t="n">
        <v>3</v>
      </c>
      <c r="E8573" s="2" t="n">
        <v>45915.13643104325</v>
      </c>
      <c r="F8573" s="2" t="n">
        <v>45915.60074141221</v>
      </c>
      <c r="G8573" t="inlineStr">
        <is>
          <t>Cerrado</t>
        </is>
      </c>
      <c r="H8573" s="3">
        <f>IF(F8573="",(NOW()-E8573)*24,(F8573-E8573)*24)</f>
        <v/>
      </c>
      <c r="I8573" s="4">
        <f>CHOOSE(D8573,72,48,24,8,4)</f>
        <v/>
      </c>
      <c r="J8573" s="4">
        <f>IF(F8573="","",IF(H8573&lt;=I8573,1,0))</f>
        <v/>
      </c>
      <c r="K8573" t="inlineStr">
        <is>
          <t>Incidencia operativa registrada en Comuna 8; validar procedimiento.</t>
        </is>
      </c>
      <c r="L8573" s="5" t="n">
        <v>3.439832986245802</v>
      </c>
      <c r="M8573" s="5" t="n">
        <v>-76.50863593513719</v>
      </c>
    </row>
    <row r="8574">
      <c r="A8574" t="inlineStr">
        <is>
          <t>TKT-008573</t>
        </is>
      </c>
      <c r="B8574" t="inlineStr">
        <is>
          <t>Comuna 6</t>
        </is>
      </c>
      <c r="C8574" t="inlineStr">
        <is>
          <t>Infraestructura</t>
        </is>
      </c>
      <c r="D8574" t="n">
        <v>2</v>
      </c>
      <c r="E8574" s="2" t="n">
        <v>46022.73001908747</v>
      </c>
      <c r="F8574" s="2" t="n">
        <v>46025.30619690699</v>
      </c>
      <c r="G8574" t="inlineStr">
        <is>
          <t>Cerrado</t>
        </is>
      </c>
      <c r="H8574" s="3">
        <f>IF(F8574="",(NOW()-E8574)*24,(F8574-E8574)*24)</f>
        <v/>
      </c>
      <c r="I8574" s="4">
        <f>CHOOSE(D8574,72,48,24,8,4)</f>
        <v/>
      </c>
      <c r="J8574" s="4">
        <f>IF(F8574="","",IF(H8574&lt;=I8574,1,0))</f>
        <v/>
      </c>
      <c r="K8574" t="inlineStr">
        <is>
          <t>Daño físico detectado en Comuna 6; requiere verificación en sitio.</t>
        </is>
      </c>
      <c r="L8574" s="5" t="n">
        <v>3.486671970153786</v>
      </c>
      <c r="M8574" s="5" t="n">
        <v>-76.48550410579649</v>
      </c>
    </row>
    <row r="8575">
      <c r="A8575" t="inlineStr">
        <is>
          <t>TKT-008574</t>
        </is>
      </c>
      <c r="B8575" t="inlineStr">
        <is>
          <t>Comuna 17</t>
        </is>
      </c>
      <c r="C8575" t="inlineStr">
        <is>
          <t>Infraestructura</t>
        </is>
      </c>
      <c r="D8575" t="n">
        <v>1</v>
      </c>
      <c r="E8575" s="2" t="n">
        <v>45872.44937421085</v>
      </c>
      <c r="F8575" s="2" t="n">
        <v>45879.31987688517</v>
      </c>
      <c r="G8575" t="inlineStr">
        <is>
          <t>Cerrado</t>
        </is>
      </c>
      <c r="H8575" s="3">
        <f>IF(F8575="",(NOW()-E8575)*24,(F8575-E8575)*24)</f>
        <v/>
      </c>
      <c r="I8575" s="4">
        <f>CHOOSE(D8575,72,48,24,8,4)</f>
        <v/>
      </c>
      <c r="J8575" s="4">
        <f>IF(F8575="","",IF(H8575&lt;=I8575,1,0))</f>
        <v/>
      </c>
      <c r="K8575" t="inlineStr">
        <is>
          <t>Daño físico detectado en Comuna 17; requiere verificación en sitio.</t>
        </is>
      </c>
      <c r="L8575" s="5" t="n">
        <v>3.40860809054621</v>
      </c>
      <c r="M8575" s="5" t="n">
        <v>-76.53829384670917</v>
      </c>
    </row>
    <row r="8576">
      <c r="A8576" t="inlineStr">
        <is>
          <t>TKT-008575</t>
        </is>
      </c>
      <c r="B8576" t="inlineStr">
        <is>
          <t>Comuna 17</t>
        </is>
      </c>
      <c r="C8576" t="inlineStr">
        <is>
          <t>Operación</t>
        </is>
      </c>
      <c r="D8576" t="n">
        <v>5</v>
      </c>
      <c r="E8576" s="2" t="n">
        <v>46006.87634474713</v>
      </c>
      <c r="F8576" s="2" t="n">
        <v>46007.28562255676</v>
      </c>
      <c r="G8576" t="inlineStr">
        <is>
          <t>Cerrado</t>
        </is>
      </c>
      <c r="H8576" s="3">
        <f>IF(F8576="",(NOW()-E8576)*24,(F8576-E8576)*24)</f>
        <v/>
      </c>
      <c r="I8576" s="4">
        <f>CHOOSE(D8576,72,48,24,8,4)</f>
        <v/>
      </c>
      <c r="J8576" s="4">
        <f>IF(F8576="","",IF(H8576&lt;=I8576,1,0))</f>
        <v/>
      </c>
      <c r="K8576" t="inlineStr">
        <is>
          <t>Evento operativo en Comuna 17 con necesidad de priorización.</t>
        </is>
      </c>
      <c r="L8576" s="5" t="n">
        <v>3.402310916199418</v>
      </c>
      <c r="M8576" s="5" t="n">
        <v>-76.5261985763257</v>
      </c>
    </row>
    <row r="8577">
      <c r="A8577" t="inlineStr">
        <is>
          <t>TKT-008576</t>
        </is>
      </c>
      <c r="B8577" t="inlineStr">
        <is>
          <t>Comuna 17</t>
        </is>
      </c>
      <c r="C8577" t="inlineStr">
        <is>
          <t>Infraestructura</t>
        </is>
      </c>
      <c r="D8577" t="n">
        <v>2</v>
      </c>
      <c r="E8577" s="2" t="n">
        <v>45903.36015766452</v>
      </c>
      <c r="F8577" s="2" t="n">
        <v>45904.20947399421</v>
      </c>
      <c r="G8577" t="inlineStr">
        <is>
          <t>Cerrado</t>
        </is>
      </c>
      <c r="H8577" s="3">
        <f>IF(F8577="",(NOW()-E8577)*24,(F8577-E8577)*24)</f>
        <v/>
      </c>
      <c r="I8577" s="4">
        <f>CHOOSE(D8577,72,48,24,8,4)</f>
        <v/>
      </c>
      <c r="J8577" s="4">
        <f>IF(F8577="","",IF(H8577&lt;=I8577,1,0))</f>
        <v/>
      </c>
      <c r="K8577" t="inlineStr">
        <is>
          <t>Incidencia de infraestructura en Comuna 17 con impacto moderado.</t>
        </is>
      </c>
      <c r="L8577" s="5" t="n">
        <v>3.400547934301883</v>
      </c>
      <c r="M8577" s="5" t="n">
        <v>-76.52604479166961</v>
      </c>
    </row>
    <row r="8578">
      <c r="A8578" t="inlineStr">
        <is>
          <t>TKT-008577</t>
        </is>
      </c>
      <c r="B8578" t="inlineStr">
        <is>
          <t>Comuna 19</t>
        </is>
      </c>
      <c r="C8578" t="inlineStr">
        <is>
          <t>Tecnología</t>
        </is>
      </c>
      <c r="D8578" t="n">
        <v>4</v>
      </c>
      <c r="E8578" s="2" t="n">
        <v>45873.06219633204</v>
      </c>
      <c r="F8578" s="2" t="n">
        <v>45873.7912272658</v>
      </c>
      <c r="G8578" t="inlineStr">
        <is>
          <t>Cerrado</t>
        </is>
      </c>
      <c r="H8578" s="3">
        <f>IF(F8578="",(NOW()-E8578)*24,(F8578-E8578)*24)</f>
        <v/>
      </c>
      <c r="I8578" s="4">
        <f>CHOOSE(D8578,72,48,24,8,4)</f>
        <v/>
      </c>
      <c r="J8578" s="4">
        <f>IF(F8578="","",IF(H8578&lt;=I8578,1,0))</f>
        <v/>
      </c>
      <c r="K8578" t="inlineStr">
        <is>
          <t>Intermitencia en componente tecnológico en Comuna 19.</t>
        </is>
      </c>
      <c r="L8578" s="5" t="n">
        <v>3.406154543025023</v>
      </c>
      <c r="M8578" s="5" t="n">
        <v>-76.54954700224546</v>
      </c>
    </row>
    <row r="8579">
      <c r="A8579" t="inlineStr">
        <is>
          <t>TKT-008578</t>
        </is>
      </c>
      <c r="B8579" t="inlineStr">
        <is>
          <t>Comuna 19</t>
        </is>
      </c>
      <c r="C8579" t="inlineStr">
        <is>
          <t>Infraestructura</t>
        </is>
      </c>
      <c r="D8579" t="n">
        <v>4</v>
      </c>
      <c r="E8579" s="2" t="n">
        <v>45947.98576832763</v>
      </c>
      <c r="F8579" s="2" t="n">
        <v>45948.38658787661</v>
      </c>
      <c r="G8579" t="inlineStr">
        <is>
          <t>Cerrado</t>
        </is>
      </c>
      <c r="H8579" s="3">
        <f>IF(F8579="",(NOW()-E8579)*24,(F8579-E8579)*24)</f>
        <v/>
      </c>
      <c r="I8579" s="4">
        <f>CHOOSE(D8579,72,48,24,8,4)</f>
        <v/>
      </c>
      <c r="J8579" s="4">
        <f>IF(F8579="","",IF(H8579&lt;=I8579,1,0))</f>
        <v/>
      </c>
      <c r="K8579" t="inlineStr">
        <is>
          <t>Incidencia de infraestructura en Comuna 19 con impacto moderado.</t>
        </is>
      </c>
      <c r="L8579" s="5" t="n">
        <v>3.429683368398195</v>
      </c>
      <c r="M8579" s="5" t="n">
        <v>-76.549232907001</v>
      </c>
    </row>
    <row r="8580">
      <c r="A8580" t="inlineStr">
        <is>
          <t>TKT-008579</t>
        </is>
      </c>
      <c r="B8580" t="inlineStr">
        <is>
          <t>Comuna 15</t>
        </is>
      </c>
      <c r="C8580" t="inlineStr">
        <is>
          <t>Operación</t>
        </is>
      </c>
      <c r="D8580" t="n">
        <v>3</v>
      </c>
      <c r="E8580" s="2" t="n">
        <v>45940.15202888072</v>
      </c>
      <c r="F8580" s="2" t="n">
        <v>45942.24375512056</v>
      </c>
      <c r="G8580" t="inlineStr">
        <is>
          <t>Cerrado</t>
        </is>
      </c>
      <c r="H8580" s="3">
        <f>IF(F8580="",(NOW()-E8580)*24,(F8580-E8580)*24)</f>
        <v/>
      </c>
      <c r="I8580" s="4">
        <f>CHOOSE(D8580,72,48,24,8,4)</f>
        <v/>
      </c>
      <c r="J8580" s="4">
        <f>IF(F8580="","",IF(H8580&lt;=I8580,1,0))</f>
        <v/>
      </c>
      <c r="K8580" t="inlineStr">
        <is>
          <t>Incidencia operativa registrada en Comuna 15; validar procedimiento.</t>
        </is>
      </c>
      <c r="L8580" s="5" t="n">
        <v>3.400594198953774</v>
      </c>
      <c r="M8580" s="5" t="n">
        <v>-76.50608075367995</v>
      </c>
    </row>
    <row r="8581">
      <c r="A8581" t="inlineStr">
        <is>
          <t>TKT-008580</t>
        </is>
      </c>
      <c r="B8581" t="inlineStr">
        <is>
          <t>Comuna 7</t>
        </is>
      </c>
      <c r="C8581" t="inlineStr">
        <is>
          <t>Infraestructura</t>
        </is>
      </c>
      <c r="D8581" t="n">
        <v>4</v>
      </c>
      <c r="E8581" s="2" t="n">
        <v>45904.07224436514</v>
      </c>
      <c r="F8581" s="2" t="n"/>
      <c r="G8581" t="inlineStr">
        <is>
          <t>Abierto</t>
        </is>
      </c>
      <c r="H8581" s="3">
        <f>IF(F8581="",(NOW()-E8581)*24,(F8581-E8581)*24)</f>
        <v/>
      </c>
      <c r="I8581" s="4">
        <f>CHOOSE(D8581,72,48,24,8,4)</f>
        <v/>
      </c>
      <c r="J8581" s="4">
        <f>IF(F8581="","",IF(H8581&lt;=I8581,1,0))</f>
        <v/>
      </c>
      <c r="K8581" t="inlineStr">
        <is>
          <t>Daño físico detectado en Comuna 7; requiere verificación en sitio.</t>
        </is>
      </c>
      <c r="L8581" s="5" t="n">
        <v>3.46113138004287</v>
      </c>
      <c r="M8581" s="5" t="n">
        <v>-76.49705132979692</v>
      </c>
    </row>
    <row r="8582">
      <c r="A8582" t="inlineStr">
        <is>
          <t>TKT-008581</t>
        </is>
      </c>
      <c r="B8582" t="inlineStr">
        <is>
          <t>Comuna 15</t>
        </is>
      </c>
      <c r="C8582" t="inlineStr">
        <is>
          <t>Infraestructura</t>
        </is>
      </c>
      <c r="D8582" t="n">
        <v>3</v>
      </c>
      <c r="E8582" s="2" t="n">
        <v>45986.06015836723</v>
      </c>
      <c r="F8582" s="2" t="n">
        <v>45987.52748798395</v>
      </c>
      <c r="G8582" t="inlineStr">
        <is>
          <t>Cerrado</t>
        </is>
      </c>
      <c r="H8582" s="3">
        <f>IF(F8582="",(NOW()-E8582)*24,(F8582-E8582)*24)</f>
        <v/>
      </c>
      <c r="I8582" s="4">
        <f>CHOOSE(D8582,72,48,24,8,4)</f>
        <v/>
      </c>
      <c r="J8582" s="4">
        <f>IF(F8582="","",IF(H8582&lt;=I8582,1,0))</f>
        <v/>
      </c>
      <c r="K8582" t="inlineStr">
        <is>
          <t>Afectación de infraestructura reportada en Comuna 15.</t>
        </is>
      </c>
      <c r="L8582" s="5" t="n">
        <v>3.412633306820978</v>
      </c>
      <c r="M8582" s="5" t="n">
        <v>-76.49791825093712</v>
      </c>
    </row>
    <row r="8583">
      <c r="A8583" t="inlineStr">
        <is>
          <t>TKT-008582</t>
        </is>
      </c>
      <c r="B8583" t="inlineStr">
        <is>
          <t>Comuna 18</t>
        </is>
      </c>
      <c r="C8583" t="inlineStr">
        <is>
          <t>Tecnología</t>
        </is>
      </c>
      <c r="D8583" t="n">
        <v>4</v>
      </c>
      <c r="E8583" s="2" t="n">
        <v>45937.25830488889</v>
      </c>
      <c r="F8583" s="2" t="n">
        <v>45938.0487308851</v>
      </c>
      <c r="G8583" t="inlineStr">
        <is>
          <t>Cerrado</t>
        </is>
      </c>
      <c r="H8583" s="3">
        <f>IF(F8583="",(NOW()-E8583)*24,(F8583-E8583)*24)</f>
        <v/>
      </c>
      <c r="I8583" s="4">
        <f>CHOOSE(D8583,72,48,24,8,4)</f>
        <v/>
      </c>
      <c r="J8583" s="4">
        <f>IF(F8583="","",IF(H8583&lt;=I8583,1,0))</f>
        <v/>
      </c>
      <c r="K8583" t="inlineStr">
        <is>
          <t>Evento tecnológico reportado en Comuna 18; requiere diagnóstico.</t>
        </is>
      </c>
      <c r="L8583" s="5" t="n">
        <v>3.375970146463855</v>
      </c>
      <c r="M8583" s="5" t="n">
        <v>-76.54689584838634</v>
      </c>
    </row>
    <row r="8584">
      <c r="A8584" t="inlineStr">
        <is>
          <t>TKT-008583</t>
        </is>
      </c>
      <c r="B8584" t="inlineStr">
        <is>
          <t>Comuna 22</t>
        </is>
      </c>
      <c r="C8584" t="inlineStr">
        <is>
          <t>Infraestructura</t>
        </is>
      </c>
      <c r="D8584" t="n">
        <v>3</v>
      </c>
      <c r="E8584" s="2" t="n">
        <v>45902.86882634879</v>
      </c>
      <c r="F8584" s="2" t="n"/>
      <c r="G8584" t="inlineStr">
        <is>
          <t>Abierto</t>
        </is>
      </c>
      <c r="H8584" s="3">
        <f>IF(F8584="",(NOW()-E8584)*24,(F8584-E8584)*24)</f>
        <v/>
      </c>
      <c r="I8584" s="4">
        <f>CHOOSE(D8584,72,48,24,8,4)</f>
        <v/>
      </c>
      <c r="J8584" s="4">
        <f>IF(F8584="","",IF(H8584&lt;=I8584,1,0))</f>
        <v/>
      </c>
      <c r="K8584" t="inlineStr">
        <is>
          <t>Afectación de infraestructura reportada en Comuna 22.</t>
        </is>
      </c>
      <c r="L8584" s="5" t="n">
        <v>3.362518715622782</v>
      </c>
      <c r="M8584" s="5" t="n">
        <v>-76.5295462954537</v>
      </c>
    </row>
    <row r="8585">
      <c r="A8585" t="inlineStr">
        <is>
          <t>TKT-008584</t>
        </is>
      </c>
      <c r="B8585" t="inlineStr">
        <is>
          <t>Comuna 7</t>
        </is>
      </c>
      <c r="C8585" t="inlineStr">
        <is>
          <t>Atención</t>
        </is>
      </c>
      <c r="D8585" t="n">
        <v>3</v>
      </c>
      <c r="E8585" s="2" t="n">
        <v>45998.6628397829</v>
      </c>
      <c r="F8585" s="2" t="n">
        <v>46001.4607536538</v>
      </c>
      <c r="G8585" t="inlineStr">
        <is>
          <t>Cerrado</t>
        </is>
      </c>
      <c r="H8585" s="3">
        <f>IF(F8585="",(NOW()-E8585)*24,(F8585-E8585)*24)</f>
        <v/>
      </c>
      <c r="I8585" s="4">
        <f>CHOOSE(D8585,72,48,24,8,4)</f>
        <v/>
      </c>
      <c r="J8585" s="4">
        <f>IF(F8585="","",IF(H8585&lt;=I8585,1,0))</f>
        <v/>
      </c>
      <c r="K8585" t="inlineStr">
        <is>
          <t>Caso de atención pendiente en Comuna 7; se solicita seguimiento.</t>
        </is>
      </c>
      <c r="L8585" s="5" t="n">
        <v>3.447066801995695</v>
      </c>
      <c r="M8585" s="5" t="n">
        <v>-76.48799361756694</v>
      </c>
    </row>
    <row r="8586">
      <c r="A8586" t="inlineStr">
        <is>
          <t>TKT-008585</t>
        </is>
      </c>
      <c r="B8586" t="inlineStr">
        <is>
          <t>Comuna 13</t>
        </is>
      </c>
      <c r="C8586" t="inlineStr">
        <is>
          <t>Infraestructura</t>
        </is>
      </c>
      <c r="D8586" t="n">
        <v>3</v>
      </c>
      <c r="E8586" s="2" t="n">
        <v>45915.4141369183</v>
      </c>
      <c r="F8586" s="2" t="n">
        <v>45916.90350737925</v>
      </c>
      <c r="G8586" t="inlineStr">
        <is>
          <t>Cerrado</t>
        </is>
      </c>
      <c r="H8586" s="3">
        <f>IF(F8586="",(NOW()-E8586)*24,(F8586-E8586)*24)</f>
        <v/>
      </c>
      <c r="I8586" s="4">
        <f>CHOOSE(D8586,72,48,24,8,4)</f>
        <v/>
      </c>
      <c r="J8586" s="4">
        <f>IF(F8586="","",IF(H8586&lt;=I8586,1,0))</f>
        <v/>
      </c>
      <c r="K8586" t="inlineStr">
        <is>
          <t>Daño físico detectado en Comuna 13; requiere verificación en sitio.</t>
        </is>
      </c>
      <c r="L8586" s="5" t="n">
        <v>3.443230221708464</v>
      </c>
      <c r="M8586" s="5" t="n">
        <v>-76.48805648938901</v>
      </c>
    </row>
    <row r="8587">
      <c r="A8587" t="inlineStr">
        <is>
          <t>TKT-008586</t>
        </is>
      </c>
      <c r="B8587" t="inlineStr">
        <is>
          <t>Comuna 5</t>
        </is>
      </c>
      <c r="C8587" t="inlineStr">
        <is>
          <t>Infraestructura</t>
        </is>
      </c>
      <c r="D8587" t="n">
        <v>5</v>
      </c>
      <c r="E8587" s="2" t="n">
        <v>46025.65676861064</v>
      </c>
      <c r="F8587" s="2" t="n">
        <v>46025.76343051052</v>
      </c>
      <c r="G8587" t="inlineStr">
        <is>
          <t>Cerrado</t>
        </is>
      </c>
      <c r="H8587" s="3">
        <f>IF(F8587="",(NOW()-E8587)*24,(F8587-E8587)*24)</f>
        <v/>
      </c>
      <c r="I8587" s="4">
        <f>CHOOSE(D8587,72,48,24,8,4)</f>
        <v/>
      </c>
      <c r="J8587" s="4">
        <f>IF(F8587="","",IF(H8587&lt;=I8587,1,0))</f>
        <v/>
      </c>
      <c r="K8587" t="inlineStr">
        <is>
          <t>Daño físico detectado en Comuna 5; requiere verificación en sitio.</t>
        </is>
      </c>
      <c r="L8587" s="5" t="n">
        <v>3.469933215931071</v>
      </c>
      <c r="M8587" s="5" t="n">
        <v>-76.49208079667339</v>
      </c>
    </row>
    <row r="8588">
      <c r="A8588" t="inlineStr">
        <is>
          <t>TKT-008587</t>
        </is>
      </c>
      <c r="B8588" t="inlineStr">
        <is>
          <t>Comuna 10</t>
        </is>
      </c>
      <c r="C8588" t="inlineStr">
        <is>
          <t>Tecnología</t>
        </is>
      </c>
      <c r="D8588" t="n">
        <v>3</v>
      </c>
      <c r="E8588" s="2" t="n">
        <v>45966.99276199826</v>
      </c>
      <c r="F8588" s="2" t="n">
        <v>45969.05113614597</v>
      </c>
      <c r="G8588" t="inlineStr">
        <is>
          <t>Cerrado</t>
        </is>
      </c>
      <c r="H8588" s="3">
        <f>IF(F8588="",(NOW()-E8588)*24,(F8588-E8588)*24)</f>
        <v/>
      </c>
      <c r="I8588" s="4">
        <f>CHOOSE(D8588,72,48,24,8,4)</f>
        <v/>
      </c>
      <c r="J8588" s="4">
        <f>IF(F8588="","",IF(H8588&lt;=I8588,1,0))</f>
        <v/>
      </c>
      <c r="K8588" t="inlineStr">
        <is>
          <t>Evento tecnológico reportado en Comuna 10; requiere diagnóstico.</t>
        </is>
      </c>
      <c r="L8588" s="5" t="n">
        <v>3.418634069907103</v>
      </c>
      <c r="M8588" s="5" t="n">
        <v>-76.53470425452292</v>
      </c>
    </row>
    <row r="8589">
      <c r="A8589" t="inlineStr">
        <is>
          <t>TKT-008588</t>
        </is>
      </c>
      <c r="B8589" t="inlineStr">
        <is>
          <t>Comuna 15</t>
        </is>
      </c>
      <c r="C8589" t="inlineStr">
        <is>
          <t>Atención</t>
        </is>
      </c>
      <c r="D8589" t="n">
        <v>2</v>
      </c>
      <c r="E8589" s="2" t="n">
        <v>45924.82892874589</v>
      </c>
      <c r="F8589" s="2" t="n">
        <v>45926.61829182174</v>
      </c>
      <c r="G8589" t="inlineStr">
        <is>
          <t>Cerrado</t>
        </is>
      </c>
      <c r="H8589" s="3">
        <f>IF(F8589="",(NOW()-E8589)*24,(F8589-E8589)*24)</f>
        <v/>
      </c>
      <c r="I8589" s="4">
        <f>CHOOSE(D8589,72,48,24,8,4)</f>
        <v/>
      </c>
      <c r="J8589" s="4">
        <f>IF(F8589="","",IF(H8589&lt;=I8589,1,0))</f>
        <v/>
      </c>
      <c r="K8589" t="inlineStr">
        <is>
          <t>Solicitud del usuario final en Comuna 15; requiere respuesta.</t>
        </is>
      </c>
      <c r="L8589" s="5" t="n">
        <v>3.405101894409533</v>
      </c>
      <c r="M8589" s="5" t="n">
        <v>-76.49876339099856</v>
      </c>
    </row>
    <row r="8590">
      <c r="A8590" t="inlineStr">
        <is>
          <t>TKT-008589</t>
        </is>
      </c>
      <c r="B8590" t="inlineStr">
        <is>
          <t>Comuna 9</t>
        </is>
      </c>
      <c r="C8590" t="inlineStr">
        <is>
          <t>Atención</t>
        </is>
      </c>
      <c r="D8590" t="n">
        <v>3</v>
      </c>
      <c r="E8590" s="2" t="n">
        <v>45990.0272565331</v>
      </c>
      <c r="F8590" s="2" t="n">
        <v>45992.00126735404</v>
      </c>
      <c r="G8590" t="inlineStr">
        <is>
          <t>Cerrado</t>
        </is>
      </c>
      <c r="H8590" s="3">
        <f>IF(F8590="",(NOW()-E8590)*24,(F8590-E8590)*24)</f>
        <v/>
      </c>
      <c r="I8590" s="4">
        <f>CHOOSE(D8590,72,48,24,8,4)</f>
        <v/>
      </c>
      <c r="J8590" s="4">
        <f>IF(F8590="","",IF(H8590&lt;=I8590,1,0))</f>
        <v/>
      </c>
      <c r="K8590" t="inlineStr">
        <is>
          <t>Solicitud del usuario final en Comuna 9; requiere respuesta.</t>
        </is>
      </c>
      <c r="L8590" s="5" t="n">
        <v>3.441417077182547</v>
      </c>
      <c r="M8590" s="5" t="n">
        <v>-76.53310399579378</v>
      </c>
    </row>
    <row r="8591">
      <c r="A8591" t="inlineStr">
        <is>
          <t>TKT-008590</t>
        </is>
      </c>
      <c r="B8591" t="inlineStr">
        <is>
          <t>Comuna 7</t>
        </is>
      </c>
      <c r="C8591" t="inlineStr">
        <is>
          <t>Operación</t>
        </is>
      </c>
      <c r="D8591" t="n">
        <v>3</v>
      </c>
      <c r="E8591" s="2" t="n">
        <v>46018.68035949757</v>
      </c>
      <c r="F8591" s="2" t="n">
        <v>46019.53043665264</v>
      </c>
      <c r="G8591" t="inlineStr">
        <is>
          <t>Cerrado</t>
        </is>
      </c>
      <c r="H8591" s="3">
        <f>IF(F8591="",(NOW()-E8591)*24,(F8591-E8591)*24)</f>
        <v/>
      </c>
      <c r="I8591" s="4">
        <f>CHOOSE(D8591,72,48,24,8,4)</f>
        <v/>
      </c>
      <c r="J8591" s="4">
        <f>IF(F8591="","",IF(H8591&lt;=I8591,1,0))</f>
        <v/>
      </c>
      <c r="K8591" t="inlineStr">
        <is>
          <t>Desviación operativa en Comuna 7; se solicita corrección.</t>
        </is>
      </c>
      <c r="L8591" s="5" t="n">
        <v>3.453993533345778</v>
      </c>
      <c r="M8591" s="5" t="n">
        <v>-76.49999882371176</v>
      </c>
    </row>
    <row r="8592">
      <c r="A8592" t="inlineStr">
        <is>
          <t>TKT-008591</t>
        </is>
      </c>
      <c r="B8592" t="inlineStr">
        <is>
          <t>Comuna 16</t>
        </is>
      </c>
      <c r="C8592" t="inlineStr">
        <is>
          <t>Infraestructura</t>
        </is>
      </c>
      <c r="D8592" t="n">
        <v>2</v>
      </c>
      <c r="E8592" s="2" t="n">
        <v>45953.91269827286</v>
      </c>
      <c r="F8592" s="2" t="n">
        <v>45957.4292193626</v>
      </c>
      <c r="G8592" t="inlineStr">
        <is>
          <t>Cerrado</t>
        </is>
      </c>
      <c r="H8592" s="3">
        <f>IF(F8592="",(NOW()-E8592)*24,(F8592-E8592)*24)</f>
        <v/>
      </c>
      <c r="I8592" s="4">
        <f>CHOOSE(D8592,72,48,24,8,4)</f>
        <v/>
      </c>
      <c r="J8592" s="4">
        <f>IF(F8592="","",IF(H8592&lt;=I8592,1,0))</f>
        <v/>
      </c>
      <c r="K8592" t="inlineStr">
        <is>
          <t>Incidencia de infraestructura en Comuna 16 con impacto moderado.</t>
        </is>
      </c>
      <c r="L8592" s="5" t="n">
        <v>3.394098120403232</v>
      </c>
      <c r="M8592" s="5" t="n">
        <v>-76.52031609072134</v>
      </c>
    </row>
    <row r="8593">
      <c r="A8593" t="inlineStr">
        <is>
          <t>TKT-008592</t>
        </is>
      </c>
      <c r="B8593" t="inlineStr">
        <is>
          <t>Comuna 2</t>
        </is>
      </c>
      <c r="C8593" t="inlineStr">
        <is>
          <t>Tecnología</t>
        </is>
      </c>
      <c r="D8593" t="n">
        <v>4</v>
      </c>
      <c r="E8593" s="2" t="n">
        <v>46010.5579543995</v>
      </c>
      <c r="F8593" s="2" t="n">
        <v>46010.70547867097</v>
      </c>
      <c r="G8593" t="inlineStr">
        <is>
          <t>Cerrado</t>
        </is>
      </c>
      <c r="H8593" s="3">
        <f>IF(F8593="",(NOW()-E8593)*24,(F8593-E8593)*24)</f>
        <v/>
      </c>
      <c r="I8593" s="4">
        <f>CHOOSE(D8593,72,48,24,8,4)</f>
        <v/>
      </c>
      <c r="J8593" s="4">
        <f>IF(F8593="","",IF(H8593&lt;=I8593,1,0))</f>
        <v/>
      </c>
      <c r="K8593" t="inlineStr">
        <is>
          <t>Evento tecnológico reportado en Comuna 2; requiere diagnóstico.</t>
        </is>
      </c>
      <c r="L8593" s="5" t="n">
        <v>3.450105105830947</v>
      </c>
      <c r="M8593" s="5" t="n">
        <v>-76.54624201856588</v>
      </c>
    </row>
    <row r="8594">
      <c r="A8594" t="inlineStr">
        <is>
          <t>TKT-008593</t>
        </is>
      </c>
      <c r="B8594" t="inlineStr">
        <is>
          <t>Comuna 12</t>
        </is>
      </c>
      <c r="C8594" t="inlineStr">
        <is>
          <t>Infraestructura</t>
        </is>
      </c>
      <c r="D8594" t="n">
        <v>4</v>
      </c>
      <c r="E8594" s="2" t="n">
        <v>45889.90728431952</v>
      </c>
      <c r="F8594" s="2" t="n">
        <v>45890.16970112301</v>
      </c>
      <c r="G8594" t="inlineStr">
        <is>
          <t>Cerrado</t>
        </is>
      </c>
      <c r="H8594" s="3">
        <f>IF(F8594="",(NOW()-E8594)*24,(F8594-E8594)*24)</f>
        <v/>
      </c>
      <c r="I8594" s="4">
        <f>CHOOSE(D8594,72,48,24,8,4)</f>
        <v/>
      </c>
      <c r="J8594" s="4">
        <f>IF(F8594="","",IF(H8594&lt;=I8594,1,0))</f>
        <v/>
      </c>
      <c r="K8594" t="inlineStr">
        <is>
          <t>Incidencia de infraestructura en Comuna 12 con impacto moderado.</t>
        </is>
      </c>
      <c r="L8594" s="5" t="n">
        <v>3.430759008944849</v>
      </c>
      <c r="M8594" s="5" t="n">
        <v>-76.50400109365172</v>
      </c>
    </row>
    <row r="8595">
      <c r="A8595" t="inlineStr">
        <is>
          <t>TKT-008594</t>
        </is>
      </c>
      <c r="B8595" t="inlineStr">
        <is>
          <t>Comuna 8</t>
        </is>
      </c>
      <c r="C8595" t="inlineStr">
        <is>
          <t>Tecnología</t>
        </is>
      </c>
      <c r="D8595" t="n">
        <v>2</v>
      </c>
      <c r="E8595" s="2" t="n">
        <v>46019.39286542436</v>
      </c>
      <c r="F8595" s="2" t="n">
        <v>46022.76396116758</v>
      </c>
      <c r="G8595" t="inlineStr">
        <is>
          <t>Cerrado</t>
        </is>
      </c>
      <c r="H8595" s="3">
        <f>IF(F8595="",(NOW()-E8595)*24,(F8595-E8595)*24)</f>
        <v/>
      </c>
      <c r="I8595" s="4">
        <f>CHOOSE(D8595,72,48,24,8,4)</f>
        <v/>
      </c>
      <c r="J8595" s="4">
        <f>IF(F8595="","",IF(H8595&lt;=I8595,1,0))</f>
        <v/>
      </c>
      <c r="K8595" t="inlineStr">
        <is>
          <t>Solicitud de ajuste/soporte tecnológico en Comuna 8.</t>
        </is>
      </c>
      <c r="L8595" s="5" t="n">
        <v>3.446754535070105</v>
      </c>
      <c r="M8595" s="5" t="n">
        <v>-76.50139922916863</v>
      </c>
    </row>
    <row r="8596">
      <c r="A8596" t="inlineStr">
        <is>
          <t>TKT-008595</t>
        </is>
      </c>
      <c r="B8596" t="inlineStr">
        <is>
          <t>Comuna 21</t>
        </is>
      </c>
      <c r="C8596" t="inlineStr">
        <is>
          <t>Infraestructura</t>
        </is>
      </c>
      <c r="D8596" t="n">
        <v>3</v>
      </c>
      <c r="E8596" s="2" t="n">
        <v>45953.59315124666</v>
      </c>
      <c r="F8596" s="2" t="n">
        <v>45953.97871938858</v>
      </c>
      <c r="G8596" t="inlineStr">
        <is>
          <t>Cerrado</t>
        </is>
      </c>
      <c r="H8596" s="3">
        <f>IF(F8596="",(NOW()-E8596)*24,(F8596-E8596)*24)</f>
        <v/>
      </c>
      <c r="I8596" s="4">
        <f>CHOOSE(D8596,72,48,24,8,4)</f>
        <v/>
      </c>
      <c r="J8596" s="4">
        <f>IF(F8596="","",IF(H8596&lt;=I8596,1,0))</f>
        <v/>
      </c>
      <c r="K8596" t="inlineStr">
        <is>
          <t>Daño físico detectado en Comuna 21; requiere verificación en sitio.</t>
        </is>
      </c>
      <c r="L8596" s="5" t="n">
        <v>3.408156905079061</v>
      </c>
      <c r="M8596" s="5" t="n">
        <v>-76.47744522815982</v>
      </c>
    </row>
    <row r="8597">
      <c r="A8597" t="inlineStr">
        <is>
          <t>TKT-008596</t>
        </is>
      </c>
      <c r="B8597" t="inlineStr">
        <is>
          <t>Comuna 21</t>
        </is>
      </c>
      <c r="C8597" t="inlineStr">
        <is>
          <t>Infraestructura</t>
        </is>
      </c>
      <c r="D8597" t="n">
        <v>3</v>
      </c>
      <c r="E8597" s="2" t="n">
        <v>45980.95465544719</v>
      </c>
      <c r="F8597" s="2" t="n">
        <v>45982.83022867497</v>
      </c>
      <c r="G8597" t="inlineStr">
        <is>
          <t>Cerrado</t>
        </is>
      </c>
      <c r="H8597" s="3">
        <f>IF(F8597="",(NOW()-E8597)*24,(F8597-E8597)*24)</f>
        <v/>
      </c>
      <c r="I8597" s="4">
        <f>CHOOSE(D8597,72,48,24,8,4)</f>
        <v/>
      </c>
      <c r="J8597" s="4">
        <f>IF(F8597="","",IF(H8597&lt;=I8597,1,0))</f>
        <v/>
      </c>
      <c r="K8597" t="inlineStr">
        <is>
          <t>Daño físico detectado en Comuna 21; requiere verificación en sitio.</t>
        </is>
      </c>
      <c r="L8597" s="5" t="n">
        <v>3.443858487419948</v>
      </c>
      <c r="M8597" s="5" t="n">
        <v>-76.47935072582618</v>
      </c>
    </row>
    <row r="8598">
      <c r="A8598" t="inlineStr">
        <is>
          <t>TKT-008597</t>
        </is>
      </c>
      <c r="B8598" t="inlineStr">
        <is>
          <t>Comuna 14</t>
        </is>
      </c>
      <c r="C8598" t="inlineStr">
        <is>
          <t>Operación</t>
        </is>
      </c>
      <c r="D8598" t="n">
        <v>4</v>
      </c>
      <c r="E8598" s="2" t="n">
        <v>46020.94427268518</v>
      </c>
      <c r="F8598" s="2" t="n">
        <v>46021.38121296942</v>
      </c>
      <c r="G8598" t="inlineStr">
        <is>
          <t>Cerrado</t>
        </is>
      </c>
      <c r="H8598" s="3">
        <f>IF(F8598="",(NOW()-E8598)*24,(F8598-E8598)*24)</f>
        <v/>
      </c>
      <c r="I8598" s="4">
        <f>CHOOSE(D8598,72,48,24,8,4)</f>
        <v/>
      </c>
      <c r="J8598" s="4">
        <f>IF(F8598="","",IF(H8598&lt;=I8598,1,0))</f>
        <v/>
      </c>
      <c r="K8598" t="inlineStr">
        <is>
          <t>Incidencia operativa registrada en Comuna 14; validar procedimiento.</t>
        </is>
      </c>
      <c r="L8598" s="5" t="n">
        <v>3.417709828960061</v>
      </c>
      <c r="M8598" s="5" t="n">
        <v>-76.47814213179983</v>
      </c>
    </row>
    <row r="8599">
      <c r="A8599" t="inlineStr">
        <is>
          <t>TKT-008598</t>
        </is>
      </c>
      <c r="B8599" t="inlineStr">
        <is>
          <t>Comuna 17</t>
        </is>
      </c>
      <c r="C8599" t="inlineStr">
        <is>
          <t>Atención</t>
        </is>
      </c>
      <c r="D8599" t="n">
        <v>3</v>
      </c>
      <c r="E8599" s="2" t="n">
        <v>45986.58433022688</v>
      </c>
      <c r="F8599" s="2" t="n">
        <v>45986.79564409515</v>
      </c>
      <c r="G8599" t="inlineStr">
        <is>
          <t>Cerrado</t>
        </is>
      </c>
      <c r="H8599" s="3">
        <f>IF(F8599="",(NOW()-E8599)*24,(F8599-E8599)*24)</f>
        <v/>
      </c>
      <c r="I8599" s="4">
        <f>CHOOSE(D8599,72,48,24,8,4)</f>
        <v/>
      </c>
      <c r="J8599" s="4">
        <f>IF(F8599="","",IF(H8599&lt;=I8599,1,0))</f>
        <v/>
      </c>
      <c r="K8599" t="inlineStr">
        <is>
          <t>Caso de atención pendiente en Comuna 17; se solicita seguimiento.</t>
        </is>
      </c>
      <c r="L8599" s="5" t="n">
        <v>3.373598918813544</v>
      </c>
      <c r="M8599" s="5" t="n">
        <v>-76.51733284689729</v>
      </c>
    </row>
    <row r="8600">
      <c r="A8600" t="inlineStr">
        <is>
          <t>TKT-008599</t>
        </is>
      </c>
      <c r="B8600" t="inlineStr">
        <is>
          <t>Comuna 11</t>
        </is>
      </c>
      <c r="C8600" t="inlineStr">
        <is>
          <t>Atención</t>
        </is>
      </c>
      <c r="D8600" t="n">
        <v>4</v>
      </c>
      <c r="E8600" s="2" t="n">
        <v>45896.46924902641</v>
      </c>
      <c r="F8600" s="2" t="n">
        <v>45897.1893079954</v>
      </c>
      <c r="G8600" t="inlineStr">
        <is>
          <t>Cerrado</t>
        </is>
      </c>
      <c r="H8600" s="3">
        <f>IF(F8600="",(NOW()-E8600)*24,(F8600-E8600)*24)</f>
        <v/>
      </c>
      <c r="I8600" s="4">
        <f>CHOOSE(D8600,72,48,24,8,4)</f>
        <v/>
      </c>
      <c r="J8600" s="4">
        <f>IF(F8600="","",IF(H8600&lt;=I8600,1,0))</f>
        <v/>
      </c>
      <c r="K8600" t="inlineStr">
        <is>
          <t>Caso de atención pendiente en Comuna 11; se solicita seguimiento.</t>
        </is>
      </c>
      <c r="L8600" s="5" t="n">
        <v>3.433963612761939</v>
      </c>
      <c r="M8600" s="5" t="n">
        <v>-76.51792992542941</v>
      </c>
    </row>
    <row r="8601">
      <c r="A8601" t="inlineStr">
        <is>
          <t>TKT-008600</t>
        </is>
      </c>
      <c r="B8601" t="inlineStr">
        <is>
          <t>Comuna 21</t>
        </is>
      </c>
      <c r="C8601" t="inlineStr">
        <is>
          <t>Infraestructura</t>
        </is>
      </c>
      <c r="D8601" t="n">
        <v>3</v>
      </c>
      <c r="E8601" s="2" t="n">
        <v>45984.43639054028</v>
      </c>
      <c r="F8601" s="2" t="n">
        <v>45986.58215172889</v>
      </c>
      <c r="G8601" t="inlineStr">
        <is>
          <t>Cerrado</t>
        </is>
      </c>
      <c r="H8601" s="3">
        <f>IF(F8601="",(NOW()-E8601)*24,(F8601-E8601)*24)</f>
        <v/>
      </c>
      <c r="I8601" s="4">
        <f>CHOOSE(D8601,72,48,24,8,4)</f>
        <v/>
      </c>
      <c r="J8601" s="4">
        <f>IF(F8601="","",IF(H8601&lt;=I8601,1,0))</f>
        <v/>
      </c>
      <c r="K8601" t="inlineStr">
        <is>
          <t>Incidencia de infraestructura en Comuna 21 con impacto moderado.</t>
        </is>
      </c>
      <c r="L8601" s="5" t="n">
        <v>3.440814140419414</v>
      </c>
      <c r="M8601" s="5" t="n">
        <v>-76.47579482951589</v>
      </c>
    </row>
    <row r="8602">
      <c r="A8602" t="inlineStr">
        <is>
          <t>TKT-008601</t>
        </is>
      </c>
      <c r="B8602" t="inlineStr">
        <is>
          <t>Comuna 18</t>
        </is>
      </c>
      <c r="C8602" t="inlineStr">
        <is>
          <t>Tecnología</t>
        </is>
      </c>
      <c r="D8602" t="n">
        <v>4</v>
      </c>
      <c r="E8602" s="2" t="n">
        <v>45913.45000828016</v>
      </c>
      <c r="F8602" s="2" t="n">
        <v>45914.18684202836</v>
      </c>
      <c r="G8602" t="inlineStr">
        <is>
          <t>Cerrado</t>
        </is>
      </c>
      <c r="H8602" s="3">
        <f>IF(F8602="",(NOW()-E8602)*24,(F8602-E8602)*24)</f>
        <v/>
      </c>
      <c r="I8602" s="4">
        <f>CHOOSE(D8602,72,48,24,8,4)</f>
        <v/>
      </c>
      <c r="J8602" s="4">
        <f>IF(F8602="","",IF(H8602&lt;=I8602,1,0))</f>
        <v/>
      </c>
      <c r="K8602" t="inlineStr">
        <is>
          <t>Evento tecnológico reportado en Comuna 18; requiere diagnóstico.</t>
        </is>
      </c>
      <c r="L8602" s="5" t="n">
        <v>3.377832049938558</v>
      </c>
      <c r="M8602" s="5" t="n">
        <v>-76.55894336154738</v>
      </c>
    </row>
    <row r="8603">
      <c r="A8603" t="inlineStr">
        <is>
          <t>TKT-008602</t>
        </is>
      </c>
      <c r="B8603" t="inlineStr">
        <is>
          <t>Comuna 6</t>
        </is>
      </c>
      <c r="C8603" t="inlineStr">
        <is>
          <t>Infraestructura</t>
        </is>
      </c>
      <c r="D8603" t="n">
        <v>3</v>
      </c>
      <c r="E8603" s="2" t="n">
        <v>45888.21846105659</v>
      </c>
      <c r="F8603" s="2" t="n">
        <v>45889.04251394495</v>
      </c>
      <c r="G8603" t="inlineStr">
        <is>
          <t>Cerrado</t>
        </is>
      </c>
      <c r="H8603" s="3">
        <f>IF(F8603="",(NOW()-E8603)*24,(F8603-E8603)*24)</f>
        <v/>
      </c>
      <c r="I8603" s="4">
        <f>CHOOSE(D8603,72,48,24,8,4)</f>
        <v/>
      </c>
      <c r="J8603" s="4">
        <f>IF(F8603="","",IF(H8603&lt;=I8603,1,0))</f>
        <v/>
      </c>
      <c r="K8603" t="inlineStr">
        <is>
          <t>Afectación de infraestructura reportada en Comuna 6.</t>
        </is>
      </c>
      <c r="L8603" s="5" t="n">
        <v>3.47882918652473</v>
      </c>
      <c r="M8603" s="5" t="n">
        <v>-76.47861758973431</v>
      </c>
    </row>
    <row r="8604">
      <c r="A8604" t="inlineStr">
        <is>
          <t>TKT-008603</t>
        </is>
      </c>
      <c r="B8604" t="inlineStr">
        <is>
          <t>Comuna 8</t>
        </is>
      </c>
      <c r="C8604" t="inlineStr">
        <is>
          <t>Operación</t>
        </is>
      </c>
      <c r="D8604" t="n">
        <v>2</v>
      </c>
      <c r="E8604" s="2" t="n">
        <v>45944.99529686492</v>
      </c>
      <c r="F8604" s="2" t="n"/>
      <c r="G8604" t="inlineStr">
        <is>
          <t>Abierto</t>
        </is>
      </c>
      <c r="H8604" s="3">
        <f>IF(F8604="",(NOW()-E8604)*24,(F8604-E8604)*24)</f>
        <v/>
      </c>
      <c r="I8604" s="4">
        <f>CHOOSE(D8604,72,48,24,8,4)</f>
        <v/>
      </c>
      <c r="J8604" s="4">
        <f>IF(F8604="","",IF(H8604&lt;=I8604,1,0))</f>
        <v/>
      </c>
      <c r="K8604" t="inlineStr">
        <is>
          <t>Evento operativo en Comuna 8 con necesidad de priorización.</t>
        </is>
      </c>
      <c r="L8604" s="5" t="n">
        <v>3.442417688658196</v>
      </c>
      <c r="M8604" s="5" t="n">
        <v>-76.51789175808133</v>
      </c>
    </row>
    <row r="8605">
      <c r="A8605" t="inlineStr">
        <is>
          <t>TKT-008604</t>
        </is>
      </c>
      <c r="B8605" t="inlineStr">
        <is>
          <t>Comuna 10</t>
        </is>
      </c>
      <c r="C8605" t="inlineStr">
        <is>
          <t>Infraestructura</t>
        </is>
      </c>
      <c r="D8605" t="n">
        <v>1</v>
      </c>
      <c r="E8605" s="2" t="n">
        <v>45876.94813756354</v>
      </c>
      <c r="F8605" s="2" t="n">
        <v>45882.23378407936</v>
      </c>
      <c r="G8605" t="inlineStr">
        <is>
          <t>Cerrado</t>
        </is>
      </c>
      <c r="H8605" s="3">
        <f>IF(F8605="",(NOW()-E8605)*24,(F8605-E8605)*24)</f>
        <v/>
      </c>
      <c r="I8605" s="4">
        <f>CHOOSE(D8605,72,48,24,8,4)</f>
        <v/>
      </c>
      <c r="J8605" s="4">
        <f>IF(F8605="","",IF(H8605&lt;=I8605,1,0))</f>
        <v/>
      </c>
      <c r="K8605" t="inlineStr">
        <is>
          <t>Daño físico detectado en Comuna 10; requiere verificación en sitio.</t>
        </is>
      </c>
      <c r="L8605" s="5" t="n">
        <v>3.416555825217992</v>
      </c>
      <c r="M8605" s="5" t="n">
        <v>-76.53572659764787</v>
      </c>
    </row>
    <row r="8606">
      <c r="A8606" t="inlineStr">
        <is>
          <t>TKT-008605</t>
        </is>
      </c>
      <c r="B8606" t="inlineStr">
        <is>
          <t>Comuna 17</t>
        </is>
      </c>
      <c r="C8606" t="inlineStr">
        <is>
          <t>Atención</t>
        </is>
      </c>
      <c r="D8606" t="n">
        <v>3</v>
      </c>
      <c r="E8606" s="2" t="n">
        <v>45956.90143528408</v>
      </c>
      <c r="F8606" s="2" t="n">
        <v>45958.48589210947</v>
      </c>
      <c r="G8606" t="inlineStr">
        <is>
          <t>Cerrado</t>
        </is>
      </c>
      <c r="H8606" s="3">
        <f>IF(F8606="",(NOW()-E8606)*24,(F8606-E8606)*24)</f>
        <v/>
      </c>
      <c r="I8606" s="4">
        <f>CHOOSE(D8606,72,48,24,8,4)</f>
        <v/>
      </c>
      <c r="J8606" s="4">
        <f>IF(F8606="","",IF(H8606&lt;=I8606,1,0))</f>
        <v/>
      </c>
      <c r="K8606" t="inlineStr">
        <is>
          <t>Requerimiento de atención registrado en Comuna 17.</t>
        </is>
      </c>
      <c r="L8606" s="5" t="n">
        <v>3.398878561090177</v>
      </c>
      <c r="M8606" s="5" t="n">
        <v>-76.5272765381139</v>
      </c>
    </row>
    <row r="8607">
      <c r="A8607" t="inlineStr">
        <is>
          <t>TKT-008606</t>
        </is>
      </c>
      <c r="B8607" t="inlineStr">
        <is>
          <t>Comuna 7</t>
        </is>
      </c>
      <c r="C8607" t="inlineStr">
        <is>
          <t>Operación</t>
        </is>
      </c>
      <c r="D8607" t="n">
        <v>3</v>
      </c>
      <c r="E8607" s="2" t="n">
        <v>45989.47361317364</v>
      </c>
      <c r="F8607" s="2" t="n">
        <v>45991.57351874241</v>
      </c>
      <c r="G8607" t="inlineStr">
        <is>
          <t>Cerrado</t>
        </is>
      </c>
      <c r="H8607" s="3">
        <f>IF(F8607="",(NOW()-E8607)*24,(F8607-E8607)*24)</f>
        <v/>
      </c>
      <c r="I8607" s="4">
        <f>CHOOSE(D8607,72,48,24,8,4)</f>
        <v/>
      </c>
      <c r="J8607" s="4">
        <f>IF(F8607="","",IF(H8607&lt;=I8607,1,0))</f>
        <v/>
      </c>
      <c r="K8607" t="inlineStr">
        <is>
          <t>Desviación operativa en Comuna 7; se solicita corrección.</t>
        </is>
      </c>
      <c r="L8607" s="5" t="n">
        <v>3.453360698437825</v>
      </c>
      <c r="M8607" s="5" t="n">
        <v>-76.47842823781667</v>
      </c>
    </row>
    <row r="8608">
      <c r="A8608" t="inlineStr">
        <is>
          <t>TKT-008607</t>
        </is>
      </c>
      <c r="B8608" t="inlineStr">
        <is>
          <t>Comuna 1</t>
        </is>
      </c>
      <c r="C8608" t="inlineStr">
        <is>
          <t>Operación</t>
        </is>
      </c>
      <c r="D8608" t="n">
        <v>3</v>
      </c>
      <c r="E8608" s="2" t="n">
        <v>45887.02068760772</v>
      </c>
      <c r="F8608" s="2" t="n">
        <v>45889.65066537532</v>
      </c>
      <c r="G8608" t="inlineStr">
        <is>
          <t>Cerrado</t>
        </is>
      </c>
      <c r="H8608" s="3">
        <f>IF(F8608="",(NOW()-E8608)*24,(F8608-E8608)*24)</f>
        <v/>
      </c>
      <c r="I8608" s="4">
        <f>CHOOSE(D8608,72,48,24,8,4)</f>
        <v/>
      </c>
      <c r="J8608" s="4">
        <f>IF(F8608="","",IF(H8608&lt;=I8608,1,0))</f>
        <v/>
      </c>
      <c r="K8608" t="inlineStr">
        <is>
          <t>Evento operativo en Comuna 1 con necesidad de priorización.</t>
        </is>
      </c>
      <c r="L8608" s="5" t="n">
        <v>3.453380459895748</v>
      </c>
      <c r="M8608" s="5" t="n">
        <v>-76.56349709187211</v>
      </c>
    </row>
    <row r="8609">
      <c r="A8609" t="inlineStr">
        <is>
          <t>TKT-008608</t>
        </is>
      </c>
      <c r="B8609" t="inlineStr">
        <is>
          <t>Comuna 20</t>
        </is>
      </c>
      <c r="C8609" t="inlineStr">
        <is>
          <t>Atención</t>
        </is>
      </c>
      <c r="D8609" t="n">
        <v>3</v>
      </c>
      <c r="E8609" s="2" t="n">
        <v>45967.64095646756</v>
      </c>
      <c r="F8609" s="2" t="n">
        <v>45968.34600710396</v>
      </c>
      <c r="G8609" t="inlineStr">
        <is>
          <t>Cerrado</t>
        </is>
      </c>
      <c r="H8609" s="3">
        <f>IF(F8609="",(NOW()-E8609)*24,(F8609-E8609)*24)</f>
        <v/>
      </c>
      <c r="I8609" s="4">
        <f>CHOOSE(D8609,72,48,24,8,4)</f>
        <v/>
      </c>
      <c r="J8609" s="4">
        <f>IF(F8609="","",IF(H8609&lt;=I8609,1,0))</f>
        <v/>
      </c>
      <c r="K8609" t="inlineStr">
        <is>
          <t>Caso de atención pendiente en Comuna 20; se solicita seguimiento.</t>
        </is>
      </c>
      <c r="L8609" s="5" t="n">
        <v>3.423179435892685</v>
      </c>
      <c r="M8609" s="5" t="n">
        <v>-76.556705918779</v>
      </c>
    </row>
    <row r="8610">
      <c r="A8610" t="inlineStr">
        <is>
          <t>TKT-008609</t>
        </is>
      </c>
      <c r="B8610" t="inlineStr">
        <is>
          <t>Comuna 7</t>
        </is>
      </c>
      <c r="C8610" t="inlineStr">
        <is>
          <t>Infraestructura</t>
        </is>
      </c>
      <c r="D8610" t="n">
        <v>2</v>
      </c>
      <c r="E8610" s="2" t="n">
        <v>46000.40763069347</v>
      </c>
      <c r="F8610" s="2" t="n">
        <v>46001.80592239274</v>
      </c>
      <c r="G8610" t="inlineStr">
        <is>
          <t>Cerrado</t>
        </is>
      </c>
      <c r="H8610" s="3">
        <f>IF(F8610="",(NOW()-E8610)*24,(F8610-E8610)*24)</f>
        <v/>
      </c>
      <c r="I8610" s="4">
        <f>CHOOSE(D8610,72,48,24,8,4)</f>
        <v/>
      </c>
      <c r="J8610" s="4">
        <f>IF(F8610="","",IF(H8610&lt;=I8610,1,0))</f>
        <v/>
      </c>
      <c r="K8610" t="inlineStr">
        <is>
          <t>Afectación de infraestructura reportada en Comuna 7.</t>
        </is>
      </c>
      <c r="L8610" s="5" t="n">
        <v>3.463554690751725</v>
      </c>
      <c r="M8610" s="5" t="n">
        <v>-76.47773382969064</v>
      </c>
    </row>
    <row r="8611">
      <c r="A8611" t="inlineStr">
        <is>
          <t>TKT-008610</t>
        </is>
      </c>
      <c r="B8611" t="inlineStr">
        <is>
          <t>Comuna 17</t>
        </is>
      </c>
      <c r="C8611" t="inlineStr">
        <is>
          <t>Infraestructura</t>
        </is>
      </c>
      <c r="D8611" t="n">
        <v>2</v>
      </c>
      <c r="E8611" s="2" t="n">
        <v>45896.13938259202</v>
      </c>
      <c r="F8611" s="2" t="n">
        <v>45898.16305626497</v>
      </c>
      <c r="G8611" t="inlineStr">
        <is>
          <t>Cerrado</t>
        </is>
      </c>
      <c r="H8611" s="3">
        <f>IF(F8611="",(NOW()-E8611)*24,(F8611-E8611)*24)</f>
        <v/>
      </c>
      <c r="I8611" s="4">
        <f>CHOOSE(D8611,72,48,24,8,4)</f>
        <v/>
      </c>
      <c r="J8611" s="4">
        <f>IF(F8611="","",IF(H8611&lt;=I8611,1,0))</f>
        <v/>
      </c>
      <c r="K8611" t="inlineStr">
        <is>
          <t>Incidencia de infraestructura en Comuna 17 con impacto moderado.</t>
        </is>
      </c>
      <c r="L8611" s="5" t="n">
        <v>3.400263818473633</v>
      </c>
      <c r="M8611" s="5" t="n">
        <v>-76.54057773696519</v>
      </c>
    </row>
    <row r="8612">
      <c r="A8612" t="inlineStr">
        <is>
          <t>TKT-008611</t>
        </is>
      </c>
      <c r="B8612" t="inlineStr">
        <is>
          <t>Comuna 22</t>
        </is>
      </c>
      <c r="C8612" t="inlineStr">
        <is>
          <t>Operación</t>
        </is>
      </c>
      <c r="D8612" t="n">
        <v>3</v>
      </c>
      <c r="E8612" s="2" t="n">
        <v>45878.76269464808</v>
      </c>
      <c r="F8612" s="2" t="n">
        <v>45880.7539799666</v>
      </c>
      <c r="G8612" t="inlineStr">
        <is>
          <t>Cerrado</t>
        </is>
      </c>
      <c r="H8612" s="3">
        <f>IF(F8612="",(NOW()-E8612)*24,(F8612-E8612)*24)</f>
        <v/>
      </c>
      <c r="I8612" s="4">
        <f>CHOOSE(D8612,72,48,24,8,4)</f>
        <v/>
      </c>
      <c r="J8612" s="4">
        <f>IF(F8612="","",IF(H8612&lt;=I8612,1,0))</f>
        <v/>
      </c>
      <c r="K8612" t="inlineStr">
        <is>
          <t>Evento operativo en Comuna 22 con necesidad de priorización.</t>
        </is>
      </c>
      <c r="L8612" s="5" t="n">
        <v>3.346022847660886</v>
      </c>
      <c r="M8612" s="5" t="n">
        <v>-76.52472007227954</v>
      </c>
    </row>
    <row r="8613">
      <c r="A8613" t="inlineStr">
        <is>
          <t>TKT-008612</t>
        </is>
      </c>
      <c r="B8613" t="inlineStr">
        <is>
          <t>Comuna 12</t>
        </is>
      </c>
      <c r="C8613" t="inlineStr">
        <is>
          <t>Tecnología</t>
        </is>
      </c>
      <c r="D8613" t="n">
        <v>3</v>
      </c>
      <c r="E8613" s="2" t="n">
        <v>45901.71896942287</v>
      </c>
      <c r="F8613" s="2" t="n">
        <v>45904.48698340358</v>
      </c>
      <c r="G8613" t="inlineStr">
        <is>
          <t>Cerrado</t>
        </is>
      </c>
      <c r="H8613" s="3">
        <f>IF(F8613="",(NOW()-E8613)*24,(F8613-E8613)*24)</f>
        <v/>
      </c>
      <c r="I8613" s="4">
        <f>CHOOSE(D8613,72,48,24,8,4)</f>
        <v/>
      </c>
      <c r="J8613" s="4">
        <f>IF(F8613="","",IF(H8613&lt;=I8613,1,0))</f>
        <v/>
      </c>
      <c r="K8613" t="inlineStr">
        <is>
          <t>Intermitencia en componente tecnológico en Comuna 12.</t>
        </is>
      </c>
      <c r="L8613" s="5" t="n">
        <v>3.437464980550596</v>
      </c>
      <c r="M8613" s="5" t="n">
        <v>-76.49781359673763</v>
      </c>
    </row>
    <row r="8614">
      <c r="A8614" t="inlineStr">
        <is>
          <t>TKT-008613</t>
        </is>
      </c>
      <c r="B8614" t="inlineStr">
        <is>
          <t>Comuna 4</t>
        </is>
      </c>
      <c r="C8614" t="inlineStr">
        <is>
          <t>Infraestructura</t>
        </is>
      </c>
      <c r="D8614" t="n">
        <v>1</v>
      </c>
      <c r="E8614" s="2" t="n">
        <v>45974.72146567742</v>
      </c>
      <c r="F8614" s="2" t="n">
        <v>45979.66370968842</v>
      </c>
      <c r="G8614" t="inlineStr">
        <is>
          <t>Cerrado</t>
        </is>
      </c>
      <c r="H8614" s="3">
        <f>IF(F8614="",(NOW()-E8614)*24,(F8614-E8614)*24)</f>
        <v/>
      </c>
      <c r="I8614" s="4">
        <f>CHOOSE(D8614,72,48,24,8,4)</f>
        <v/>
      </c>
      <c r="J8614" s="4">
        <f>IF(F8614="","",IF(H8614&lt;=I8614,1,0))</f>
        <v/>
      </c>
      <c r="K8614" t="inlineStr">
        <is>
          <t>Daño físico detectado en Comuna 4; requiere verificación en sitio.</t>
        </is>
      </c>
      <c r="L8614" s="5" t="n">
        <v>3.462461553499771</v>
      </c>
      <c r="M8614" s="5" t="n">
        <v>-76.50399137192109</v>
      </c>
    </row>
    <row r="8615">
      <c r="A8615" t="inlineStr">
        <is>
          <t>TKT-008614</t>
        </is>
      </c>
      <c r="B8615" t="inlineStr">
        <is>
          <t>Comuna 2</t>
        </is>
      </c>
      <c r="C8615" t="inlineStr">
        <is>
          <t>Operación</t>
        </is>
      </c>
      <c r="D8615" t="n">
        <v>3</v>
      </c>
      <c r="E8615" s="2" t="n">
        <v>45960.25007475894</v>
      </c>
      <c r="F8615" s="2" t="n">
        <v>45962.16315935044</v>
      </c>
      <c r="G8615" t="inlineStr">
        <is>
          <t>Cerrado</t>
        </is>
      </c>
      <c r="H8615" s="3">
        <f>IF(F8615="",(NOW()-E8615)*24,(F8615-E8615)*24)</f>
        <v/>
      </c>
      <c r="I8615" s="4">
        <f>CHOOSE(D8615,72,48,24,8,4)</f>
        <v/>
      </c>
      <c r="J8615" s="4">
        <f>IF(F8615="","",IF(H8615&lt;=I8615,1,0))</f>
        <v/>
      </c>
      <c r="K8615" t="inlineStr">
        <is>
          <t>Desviación operativa en Comuna 2; se solicita corrección.</t>
        </is>
      </c>
      <c r="L8615" s="5" t="n">
        <v>3.458686012173867</v>
      </c>
      <c r="M8615" s="5" t="n">
        <v>-76.53721557110713</v>
      </c>
    </row>
    <row r="8616">
      <c r="A8616" t="inlineStr">
        <is>
          <t>TKT-008615</t>
        </is>
      </c>
      <c r="B8616" t="inlineStr">
        <is>
          <t>Comuna 2</t>
        </is>
      </c>
      <c r="C8616" t="inlineStr">
        <is>
          <t>Atención</t>
        </is>
      </c>
      <c r="D8616" t="n">
        <v>3</v>
      </c>
      <c r="E8616" s="2" t="n">
        <v>45983.19726494965</v>
      </c>
      <c r="F8616" s="2" t="n">
        <v>45986.15011733389</v>
      </c>
      <c r="G8616" t="inlineStr">
        <is>
          <t>Cerrado</t>
        </is>
      </c>
      <c r="H8616" s="3">
        <f>IF(F8616="",(NOW()-E8616)*24,(F8616-E8616)*24)</f>
        <v/>
      </c>
      <c r="I8616" s="4">
        <f>CHOOSE(D8616,72,48,24,8,4)</f>
        <v/>
      </c>
      <c r="J8616" s="4">
        <f>IF(F8616="","",IF(H8616&lt;=I8616,1,0))</f>
        <v/>
      </c>
      <c r="K8616" t="inlineStr">
        <is>
          <t>Requerimiento de atención registrado en Comuna 2.</t>
        </is>
      </c>
      <c r="L8616" s="5" t="n">
        <v>3.487406886313357</v>
      </c>
      <c r="M8616" s="5" t="n">
        <v>-76.52770759047873</v>
      </c>
    </row>
    <row r="8617">
      <c r="A8617" t="inlineStr">
        <is>
          <t>TKT-008616</t>
        </is>
      </c>
      <c r="B8617" t="inlineStr">
        <is>
          <t>Comuna 19</t>
        </is>
      </c>
      <c r="C8617" t="inlineStr">
        <is>
          <t>Atención</t>
        </is>
      </c>
      <c r="D8617" t="n">
        <v>2</v>
      </c>
      <c r="E8617" s="2" t="n">
        <v>45892.98517840738</v>
      </c>
      <c r="F8617" s="2" t="n">
        <v>45893.33293737556</v>
      </c>
      <c r="G8617" t="inlineStr">
        <is>
          <t>Cerrado</t>
        </is>
      </c>
      <c r="H8617" s="3">
        <f>IF(F8617="",(NOW()-E8617)*24,(F8617-E8617)*24)</f>
        <v/>
      </c>
      <c r="I8617" s="4">
        <f>CHOOSE(D8617,72,48,24,8,4)</f>
        <v/>
      </c>
      <c r="J8617" s="4">
        <f>IF(F8617="","",IF(H8617&lt;=I8617,1,0))</f>
        <v/>
      </c>
      <c r="K8617" t="inlineStr">
        <is>
          <t>Requerimiento de atención registrado en Comuna 19.</t>
        </is>
      </c>
      <c r="L8617" s="5" t="n">
        <v>3.449055825553422</v>
      </c>
      <c r="M8617" s="5" t="n">
        <v>-76.55947239640437</v>
      </c>
    </row>
    <row r="8618">
      <c r="A8618" t="inlineStr">
        <is>
          <t>TKT-008617</t>
        </is>
      </c>
      <c r="B8618" t="inlineStr">
        <is>
          <t>Comuna 8</t>
        </is>
      </c>
      <c r="C8618" t="inlineStr">
        <is>
          <t>Atención</t>
        </is>
      </c>
      <c r="D8618" t="n">
        <v>3</v>
      </c>
      <c r="E8618" s="2" t="n">
        <v>45995.70166567474</v>
      </c>
      <c r="F8618" s="2" t="n">
        <v>45997.89846104498</v>
      </c>
      <c r="G8618" t="inlineStr">
        <is>
          <t>Cerrado</t>
        </is>
      </c>
      <c r="H8618" s="3">
        <f>IF(F8618="",(NOW()-E8618)*24,(F8618-E8618)*24)</f>
        <v/>
      </c>
      <c r="I8618" s="4">
        <f>CHOOSE(D8618,72,48,24,8,4)</f>
        <v/>
      </c>
      <c r="J8618" s="4">
        <f>IF(F8618="","",IF(H8618&lt;=I8618,1,0))</f>
        <v/>
      </c>
      <c r="K8618" t="inlineStr">
        <is>
          <t>Caso de atención pendiente en Comuna 8; se solicita seguimiento.</t>
        </is>
      </c>
      <c r="L8618" s="5" t="n">
        <v>3.451953849482095</v>
      </c>
      <c r="M8618" s="5" t="n">
        <v>-76.51316661248762</v>
      </c>
    </row>
    <row r="8619">
      <c r="A8619" t="inlineStr">
        <is>
          <t>TKT-008618</t>
        </is>
      </c>
      <c r="B8619" t="inlineStr">
        <is>
          <t>Comuna 2</t>
        </is>
      </c>
      <c r="C8619" t="inlineStr">
        <is>
          <t>Tecnología</t>
        </is>
      </c>
      <c r="D8619" t="n">
        <v>3</v>
      </c>
      <c r="E8619" s="2" t="n">
        <v>45903.48300147278</v>
      </c>
      <c r="F8619" s="2" t="n">
        <v>45905.96278488945</v>
      </c>
      <c r="G8619" t="inlineStr">
        <is>
          <t>Cerrado</t>
        </is>
      </c>
      <c r="H8619" s="3">
        <f>IF(F8619="",(NOW()-E8619)*24,(F8619-E8619)*24)</f>
        <v/>
      </c>
      <c r="I8619" s="4">
        <f>CHOOSE(D8619,72,48,24,8,4)</f>
        <v/>
      </c>
      <c r="J8619" s="4">
        <f>IF(F8619="","",IF(H8619&lt;=I8619,1,0))</f>
        <v/>
      </c>
      <c r="K8619" t="inlineStr">
        <is>
          <t>Solicitud de ajuste/soporte tecnológico en Comuna 2.</t>
        </is>
      </c>
      <c r="L8619" s="5" t="n">
        <v>3.476988585802599</v>
      </c>
      <c r="M8619" s="5" t="n">
        <v>-76.51914298644324</v>
      </c>
    </row>
    <row r="8620">
      <c r="A8620" t="inlineStr">
        <is>
          <t>TKT-008619</t>
        </is>
      </c>
      <c r="B8620" t="inlineStr">
        <is>
          <t>Comuna 3</t>
        </is>
      </c>
      <c r="C8620" t="inlineStr">
        <is>
          <t>Infraestructura</t>
        </is>
      </c>
      <c r="D8620" t="n">
        <v>1</v>
      </c>
      <c r="E8620" s="2" t="n">
        <v>45980.23167634257</v>
      </c>
      <c r="F8620" s="2" t="n">
        <v>45986.37092544367</v>
      </c>
      <c r="G8620" t="inlineStr">
        <is>
          <t>Cerrado</t>
        </is>
      </c>
      <c r="H8620" s="3">
        <f>IF(F8620="",(NOW()-E8620)*24,(F8620-E8620)*24)</f>
        <v/>
      </c>
      <c r="I8620" s="4">
        <f>CHOOSE(D8620,72,48,24,8,4)</f>
        <v/>
      </c>
      <c r="J8620" s="4">
        <f>IF(F8620="","",IF(H8620&lt;=I8620,1,0))</f>
        <v/>
      </c>
      <c r="K8620" t="inlineStr">
        <is>
          <t>Daño físico detectado en Comuna 3; requiere verificación en sitio.</t>
        </is>
      </c>
      <c r="L8620" s="5" t="n">
        <v>3.442876750132413</v>
      </c>
      <c r="M8620" s="5" t="n">
        <v>-76.53707112968739</v>
      </c>
    </row>
    <row r="8621">
      <c r="A8621" t="inlineStr">
        <is>
          <t>TKT-008620</t>
        </is>
      </c>
      <c r="B8621" t="inlineStr">
        <is>
          <t>Comuna 2</t>
        </is>
      </c>
      <c r="C8621" t="inlineStr">
        <is>
          <t>Tecnología</t>
        </is>
      </c>
      <c r="D8621" t="n">
        <v>2</v>
      </c>
      <c r="E8621" s="2" t="n">
        <v>45996.91554577091</v>
      </c>
      <c r="F8621" s="2" t="n"/>
      <c r="G8621" t="inlineStr">
        <is>
          <t>Abierto</t>
        </is>
      </c>
      <c r="H8621" s="3">
        <f>IF(F8621="",(NOW()-E8621)*24,(F8621-E8621)*24)</f>
        <v/>
      </c>
      <c r="I8621" s="4">
        <f>CHOOSE(D8621,72,48,24,8,4)</f>
        <v/>
      </c>
      <c r="J8621" s="4">
        <f>IF(F8621="","",IF(H8621&lt;=I8621,1,0))</f>
        <v/>
      </c>
      <c r="K8621" t="inlineStr">
        <is>
          <t>Solicitud de ajuste/soporte tecnológico en Comuna 2.</t>
        </is>
      </c>
      <c r="L8621" s="5" t="n">
        <v>3.492283044371252</v>
      </c>
      <c r="M8621" s="5" t="n">
        <v>-76.52312254137455</v>
      </c>
    </row>
    <row r="8622">
      <c r="A8622" t="inlineStr">
        <is>
          <t>TKT-008621</t>
        </is>
      </c>
      <c r="B8622" t="inlineStr">
        <is>
          <t>Comuna 6</t>
        </is>
      </c>
      <c r="C8622" t="inlineStr">
        <is>
          <t>Atención</t>
        </is>
      </c>
      <c r="D8622" t="n">
        <v>1</v>
      </c>
      <c r="E8622" s="2" t="n">
        <v>45882.53734907831</v>
      </c>
      <c r="F8622" s="2" t="n">
        <v>45888.88413026226</v>
      </c>
      <c r="G8622" t="inlineStr">
        <is>
          <t>Cerrado</t>
        </is>
      </c>
      <c r="H8622" s="3">
        <f>IF(F8622="",(NOW()-E8622)*24,(F8622-E8622)*24)</f>
        <v/>
      </c>
      <c r="I8622" s="4">
        <f>CHOOSE(D8622,72,48,24,8,4)</f>
        <v/>
      </c>
      <c r="J8622" s="4">
        <f>IF(F8622="","",IF(H8622&lt;=I8622,1,0))</f>
        <v/>
      </c>
      <c r="K8622" t="inlineStr">
        <is>
          <t>Requerimiento de atención registrado en Comuna 6.</t>
        </is>
      </c>
      <c r="L8622" s="5" t="n">
        <v>3.494389141424441</v>
      </c>
      <c r="M8622" s="5" t="n">
        <v>-76.49093112120886</v>
      </c>
    </row>
    <row r="8623">
      <c r="A8623" t="inlineStr">
        <is>
          <t>TKT-008622</t>
        </is>
      </c>
      <c r="B8623" t="inlineStr">
        <is>
          <t>Comuna 18</t>
        </is>
      </c>
      <c r="C8623" t="inlineStr">
        <is>
          <t>Tecnología</t>
        </is>
      </c>
      <c r="D8623" t="n">
        <v>2</v>
      </c>
      <c r="E8623" s="2" t="n">
        <v>45974.81161942545</v>
      </c>
      <c r="F8623" s="2" t="n">
        <v>45975.31180433113</v>
      </c>
      <c r="G8623" t="inlineStr">
        <is>
          <t>Cerrado</t>
        </is>
      </c>
      <c r="H8623" s="3">
        <f>IF(F8623="",(NOW()-E8623)*24,(F8623-E8623)*24)</f>
        <v/>
      </c>
      <c r="I8623" s="4">
        <f>CHOOSE(D8623,72,48,24,8,4)</f>
        <v/>
      </c>
      <c r="J8623" s="4">
        <f>IF(F8623="","",IF(H8623&lt;=I8623,1,0))</f>
        <v/>
      </c>
      <c r="K8623" t="inlineStr">
        <is>
          <t>Solicitud de ajuste/soporte tecnológico en Comuna 18.</t>
        </is>
      </c>
      <c r="L8623" s="5" t="n">
        <v>3.376916127625741</v>
      </c>
      <c r="M8623" s="5" t="n">
        <v>-76.55726688314259</v>
      </c>
    </row>
    <row r="8624">
      <c r="A8624" t="inlineStr">
        <is>
          <t>TKT-008623</t>
        </is>
      </c>
      <c r="B8624" t="inlineStr">
        <is>
          <t>Comuna 22</t>
        </is>
      </c>
      <c r="C8624" t="inlineStr">
        <is>
          <t>Infraestructura</t>
        </is>
      </c>
      <c r="D8624" t="n">
        <v>3</v>
      </c>
      <c r="E8624" s="2" t="n">
        <v>45909.84226755975</v>
      </c>
      <c r="F8624" s="2" t="n">
        <v>45911.26255721691</v>
      </c>
      <c r="G8624" t="inlineStr">
        <is>
          <t>Cerrado</t>
        </is>
      </c>
      <c r="H8624" s="3">
        <f>IF(F8624="",(NOW()-E8624)*24,(F8624-E8624)*24)</f>
        <v/>
      </c>
      <c r="I8624" s="4">
        <f>CHOOSE(D8624,72,48,24,8,4)</f>
        <v/>
      </c>
      <c r="J8624" s="4">
        <f>IF(F8624="","",IF(H8624&lt;=I8624,1,0))</f>
        <v/>
      </c>
      <c r="K8624" t="inlineStr">
        <is>
          <t>Daño físico detectado en Comuna 22; requiere verificación en sitio.</t>
        </is>
      </c>
      <c r="L8624" s="5" t="n">
        <v>3.365203449634893</v>
      </c>
      <c r="M8624" s="5" t="n">
        <v>-76.52605496718668</v>
      </c>
    </row>
    <row r="8625">
      <c r="A8625" t="inlineStr">
        <is>
          <t>TKT-008624</t>
        </is>
      </c>
      <c r="B8625" t="inlineStr">
        <is>
          <t>Comuna 18</t>
        </is>
      </c>
      <c r="C8625" t="inlineStr">
        <is>
          <t>Operación</t>
        </is>
      </c>
      <c r="D8625" t="n">
        <v>4</v>
      </c>
      <c r="E8625" s="2" t="n">
        <v>45901.59798338991</v>
      </c>
      <c r="F8625" s="2" t="n">
        <v>45902.45161315521</v>
      </c>
      <c r="G8625" t="inlineStr">
        <is>
          <t>Cerrado</t>
        </is>
      </c>
      <c r="H8625" s="3">
        <f>IF(F8625="",(NOW()-E8625)*24,(F8625-E8625)*24)</f>
        <v/>
      </c>
      <c r="I8625" s="4">
        <f>CHOOSE(D8625,72,48,24,8,4)</f>
        <v/>
      </c>
      <c r="J8625" s="4">
        <f>IF(F8625="","",IF(H8625&lt;=I8625,1,0))</f>
        <v/>
      </c>
      <c r="K8625" t="inlineStr">
        <is>
          <t>Incidencia operativa registrada en Comuna 18; validar procedimiento.</t>
        </is>
      </c>
      <c r="L8625" s="5" t="n">
        <v>3.375751692980472</v>
      </c>
      <c r="M8625" s="5" t="n">
        <v>-76.55266547392405</v>
      </c>
    </row>
    <row r="8626">
      <c r="A8626" t="inlineStr">
        <is>
          <t>TKT-008625</t>
        </is>
      </c>
      <c r="B8626" t="inlineStr">
        <is>
          <t>Comuna 19</t>
        </is>
      </c>
      <c r="C8626" t="inlineStr">
        <is>
          <t>Infraestructura</t>
        </is>
      </c>
      <c r="D8626" t="n">
        <v>3</v>
      </c>
      <c r="E8626" s="2" t="n">
        <v>45977.062384966</v>
      </c>
      <c r="F8626" s="2" t="n">
        <v>45978.79876881036</v>
      </c>
      <c r="G8626" t="inlineStr">
        <is>
          <t>Cerrado</t>
        </is>
      </c>
      <c r="H8626" s="3">
        <f>IF(F8626="",(NOW()-E8626)*24,(F8626-E8626)*24)</f>
        <v/>
      </c>
      <c r="I8626" s="4">
        <f>CHOOSE(D8626,72,48,24,8,4)</f>
        <v/>
      </c>
      <c r="J8626" s="4">
        <f>IF(F8626="","",IF(H8626&lt;=I8626,1,0))</f>
        <v/>
      </c>
      <c r="K8626" t="inlineStr">
        <is>
          <t>Daño físico detectado en Comuna 19; requiere verificación en sitio.</t>
        </is>
      </c>
      <c r="L8626" s="5" t="n">
        <v>3.399783584604271</v>
      </c>
      <c r="M8626" s="5" t="n">
        <v>-76.55480325406613</v>
      </c>
    </row>
    <row r="8627">
      <c r="A8627" t="inlineStr">
        <is>
          <t>TKT-008626</t>
        </is>
      </c>
      <c r="B8627" t="inlineStr">
        <is>
          <t>Comuna 14</t>
        </is>
      </c>
      <c r="C8627" t="inlineStr">
        <is>
          <t>Infraestructura</t>
        </is>
      </c>
      <c r="D8627" t="n">
        <v>3</v>
      </c>
      <c r="E8627" s="2" t="n">
        <v>46011.82046682133</v>
      </c>
      <c r="F8627" s="2" t="n">
        <v>46013.6804863508</v>
      </c>
      <c r="G8627" t="inlineStr">
        <is>
          <t>Cerrado</t>
        </is>
      </c>
      <c r="H8627" s="3">
        <f>IF(F8627="",(NOW()-E8627)*24,(F8627-E8627)*24)</f>
        <v/>
      </c>
      <c r="I8627" s="4">
        <f>CHOOSE(D8627,72,48,24,8,4)</f>
        <v/>
      </c>
      <c r="J8627" s="4">
        <f>IF(F8627="","",IF(H8627&lt;=I8627,1,0))</f>
        <v/>
      </c>
      <c r="K8627" t="inlineStr">
        <is>
          <t>Afectación de infraestructura reportada en Comuna 14.</t>
        </is>
      </c>
      <c r="L8627" s="5" t="n">
        <v>3.440104897540636</v>
      </c>
      <c r="M8627" s="5" t="n">
        <v>-76.48243659739678</v>
      </c>
    </row>
    <row r="8628">
      <c r="A8628" t="inlineStr">
        <is>
          <t>TKT-008627</t>
        </is>
      </c>
      <c r="B8628" t="inlineStr">
        <is>
          <t>Comuna 2</t>
        </is>
      </c>
      <c r="C8628" t="inlineStr">
        <is>
          <t>Infraestructura</t>
        </is>
      </c>
      <c r="D8628" t="n">
        <v>3</v>
      </c>
      <c r="E8628" s="2" t="n">
        <v>45973.421540622</v>
      </c>
      <c r="F8628" s="2" t="n">
        <v>45975.19356174551</v>
      </c>
      <c r="G8628" t="inlineStr">
        <is>
          <t>Cerrado</t>
        </is>
      </c>
      <c r="H8628" s="3">
        <f>IF(F8628="",(NOW()-E8628)*24,(F8628-E8628)*24)</f>
        <v/>
      </c>
      <c r="I8628" s="4">
        <f>CHOOSE(D8628,72,48,24,8,4)</f>
        <v/>
      </c>
      <c r="J8628" s="4">
        <f>IF(F8628="","",IF(H8628&lt;=I8628,1,0))</f>
        <v/>
      </c>
      <c r="K8628" t="inlineStr">
        <is>
          <t>Afectación de infraestructura reportada en Comuna 2.</t>
        </is>
      </c>
      <c r="L8628" s="5" t="n">
        <v>3.475429919126658</v>
      </c>
      <c r="M8628" s="5" t="n">
        <v>-76.53130252216052</v>
      </c>
    </row>
    <row r="8629">
      <c r="A8629" t="inlineStr">
        <is>
          <t>TKT-008628</t>
        </is>
      </c>
      <c r="B8629" t="inlineStr">
        <is>
          <t>Comuna 20</t>
        </is>
      </c>
      <c r="C8629" t="inlineStr">
        <is>
          <t>Atención</t>
        </is>
      </c>
      <c r="D8629" t="n">
        <v>5</v>
      </c>
      <c r="E8629" s="2" t="n">
        <v>45983.27492162154</v>
      </c>
      <c r="F8629" s="2" t="n">
        <v>45983.62517306698</v>
      </c>
      <c r="G8629" t="inlineStr">
        <is>
          <t>Cerrado</t>
        </is>
      </c>
      <c r="H8629" s="3">
        <f>IF(F8629="",(NOW()-E8629)*24,(F8629-E8629)*24)</f>
        <v/>
      </c>
      <c r="I8629" s="4">
        <f>CHOOSE(D8629,72,48,24,8,4)</f>
        <v/>
      </c>
      <c r="J8629" s="4">
        <f>IF(F8629="","",IF(H8629&lt;=I8629,1,0))</f>
        <v/>
      </c>
      <c r="K8629" t="inlineStr">
        <is>
          <t>Caso de atención pendiente en Comuna 20; se solicita seguimiento.</t>
        </is>
      </c>
      <c r="L8629" s="5" t="n">
        <v>3.427916609021298</v>
      </c>
      <c r="M8629" s="5" t="n">
        <v>-76.55720766500843</v>
      </c>
    </row>
    <row r="8630">
      <c r="A8630" t="inlineStr">
        <is>
          <t>TKT-008629</t>
        </is>
      </c>
      <c r="B8630" t="inlineStr">
        <is>
          <t>Comuna 4</t>
        </is>
      </c>
      <c r="C8630" t="inlineStr">
        <is>
          <t>Atención</t>
        </is>
      </c>
      <c r="D8630" t="n">
        <v>3</v>
      </c>
      <c r="E8630" s="2" t="n">
        <v>45917.77598442662</v>
      </c>
      <c r="F8630" s="2" t="n">
        <v>45919.4088451141</v>
      </c>
      <c r="G8630" t="inlineStr">
        <is>
          <t>Cerrado</t>
        </is>
      </c>
      <c r="H8630" s="3">
        <f>IF(F8630="",(NOW()-E8630)*24,(F8630-E8630)*24)</f>
        <v/>
      </c>
      <c r="I8630" s="4">
        <f>CHOOSE(D8630,72,48,24,8,4)</f>
        <v/>
      </c>
      <c r="J8630" s="4">
        <f>IF(F8630="","",IF(H8630&lt;=I8630,1,0))</f>
        <v/>
      </c>
      <c r="K8630" t="inlineStr">
        <is>
          <t>Solicitud del usuario final en Comuna 4; requiere respuesta.</t>
        </is>
      </c>
      <c r="L8630" s="5" t="n">
        <v>3.475487653011167</v>
      </c>
      <c r="M8630" s="5" t="n">
        <v>-76.51182266351857</v>
      </c>
    </row>
    <row r="8631">
      <c r="A8631" t="inlineStr">
        <is>
          <t>TKT-008630</t>
        </is>
      </c>
      <c r="B8631" t="inlineStr">
        <is>
          <t>Comuna 17</t>
        </is>
      </c>
      <c r="C8631" t="inlineStr">
        <is>
          <t>Atención</t>
        </is>
      </c>
      <c r="D8631" t="n">
        <v>5</v>
      </c>
      <c r="E8631" s="2" t="n">
        <v>45887.49260335351</v>
      </c>
      <c r="F8631" s="2" t="n">
        <v>45887.74195008984</v>
      </c>
      <c r="G8631" t="inlineStr">
        <is>
          <t>Cerrado</t>
        </is>
      </c>
      <c r="H8631" s="3">
        <f>IF(F8631="",(NOW()-E8631)*24,(F8631-E8631)*24)</f>
        <v/>
      </c>
      <c r="I8631" s="4">
        <f>CHOOSE(D8631,72,48,24,8,4)</f>
        <v/>
      </c>
      <c r="J8631" s="4">
        <f>IF(F8631="","",IF(H8631&lt;=I8631,1,0))</f>
        <v/>
      </c>
      <c r="K8631" t="inlineStr">
        <is>
          <t>Solicitud del usuario final en Comuna 17; requiere respuesta.</t>
        </is>
      </c>
      <c r="L8631" s="5" t="n">
        <v>3.364672596511776</v>
      </c>
      <c r="M8631" s="5" t="n">
        <v>-76.51543199574422</v>
      </c>
    </row>
    <row r="8632">
      <c r="A8632" t="inlineStr">
        <is>
          <t>TKT-008631</t>
        </is>
      </c>
      <c r="B8632" t="inlineStr">
        <is>
          <t>Comuna 5</t>
        </is>
      </c>
      <c r="C8632" t="inlineStr">
        <is>
          <t>Tecnología</t>
        </is>
      </c>
      <c r="D8632" t="n">
        <v>3</v>
      </c>
      <c r="E8632" s="2" t="n">
        <v>45983.85316290407</v>
      </c>
      <c r="F8632" s="2" t="n"/>
      <c r="G8632" t="inlineStr">
        <is>
          <t>Abierto</t>
        </is>
      </c>
      <c r="H8632" s="3">
        <f>IF(F8632="",(NOW()-E8632)*24,(F8632-E8632)*24)</f>
        <v/>
      </c>
      <c r="I8632" s="4">
        <f>CHOOSE(D8632,72,48,24,8,4)</f>
        <v/>
      </c>
      <c r="J8632" s="4">
        <f>IF(F8632="","",IF(H8632&lt;=I8632,1,0))</f>
        <v/>
      </c>
      <c r="K8632" t="inlineStr">
        <is>
          <t>Intermitencia en componente tecnológico en Comuna 5.</t>
        </is>
      </c>
      <c r="L8632" s="5" t="n">
        <v>3.4643096247487</v>
      </c>
      <c r="M8632" s="5" t="n">
        <v>-76.49579789964622</v>
      </c>
    </row>
    <row r="8633">
      <c r="A8633" t="inlineStr">
        <is>
          <t>TKT-008632</t>
        </is>
      </c>
      <c r="B8633" t="inlineStr">
        <is>
          <t>Comuna 7</t>
        </is>
      </c>
      <c r="C8633" t="inlineStr">
        <is>
          <t>Atención</t>
        </is>
      </c>
      <c r="D8633" t="n">
        <v>3</v>
      </c>
      <c r="E8633" s="2" t="n">
        <v>45879.75173561641</v>
      </c>
      <c r="F8633" s="2" t="n">
        <v>45881.34796852429</v>
      </c>
      <c r="G8633" t="inlineStr">
        <is>
          <t>Cerrado</t>
        </is>
      </c>
      <c r="H8633" s="3">
        <f>IF(F8633="",(NOW()-E8633)*24,(F8633-E8633)*24)</f>
        <v/>
      </c>
      <c r="I8633" s="4">
        <f>CHOOSE(D8633,72,48,24,8,4)</f>
        <v/>
      </c>
      <c r="J8633" s="4">
        <f>IF(F8633="","",IF(H8633&lt;=I8633,1,0))</f>
        <v/>
      </c>
      <c r="K8633" t="inlineStr">
        <is>
          <t>Caso de atención pendiente en Comuna 7; se solicita seguimiento.</t>
        </is>
      </c>
      <c r="L8633" s="5" t="n">
        <v>3.457500378960662</v>
      </c>
      <c r="M8633" s="5" t="n">
        <v>-76.50735150141749</v>
      </c>
    </row>
    <row r="8634">
      <c r="A8634" t="inlineStr">
        <is>
          <t>TKT-008633</t>
        </is>
      </c>
      <c r="B8634" t="inlineStr">
        <is>
          <t>Comuna 22</t>
        </is>
      </c>
      <c r="C8634" t="inlineStr">
        <is>
          <t>Operación</t>
        </is>
      </c>
      <c r="D8634" t="n">
        <v>3</v>
      </c>
      <c r="E8634" s="2" t="n">
        <v>45971.40538657975</v>
      </c>
      <c r="F8634" s="2" t="n">
        <v>45973.70235561577</v>
      </c>
      <c r="G8634" t="inlineStr">
        <is>
          <t>Cerrado</t>
        </is>
      </c>
      <c r="H8634" s="3">
        <f>IF(F8634="",(NOW()-E8634)*24,(F8634-E8634)*24)</f>
        <v/>
      </c>
      <c r="I8634" s="4">
        <f>CHOOSE(D8634,72,48,24,8,4)</f>
        <v/>
      </c>
      <c r="J8634" s="4">
        <f>IF(F8634="","",IF(H8634&lt;=I8634,1,0))</f>
        <v/>
      </c>
      <c r="K8634" t="inlineStr">
        <is>
          <t>Incidencia operativa registrada en Comuna 22; validar procedimiento.</t>
        </is>
      </c>
      <c r="L8634" s="5" t="n">
        <v>3.334545632284986</v>
      </c>
      <c r="M8634" s="5" t="n">
        <v>-76.53722395073356</v>
      </c>
    </row>
    <row r="8635">
      <c r="A8635" t="inlineStr">
        <is>
          <t>TKT-008634</t>
        </is>
      </c>
      <c r="B8635" t="inlineStr">
        <is>
          <t>Comuna 22</t>
        </is>
      </c>
      <c r="C8635" t="inlineStr">
        <is>
          <t>Operación</t>
        </is>
      </c>
      <c r="D8635" t="n">
        <v>1</v>
      </c>
      <c r="E8635" s="2" t="n">
        <v>45961.1420050931</v>
      </c>
      <c r="F8635" s="2" t="n">
        <v>45963.75214541223</v>
      </c>
      <c r="G8635" t="inlineStr">
        <is>
          <t>Cerrado</t>
        </is>
      </c>
      <c r="H8635" s="3">
        <f>IF(F8635="",(NOW()-E8635)*24,(F8635-E8635)*24)</f>
        <v/>
      </c>
      <c r="I8635" s="4">
        <f>CHOOSE(D8635,72,48,24,8,4)</f>
        <v/>
      </c>
      <c r="J8635" s="4">
        <f>IF(F8635="","",IF(H8635&lt;=I8635,1,0))</f>
        <v/>
      </c>
      <c r="K8635" t="inlineStr">
        <is>
          <t>Incidencia operativa registrada en Comuna 22; validar procedimiento.</t>
        </is>
      </c>
      <c r="L8635" s="5" t="n">
        <v>3.366272075753931</v>
      </c>
      <c r="M8635" s="5" t="n">
        <v>-76.52893709905301</v>
      </c>
    </row>
    <row r="8636">
      <c r="A8636" t="inlineStr">
        <is>
          <t>TKT-008635</t>
        </is>
      </c>
      <c r="B8636" t="inlineStr">
        <is>
          <t>Comuna 18</t>
        </is>
      </c>
      <c r="C8636" t="inlineStr">
        <is>
          <t>Tecnología</t>
        </is>
      </c>
      <c r="D8636" t="n">
        <v>3</v>
      </c>
      <c r="E8636" s="2" t="n">
        <v>45918.58906475936</v>
      </c>
      <c r="F8636" s="2" t="n">
        <v>45919.96027695808</v>
      </c>
      <c r="G8636" t="inlineStr">
        <is>
          <t>Cerrado</t>
        </is>
      </c>
      <c r="H8636" s="3">
        <f>IF(F8636="",(NOW()-E8636)*24,(F8636-E8636)*24)</f>
        <v/>
      </c>
      <c r="I8636" s="4">
        <f>CHOOSE(D8636,72,48,24,8,4)</f>
        <v/>
      </c>
      <c r="J8636" s="4">
        <f>IF(F8636="","",IF(H8636&lt;=I8636,1,0))</f>
        <v/>
      </c>
      <c r="K8636" t="inlineStr">
        <is>
          <t>Intermitencia en componente tecnológico en Comuna 18.</t>
        </is>
      </c>
      <c r="L8636" s="5" t="n">
        <v>3.391692313566708</v>
      </c>
      <c r="M8636" s="5" t="n">
        <v>-76.55028368378176</v>
      </c>
    </row>
    <row r="8637">
      <c r="A8637" t="inlineStr">
        <is>
          <t>TKT-008636</t>
        </is>
      </c>
      <c r="B8637" t="inlineStr">
        <is>
          <t>Comuna 13</t>
        </is>
      </c>
      <c r="C8637" t="inlineStr">
        <is>
          <t>Operación</t>
        </is>
      </c>
      <c r="D8637" t="n">
        <v>5</v>
      </c>
      <c r="E8637" s="2" t="n">
        <v>45888.27238912167</v>
      </c>
      <c r="F8637" s="2" t="n">
        <v>45888.75617359882</v>
      </c>
      <c r="G8637" t="inlineStr">
        <is>
          <t>Cerrado</t>
        </is>
      </c>
      <c r="H8637" s="3">
        <f>IF(F8637="",(NOW()-E8637)*24,(F8637-E8637)*24)</f>
        <v/>
      </c>
      <c r="I8637" s="4">
        <f>CHOOSE(D8637,72,48,24,8,4)</f>
        <v/>
      </c>
      <c r="J8637" s="4">
        <f>IF(F8637="","",IF(H8637&lt;=I8637,1,0))</f>
        <v/>
      </c>
      <c r="K8637" t="inlineStr">
        <is>
          <t>Evento operativo en Comuna 13 con necesidad de priorización.</t>
        </is>
      </c>
      <c r="L8637" s="5" t="n">
        <v>3.436358433085118</v>
      </c>
      <c r="M8637" s="5" t="n">
        <v>-76.4935149742897</v>
      </c>
    </row>
    <row r="8638">
      <c r="A8638" t="inlineStr">
        <is>
          <t>TKT-008637</t>
        </is>
      </c>
      <c r="B8638" t="inlineStr">
        <is>
          <t>Comuna 17</t>
        </is>
      </c>
      <c r="C8638" t="inlineStr">
        <is>
          <t>Operación</t>
        </is>
      </c>
      <c r="D8638" t="n">
        <v>4</v>
      </c>
      <c r="E8638" s="2" t="n">
        <v>46018.41050605066</v>
      </c>
      <c r="F8638" s="2" t="n">
        <v>46019.15311461833</v>
      </c>
      <c r="G8638" t="inlineStr">
        <is>
          <t>Cerrado</t>
        </is>
      </c>
      <c r="H8638" s="3">
        <f>IF(F8638="",(NOW()-E8638)*24,(F8638-E8638)*24)</f>
        <v/>
      </c>
      <c r="I8638" s="4">
        <f>CHOOSE(D8638,72,48,24,8,4)</f>
        <v/>
      </c>
      <c r="J8638" s="4">
        <f>IF(F8638="","",IF(H8638&lt;=I8638,1,0))</f>
        <v/>
      </c>
      <c r="K8638" t="inlineStr">
        <is>
          <t>Evento operativo en Comuna 17 con necesidad de priorización.</t>
        </is>
      </c>
      <c r="L8638" s="5" t="n">
        <v>3.400217670461009</v>
      </c>
      <c r="M8638" s="5" t="n">
        <v>-76.54381304596446</v>
      </c>
    </row>
    <row r="8639">
      <c r="A8639" t="inlineStr">
        <is>
          <t>TKT-008638</t>
        </is>
      </c>
      <c r="B8639" t="inlineStr">
        <is>
          <t>Comuna 3</t>
        </is>
      </c>
      <c r="C8639" t="inlineStr">
        <is>
          <t>Infraestructura</t>
        </is>
      </c>
      <c r="D8639" t="n">
        <v>4</v>
      </c>
      <c r="E8639" s="2" t="n">
        <v>45890.98195138391</v>
      </c>
      <c r="F8639" s="2" t="n"/>
      <c r="G8639" t="inlineStr">
        <is>
          <t>Abierto</t>
        </is>
      </c>
      <c r="H8639" s="3">
        <f>IF(F8639="",(NOW()-E8639)*24,(F8639-E8639)*24)</f>
        <v/>
      </c>
      <c r="I8639" s="4">
        <f>CHOOSE(D8639,72,48,24,8,4)</f>
        <v/>
      </c>
      <c r="J8639" s="4">
        <f>IF(F8639="","",IF(H8639&lt;=I8639,1,0))</f>
        <v/>
      </c>
      <c r="K8639" t="inlineStr">
        <is>
          <t>Afectación de infraestructura reportada en Comuna 3.</t>
        </is>
      </c>
      <c r="L8639" s="5" t="n">
        <v>3.442446233829161</v>
      </c>
      <c r="M8639" s="5" t="n">
        <v>-76.54610095902068</v>
      </c>
    </row>
    <row r="8640">
      <c r="A8640" t="inlineStr">
        <is>
          <t>TKT-008639</t>
        </is>
      </c>
      <c r="B8640" t="inlineStr">
        <is>
          <t>Comuna 2</t>
        </is>
      </c>
      <c r="C8640" t="inlineStr">
        <is>
          <t>Operación</t>
        </is>
      </c>
      <c r="D8640" t="n">
        <v>2</v>
      </c>
      <c r="E8640" s="2" t="n">
        <v>45936.97120399806</v>
      </c>
      <c r="F8640" s="2" t="n">
        <v>45939.96728437714</v>
      </c>
      <c r="G8640" t="inlineStr">
        <is>
          <t>Cerrado</t>
        </is>
      </c>
      <c r="H8640" s="3">
        <f>IF(F8640="",(NOW()-E8640)*24,(F8640-E8640)*24)</f>
        <v/>
      </c>
      <c r="I8640" s="4">
        <f>CHOOSE(D8640,72,48,24,8,4)</f>
        <v/>
      </c>
      <c r="J8640" s="4">
        <f>IF(F8640="","",IF(H8640&lt;=I8640,1,0))</f>
        <v/>
      </c>
      <c r="K8640" t="inlineStr">
        <is>
          <t>Desviación operativa en Comuna 2; se solicita corrección.</t>
        </is>
      </c>
      <c r="L8640" s="5" t="n">
        <v>3.480976640613235</v>
      </c>
      <c r="M8640" s="5" t="n">
        <v>-76.51368055931482</v>
      </c>
    </row>
    <row r="8641">
      <c r="A8641" t="inlineStr">
        <is>
          <t>TKT-008640</t>
        </is>
      </c>
      <c r="B8641" t="inlineStr">
        <is>
          <t>Comuna 21</t>
        </is>
      </c>
      <c r="C8641" t="inlineStr">
        <is>
          <t>Atención</t>
        </is>
      </c>
      <c r="D8641" t="n">
        <v>3</v>
      </c>
      <c r="E8641" s="2" t="n">
        <v>45901.25139791326</v>
      </c>
      <c r="F8641" s="2" t="n">
        <v>45901.63680551304</v>
      </c>
      <c r="G8641" t="inlineStr">
        <is>
          <t>Cerrado</t>
        </is>
      </c>
      <c r="H8641" s="3">
        <f>IF(F8641="",(NOW()-E8641)*24,(F8641-E8641)*24)</f>
        <v/>
      </c>
      <c r="I8641" s="4">
        <f>CHOOSE(D8641,72,48,24,8,4)</f>
        <v/>
      </c>
      <c r="J8641" s="4">
        <f>IF(F8641="","",IF(H8641&lt;=I8641,1,0))</f>
        <v/>
      </c>
      <c r="K8641" t="inlineStr">
        <is>
          <t>Solicitud del usuario final en Comuna 21; requiere respuesta.</t>
        </is>
      </c>
      <c r="L8641" s="5" t="n">
        <v>3.436612713864081</v>
      </c>
      <c r="M8641" s="5" t="n">
        <v>-76.46552944371419</v>
      </c>
    </row>
    <row r="8642">
      <c r="A8642" t="inlineStr">
        <is>
          <t>TKT-008641</t>
        </is>
      </c>
      <c r="B8642" t="inlineStr">
        <is>
          <t>Comuna 1</t>
        </is>
      </c>
      <c r="C8642" t="inlineStr">
        <is>
          <t>Infraestructura</t>
        </is>
      </c>
      <c r="D8642" t="n">
        <v>3</v>
      </c>
      <c r="E8642" s="2" t="n">
        <v>46012.8444380549</v>
      </c>
      <c r="F8642" s="2" t="n">
        <v>46013.97713356625</v>
      </c>
      <c r="G8642" t="inlineStr">
        <is>
          <t>Cerrado</t>
        </is>
      </c>
      <c r="H8642" s="3">
        <f>IF(F8642="",(NOW()-E8642)*24,(F8642-E8642)*24)</f>
        <v/>
      </c>
      <c r="I8642" s="4">
        <f>CHOOSE(D8642,72,48,24,8,4)</f>
        <v/>
      </c>
      <c r="J8642" s="4">
        <f>IF(F8642="","",IF(H8642&lt;=I8642,1,0))</f>
        <v/>
      </c>
      <c r="K8642" t="inlineStr">
        <is>
          <t>Daño físico detectado en Comuna 1; requiere verificación en sitio.</t>
        </is>
      </c>
      <c r="L8642" s="5" t="n">
        <v>3.454021394885469</v>
      </c>
      <c r="M8642" s="5" t="n">
        <v>-76.5754344866958</v>
      </c>
    </row>
    <row r="8643">
      <c r="A8643" t="inlineStr">
        <is>
          <t>TKT-008642</t>
        </is>
      </c>
      <c r="B8643" t="inlineStr">
        <is>
          <t>Comuna 17</t>
        </is>
      </c>
      <c r="C8643" t="inlineStr">
        <is>
          <t>Operación</t>
        </is>
      </c>
      <c r="D8643" t="n">
        <v>3</v>
      </c>
      <c r="E8643" s="2" t="n">
        <v>45988.35531053367</v>
      </c>
      <c r="F8643" s="2" t="n">
        <v>45990.44892159945</v>
      </c>
      <c r="G8643" t="inlineStr">
        <is>
          <t>Cerrado</t>
        </is>
      </c>
      <c r="H8643" s="3">
        <f>IF(F8643="",(NOW()-E8643)*24,(F8643-E8643)*24)</f>
        <v/>
      </c>
      <c r="I8643" s="4">
        <f>CHOOSE(D8643,72,48,24,8,4)</f>
        <v/>
      </c>
      <c r="J8643" s="4">
        <f>IF(F8643="","",IF(H8643&lt;=I8643,1,0))</f>
        <v/>
      </c>
      <c r="K8643" t="inlineStr">
        <is>
          <t>Incidencia operativa registrada en Comuna 17; validar procedimiento.</t>
        </is>
      </c>
      <c r="L8643" s="5" t="n">
        <v>3.403380400074618</v>
      </c>
      <c r="M8643" s="5" t="n">
        <v>-76.53851858629754</v>
      </c>
    </row>
    <row r="8644">
      <c r="A8644" t="inlineStr">
        <is>
          <t>TKT-008643</t>
        </is>
      </c>
      <c r="B8644" t="inlineStr">
        <is>
          <t>Comuna 17</t>
        </is>
      </c>
      <c r="C8644" t="inlineStr">
        <is>
          <t>Atención</t>
        </is>
      </c>
      <c r="D8644" t="n">
        <v>2</v>
      </c>
      <c r="E8644" s="2" t="n">
        <v>45905.76263732438</v>
      </c>
      <c r="F8644" s="2" t="n">
        <v>45906.13348338717</v>
      </c>
      <c r="G8644" t="inlineStr">
        <is>
          <t>Cerrado</t>
        </is>
      </c>
      <c r="H8644" s="3">
        <f>IF(F8644="",(NOW()-E8644)*24,(F8644-E8644)*24)</f>
        <v/>
      </c>
      <c r="I8644" s="4">
        <f>CHOOSE(D8644,72,48,24,8,4)</f>
        <v/>
      </c>
      <c r="J8644" s="4">
        <f>IF(F8644="","",IF(H8644&lt;=I8644,1,0))</f>
        <v/>
      </c>
      <c r="K8644" t="inlineStr">
        <is>
          <t>Caso de atención pendiente en Comuna 17; se solicita seguimiento.</t>
        </is>
      </c>
      <c r="L8644" s="5" t="n">
        <v>3.375497013820424</v>
      </c>
      <c r="M8644" s="5" t="n">
        <v>-76.54137106919165</v>
      </c>
    </row>
    <row r="8645">
      <c r="A8645" t="inlineStr">
        <is>
          <t>TKT-008644</t>
        </is>
      </c>
      <c r="B8645" t="inlineStr">
        <is>
          <t>Comuna 4</t>
        </is>
      </c>
      <c r="C8645" t="inlineStr">
        <is>
          <t>Atención</t>
        </is>
      </c>
      <c r="D8645" t="n">
        <v>3</v>
      </c>
      <c r="E8645" s="2" t="n">
        <v>46000.62807443365</v>
      </c>
      <c r="F8645" s="2" t="n">
        <v>46001.85302603642</v>
      </c>
      <c r="G8645" t="inlineStr">
        <is>
          <t>Cerrado</t>
        </is>
      </c>
      <c r="H8645" s="3">
        <f>IF(F8645="",(NOW()-E8645)*24,(F8645-E8645)*24)</f>
        <v/>
      </c>
      <c r="I8645" s="4">
        <f>CHOOSE(D8645,72,48,24,8,4)</f>
        <v/>
      </c>
      <c r="J8645" s="4">
        <f>IF(F8645="","",IF(H8645&lt;=I8645,1,0))</f>
        <v/>
      </c>
      <c r="K8645" t="inlineStr">
        <is>
          <t>Requerimiento de atención registrado en Comuna 4.</t>
        </is>
      </c>
      <c r="L8645" s="5" t="n">
        <v>3.480817276952499</v>
      </c>
      <c r="M8645" s="5" t="n">
        <v>-76.50234588661856</v>
      </c>
    </row>
    <row r="8646">
      <c r="A8646" t="inlineStr">
        <is>
          <t>TKT-008645</t>
        </is>
      </c>
      <c r="B8646" t="inlineStr">
        <is>
          <t>Comuna 19</t>
        </is>
      </c>
      <c r="C8646" t="inlineStr">
        <is>
          <t>Operación</t>
        </is>
      </c>
      <c r="D8646" t="n">
        <v>3</v>
      </c>
      <c r="E8646" s="2" t="n">
        <v>46012.21359038961</v>
      </c>
      <c r="F8646" s="2" t="n">
        <v>46012.87332708117</v>
      </c>
      <c r="G8646" t="inlineStr">
        <is>
          <t>Cerrado</t>
        </is>
      </c>
      <c r="H8646" s="3">
        <f>IF(F8646="",(NOW()-E8646)*24,(F8646-E8646)*24)</f>
        <v/>
      </c>
      <c r="I8646" s="4">
        <f>CHOOSE(D8646,72,48,24,8,4)</f>
        <v/>
      </c>
      <c r="J8646" s="4">
        <f>IF(F8646="","",IF(H8646&lt;=I8646,1,0))</f>
        <v/>
      </c>
      <c r="K8646" t="inlineStr">
        <is>
          <t>Desviación operativa en Comuna 19; se solicita corrección.</t>
        </is>
      </c>
      <c r="L8646" s="5" t="n">
        <v>3.431891672844719</v>
      </c>
      <c r="M8646" s="5" t="n">
        <v>-76.54408176841996</v>
      </c>
    </row>
    <row r="8647">
      <c r="A8647" t="inlineStr">
        <is>
          <t>TKT-008646</t>
        </is>
      </c>
      <c r="B8647" t="inlineStr">
        <is>
          <t>Comuna 22</t>
        </is>
      </c>
      <c r="C8647" t="inlineStr">
        <is>
          <t>Operación</t>
        </is>
      </c>
      <c r="D8647" t="n">
        <v>2</v>
      </c>
      <c r="E8647" s="2" t="n">
        <v>45882.96667725631</v>
      </c>
      <c r="F8647" s="2" t="n">
        <v>45884.66288219621</v>
      </c>
      <c r="G8647" t="inlineStr">
        <is>
          <t>Cerrado</t>
        </is>
      </c>
      <c r="H8647" s="3">
        <f>IF(F8647="",(NOW()-E8647)*24,(F8647-E8647)*24)</f>
        <v/>
      </c>
      <c r="I8647" s="4">
        <f>CHOOSE(D8647,72,48,24,8,4)</f>
        <v/>
      </c>
      <c r="J8647" s="4">
        <f>IF(F8647="","",IF(H8647&lt;=I8647,1,0))</f>
        <v/>
      </c>
      <c r="K8647" t="inlineStr">
        <is>
          <t>Evento operativo en Comuna 22 con necesidad de priorización.</t>
        </is>
      </c>
      <c r="L8647" s="5" t="n">
        <v>3.339939761262316</v>
      </c>
      <c r="M8647" s="5" t="n">
        <v>-76.54633235732223</v>
      </c>
    </row>
    <row r="8648">
      <c r="A8648" t="inlineStr">
        <is>
          <t>TKT-008647</t>
        </is>
      </c>
      <c r="B8648" t="inlineStr">
        <is>
          <t>Comuna 16</t>
        </is>
      </c>
      <c r="C8648" t="inlineStr">
        <is>
          <t>Infraestructura</t>
        </is>
      </c>
      <c r="D8648" t="n">
        <v>3</v>
      </c>
      <c r="E8648" s="2" t="n">
        <v>45873.3997192851</v>
      </c>
      <c r="F8648" s="2" t="n">
        <v>45874.99564407163</v>
      </c>
      <c r="G8648" t="inlineStr">
        <is>
          <t>Cerrado</t>
        </is>
      </c>
      <c r="H8648" s="3">
        <f>IF(F8648="",(NOW()-E8648)*24,(F8648-E8648)*24)</f>
        <v/>
      </c>
      <c r="I8648" s="4">
        <f>CHOOSE(D8648,72,48,24,8,4)</f>
        <v/>
      </c>
      <c r="J8648" s="4">
        <f>IF(F8648="","",IF(H8648&lt;=I8648,1,0))</f>
        <v/>
      </c>
      <c r="K8648" t="inlineStr">
        <is>
          <t>Afectación de infraestructura reportada en Comuna 16.</t>
        </is>
      </c>
      <c r="L8648" s="5" t="n">
        <v>3.40293260664083</v>
      </c>
      <c r="M8648" s="5" t="n">
        <v>-76.51316970934974</v>
      </c>
    </row>
    <row r="8649">
      <c r="A8649" t="inlineStr">
        <is>
          <t>TKT-008648</t>
        </is>
      </c>
      <c r="B8649" t="inlineStr">
        <is>
          <t>Comuna 17</t>
        </is>
      </c>
      <c r="C8649" t="inlineStr">
        <is>
          <t>Infraestructura</t>
        </is>
      </c>
      <c r="D8649" t="n">
        <v>4</v>
      </c>
      <c r="E8649" s="2" t="n">
        <v>45960.46230521731</v>
      </c>
      <c r="F8649" s="2" t="n">
        <v>45961.27741243403</v>
      </c>
      <c r="G8649" t="inlineStr">
        <is>
          <t>Cerrado</t>
        </is>
      </c>
      <c r="H8649" s="3">
        <f>IF(F8649="",(NOW()-E8649)*24,(F8649-E8649)*24)</f>
        <v/>
      </c>
      <c r="I8649" s="4">
        <f>CHOOSE(D8649,72,48,24,8,4)</f>
        <v/>
      </c>
      <c r="J8649" s="4">
        <f>IF(F8649="","",IF(H8649&lt;=I8649,1,0))</f>
        <v/>
      </c>
      <c r="K8649" t="inlineStr">
        <is>
          <t>Daño físico detectado en Comuna 17; requiere verificación en sitio.</t>
        </is>
      </c>
      <c r="L8649" s="5" t="n">
        <v>3.373520784584221</v>
      </c>
      <c r="M8649" s="5" t="n">
        <v>-76.52411376467361</v>
      </c>
    </row>
    <row r="8650">
      <c r="A8650" t="inlineStr">
        <is>
          <t>TKT-008649</t>
        </is>
      </c>
      <c r="B8650" t="inlineStr">
        <is>
          <t>Comuna 21</t>
        </is>
      </c>
      <c r="C8650" t="inlineStr">
        <is>
          <t>Operación</t>
        </is>
      </c>
      <c r="D8650" t="n">
        <v>1</v>
      </c>
      <c r="E8650" s="2" t="n">
        <v>45954.43744579684</v>
      </c>
      <c r="F8650" s="2" t="n">
        <v>45958.41279014072</v>
      </c>
      <c r="G8650" t="inlineStr">
        <is>
          <t>Cerrado</t>
        </is>
      </c>
      <c r="H8650" s="3">
        <f>IF(F8650="",(NOW()-E8650)*24,(F8650-E8650)*24)</f>
        <v/>
      </c>
      <c r="I8650" s="4">
        <f>CHOOSE(D8650,72,48,24,8,4)</f>
        <v/>
      </c>
      <c r="J8650" s="4">
        <f>IF(F8650="","",IF(H8650&lt;=I8650,1,0))</f>
        <v/>
      </c>
      <c r="K8650" t="inlineStr">
        <is>
          <t>Incidencia operativa registrada en Comuna 21; validar procedimiento.</t>
        </is>
      </c>
      <c r="L8650" s="5" t="n">
        <v>3.417822250242697</v>
      </c>
      <c r="M8650" s="5" t="n">
        <v>-76.46641004929535</v>
      </c>
    </row>
    <row r="8651">
      <c r="A8651" t="inlineStr">
        <is>
          <t>TKT-008650</t>
        </is>
      </c>
      <c r="B8651" t="inlineStr">
        <is>
          <t>Comuna 22</t>
        </is>
      </c>
      <c r="C8651" t="inlineStr">
        <is>
          <t>Tecnología</t>
        </is>
      </c>
      <c r="D8651" t="n">
        <v>3</v>
      </c>
      <c r="E8651" s="2" t="n">
        <v>45896.22314393028</v>
      </c>
      <c r="F8651" s="2" t="n">
        <v>45898.30883711718</v>
      </c>
      <c r="G8651" t="inlineStr">
        <is>
          <t>Cerrado</t>
        </is>
      </c>
      <c r="H8651" s="3">
        <f>IF(F8651="",(NOW()-E8651)*24,(F8651-E8651)*24)</f>
        <v/>
      </c>
      <c r="I8651" s="4">
        <f>CHOOSE(D8651,72,48,24,8,4)</f>
        <v/>
      </c>
      <c r="J8651" s="4">
        <f>IF(F8651="","",IF(H8651&lt;=I8651,1,0))</f>
        <v/>
      </c>
      <c r="K8651" t="inlineStr">
        <is>
          <t>Intermitencia en componente tecnológico en Comuna 22.</t>
        </is>
      </c>
      <c r="L8651" s="5" t="n">
        <v>3.372306375578009</v>
      </c>
      <c r="M8651" s="5" t="n">
        <v>-76.54454817184789</v>
      </c>
    </row>
    <row r="8652">
      <c r="A8652" t="inlineStr">
        <is>
          <t>TKT-008651</t>
        </is>
      </c>
      <c r="B8652" t="inlineStr">
        <is>
          <t>Comuna 3</t>
        </is>
      </c>
      <c r="C8652" t="inlineStr">
        <is>
          <t>Infraestructura</t>
        </is>
      </c>
      <c r="D8652" t="n">
        <v>1</v>
      </c>
      <c r="E8652" s="2" t="n">
        <v>45937.32648657413</v>
      </c>
      <c r="F8652" s="2" t="n">
        <v>45938.82150671017</v>
      </c>
      <c r="G8652" t="inlineStr">
        <is>
          <t>Cerrado</t>
        </is>
      </c>
      <c r="H8652" s="3">
        <f>IF(F8652="",(NOW()-E8652)*24,(F8652-E8652)*24)</f>
        <v/>
      </c>
      <c r="I8652" s="4">
        <f>CHOOSE(D8652,72,48,24,8,4)</f>
        <v/>
      </c>
      <c r="J8652" s="4">
        <f>IF(F8652="","",IF(H8652&lt;=I8652,1,0))</f>
        <v/>
      </c>
      <c r="K8652" t="inlineStr">
        <is>
          <t>Daño físico detectado en Comuna 3; requiere verificación en sitio.</t>
        </is>
      </c>
      <c r="L8652" s="5" t="n">
        <v>3.443605994750505</v>
      </c>
      <c r="M8652" s="5" t="n">
        <v>-76.53001112964583</v>
      </c>
    </row>
    <row r="8653">
      <c r="A8653" t="inlineStr">
        <is>
          <t>TKT-008652</t>
        </is>
      </c>
      <c r="B8653" t="inlineStr">
        <is>
          <t>Comuna 8</t>
        </is>
      </c>
      <c r="C8653" t="inlineStr">
        <is>
          <t>Atención</t>
        </is>
      </c>
      <c r="D8653" t="n">
        <v>4</v>
      </c>
      <c r="E8653" s="2" t="n">
        <v>45938.58273667251</v>
      </c>
      <c r="F8653" s="2" t="n">
        <v>45939.05902214583</v>
      </c>
      <c r="G8653" t="inlineStr">
        <is>
          <t>Cerrado</t>
        </is>
      </c>
      <c r="H8653" s="3">
        <f>IF(F8653="",(NOW()-E8653)*24,(F8653-E8653)*24)</f>
        <v/>
      </c>
      <c r="I8653" s="4">
        <f>CHOOSE(D8653,72,48,24,8,4)</f>
        <v/>
      </c>
      <c r="J8653" s="4">
        <f>IF(F8653="","",IF(H8653&lt;=I8653,1,0))</f>
        <v/>
      </c>
      <c r="K8653" t="inlineStr">
        <is>
          <t>Caso de atención pendiente en Comuna 8; se solicita seguimiento.</t>
        </is>
      </c>
      <c r="L8653" s="5" t="n">
        <v>3.439923661624675</v>
      </c>
      <c r="M8653" s="5" t="n">
        <v>-76.50850194913697</v>
      </c>
    </row>
    <row r="8654">
      <c r="A8654" t="inlineStr">
        <is>
          <t>TKT-008653</t>
        </is>
      </c>
      <c r="B8654" t="inlineStr">
        <is>
          <t>Comuna 1</t>
        </is>
      </c>
      <c r="C8654" t="inlineStr">
        <is>
          <t>Infraestructura</t>
        </is>
      </c>
      <c r="D8654" t="n">
        <v>5</v>
      </c>
      <c r="E8654" s="2" t="n">
        <v>46019.92849100133</v>
      </c>
      <c r="F8654" s="2" t="n">
        <v>46020.22018491024</v>
      </c>
      <c r="G8654" t="inlineStr">
        <is>
          <t>Cerrado</t>
        </is>
      </c>
      <c r="H8654" s="3">
        <f>IF(F8654="",(NOW()-E8654)*24,(F8654-E8654)*24)</f>
        <v/>
      </c>
      <c r="I8654" s="4">
        <f>CHOOSE(D8654,72,48,24,8,4)</f>
        <v/>
      </c>
      <c r="J8654" s="4">
        <f>IF(F8654="","",IF(H8654&lt;=I8654,1,0))</f>
        <v/>
      </c>
      <c r="K8654" t="inlineStr">
        <is>
          <t>Incidencia de infraestructura en Comuna 1 con impacto moderado.</t>
        </is>
      </c>
      <c r="L8654" s="5" t="n">
        <v>3.450583157014079</v>
      </c>
      <c r="M8654" s="5" t="n">
        <v>-76.57898327653866</v>
      </c>
    </row>
    <row r="8655">
      <c r="A8655" t="inlineStr">
        <is>
          <t>TKT-008654</t>
        </is>
      </c>
      <c r="B8655" t="inlineStr">
        <is>
          <t>Comuna 9</t>
        </is>
      </c>
      <c r="C8655" t="inlineStr">
        <is>
          <t>Infraestructura</t>
        </is>
      </c>
      <c r="D8655" t="n">
        <v>1</v>
      </c>
      <c r="E8655" s="2" t="n">
        <v>45907.53720542763</v>
      </c>
      <c r="F8655" s="2" t="n">
        <v>45914.27236736019</v>
      </c>
      <c r="G8655" t="inlineStr">
        <is>
          <t>Cerrado</t>
        </is>
      </c>
      <c r="H8655" s="3">
        <f>IF(F8655="",(NOW()-E8655)*24,(F8655-E8655)*24)</f>
        <v/>
      </c>
      <c r="I8655" s="4">
        <f>CHOOSE(D8655,72,48,24,8,4)</f>
        <v/>
      </c>
      <c r="J8655" s="4">
        <f>IF(F8655="","",IF(H8655&lt;=I8655,1,0))</f>
        <v/>
      </c>
      <c r="K8655" t="inlineStr">
        <is>
          <t>Daño físico detectado en Comuna 9; requiere verificación en sitio.</t>
        </is>
      </c>
      <c r="L8655" s="5" t="n">
        <v>3.450384283497234</v>
      </c>
      <c r="M8655" s="5" t="n">
        <v>-76.51933008472272</v>
      </c>
    </row>
    <row r="8656">
      <c r="A8656" t="inlineStr">
        <is>
          <t>TKT-008655</t>
        </is>
      </c>
      <c r="B8656" t="inlineStr">
        <is>
          <t>Comuna 17</t>
        </is>
      </c>
      <c r="C8656" t="inlineStr">
        <is>
          <t>Operación</t>
        </is>
      </c>
      <c r="D8656" t="n">
        <v>4</v>
      </c>
      <c r="E8656" s="2" t="n">
        <v>45951.51296853944</v>
      </c>
      <c r="F8656" s="2" t="n">
        <v>45952.33329502868</v>
      </c>
      <c r="G8656" t="inlineStr">
        <is>
          <t>Cerrado</t>
        </is>
      </c>
      <c r="H8656" s="3">
        <f>IF(F8656="",(NOW()-E8656)*24,(F8656-E8656)*24)</f>
        <v/>
      </c>
      <c r="I8656" s="4">
        <f>CHOOSE(D8656,72,48,24,8,4)</f>
        <v/>
      </c>
      <c r="J8656" s="4">
        <f>IF(F8656="","",IF(H8656&lt;=I8656,1,0))</f>
        <v/>
      </c>
      <c r="K8656" t="inlineStr">
        <is>
          <t>Incidencia operativa registrada en Comuna 17; validar procedimiento.</t>
        </is>
      </c>
      <c r="L8656" s="5" t="n">
        <v>3.407584632016714</v>
      </c>
      <c r="M8656" s="5" t="n">
        <v>-76.53953278497349</v>
      </c>
    </row>
    <row r="8657">
      <c r="A8657" t="inlineStr">
        <is>
          <t>TKT-008656</t>
        </is>
      </c>
      <c r="B8657" t="inlineStr">
        <is>
          <t>Comuna 22</t>
        </is>
      </c>
      <c r="C8657" t="inlineStr">
        <is>
          <t>Operación</t>
        </is>
      </c>
      <c r="D8657" t="n">
        <v>1</v>
      </c>
      <c r="E8657" s="2" t="n">
        <v>45880.85698923384</v>
      </c>
      <c r="F8657" s="2" t="n">
        <v>45885.2412531388</v>
      </c>
      <c r="G8657" t="inlineStr">
        <is>
          <t>Cerrado</t>
        </is>
      </c>
      <c r="H8657" s="3">
        <f>IF(F8657="",(NOW()-E8657)*24,(F8657-E8657)*24)</f>
        <v/>
      </c>
      <c r="I8657" s="4">
        <f>CHOOSE(D8657,72,48,24,8,4)</f>
        <v/>
      </c>
      <c r="J8657" s="4">
        <f>IF(F8657="","",IF(H8657&lt;=I8657,1,0))</f>
        <v/>
      </c>
      <c r="K8657" t="inlineStr">
        <is>
          <t>Evento operativo en Comuna 22 con necesidad de priorización.</t>
        </is>
      </c>
      <c r="L8657" s="5" t="n">
        <v>3.343649603686992</v>
      </c>
      <c r="M8657" s="5" t="n">
        <v>-76.54502899173254</v>
      </c>
    </row>
    <row r="8658">
      <c r="A8658" t="inlineStr">
        <is>
          <t>TKT-008657</t>
        </is>
      </c>
      <c r="B8658" t="inlineStr">
        <is>
          <t>Comuna 12</t>
        </is>
      </c>
      <c r="C8658" t="inlineStr">
        <is>
          <t>Atención</t>
        </is>
      </c>
      <c r="D8658" t="n">
        <v>2</v>
      </c>
      <c r="E8658" s="2" t="n">
        <v>45881.12423718109</v>
      </c>
      <c r="F8658" s="2" t="n">
        <v>45884.91023240209</v>
      </c>
      <c r="G8658" t="inlineStr">
        <is>
          <t>Cerrado</t>
        </is>
      </c>
      <c r="H8658" s="3">
        <f>IF(F8658="",(NOW()-E8658)*24,(F8658-E8658)*24)</f>
        <v/>
      </c>
      <c r="I8658" s="4">
        <f>CHOOSE(D8658,72,48,24,8,4)</f>
        <v/>
      </c>
      <c r="J8658" s="4">
        <f>IF(F8658="","",IF(H8658&lt;=I8658,1,0))</f>
        <v/>
      </c>
      <c r="K8658" t="inlineStr">
        <is>
          <t>Caso de atención pendiente en Comuna 12; se solicita seguimiento.</t>
        </is>
      </c>
      <c r="L8658" s="5" t="n">
        <v>3.436207449386183</v>
      </c>
      <c r="M8658" s="5" t="n">
        <v>-76.49809613821495</v>
      </c>
    </row>
    <row r="8659">
      <c r="A8659" t="inlineStr">
        <is>
          <t>TKT-008658</t>
        </is>
      </c>
      <c r="B8659" t="inlineStr">
        <is>
          <t>Comuna 9</t>
        </is>
      </c>
      <c r="C8659" t="inlineStr">
        <is>
          <t>Infraestructura</t>
        </is>
      </c>
      <c r="D8659" t="n">
        <v>3</v>
      </c>
      <c r="E8659" s="2" t="n">
        <v>45976.26093113446</v>
      </c>
      <c r="F8659" s="2" t="n">
        <v>45978.99931854467</v>
      </c>
      <c r="G8659" t="inlineStr">
        <is>
          <t>Cerrado</t>
        </is>
      </c>
      <c r="H8659" s="3">
        <f>IF(F8659="",(NOW()-E8659)*24,(F8659-E8659)*24)</f>
        <v/>
      </c>
      <c r="I8659" s="4">
        <f>CHOOSE(D8659,72,48,24,8,4)</f>
        <v/>
      </c>
      <c r="J8659" s="4">
        <f>IF(F8659="","",IF(H8659&lt;=I8659,1,0))</f>
        <v/>
      </c>
      <c r="K8659" t="inlineStr">
        <is>
          <t>Daño físico detectado en Comuna 9; requiere verificación en sitio.</t>
        </is>
      </c>
      <c r="L8659" s="5" t="n">
        <v>3.451356867884644</v>
      </c>
      <c r="M8659" s="5" t="n">
        <v>-76.52320407806442</v>
      </c>
    </row>
    <row r="8660">
      <c r="A8660" t="inlineStr">
        <is>
          <t>TKT-008659</t>
        </is>
      </c>
      <c r="B8660" t="inlineStr">
        <is>
          <t>Comuna 5</t>
        </is>
      </c>
      <c r="C8660" t="inlineStr">
        <is>
          <t>Atención</t>
        </is>
      </c>
      <c r="D8660" t="n">
        <v>3</v>
      </c>
      <c r="E8660" s="2" t="n">
        <v>45987.31781086905</v>
      </c>
      <c r="F8660" s="2" t="n">
        <v>45989.19486471647</v>
      </c>
      <c r="G8660" t="inlineStr">
        <is>
          <t>Cerrado</t>
        </is>
      </c>
      <c r="H8660" s="3">
        <f>IF(F8660="",(NOW()-E8660)*24,(F8660-E8660)*24)</f>
        <v/>
      </c>
      <c r="I8660" s="4">
        <f>CHOOSE(D8660,72,48,24,8,4)</f>
        <v/>
      </c>
      <c r="J8660" s="4">
        <f>IF(F8660="","",IF(H8660&lt;=I8660,1,0))</f>
        <v/>
      </c>
      <c r="K8660" t="inlineStr">
        <is>
          <t>Caso de atención pendiente en Comuna 5; se solicita seguimiento.</t>
        </is>
      </c>
      <c r="L8660" s="5" t="n">
        <v>3.467367952616276</v>
      </c>
      <c r="M8660" s="5" t="n">
        <v>-76.48587111111837</v>
      </c>
    </row>
    <row r="8661">
      <c r="A8661" t="inlineStr">
        <is>
          <t>TKT-008660</t>
        </is>
      </c>
      <c r="B8661" t="inlineStr">
        <is>
          <t>Comuna 1</t>
        </is>
      </c>
      <c r="C8661" t="inlineStr">
        <is>
          <t>Atención</t>
        </is>
      </c>
      <c r="D8661" t="n">
        <v>3</v>
      </c>
      <c r="E8661" s="2" t="n">
        <v>45886.30214868321</v>
      </c>
      <c r="F8661" s="2" t="n">
        <v>45887.83995189628</v>
      </c>
      <c r="G8661" t="inlineStr">
        <is>
          <t>Cerrado</t>
        </is>
      </c>
      <c r="H8661" s="3">
        <f>IF(F8661="",(NOW()-E8661)*24,(F8661-E8661)*24)</f>
        <v/>
      </c>
      <c r="I8661" s="4">
        <f>CHOOSE(D8661,72,48,24,8,4)</f>
        <v/>
      </c>
      <c r="J8661" s="4">
        <f>IF(F8661="","",IF(H8661&lt;=I8661,1,0))</f>
        <v/>
      </c>
      <c r="K8661" t="inlineStr">
        <is>
          <t>Requerimiento de atención registrado en Comuna 1.</t>
        </is>
      </c>
      <c r="L8661" s="5" t="n">
        <v>3.454692094334542</v>
      </c>
      <c r="M8661" s="5" t="n">
        <v>-76.56648382467597</v>
      </c>
    </row>
    <row r="8662">
      <c r="A8662" t="inlineStr">
        <is>
          <t>TKT-008661</t>
        </is>
      </c>
      <c r="B8662" t="inlineStr">
        <is>
          <t>Comuna 19</t>
        </is>
      </c>
      <c r="C8662" t="inlineStr">
        <is>
          <t>Infraestructura</t>
        </is>
      </c>
      <c r="D8662" t="n">
        <v>5</v>
      </c>
      <c r="E8662" s="2" t="n">
        <v>45906.32927491538</v>
      </c>
      <c r="F8662" s="2" t="n">
        <v>45906.81606749015</v>
      </c>
      <c r="G8662" t="inlineStr">
        <is>
          <t>Cerrado</t>
        </is>
      </c>
      <c r="H8662" s="3">
        <f>IF(F8662="",(NOW()-E8662)*24,(F8662-E8662)*24)</f>
        <v/>
      </c>
      <c r="I8662" s="4">
        <f>CHOOSE(D8662,72,48,24,8,4)</f>
        <v/>
      </c>
      <c r="J8662" s="4">
        <f>IF(F8662="","",IF(H8662&lt;=I8662,1,0))</f>
        <v/>
      </c>
      <c r="K8662" t="inlineStr">
        <is>
          <t>Afectación de infraestructura reportada en Comuna 19.</t>
        </is>
      </c>
      <c r="L8662" s="5" t="n">
        <v>3.427523381444448</v>
      </c>
      <c r="M8662" s="5" t="n">
        <v>-76.53293153542467</v>
      </c>
    </row>
    <row r="8663">
      <c r="A8663" t="inlineStr">
        <is>
          <t>TKT-008662</t>
        </is>
      </c>
      <c r="B8663" t="inlineStr">
        <is>
          <t>Comuna 10</t>
        </is>
      </c>
      <c r="C8663" t="inlineStr">
        <is>
          <t>Infraestructura</t>
        </is>
      </c>
      <c r="D8663" t="n">
        <v>3</v>
      </c>
      <c r="E8663" s="2" t="n">
        <v>45971.26698847976</v>
      </c>
      <c r="F8663" s="2" t="n">
        <v>45972.80040071833</v>
      </c>
      <c r="G8663" t="inlineStr">
        <is>
          <t>Cerrado</t>
        </is>
      </c>
      <c r="H8663" s="3">
        <f>IF(F8663="",(NOW()-E8663)*24,(F8663-E8663)*24)</f>
        <v/>
      </c>
      <c r="I8663" s="4">
        <f>CHOOSE(D8663,72,48,24,8,4)</f>
        <v/>
      </c>
      <c r="J8663" s="4">
        <f>IF(F8663="","",IF(H8663&lt;=I8663,1,0))</f>
        <v/>
      </c>
      <c r="K8663" t="inlineStr">
        <is>
          <t>Incidencia de infraestructura en Comuna 10 con impacto moderado.</t>
        </is>
      </c>
      <c r="L8663" s="5" t="n">
        <v>3.423097307470797</v>
      </c>
      <c r="M8663" s="5" t="n">
        <v>-76.52206252143066</v>
      </c>
    </row>
    <row r="8664">
      <c r="A8664" t="inlineStr">
        <is>
          <t>TKT-008663</t>
        </is>
      </c>
      <c r="B8664" t="inlineStr">
        <is>
          <t>Comuna 18</t>
        </is>
      </c>
      <c r="C8664" t="inlineStr">
        <is>
          <t>Infraestructura</t>
        </is>
      </c>
      <c r="D8664" t="n">
        <v>5</v>
      </c>
      <c r="E8664" s="2" t="n">
        <v>45993.42082722076</v>
      </c>
      <c r="F8664" s="2" t="n">
        <v>45993.85813123308</v>
      </c>
      <c r="G8664" t="inlineStr">
        <is>
          <t>Cerrado</t>
        </is>
      </c>
      <c r="H8664" s="3">
        <f>IF(F8664="",(NOW()-E8664)*24,(F8664-E8664)*24)</f>
        <v/>
      </c>
      <c r="I8664" s="4">
        <f>CHOOSE(D8664,72,48,24,8,4)</f>
        <v/>
      </c>
      <c r="J8664" s="4">
        <f>IF(F8664="","",IF(H8664&lt;=I8664,1,0))</f>
        <v/>
      </c>
      <c r="K8664" t="inlineStr">
        <is>
          <t>Daño físico detectado en Comuna 18; requiere verificación en sitio.</t>
        </is>
      </c>
      <c r="L8664" s="5" t="n">
        <v>3.375484666590139</v>
      </c>
      <c r="M8664" s="5" t="n">
        <v>-76.54569452651515</v>
      </c>
    </row>
    <row r="8665">
      <c r="A8665" t="inlineStr">
        <is>
          <t>TKT-008664</t>
        </is>
      </c>
      <c r="B8665" t="inlineStr">
        <is>
          <t>Comuna 10</t>
        </is>
      </c>
      <c r="C8665" t="inlineStr">
        <is>
          <t>Atención</t>
        </is>
      </c>
      <c r="D8665" t="n">
        <v>3</v>
      </c>
      <c r="E8665" s="2" t="n">
        <v>45961.28745667302</v>
      </c>
      <c r="F8665" s="2" t="n">
        <v>45963.12007696066</v>
      </c>
      <c r="G8665" t="inlineStr">
        <is>
          <t>Cerrado</t>
        </is>
      </c>
      <c r="H8665" s="3">
        <f>IF(F8665="",(NOW()-E8665)*24,(F8665-E8665)*24)</f>
        <v/>
      </c>
      <c r="I8665" s="4">
        <f>CHOOSE(D8665,72,48,24,8,4)</f>
        <v/>
      </c>
      <c r="J8665" s="4">
        <f>IF(F8665="","",IF(H8665&lt;=I8665,1,0))</f>
        <v/>
      </c>
      <c r="K8665" t="inlineStr">
        <is>
          <t>Caso de atención pendiente en Comuna 10; se solicita seguimiento.</t>
        </is>
      </c>
      <c r="L8665" s="5" t="n">
        <v>3.408310640792102</v>
      </c>
      <c r="M8665" s="5" t="n">
        <v>-76.52343470953615</v>
      </c>
    </row>
    <row r="8666">
      <c r="A8666" t="inlineStr">
        <is>
          <t>TKT-008665</t>
        </is>
      </c>
      <c r="B8666" t="inlineStr">
        <is>
          <t>Comuna 22</t>
        </is>
      </c>
      <c r="C8666" t="inlineStr">
        <is>
          <t>Infraestructura</t>
        </is>
      </c>
      <c r="D8666" t="n">
        <v>3</v>
      </c>
      <c r="E8666" s="2" t="n">
        <v>45995.08091488454</v>
      </c>
      <c r="F8666" s="2" t="n">
        <v>45997.10684227706</v>
      </c>
      <c r="G8666" t="inlineStr">
        <is>
          <t>Cerrado</t>
        </is>
      </c>
      <c r="H8666" s="3">
        <f>IF(F8666="",(NOW()-E8666)*24,(F8666-E8666)*24)</f>
        <v/>
      </c>
      <c r="I8666" s="4">
        <f>CHOOSE(D8666,72,48,24,8,4)</f>
        <v/>
      </c>
      <c r="J8666" s="4">
        <f>IF(F8666="","",IF(H8666&lt;=I8666,1,0))</f>
        <v/>
      </c>
      <c r="K8666" t="inlineStr">
        <is>
          <t>Afectación de infraestructura reportada en Comuna 22.</t>
        </is>
      </c>
      <c r="L8666" s="5" t="n">
        <v>3.344398557148796</v>
      </c>
      <c r="M8666" s="5" t="n">
        <v>-76.53391295257499</v>
      </c>
    </row>
    <row r="8667">
      <c r="A8667" t="inlineStr">
        <is>
          <t>TKT-008666</t>
        </is>
      </c>
      <c r="B8667" t="inlineStr">
        <is>
          <t>Comuna 4</t>
        </is>
      </c>
      <c r="C8667" t="inlineStr">
        <is>
          <t>Atención</t>
        </is>
      </c>
      <c r="D8667" t="n">
        <v>1</v>
      </c>
      <c r="E8667" s="2" t="n">
        <v>45920.6981173522</v>
      </c>
      <c r="F8667" s="2" t="n">
        <v>45922.04840963282</v>
      </c>
      <c r="G8667" t="inlineStr">
        <is>
          <t>Cerrado</t>
        </is>
      </c>
      <c r="H8667" s="3">
        <f>IF(F8667="",(NOW()-E8667)*24,(F8667-E8667)*24)</f>
        <v/>
      </c>
      <c r="I8667" s="4">
        <f>CHOOSE(D8667,72,48,24,8,4)</f>
        <v/>
      </c>
      <c r="J8667" s="4">
        <f>IF(F8667="","",IF(H8667&lt;=I8667,1,0))</f>
        <v/>
      </c>
      <c r="K8667" t="inlineStr">
        <is>
          <t>Solicitud del usuario final en Comuna 4; requiere respuesta.</t>
        </is>
      </c>
      <c r="L8667" s="5" t="n">
        <v>3.480197709287742</v>
      </c>
      <c r="M8667" s="5" t="n">
        <v>-76.50921607544652</v>
      </c>
    </row>
    <row r="8668">
      <c r="A8668" t="inlineStr">
        <is>
          <t>TKT-008667</t>
        </is>
      </c>
      <c r="B8668" t="inlineStr">
        <is>
          <t>Comuna 19</t>
        </is>
      </c>
      <c r="C8668" t="inlineStr">
        <is>
          <t>Operación</t>
        </is>
      </c>
      <c r="D8668" t="n">
        <v>4</v>
      </c>
      <c r="E8668" s="2" t="n">
        <v>46019.83084071115</v>
      </c>
      <c r="F8668" s="2" t="n">
        <v>46020.76182453461</v>
      </c>
      <c r="G8668" t="inlineStr">
        <is>
          <t>Cerrado</t>
        </is>
      </c>
      <c r="H8668" s="3">
        <f>IF(F8668="",(NOW()-E8668)*24,(F8668-E8668)*24)</f>
        <v/>
      </c>
      <c r="I8668" s="4">
        <f>CHOOSE(D8668,72,48,24,8,4)</f>
        <v/>
      </c>
      <c r="J8668" s="4">
        <f>IF(F8668="","",IF(H8668&lt;=I8668,1,0))</f>
        <v/>
      </c>
      <c r="K8668" t="inlineStr">
        <is>
          <t>Incidencia operativa registrada en Comuna 19; validar procedimiento.</t>
        </is>
      </c>
      <c r="L8668" s="5" t="n">
        <v>3.43174954092731</v>
      </c>
      <c r="M8668" s="5" t="n">
        <v>-76.53273330264972</v>
      </c>
    </row>
    <row r="8669">
      <c r="A8669" t="inlineStr">
        <is>
          <t>TKT-008668</t>
        </is>
      </c>
      <c r="B8669" t="inlineStr">
        <is>
          <t>Comuna 5</t>
        </is>
      </c>
      <c r="C8669" t="inlineStr">
        <is>
          <t>Operación</t>
        </is>
      </c>
      <c r="D8669" t="n">
        <v>4</v>
      </c>
      <c r="E8669" s="2" t="n">
        <v>46001.76010323242</v>
      </c>
      <c r="F8669" s="2" t="n">
        <v>46002.32990677568</v>
      </c>
      <c r="G8669" t="inlineStr">
        <is>
          <t>Cerrado</t>
        </is>
      </c>
      <c r="H8669" s="3">
        <f>IF(F8669="",(NOW()-E8669)*24,(F8669-E8669)*24)</f>
        <v/>
      </c>
      <c r="I8669" s="4">
        <f>CHOOSE(D8669,72,48,24,8,4)</f>
        <v/>
      </c>
      <c r="J8669" s="4">
        <f>IF(F8669="","",IF(H8669&lt;=I8669,1,0))</f>
        <v/>
      </c>
      <c r="K8669" t="inlineStr">
        <is>
          <t>Desviación operativa en Comuna 5; se solicita corrección.</t>
        </is>
      </c>
      <c r="L8669" s="5" t="n">
        <v>3.472548266490275</v>
      </c>
      <c r="M8669" s="5" t="n">
        <v>-76.50139213709549</v>
      </c>
    </row>
    <row r="8670">
      <c r="A8670" t="inlineStr">
        <is>
          <t>TKT-008669</t>
        </is>
      </c>
      <c r="B8670" t="inlineStr">
        <is>
          <t>Comuna 9</t>
        </is>
      </c>
      <c r="C8670" t="inlineStr">
        <is>
          <t>Operación</t>
        </is>
      </c>
      <c r="D8670" t="n">
        <v>2</v>
      </c>
      <c r="E8670" s="2" t="n">
        <v>45935.02855330531</v>
      </c>
      <c r="F8670" s="2" t="n">
        <v>45936.96291849342</v>
      </c>
      <c r="G8670" t="inlineStr">
        <is>
          <t>Cerrado</t>
        </is>
      </c>
      <c r="H8670" s="3">
        <f>IF(F8670="",(NOW()-E8670)*24,(F8670-E8670)*24)</f>
        <v/>
      </c>
      <c r="I8670" s="4">
        <f>CHOOSE(D8670,72,48,24,8,4)</f>
        <v/>
      </c>
      <c r="J8670" s="4">
        <f>IF(F8670="","",IF(H8670&lt;=I8670,1,0))</f>
        <v/>
      </c>
      <c r="K8670" t="inlineStr">
        <is>
          <t>Desviación operativa en Comuna 9; se solicita corrección.</t>
        </is>
      </c>
      <c r="L8670" s="5" t="n">
        <v>3.434603875967789</v>
      </c>
      <c r="M8670" s="5" t="n">
        <v>-76.53238137877528</v>
      </c>
    </row>
    <row r="8671">
      <c r="A8671" t="inlineStr">
        <is>
          <t>TKT-008670</t>
        </is>
      </c>
      <c r="B8671" t="inlineStr">
        <is>
          <t>Comuna 21</t>
        </is>
      </c>
      <c r="C8671" t="inlineStr">
        <is>
          <t>Tecnología</t>
        </is>
      </c>
      <c r="D8671" t="n">
        <v>3</v>
      </c>
      <c r="E8671" s="2" t="n">
        <v>45996.51153770024</v>
      </c>
      <c r="F8671" s="2" t="n">
        <v>45998.06573449411</v>
      </c>
      <c r="G8671" t="inlineStr">
        <is>
          <t>Cerrado</t>
        </is>
      </c>
      <c r="H8671" s="3">
        <f>IF(F8671="",(NOW()-E8671)*24,(F8671-E8671)*24)</f>
        <v/>
      </c>
      <c r="I8671" s="4">
        <f>CHOOSE(D8671,72,48,24,8,4)</f>
        <v/>
      </c>
      <c r="J8671" s="4">
        <f>IF(F8671="","",IF(H8671&lt;=I8671,1,0))</f>
        <v/>
      </c>
      <c r="K8671" t="inlineStr">
        <is>
          <t>Evento tecnológico reportado en Comuna 21; requiere diagnóstico.</t>
        </is>
      </c>
      <c r="L8671" s="5" t="n">
        <v>3.443633913557461</v>
      </c>
      <c r="M8671" s="5" t="n">
        <v>-76.47783640932926</v>
      </c>
    </row>
    <row r="8672">
      <c r="A8672" t="inlineStr">
        <is>
          <t>TKT-008671</t>
        </is>
      </c>
      <c r="B8672" t="inlineStr">
        <is>
          <t>Comuna 18</t>
        </is>
      </c>
      <c r="C8672" t="inlineStr">
        <is>
          <t>Operación</t>
        </is>
      </c>
      <c r="D8672" t="n">
        <v>1</v>
      </c>
      <c r="E8672" s="2" t="n">
        <v>46022.42379536396</v>
      </c>
      <c r="F8672" s="2" t="n">
        <v>46024.73742644546</v>
      </c>
      <c r="G8672" t="inlineStr">
        <is>
          <t>Cerrado</t>
        </is>
      </c>
      <c r="H8672" s="3">
        <f>IF(F8672="",(NOW()-E8672)*24,(F8672-E8672)*24)</f>
        <v/>
      </c>
      <c r="I8672" s="4">
        <f>CHOOSE(D8672,72,48,24,8,4)</f>
        <v/>
      </c>
      <c r="J8672" s="4">
        <f>IF(F8672="","",IF(H8672&lt;=I8672,1,0))</f>
        <v/>
      </c>
      <c r="K8672" t="inlineStr">
        <is>
          <t>Evento operativo en Comuna 18 con necesidad de priorización.</t>
        </is>
      </c>
      <c r="L8672" s="5" t="n">
        <v>3.391374085421282</v>
      </c>
      <c r="M8672" s="5" t="n">
        <v>-76.54587607915218</v>
      </c>
    </row>
    <row r="8673">
      <c r="A8673" t="inlineStr">
        <is>
          <t>TKT-008672</t>
        </is>
      </c>
      <c r="B8673" t="inlineStr">
        <is>
          <t>Comuna 18</t>
        </is>
      </c>
      <c r="C8673" t="inlineStr">
        <is>
          <t>Tecnología</t>
        </is>
      </c>
      <c r="D8673" t="n">
        <v>5</v>
      </c>
      <c r="E8673" s="2" t="n">
        <v>45901.88454327479</v>
      </c>
      <c r="F8673" s="2" t="n">
        <v>45901.97420355785</v>
      </c>
      <c r="G8673" t="inlineStr">
        <is>
          <t>Cerrado</t>
        </is>
      </c>
      <c r="H8673" s="3">
        <f>IF(F8673="",(NOW()-E8673)*24,(F8673-E8673)*24)</f>
        <v/>
      </c>
      <c r="I8673" s="4">
        <f>CHOOSE(D8673,72,48,24,8,4)</f>
        <v/>
      </c>
      <c r="J8673" s="4">
        <f>IF(F8673="","",IF(H8673&lt;=I8673,1,0))</f>
        <v/>
      </c>
      <c r="K8673" t="inlineStr">
        <is>
          <t>Evento tecnológico reportado en Comuna 18; requiere diagnóstico.</t>
        </is>
      </c>
      <c r="L8673" s="5" t="n">
        <v>3.383723280452654</v>
      </c>
      <c r="M8673" s="5" t="n">
        <v>-76.55942901535734</v>
      </c>
    </row>
    <row r="8674">
      <c r="A8674" t="inlineStr">
        <is>
          <t>TKT-008673</t>
        </is>
      </c>
      <c r="B8674" t="inlineStr">
        <is>
          <t>Comuna 22</t>
        </is>
      </c>
      <c r="C8674" t="inlineStr">
        <is>
          <t>Infraestructura</t>
        </is>
      </c>
      <c r="D8674" t="n">
        <v>3</v>
      </c>
      <c r="E8674" s="2" t="n">
        <v>46007.66384994212</v>
      </c>
      <c r="F8674" s="2" t="n">
        <v>46008.2702797399</v>
      </c>
      <c r="G8674" t="inlineStr">
        <is>
          <t>Cerrado</t>
        </is>
      </c>
      <c r="H8674" s="3">
        <f>IF(F8674="",(NOW()-E8674)*24,(F8674-E8674)*24)</f>
        <v/>
      </c>
      <c r="I8674" s="4">
        <f>CHOOSE(D8674,72,48,24,8,4)</f>
        <v/>
      </c>
      <c r="J8674" s="4">
        <f>IF(F8674="","",IF(H8674&lt;=I8674,1,0))</f>
        <v/>
      </c>
      <c r="K8674" t="inlineStr">
        <is>
          <t>Incidencia de infraestructura en Comuna 22 con impacto moderado.</t>
        </is>
      </c>
      <c r="L8674" s="5" t="n">
        <v>3.364099367936297</v>
      </c>
      <c r="M8674" s="5" t="n">
        <v>-76.5410783750164</v>
      </c>
    </row>
    <row r="8675">
      <c r="A8675" t="inlineStr">
        <is>
          <t>TKT-008674</t>
        </is>
      </c>
      <c r="B8675" t="inlineStr">
        <is>
          <t>Comuna 17</t>
        </is>
      </c>
      <c r="C8675" t="inlineStr">
        <is>
          <t>Tecnología</t>
        </is>
      </c>
      <c r="D8675" t="n">
        <v>1</v>
      </c>
      <c r="E8675" s="2" t="n">
        <v>45876.29883718015</v>
      </c>
      <c r="F8675" s="2" t="n">
        <v>45881.57502936322</v>
      </c>
      <c r="G8675" t="inlineStr">
        <is>
          <t>Cerrado</t>
        </is>
      </c>
      <c r="H8675" s="3">
        <f>IF(F8675="",(NOW()-E8675)*24,(F8675-E8675)*24)</f>
        <v/>
      </c>
      <c r="I8675" s="4">
        <f>CHOOSE(D8675,72,48,24,8,4)</f>
        <v/>
      </c>
      <c r="J8675" s="4">
        <f>IF(F8675="","",IF(H8675&lt;=I8675,1,0))</f>
        <v/>
      </c>
      <c r="K8675" t="inlineStr">
        <is>
          <t>Evento tecnológico reportado en Comuna 17; requiere diagnóstico.</t>
        </is>
      </c>
      <c r="L8675" s="5" t="n">
        <v>3.3880980129565</v>
      </c>
      <c r="M8675" s="5" t="n">
        <v>-76.54054367191027</v>
      </c>
    </row>
    <row r="8676">
      <c r="A8676" t="inlineStr">
        <is>
          <t>TKT-008675</t>
        </is>
      </c>
      <c r="B8676" t="inlineStr">
        <is>
          <t>Comuna 8</t>
        </is>
      </c>
      <c r="C8676" t="inlineStr">
        <is>
          <t>Tecnología</t>
        </is>
      </c>
      <c r="D8676" t="n">
        <v>3</v>
      </c>
      <c r="E8676" s="2" t="n">
        <v>45888.85531422088</v>
      </c>
      <c r="F8676" s="2" t="n">
        <v>45890.15326249151</v>
      </c>
      <c r="G8676" t="inlineStr">
        <is>
          <t>Cerrado</t>
        </is>
      </c>
      <c r="H8676" s="3">
        <f>IF(F8676="",(NOW()-E8676)*24,(F8676-E8676)*24)</f>
        <v/>
      </c>
      <c r="I8676" s="4">
        <f>CHOOSE(D8676,72,48,24,8,4)</f>
        <v/>
      </c>
      <c r="J8676" s="4">
        <f>IF(F8676="","",IF(H8676&lt;=I8676,1,0))</f>
        <v/>
      </c>
      <c r="K8676" t="inlineStr">
        <is>
          <t>Intermitencia en componente tecnológico en Comuna 8.</t>
        </is>
      </c>
      <c r="L8676" s="5" t="n">
        <v>3.437179762141032</v>
      </c>
      <c r="M8676" s="5" t="n">
        <v>-76.50894083798583</v>
      </c>
    </row>
    <row r="8677">
      <c r="A8677" t="inlineStr">
        <is>
          <t>TKT-008676</t>
        </is>
      </c>
      <c r="B8677" t="inlineStr">
        <is>
          <t>Comuna 2</t>
        </is>
      </c>
      <c r="C8677" t="inlineStr">
        <is>
          <t>Tecnología</t>
        </is>
      </c>
      <c r="D8677" t="n">
        <v>3</v>
      </c>
      <c r="E8677" s="2" t="n">
        <v>45982.40920959464</v>
      </c>
      <c r="F8677" s="2" t="n">
        <v>45983.12466163809</v>
      </c>
      <c r="G8677" t="inlineStr">
        <is>
          <t>Cerrado</t>
        </is>
      </c>
      <c r="H8677" s="3">
        <f>IF(F8677="",(NOW()-E8677)*24,(F8677-E8677)*24)</f>
        <v/>
      </c>
      <c r="I8677" s="4">
        <f>CHOOSE(D8677,72,48,24,8,4)</f>
        <v/>
      </c>
      <c r="J8677" s="4">
        <f>IF(F8677="","",IF(H8677&lt;=I8677,1,0))</f>
        <v/>
      </c>
      <c r="K8677" t="inlineStr">
        <is>
          <t>Intermitencia en componente tecnológico en Comuna 2.</t>
        </is>
      </c>
      <c r="L8677" s="5" t="n">
        <v>3.490920289032549</v>
      </c>
      <c r="M8677" s="5" t="n">
        <v>-76.52205278131692</v>
      </c>
    </row>
    <row r="8678">
      <c r="A8678" t="inlineStr">
        <is>
          <t>TKT-008677</t>
        </is>
      </c>
      <c r="B8678" t="inlineStr">
        <is>
          <t>Comuna 22</t>
        </is>
      </c>
      <c r="C8678" t="inlineStr">
        <is>
          <t>Operación</t>
        </is>
      </c>
      <c r="D8678" t="n">
        <v>1</v>
      </c>
      <c r="E8678" s="2" t="n">
        <v>45977.44583962074</v>
      </c>
      <c r="F8678" s="2" t="n">
        <v>45980.64886917053</v>
      </c>
      <c r="G8678" t="inlineStr">
        <is>
          <t>Cerrado</t>
        </is>
      </c>
      <c r="H8678" s="3">
        <f>IF(F8678="",(NOW()-E8678)*24,(F8678-E8678)*24)</f>
        <v/>
      </c>
      <c r="I8678" s="4">
        <f>CHOOSE(D8678,72,48,24,8,4)</f>
        <v/>
      </c>
      <c r="J8678" s="4">
        <f>IF(F8678="","",IF(H8678&lt;=I8678,1,0))</f>
        <v/>
      </c>
      <c r="K8678" t="inlineStr">
        <is>
          <t>Evento operativo en Comuna 22 con necesidad de priorización.</t>
        </is>
      </c>
      <c r="L8678" s="5" t="n">
        <v>3.347118600014161</v>
      </c>
      <c r="M8678" s="5" t="n">
        <v>-76.53920877567556</v>
      </c>
    </row>
    <row r="8679">
      <c r="A8679" t="inlineStr">
        <is>
          <t>TKT-008678</t>
        </is>
      </c>
      <c r="B8679" t="inlineStr">
        <is>
          <t>Comuna 12</t>
        </is>
      </c>
      <c r="C8679" t="inlineStr">
        <is>
          <t>Infraestructura</t>
        </is>
      </c>
      <c r="D8679" t="n">
        <v>3</v>
      </c>
      <c r="E8679" s="2" t="n">
        <v>45882.78248211911</v>
      </c>
      <c r="F8679" s="2" t="n">
        <v>45884.83608256518</v>
      </c>
      <c r="G8679" t="inlineStr">
        <is>
          <t>Cerrado</t>
        </is>
      </c>
      <c r="H8679" s="3">
        <f>IF(F8679="",(NOW()-E8679)*24,(F8679-E8679)*24)</f>
        <v/>
      </c>
      <c r="I8679" s="4">
        <f>CHOOSE(D8679,72,48,24,8,4)</f>
        <v/>
      </c>
      <c r="J8679" s="4">
        <f>IF(F8679="","",IF(H8679&lt;=I8679,1,0))</f>
        <v/>
      </c>
      <c r="K8679" t="inlineStr">
        <is>
          <t>Incidencia de infraestructura en Comuna 12 con impacto moderado.</t>
        </is>
      </c>
      <c r="L8679" s="5" t="n">
        <v>3.432327198636664</v>
      </c>
      <c r="M8679" s="5" t="n">
        <v>-76.50658612497134</v>
      </c>
    </row>
    <row r="8680">
      <c r="A8680" t="inlineStr">
        <is>
          <t>TKT-008679</t>
        </is>
      </c>
      <c r="B8680" t="inlineStr">
        <is>
          <t>Comuna 18</t>
        </is>
      </c>
      <c r="C8680" t="inlineStr">
        <is>
          <t>Tecnología</t>
        </is>
      </c>
      <c r="D8680" t="n">
        <v>4</v>
      </c>
      <c r="E8680" s="2" t="n">
        <v>45918.83731420452</v>
      </c>
      <c r="F8680" s="2" t="n">
        <v>45919.82335842989</v>
      </c>
      <c r="G8680" t="inlineStr">
        <is>
          <t>Cerrado</t>
        </is>
      </c>
      <c r="H8680" s="3">
        <f>IF(F8680="",(NOW()-E8680)*24,(F8680-E8680)*24)</f>
        <v/>
      </c>
      <c r="I8680" s="4">
        <f>CHOOSE(D8680,72,48,24,8,4)</f>
        <v/>
      </c>
      <c r="J8680" s="4">
        <f>IF(F8680="","",IF(H8680&lt;=I8680,1,0))</f>
        <v/>
      </c>
      <c r="K8680" t="inlineStr">
        <is>
          <t>Intermitencia en componente tecnológico en Comuna 18.</t>
        </is>
      </c>
      <c r="L8680" s="5" t="n">
        <v>3.380829821465352</v>
      </c>
      <c r="M8680" s="5" t="n">
        <v>-76.54819633314307</v>
      </c>
    </row>
    <row r="8681">
      <c r="A8681" t="inlineStr">
        <is>
          <t>TKT-008680</t>
        </is>
      </c>
      <c r="B8681" t="inlineStr">
        <is>
          <t>Comuna 7</t>
        </is>
      </c>
      <c r="C8681" t="inlineStr">
        <is>
          <t>Operación</t>
        </is>
      </c>
      <c r="D8681" t="n">
        <v>1</v>
      </c>
      <c r="E8681" s="2" t="n">
        <v>45894.82089893881</v>
      </c>
      <c r="F8681" s="2" t="n">
        <v>45898.43256276548</v>
      </c>
      <c r="G8681" t="inlineStr">
        <is>
          <t>Cerrado</t>
        </is>
      </c>
      <c r="H8681" s="3">
        <f>IF(F8681="",(NOW()-E8681)*24,(F8681-E8681)*24)</f>
        <v/>
      </c>
      <c r="I8681" s="4">
        <f>CHOOSE(D8681,72,48,24,8,4)</f>
        <v/>
      </c>
      <c r="J8681" s="4">
        <f>IF(F8681="","",IF(H8681&lt;=I8681,1,0))</f>
        <v/>
      </c>
      <c r="K8681" t="inlineStr">
        <is>
          <t>Evento operativo en Comuna 7 con necesidad de priorización.</t>
        </is>
      </c>
      <c r="L8681" s="5" t="n">
        <v>3.453611132537028</v>
      </c>
      <c r="M8681" s="5" t="n">
        <v>-76.48382000339107</v>
      </c>
    </row>
    <row r="8682">
      <c r="A8682" t="inlineStr">
        <is>
          <t>TKT-008681</t>
        </is>
      </c>
      <c r="B8682" t="inlineStr">
        <is>
          <t>Comuna 22</t>
        </is>
      </c>
      <c r="C8682" t="inlineStr">
        <is>
          <t>Infraestructura</t>
        </is>
      </c>
      <c r="D8682" t="n">
        <v>2</v>
      </c>
      <c r="E8682" s="2" t="n">
        <v>46009.02085184371</v>
      </c>
      <c r="F8682" s="2" t="n">
        <v>46011.87866333597</v>
      </c>
      <c r="G8682" t="inlineStr">
        <is>
          <t>Cerrado</t>
        </is>
      </c>
      <c r="H8682" s="3">
        <f>IF(F8682="",(NOW()-E8682)*24,(F8682-E8682)*24)</f>
        <v/>
      </c>
      <c r="I8682" s="4">
        <f>CHOOSE(D8682,72,48,24,8,4)</f>
        <v/>
      </c>
      <c r="J8682" s="4">
        <f>IF(F8682="","",IF(H8682&lt;=I8682,1,0))</f>
        <v/>
      </c>
      <c r="K8682" t="inlineStr">
        <is>
          <t>Incidencia de infraestructura en Comuna 22 con impacto moderado.</t>
        </is>
      </c>
      <c r="L8682" s="5" t="n">
        <v>3.369536282055344</v>
      </c>
      <c r="M8682" s="5" t="n">
        <v>-76.53970458448731</v>
      </c>
    </row>
    <row r="8683">
      <c r="A8683" t="inlineStr">
        <is>
          <t>TKT-008682</t>
        </is>
      </c>
      <c r="B8683" t="inlineStr">
        <is>
          <t>Comuna 22</t>
        </is>
      </c>
      <c r="C8683" t="inlineStr">
        <is>
          <t>Tecnología</t>
        </is>
      </c>
      <c r="D8683" t="n">
        <v>4</v>
      </c>
      <c r="E8683" s="2" t="n">
        <v>45905.80849964613</v>
      </c>
      <c r="F8683" s="2" t="n">
        <v>45906.47670297324</v>
      </c>
      <c r="G8683" t="inlineStr">
        <is>
          <t>Cerrado</t>
        </is>
      </c>
      <c r="H8683" s="3">
        <f>IF(F8683="",(NOW()-E8683)*24,(F8683-E8683)*24)</f>
        <v/>
      </c>
      <c r="I8683" s="4">
        <f>CHOOSE(D8683,72,48,24,8,4)</f>
        <v/>
      </c>
      <c r="J8683" s="4">
        <f>IF(F8683="","",IF(H8683&lt;=I8683,1,0))</f>
        <v/>
      </c>
      <c r="K8683" t="inlineStr">
        <is>
          <t>Evento tecnológico reportado en Comuna 22; requiere diagnóstico.</t>
        </is>
      </c>
      <c r="L8683" s="5" t="n">
        <v>3.356616801463203</v>
      </c>
      <c r="M8683" s="5" t="n">
        <v>-76.53653679362681</v>
      </c>
    </row>
    <row r="8684">
      <c r="A8684" t="inlineStr">
        <is>
          <t>TKT-008683</t>
        </is>
      </c>
      <c r="B8684" t="inlineStr">
        <is>
          <t>Comuna 19</t>
        </is>
      </c>
      <c r="C8684" t="inlineStr">
        <is>
          <t>Infraestructura</t>
        </is>
      </c>
      <c r="D8684" t="n">
        <v>5</v>
      </c>
      <c r="E8684" s="2" t="n">
        <v>45924.82177037343</v>
      </c>
      <c r="F8684" s="2" t="n">
        <v>45925.1325937094</v>
      </c>
      <c r="G8684" t="inlineStr">
        <is>
          <t>Cerrado</t>
        </is>
      </c>
      <c r="H8684" s="3">
        <f>IF(F8684="",(NOW()-E8684)*24,(F8684-E8684)*24)</f>
        <v/>
      </c>
      <c r="I8684" s="4">
        <f>CHOOSE(D8684,72,48,24,8,4)</f>
        <v/>
      </c>
      <c r="J8684" s="4">
        <f>IF(F8684="","",IF(H8684&lt;=I8684,1,0))</f>
        <v/>
      </c>
      <c r="K8684" t="inlineStr">
        <is>
          <t>Afectación de infraestructura reportada en Comuna 19.</t>
        </is>
      </c>
      <c r="L8684" s="5" t="n">
        <v>3.434309403450192</v>
      </c>
      <c r="M8684" s="5" t="n">
        <v>-76.54601399924978</v>
      </c>
    </row>
    <row r="8685">
      <c r="A8685" t="inlineStr">
        <is>
          <t>TKT-008684</t>
        </is>
      </c>
      <c r="B8685" t="inlineStr">
        <is>
          <t>Comuna 10</t>
        </is>
      </c>
      <c r="C8685" t="inlineStr">
        <is>
          <t>Infraestructura</t>
        </is>
      </c>
      <c r="D8685" t="n">
        <v>3</v>
      </c>
      <c r="E8685" s="2" t="n">
        <v>45884.46438816517</v>
      </c>
      <c r="F8685" s="2" t="n">
        <v>45886.1639746003</v>
      </c>
      <c r="G8685" t="inlineStr">
        <is>
          <t>Cerrado</t>
        </is>
      </c>
      <c r="H8685" s="3">
        <f>IF(F8685="",(NOW()-E8685)*24,(F8685-E8685)*24)</f>
        <v/>
      </c>
      <c r="I8685" s="4">
        <f>CHOOSE(D8685,72,48,24,8,4)</f>
        <v/>
      </c>
      <c r="J8685" s="4">
        <f>IF(F8685="","",IF(H8685&lt;=I8685,1,0))</f>
        <v/>
      </c>
      <c r="K8685" t="inlineStr">
        <is>
          <t>Incidencia de infraestructura en Comuna 10 con impacto moderado.</t>
        </is>
      </c>
      <c r="L8685" s="5" t="n">
        <v>3.419181656598306</v>
      </c>
      <c r="M8685" s="5" t="n">
        <v>-76.52932146540557</v>
      </c>
    </row>
    <row r="8686">
      <c r="A8686" t="inlineStr">
        <is>
          <t>TKT-008685</t>
        </is>
      </c>
      <c r="B8686" t="inlineStr">
        <is>
          <t>Comuna 9</t>
        </is>
      </c>
      <c r="C8686" t="inlineStr">
        <is>
          <t>Tecnología</t>
        </is>
      </c>
      <c r="D8686" t="n">
        <v>2</v>
      </c>
      <c r="E8686" s="2" t="n">
        <v>45978.3966410603</v>
      </c>
      <c r="F8686" s="2" t="n">
        <v>45982.92858850456</v>
      </c>
      <c r="G8686" t="inlineStr">
        <is>
          <t>Cerrado</t>
        </is>
      </c>
      <c r="H8686" s="3">
        <f>IF(F8686="",(NOW()-E8686)*24,(F8686-E8686)*24)</f>
        <v/>
      </c>
      <c r="I8686" s="4">
        <f>CHOOSE(D8686,72,48,24,8,4)</f>
        <v/>
      </c>
      <c r="J8686" s="4">
        <f>IF(F8686="","",IF(H8686&lt;=I8686,1,0))</f>
        <v/>
      </c>
      <c r="K8686" t="inlineStr">
        <is>
          <t>Intermitencia en componente tecnológico en Comuna 9.</t>
        </is>
      </c>
      <c r="L8686" s="5" t="n">
        <v>3.445039729780198</v>
      </c>
      <c r="M8686" s="5" t="n">
        <v>-76.52324959092999</v>
      </c>
    </row>
    <row r="8687">
      <c r="A8687" t="inlineStr">
        <is>
          <t>TKT-008686</t>
        </is>
      </c>
      <c r="B8687" t="inlineStr">
        <is>
          <t>Comuna 6</t>
        </is>
      </c>
      <c r="C8687" t="inlineStr">
        <is>
          <t>Infraestructura</t>
        </is>
      </c>
      <c r="D8687" t="n">
        <v>4</v>
      </c>
      <c r="E8687" s="2" t="n">
        <v>45920.80041781835</v>
      </c>
      <c r="F8687" s="2" t="n">
        <v>45921.55475500257</v>
      </c>
      <c r="G8687" t="inlineStr">
        <is>
          <t>Cerrado</t>
        </is>
      </c>
      <c r="H8687" s="3">
        <f>IF(F8687="",(NOW()-E8687)*24,(F8687-E8687)*24)</f>
        <v/>
      </c>
      <c r="I8687" s="4">
        <f>CHOOSE(D8687,72,48,24,8,4)</f>
        <v/>
      </c>
      <c r="J8687" s="4">
        <f>IF(F8687="","",IF(H8687&lt;=I8687,1,0))</f>
        <v/>
      </c>
      <c r="K8687" t="inlineStr">
        <is>
          <t>Incidencia de infraestructura en Comuna 6 con impacto moderado.</t>
        </is>
      </c>
      <c r="L8687" s="5" t="n">
        <v>3.476985647325016</v>
      </c>
      <c r="M8687" s="5" t="n">
        <v>-76.48692172848418</v>
      </c>
    </row>
    <row r="8688">
      <c r="A8688" t="inlineStr">
        <is>
          <t>TKT-008687</t>
        </is>
      </c>
      <c r="B8688" t="inlineStr">
        <is>
          <t>Comuna 13</t>
        </is>
      </c>
      <c r="C8688" t="inlineStr">
        <is>
          <t>Tecnología</t>
        </is>
      </c>
      <c r="D8688" t="n">
        <v>2</v>
      </c>
      <c r="E8688" s="2" t="n">
        <v>45970.92231508523</v>
      </c>
      <c r="F8688" s="2" t="n">
        <v>45972.90208550161</v>
      </c>
      <c r="G8688" t="inlineStr">
        <is>
          <t>Cerrado</t>
        </is>
      </c>
      <c r="H8688" s="3">
        <f>IF(F8688="",(NOW()-E8688)*24,(F8688-E8688)*24)</f>
        <v/>
      </c>
      <c r="I8688" s="4">
        <f>CHOOSE(D8688,72,48,24,8,4)</f>
        <v/>
      </c>
      <c r="J8688" s="4">
        <f>IF(F8688="","",IF(H8688&lt;=I8688,1,0))</f>
        <v/>
      </c>
      <c r="K8688" t="inlineStr">
        <is>
          <t>Evento tecnológico reportado en Comuna 13; requiere diagnóstico.</t>
        </is>
      </c>
      <c r="L8688" s="5" t="n">
        <v>3.418210486871169</v>
      </c>
      <c r="M8688" s="5" t="n">
        <v>-76.49757939938455</v>
      </c>
    </row>
    <row r="8689">
      <c r="A8689" t="inlineStr">
        <is>
          <t>TKT-008688</t>
        </is>
      </c>
      <c r="B8689" t="inlineStr">
        <is>
          <t>Comuna 6</t>
        </is>
      </c>
      <c r="C8689" t="inlineStr">
        <is>
          <t>Tecnología</t>
        </is>
      </c>
      <c r="D8689" t="n">
        <v>2</v>
      </c>
      <c r="E8689" s="2" t="n">
        <v>45935.6682619096</v>
      </c>
      <c r="F8689" s="2" t="n">
        <v>45936.76456450196</v>
      </c>
      <c r="G8689" t="inlineStr">
        <is>
          <t>Cerrado</t>
        </is>
      </c>
      <c r="H8689" s="3">
        <f>IF(F8689="",(NOW()-E8689)*24,(F8689-E8689)*24)</f>
        <v/>
      </c>
      <c r="I8689" s="4">
        <f>CHOOSE(D8689,72,48,24,8,4)</f>
        <v/>
      </c>
      <c r="J8689" s="4">
        <f>IF(F8689="","",IF(H8689&lt;=I8689,1,0))</f>
        <v/>
      </c>
      <c r="K8689" t="inlineStr">
        <is>
          <t>Intermitencia en componente tecnológico en Comuna 6.</t>
        </is>
      </c>
      <c r="L8689" s="5" t="n">
        <v>3.495275405113541</v>
      </c>
      <c r="M8689" s="5" t="n">
        <v>-76.49306949088113</v>
      </c>
    </row>
    <row r="8690">
      <c r="A8690" t="inlineStr">
        <is>
          <t>TKT-008689</t>
        </is>
      </c>
      <c r="B8690" t="inlineStr">
        <is>
          <t>Comuna 2</t>
        </is>
      </c>
      <c r="C8690" t="inlineStr">
        <is>
          <t>Operación</t>
        </is>
      </c>
      <c r="D8690" t="n">
        <v>2</v>
      </c>
      <c r="E8690" s="2" t="n">
        <v>45880.02749970281</v>
      </c>
      <c r="F8690" s="2" t="n">
        <v>45883.47956730983</v>
      </c>
      <c r="G8690" t="inlineStr">
        <is>
          <t>Cerrado</t>
        </is>
      </c>
      <c r="H8690" s="3">
        <f>IF(F8690="",(NOW()-E8690)*24,(F8690-E8690)*24)</f>
        <v/>
      </c>
      <c r="I8690" s="4">
        <f>CHOOSE(D8690,72,48,24,8,4)</f>
        <v/>
      </c>
      <c r="J8690" s="4">
        <f>IF(F8690="","",IF(H8690&lt;=I8690,1,0))</f>
        <v/>
      </c>
      <c r="K8690" t="inlineStr">
        <is>
          <t>Incidencia operativa registrada en Comuna 2; validar procedimiento.</t>
        </is>
      </c>
      <c r="L8690" s="5" t="n">
        <v>3.469737712402772</v>
      </c>
      <c r="M8690" s="5" t="n">
        <v>-76.52378537829782</v>
      </c>
    </row>
    <row r="8691">
      <c r="A8691" t="inlineStr">
        <is>
          <t>TKT-008690</t>
        </is>
      </c>
      <c r="B8691" t="inlineStr">
        <is>
          <t>Comuna 11</t>
        </is>
      </c>
      <c r="C8691" t="inlineStr">
        <is>
          <t>Infraestructura</t>
        </is>
      </c>
      <c r="D8691" t="n">
        <v>4</v>
      </c>
      <c r="E8691" s="2" t="n">
        <v>45890.27923102557</v>
      </c>
      <c r="F8691" s="2" t="n">
        <v>45890.89033591247</v>
      </c>
      <c r="G8691" t="inlineStr">
        <is>
          <t>Cerrado</t>
        </is>
      </c>
      <c r="H8691" s="3">
        <f>IF(F8691="",(NOW()-E8691)*24,(F8691-E8691)*24)</f>
        <v/>
      </c>
      <c r="I8691" s="4">
        <f>CHOOSE(D8691,72,48,24,8,4)</f>
        <v/>
      </c>
      <c r="J8691" s="4">
        <f>IF(F8691="","",IF(H8691&lt;=I8691,1,0))</f>
        <v/>
      </c>
      <c r="K8691" t="inlineStr">
        <is>
          <t>Incidencia de infraestructura en Comuna 11 con impacto moderado.</t>
        </is>
      </c>
      <c r="L8691" s="5" t="n">
        <v>3.424960366680965</v>
      </c>
      <c r="M8691" s="5" t="n">
        <v>-76.50415607446939</v>
      </c>
    </row>
    <row r="8692">
      <c r="A8692" t="inlineStr">
        <is>
          <t>TKT-008691</t>
        </is>
      </c>
      <c r="B8692" t="inlineStr">
        <is>
          <t>Comuna 18</t>
        </is>
      </c>
      <c r="C8692" t="inlineStr">
        <is>
          <t>Atención</t>
        </is>
      </c>
      <c r="D8692" t="n">
        <v>2</v>
      </c>
      <c r="E8692" s="2" t="n">
        <v>45969.39379539566</v>
      </c>
      <c r="F8692" s="2" t="n">
        <v>45973.10954288891</v>
      </c>
      <c r="G8692" t="inlineStr">
        <is>
          <t>Cerrado</t>
        </is>
      </c>
      <c r="H8692" s="3">
        <f>IF(F8692="",(NOW()-E8692)*24,(F8692-E8692)*24)</f>
        <v/>
      </c>
      <c r="I8692" s="4">
        <f>CHOOSE(D8692,72,48,24,8,4)</f>
        <v/>
      </c>
      <c r="J8692" s="4">
        <f>IF(F8692="","",IF(H8692&lt;=I8692,1,0))</f>
        <v/>
      </c>
      <c r="K8692" t="inlineStr">
        <is>
          <t>Solicitud del usuario final en Comuna 18; requiere respuesta.</t>
        </is>
      </c>
      <c r="L8692" s="5" t="n">
        <v>3.375450899166452</v>
      </c>
      <c r="M8692" s="5" t="n">
        <v>-76.54349482928413</v>
      </c>
    </row>
    <row r="8693">
      <c r="A8693" t="inlineStr">
        <is>
          <t>TKT-008692</t>
        </is>
      </c>
      <c r="B8693" t="inlineStr">
        <is>
          <t>Comuna 18</t>
        </is>
      </c>
      <c r="C8693" t="inlineStr">
        <is>
          <t>Operación</t>
        </is>
      </c>
      <c r="D8693" t="n">
        <v>4</v>
      </c>
      <c r="E8693" s="2" t="n">
        <v>45920.53599283232</v>
      </c>
      <c r="F8693" s="2" t="n"/>
      <c r="G8693" t="inlineStr">
        <is>
          <t>Abierto</t>
        </is>
      </c>
      <c r="H8693" s="3">
        <f>IF(F8693="",(NOW()-E8693)*24,(F8693-E8693)*24)</f>
        <v/>
      </c>
      <c r="I8693" s="4">
        <f>CHOOSE(D8693,72,48,24,8,4)</f>
        <v/>
      </c>
      <c r="J8693" s="4">
        <f>IF(F8693="","",IF(H8693&lt;=I8693,1,0))</f>
        <v/>
      </c>
      <c r="K8693" t="inlineStr">
        <is>
          <t>Evento operativo en Comuna 18 con necesidad de priorización.</t>
        </is>
      </c>
      <c r="L8693" s="5" t="n">
        <v>3.371162577059925</v>
      </c>
      <c r="M8693" s="5" t="n">
        <v>-76.5603559056425</v>
      </c>
    </row>
    <row r="8694">
      <c r="A8694" t="inlineStr">
        <is>
          <t>TKT-008693</t>
        </is>
      </c>
      <c r="B8694" t="inlineStr">
        <is>
          <t>Comuna 22</t>
        </is>
      </c>
      <c r="C8694" t="inlineStr">
        <is>
          <t>Infraestructura</t>
        </is>
      </c>
      <c r="D8694" t="n">
        <v>5</v>
      </c>
      <c r="E8694" s="2" t="n">
        <v>45959.43172423526</v>
      </c>
      <c r="F8694" s="2" t="n">
        <v>45959.61080832739</v>
      </c>
      <c r="G8694" t="inlineStr">
        <is>
          <t>Cerrado</t>
        </is>
      </c>
      <c r="H8694" s="3">
        <f>IF(F8694="",(NOW()-E8694)*24,(F8694-E8694)*24)</f>
        <v/>
      </c>
      <c r="I8694" s="4">
        <f>CHOOSE(D8694,72,48,24,8,4)</f>
        <v/>
      </c>
      <c r="J8694" s="4">
        <f>IF(F8694="","",IF(H8694&lt;=I8694,1,0))</f>
        <v/>
      </c>
      <c r="K8694" t="inlineStr">
        <is>
          <t>Daño físico detectado en Comuna 22; requiere verificación en sitio.</t>
        </is>
      </c>
      <c r="L8694" s="5" t="n">
        <v>3.352708062130592</v>
      </c>
      <c r="M8694" s="5" t="n">
        <v>-76.5402522406845</v>
      </c>
    </row>
    <row r="8695">
      <c r="A8695" t="inlineStr">
        <is>
          <t>TKT-008694</t>
        </is>
      </c>
      <c r="B8695" t="inlineStr">
        <is>
          <t>Comuna 15</t>
        </is>
      </c>
      <c r="C8695" t="inlineStr">
        <is>
          <t>Atención</t>
        </is>
      </c>
      <c r="D8695" t="n">
        <v>4</v>
      </c>
      <c r="E8695" s="2" t="n">
        <v>45937.21049799203</v>
      </c>
      <c r="F8695" s="2" t="n">
        <v>45937.821239778</v>
      </c>
      <c r="G8695" t="inlineStr">
        <is>
          <t>Cerrado</t>
        </is>
      </c>
      <c r="H8695" s="3">
        <f>IF(F8695="",(NOW()-E8695)*24,(F8695-E8695)*24)</f>
        <v/>
      </c>
      <c r="I8695" s="4">
        <f>CHOOSE(D8695,72,48,24,8,4)</f>
        <v/>
      </c>
      <c r="J8695" s="4">
        <f>IF(F8695="","",IF(H8695&lt;=I8695,1,0))</f>
        <v/>
      </c>
      <c r="K8695" t="inlineStr">
        <is>
          <t>Requerimiento de atención registrado en Comuna 15.</t>
        </is>
      </c>
      <c r="L8695" s="5" t="n">
        <v>3.39207300311376</v>
      </c>
      <c r="M8695" s="5" t="n">
        <v>-76.51176715605501</v>
      </c>
    </row>
    <row r="8696">
      <c r="A8696" t="inlineStr">
        <is>
          <t>TKT-008695</t>
        </is>
      </c>
      <c r="B8696" t="inlineStr">
        <is>
          <t>Comuna 6</t>
        </is>
      </c>
      <c r="C8696" t="inlineStr">
        <is>
          <t>Atención</t>
        </is>
      </c>
      <c r="D8696" t="n">
        <v>3</v>
      </c>
      <c r="E8696" s="2" t="n">
        <v>45934.6772404638</v>
      </c>
      <c r="F8696" s="2" t="n">
        <v>45936.87995029794</v>
      </c>
      <c r="G8696" t="inlineStr">
        <is>
          <t>Cerrado</t>
        </is>
      </c>
      <c r="H8696" s="3">
        <f>IF(F8696="",(NOW()-E8696)*24,(F8696-E8696)*24)</f>
        <v/>
      </c>
      <c r="I8696" s="4">
        <f>CHOOSE(D8696,72,48,24,8,4)</f>
        <v/>
      </c>
      <c r="J8696" s="4">
        <f>IF(F8696="","",IF(H8696&lt;=I8696,1,0))</f>
        <v/>
      </c>
      <c r="K8696" t="inlineStr">
        <is>
          <t>Requerimiento de atención registrado en Comuna 6.</t>
        </is>
      </c>
      <c r="L8696" s="5" t="n">
        <v>3.484660032008997</v>
      </c>
      <c r="M8696" s="5" t="n">
        <v>-76.48591005561363</v>
      </c>
    </row>
    <row r="8697">
      <c r="A8697" t="inlineStr">
        <is>
          <t>TKT-008696</t>
        </is>
      </c>
      <c r="B8697" t="inlineStr">
        <is>
          <t>Comuna 15</t>
        </is>
      </c>
      <c r="C8697" t="inlineStr">
        <is>
          <t>Tecnología</t>
        </is>
      </c>
      <c r="D8697" t="n">
        <v>4</v>
      </c>
      <c r="E8697" s="2" t="n">
        <v>45893.56430139433</v>
      </c>
      <c r="F8697" s="2" t="n"/>
      <c r="G8697" t="inlineStr">
        <is>
          <t>Abierto</t>
        </is>
      </c>
      <c r="H8697" s="3">
        <f>IF(F8697="",(NOW()-E8697)*24,(F8697-E8697)*24)</f>
        <v/>
      </c>
      <c r="I8697" s="4">
        <f>CHOOSE(D8697,72,48,24,8,4)</f>
        <v/>
      </c>
      <c r="J8697" s="4">
        <f>IF(F8697="","",IF(H8697&lt;=I8697,1,0))</f>
        <v/>
      </c>
      <c r="K8697" t="inlineStr">
        <is>
          <t>Evento tecnológico reportado en Comuna 15; requiere diagnóstico.</t>
        </is>
      </c>
      <c r="L8697" s="5" t="n">
        <v>3.416862397104504</v>
      </c>
      <c r="M8697" s="5" t="n">
        <v>-76.48538428235776</v>
      </c>
    </row>
    <row r="8698">
      <c r="A8698" t="inlineStr">
        <is>
          <t>TKT-008697</t>
        </is>
      </c>
      <c r="B8698" t="inlineStr">
        <is>
          <t>Comuna 2</t>
        </is>
      </c>
      <c r="C8698" t="inlineStr">
        <is>
          <t>Atención</t>
        </is>
      </c>
      <c r="D8698" t="n">
        <v>2</v>
      </c>
      <c r="E8698" s="2" t="n">
        <v>46011.38020031854</v>
      </c>
      <c r="F8698" s="2" t="n">
        <v>46012.63601363862</v>
      </c>
      <c r="G8698" t="inlineStr">
        <is>
          <t>Cerrado</t>
        </is>
      </c>
      <c r="H8698" s="3">
        <f>IF(F8698="",(NOW()-E8698)*24,(F8698-E8698)*24)</f>
        <v/>
      </c>
      <c r="I8698" s="4">
        <f>CHOOSE(D8698,72,48,24,8,4)</f>
        <v/>
      </c>
      <c r="J8698" s="4">
        <f>IF(F8698="","",IF(H8698&lt;=I8698,1,0))</f>
        <v/>
      </c>
      <c r="K8698" t="inlineStr">
        <is>
          <t>Solicitud del usuario final en Comuna 2; requiere respuesta.</t>
        </is>
      </c>
      <c r="L8698" s="5" t="n">
        <v>3.484132088305814</v>
      </c>
      <c r="M8698" s="5" t="n">
        <v>-76.51129614883995</v>
      </c>
    </row>
    <row r="8699">
      <c r="A8699" t="inlineStr">
        <is>
          <t>TKT-008698</t>
        </is>
      </c>
      <c r="B8699" t="inlineStr">
        <is>
          <t>Comuna 3</t>
        </is>
      </c>
      <c r="C8699" t="inlineStr">
        <is>
          <t>Tecnología</t>
        </is>
      </c>
      <c r="D8699" t="n">
        <v>2</v>
      </c>
      <c r="E8699" s="2" t="n">
        <v>45974.9124312381</v>
      </c>
      <c r="F8699" s="2" t="n">
        <v>45978.9803376152</v>
      </c>
      <c r="G8699" t="inlineStr">
        <is>
          <t>Cerrado</t>
        </is>
      </c>
      <c r="H8699" s="3">
        <f>IF(F8699="",(NOW()-E8699)*24,(F8699-E8699)*24)</f>
        <v/>
      </c>
      <c r="I8699" s="4">
        <f>CHOOSE(D8699,72,48,24,8,4)</f>
        <v/>
      </c>
      <c r="J8699" s="4">
        <f>IF(F8699="","",IF(H8699&lt;=I8699,1,0))</f>
        <v/>
      </c>
      <c r="K8699" t="inlineStr">
        <is>
          <t>Intermitencia en componente tecnológico en Comuna 3.</t>
        </is>
      </c>
      <c r="L8699" s="5" t="n">
        <v>3.447787561165306</v>
      </c>
      <c r="M8699" s="5" t="n">
        <v>-76.53591091649976</v>
      </c>
    </row>
    <row r="8700">
      <c r="A8700" t="inlineStr">
        <is>
          <t>TKT-008699</t>
        </is>
      </c>
      <c r="B8700" t="inlineStr">
        <is>
          <t>Comuna 3</t>
        </is>
      </c>
      <c r="C8700" t="inlineStr">
        <is>
          <t>Operación</t>
        </is>
      </c>
      <c r="D8700" t="n">
        <v>3</v>
      </c>
      <c r="E8700" s="2" t="n">
        <v>45957.71378411817</v>
      </c>
      <c r="F8700" s="2" t="n"/>
      <c r="G8700" t="inlineStr">
        <is>
          <t>Abierto</t>
        </is>
      </c>
      <c r="H8700" s="3">
        <f>IF(F8700="",(NOW()-E8700)*24,(F8700-E8700)*24)</f>
        <v/>
      </c>
      <c r="I8700" s="4">
        <f>CHOOSE(D8700,72,48,24,8,4)</f>
        <v/>
      </c>
      <c r="J8700" s="4">
        <f>IF(F8700="","",IF(H8700&lt;=I8700,1,0))</f>
        <v/>
      </c>
      <c r="K8700" t="inlineStr">
        <is>
          <t>Desviación operativa en Comuna 3; se solicita corrección.</t>
        </is>
      </c>
      <c r="L8700" s="5" t="n">
        <v>3.443110960643308</v>
      </c>
      <c r="M8700" s="5" t="n">
        <v>-76.52808400923102</v>
      </c>
    </row>
    <row r="8701">
      <c r="A8701" t="inlineStr">
        <is>
          <t>TKT-008700</t>
        </is>
      </c>
      <c r="B8701" t="inlineStr">
        <is>
          <t>Comuna 6</t>
        </is>
      </c>
      <c r="C8701" t="inlineStr">
        <is>
          <t>Atención</t>
        </is>
      </c>
      <c r="D8701" t="n">
        <v>3</v>
      </c>
      <c r="E8701" s="2" t="n">
        <v>46006.95302251083</v>
      </c>
      <c r="F8701" s="2" t="n">
        <v>46009.141347989</v>
      </c>
      <c r="G8701" t="inlineStr">
        <is>
          <t>Cerrado</t>
        </is>
      </c>
      <c r="H8701" s="3">
        <f>IF(F8701="",(NOW()-E8701)*24,(F8701-E8701)*24)</f>
        <v/>
      </c>
      <c r="I8701" s="4">
        <f>CHOOSE(D8701,72,48,24,8,4)</f>
        <v/>
      </c>
      <c r="J8701" s="4">
        <f>IF(F8701="","",IF(H8701&lt;=I8701,1,0))</f>
        <v/>
      </c>
      <c r="K8701" t="inlineStr">
        <is>
          <t>Caso de atención pendiente en Comuna 6; se solicita seguimiento.</t>
        </is>
      </c>
      <c r="L8701" s="5" t="n">
        <v>3.496506628189974</v>
      </c>
      <c r="M8701" s="5" t="n">
        <v>-76.49067652269261</v>
      </c>
    </row>
    <row r="8702">
      <c r="A8702" t="inlineStr">
        <is>
          <t>TKT-008701</t>
        </is>
      </c>
      <c r="B8702" t="inlineStr">
        <is>
          <t>Comuna 16</t>
        </is>
      </c>
      <c r="C8702" t="inlineStr">
        <is>
          <t>Atención</t>
        </is>
      </c>
      <c r="D8702" t="n">
        <v>2</v>
      </c>
      <c r="E8702" s="2" t="n">
        <v>45956.44680484688</v>
      </c>
      <c r="F8702" s="2" t="n">
        <v>45959.98966050673</v>
      </c>
      <c r="G8702" t="inlineStr">
        <is>
          <t>Cerrado</t>
        </is>
      </c>
      <c r="H8702" s="3">
        <f>IF(F8702="",(NOW()-E8702)*24,(F8702-E8702)*24)</f>
        <v/>
      </c>
      <c r="I8702" s="4">
        <f>CHOOSE(D8702,72,48,24,8,4)</f>
        <v/>
      </c>
      <c r="J8702" s="4">
        <f>IF(F8702="","",IF(H8702&lt;=I8702,1,0))</f>
        <v/>
      </c>
      <c r="K8702" t="inlineStr">
        <is>
          <t>Requerimiento de atención registrado en Comuna 16.</t>
        </is>
      </c>
      <c r="L8702" s="5" t="n">
        <v>3.415772199363173</v>
      </c>
      <c r="M8702" s="5" t="n">
        <v>-76.5085103870684</v>
      </c>
    </row>
    <row r="8703">
      <c r="A8703" t="inlineStr">
        <is>
          <t>TKT-008702</t>
        </is>
      </c>
      <c r="B8703" t="inlineStr">
        <is>
          <t>Comuna 17</t>
        </is>
      </c>
      <c r="C8703" t="inlineStr">
        <is>
          <t>Operación</t>
        </is>
      </c>
      <c r="D8703" t="n">
        <v>3</v>
      </c>
      <c r="E8703" s="2" t="n">
        <v>45989.02014430624</v>
      </c>
      <c r="F8703" s="2" t="n">
        <v>45991.48824619678</v>
      </c>
      <c r="G8703" t="inlineStr">
        <is>
          <t>Cerrado</t>
        </is>
      </c>
      <c r="H8703" s="3">
        <f>IF(F8703="",(NOW()-E8703)*24,(F8703-E8703)*24)</f>
        <v/>
      </c>
      <c r="I8703" s="4">
        <f>CHOOSE(D8703,72,48,24,8,4)</f>
        <v/>
      </c>
      <c r="J8703" s="4">
        <f>IF(F8703="","",IF(H8703&lt;=I8703,1,0))</f>
        <v/>
      </c>
      <c r="K8703" t="inlineStr">
        <is>
          <t>Desviación operativa en Comuna 17; se solicita corrección.</t>
        </is>
      </c>
      <c r="L8703" s="5" t="n">
        <v>3.403081568447313</v>
      </c>
      <c r="M8703" s="5" t="n">
        <v>-76.53418066193426</v>
      </c>
    </row>
    <row r="8704">
      <c r="A8704" t="inlineStr">
        <is>
          <t>TKT-008703</t>
        </is>
      </c>
      <c r="B8704" t="inlineStr">
        <is>
          <t>Comuna 1</t>
        </is>
      </c>
      <c r="C8704" t="inlineStr">
        <is>
          <t>Tecnología</t>
        </is>
      </c>
      <c r="D8704" t="n">
        <v>5</v>
      </c>
      <c r="E8704" s="2" t="n">
        <v>45875.83136920737</v>
      </c>
      <c r="F8704" s="2" t="n">
        <v>45876.2642558273</v>
      </c>
      <c r="G8704" t="inlineStr">
        <is>
          <t>Cerrado</t>
        </is>
      </c>
      <c r="H8704" s="3">
        <f>IF(F8704="",(NOW()-E8704)*24,(F8704-E8704)*24)</f>
        <v/>
      </c>
      <c r="I8704" s="4">
        <f>CHOOSE(D8704,72,48,24,8,4)</f>
        <v/>
      </c>
      <c r="J8704" s="4">
        <f>IF(F8704="","",IF(H8704&lt;=I8704,1,0))</f>
        <v/>
      </c>
      <c r="K8704" t="inlineStr">
        <is>
          <t>Evento tecnológico reportado en Comuna 1; requiere diagnóstico.</t>
        </is>
      </c>
      <c r="L8704" s="5" t="n">
        <v>3.452983005238078</v>
      </c>
      <c r="M8704" s="5" t="n">
        <v>-76.55399273805307</v>
      </c>
    </row>
    <row r="8705">
      <c r="A8705" t="inlineStr">
        <is>
          <t>TKT-008704</t>
        </is>
      </c>
      <c r="B8705" t="inlineStr">
        <is>
          <t>Comuna 12</t>
        </is>
      </c>
      <c r="C8705" t="inlineStr">
        <is>
          <t>Tecnología</t>
        </is>
      </c>
      <c r="D8705" t="n">
        <v>1</v>
      </c>
      <c r="E8705" s="2" t="n">
        <v>45975.37524094029</v>
      </c>
      <c r="F8705" s="2" t="n">
        <v>45979.641571975</v>
      </c>
      <c r="G8705" t="inlineStr">
        <is>
          <t>Cerrado</t>
        </is>
      </c>
      <c r="H8705" s="3">
        <f>IF(F8705="",(NOW()-E8705)*24,(F8705-E8705)*24)</f>
        <v/>
      </c>
      <c r="I8705" s="4">
        <f>CHOOSE(D8705,72,48,24,8,4)</f>
        <v/>
      </c>
      <c r="J8705" s="4">
        <f>IF(F8705="","",IF(H8705&lt;=I8705,1,0))</f>
        <v/>
      </c>
      <c r="K8705" t="inlineStr">
        <is>
          <t>Solicitud de ajuste/soporte tecnológico en Comuna 12.</t>
        </is>
      </c>
      <c r="L8705" s="5" t="n">
        <v>3.435091650436047</v>
      </c>
      <c r="M8705" s="5" t="n">
        <v>-76.49674478444976</v>
      </c>
    </row>
    <row r="8706">
      <c r="A8706" t="inlineStr">
        <is>
          <t>TKT-008705</t>
        </is>
      </c>
      <c r="B8706" t="inlineStr">
        <is>
          <t>Comuna 17</t>
        </is>
      </c>
      <c r="C8706" t="inlineStr">
        <is>
          <t>Operación</t>
        </is>
      </c>
      <c r="D8706" t="n">
        <v>3</v>
      </c>
      <c r="E8706" s="2" t="n">
        <v>45989.99754443766</v>
      </c>
      <c r="F8706" s="2" t="n">
        <v>45992.67954256645</v>
      </c>
      <c r="G8706" t="inlineStr">
        <is>
          <t>Cerrado</t>
        </is>
      </c>
      <c r="H8706" s="3">
        <f>IF(F8706="",(NOW()-E8706)*24,(F8706-E8706)*24)</f>
        <v/>
      </c>
      <c r="I8706" s="4">
        <f>CHOOSE(D8706,72,48,24,8,4)</f>
        <v/>
      </c>
      <c r="J8706" s="4">
        <f>IF(F8706="","",IF(H8706&lt;=I8706,1,0))</f>
        <v/>
      </c>
      <c r="K8706" t="inlineStr">
        <is>
          <t>Evento operativo en Comuna 17 con necesidad de priorización.</t>
        </is>
      </c>
      <c r="L8706" s="5" t="n">
        <v>3.388159007342252</v>
      </c>
      <c r="M8706" s="5" t="n">
        <v>-76.53477125611272</v>
      </c>
    </row>
    <row r="8707">
      <c r="A8707" t="inlineStr">
        <is>
          <t>TKT-008706</t>
        </is>
      </c>
      <c r="B8707" t="inlineStr">
        <is>
          <t>Comuna 6</t>
        </is>
      </c>
      <c r="C8707" t="inlineStr">
        <is>
          <t>Infraestructura</t>
        </is>
      </c>
      <c r="D8707" t="n">
        <v>3</v>
      </c>
      <c r="E8707" s="2" t="n">
        <v>45994.9324584128</v>
      </c>
      <c r="F8707" s="2" t="n">
        <v>45996.36426645169</v>
      </c>
      <c r="G8707" t="inlineStr">
        <is>
          <t>Cerrado</t>
        </is>
      </c>
      <c r="H8707" s="3">
        <f>IF(F8707="",(NOW()-E8707)*24,(F8707-E8707)*24)</f>
        <v/>
      </c>
      <c r="I8707" s="4">
        <f>CHOOSE(D8707,72,48,24,8,4)</f>
        <v/>
      </c>
      <c r="J8707" s="4">
        <f>IF(F8707="","",IF(H8707&lt;=I8707,1,0))</f>
        <v/>
      </c>
      <c r="K8707" t="inlineStr">
        <is>
          <t>Daño físico detectado en Comuna 6; requiere verificación en sitio.</t>
        </is>
      </c>
      <c r="L8707" s="5" t="n">
        <v>3.470865590042435</v>
      </c>
      <c r="M8707" s="5" t="n">
        <v>-76.48029547547934</v>
      </c>
    </row>
    <row r="8708">
      <c r="A8708" t="inlineStr">
        <is>
          <t>TKT-008707</t>
        </is>
      </c>
      <c r="B8708" t="inlineStr">
        <is>
          <t>Comuna 9</t>
        </is>
      </c>
      <c r="C8708" t="inlineStr">
        <is>
          <t>Tecnología</t>
        </is>
      </c>
      <c r="D8708" t="n">
        <v>4</v>
      </c>
      <c r="E8708" s="2" t="n">
        <v>46008.55289402416</v>
      </c>
      <c r="F8708" s="2" t="n"/>
      <c r="G8708" t="inlineStr">
        <is>
          <t>Abierto</t>
        </is>
      </c>
      <c r="H8708" s="3">
        <f>IF(F8708="",(NOW()-E8708)*24,(F8708-E8708)*24)</f>
        <v/>
      </c>
      <c r="I8708" s="4">
        <f>CHOOSE(D8708,72,48,24,8,4)</f>
        <v/>
      </c>
      <c r="J8708" s="4">
        <f>IF(F8708="","",IF(H8708&lt;=I8708,1,0))</f>
        <v/>
      </c>
      <c r="K8708" t="inlineStr">
        <is>
          <t>Intermitencia en componente tecnológico en Comuna 9.</t>
        </is>
      </c>
      <c r="L8708" s="5" t="n">
        <v>3.43933144005248</v>
      </c>
      <c r="M8708" s="5" t="n">
        <v>-76.5196537890418</v>
      </c>
    </row>
    <row r="8709">
      <c r="A8709" t="inlineStr">
        <is>
          <t>TKT-008708</t>
        </is>
      </c>
      <c r="B8709" t="inlineStr">
        <is>
          <t>Comuna 8</t>
        </is>
      </c>
      <c r="C8709" t="inlineStr">
        <is>
          <t>Tecnología</t>
        </is>
      </c>
      <c r="D8709" t="n">
        <v>3</v>
      </c>
      <c r="E8709" s="2" t="n">
        <v>45880.33795575954</v>
      </c>
      <c r="F8709" s="2" t="n">
        <v>45882.07865930265</v>
      </c>
      <c r="G8709" t="inlineStr">
        <is>
          <t>Cerrado</t>
        </is>
      </c>
      <c r="H8709" s="3">
        <f>IF(F8709="",(NOW()-E8709)*24,(F8709-E8709)*24)</f>
        <v/>
      </c>
      <c r="I8709" s="4">
        <f>CHOOSE(D8709,72,48,24,8,4)</f>
        <v/>
      </c>
      <c r="J8709" s="4">
        <f>IF(F8709="","",IF(H8709&lt;=I8709,1,0))</f>
        <v/>
      </c>
      <c r="K8709" t="inlineStr">
        <is>
          <t>Intermitencia en componente tecnológico en Comuna 8.</t>
        </is>
      </c>
      <c r="L8709" s="5" t="n">
        <v>3.439178518876245</v>
      </c>
      <c r="M8709" s="5" t="n">
        <v>-76.51134149136212</v>
      </c>
    </row>
    <row r="8710">
      <c r="A8710" t="inlineStr">
        <is>
          <t>TKT-008709</t>
        </is>
      </c>
      <c r="B8710" t="inlineStr">
        <is>
          <t>Comuna 3</t>
        </is>
      </c>
      <c r="C8710" t="inlineStr">
        <is>
          <t>Atención</t>
        </is>
      </c>
      <c r="D8710" t="n">
        <v>3</v>
      </c>
      <c r="E8710" s="2" t="n">
        <v>46020.90235331914</v>
      </c>
      <c r="F8710" s="2" t="n">
        <v>46022.4556191136</v>
      </c>
      <c r="G8710" t="inlineStr">
        <is>
          <t>Cerrado</t>
        </is>
      </c>
      <c r="H8710" s="3">
        <f>IF(F8710="",(NOW()-E8710)*24,(F8710-E8710)*24)</f>
        <v/>
      </c>
      <c r="I8710" s="4">
        <f>CHOOSE(D8710,72,48,24,8,4)</f>
        <v/>
      </c>
      <c r="J8710" s="4">
        <f>IF(F8710="","",IF(H8710&lt;=I8710,1,0))</f>
        <v/>
      </c>
      <c r="K8710" t="inlineStr">
        <is>
          <t>Requerimiento de atención registrado en Comuna 3.</t>
        </is>
      </c>
      <c r="L8710" s="5" t="n">
        <v>3.443002671787904</v>
      </c>
      <c r="M8710" s="5" t="n">
        <v>-76.54740580447037</v>
      </c>
    </row>
    <row r="8711">
      <c r="A8711" t="inlineStr">
        <is>
          <t>TKT-008710</t>
        </is>
      </c>
      <c r="B8711" t="inlineStr">
        <is>
          <t>Comuna 10</t>
        </is>
      </c>
      <c r="C8711" t="inlineStr">
        <is>
          <t>Tecnología</t>
        </is>
      </c>
      <c r="D8711" t="n">
        <v>5</v>
      </c>
      <c r="E8711" s="2" t="n">
        <v>46026.32273707095</v>
      </c>
      <c r="F8711" s="2" t="n">
        <v>46026.38961027408</v>
      </c>
      <c r="G8711" t="inlineStr">
        <is>
          <t>Cerrado</t>
        </is>
      </c>
      <c r="H8711" s="3">
        <f>IF(F8711="",(NOW()-E8711)*24,(F8711-E8711)*24)</f>
        <v/>
      </c>
      <c r="I8711" s="4">
        <f>CHOOSE(D8711,72,48,24,8,4)</f>
        <v/>
      </c>
      <c r="J8711" s="4">
        <f>IF(F8711="","",IF(H8711&lt;=I8711,1,0))</f>
        <v/>
      </c>
      <c r="K8711" t="inlineStr">
        <is>
          <t>Evento tecnológico reportado en Comuna 10; requiere diagnóstico.</t>
        </is>
      </c>
      <c r="L8711" s="5" t="n">
        <v>3.413931323446348</v>
      </c>
      <c r="M8711" s="5" t="n">
        <v>-76.52568199721762</v>
      </c>
    </row>
    <row r="8712">
      <c r="A8712" t="inlineStr">
        <is>
          <t>TKT-008711</t>
        </is>
      </c>
      <c r="B8712" t="inlineStr">
        <is>
          <t>Comuna 1</t>
        </is>
      </c>
      <c r="C8712" t="inlineStr">
        <is>
          <t>Operación</t>
        </is>
      </c>
      <c r="D8712" t="n">
        <v>4</v>
      </c>
      <c r="E8712" s="2" t="n">
        <v>45992.04911040042</v>
      </c>
      <c r="F8712" s="2" t="n">
        <v>45992.23445216436</v>
      </c>
      <c r="G8712" t="inlineStr">
        <is>
          <t>Cerrado</t>
        </is>
      </c>
      <c r="H8712" s="3">
        <f>IF(F8712="",(NOW()-E8712)*24,(F8712-E8712)*24)</f>
        <v/>
      </c>
      <c r="I8712" s="4">
        <f>CHOOSE(D8712,72,48,24,8,4)</f>
        <v/>
      </c>
      <c r="J8712" s="4">
        <f>IF(F8712="","",IF(H8712&lt;=I8712,1,0))</f>
        <v/>
      </c>
      <c r="K8712" t="inlineStr">
        <is>
          <t>Evento operativo en Comuna 1 con necesidad de priorización.</t>
        </is>
      </c>
      <c r="L8712" s="5" t="n">
        <v>3.45259689075109</v>
      </c>
      <c r="M8712" s="5" t="n">
        <v>-76.56588486514735</v>
      </c>
    </row>
    <row r="8713">
      <c r="A8713" t="inlineStr">
        <is>
          <t>TKT-008712</t>
        </is>
      </c>
      <c r="B8713" t="inlineStr">
        <is>
          <t>Comuna 13</t>
        </is>
      </c>
      <c r="C8713" t="inlineStr">
        <is>
          <t>Operación</t>
        </is>
      </c>
      <c r="D8713" t="n">
        <v>4</v>
      </c>
      <c r="E8713" s="2" t="n">
        <v>45932.92738866783</v>
      </c>
      <c r="F8713" s="2" t="n">
        <v>45933.8011690895</v>
      </c>
      <c r="G8713" t="inlineStr">
        <is>
          <t>Cerrado</t>
        </is>
      </c>
      <c r="H8713" s="3">
        <f>IF(F8713="",(NOW()-E8713)*24,(F8713-E8713)*24)</f>
        <v/>
      </c>
      <c r="I8713" s="4">
        <f>CHOOSE(D8713,72,48,24,8,4)</f>
        <v/>
      </c>
      <c r="J8713" s="4">
        <f>IF(F8713="","",IF(H8713&lt;=I8713,1,0))</f>
        <v/>
      </c>
      <c r="K8713" t="inlineStr">
        <is>
          <t>Evento operativo en Comuna 13 con necesidad de priorización.</t>
        </is>
      </c>
      <c r="L8713" s="5" t="n">
        <v>3.42731190012361</v>
      </c>
      <c r="M8713" s="5" t="n">
        <v>-76.48803561125624</v>
      </c>
    </row>
    <row r="8714">
      <c r="A8714" t="inlineStr">
        <is>
          <t>TKT-008713</t>
        </is>
      </c>
      <c r="B8714" t="inlineStr">
        <is>
          <t>Comuna 6</t>
        </is>
      </c>
      <c r="C8714" t="inlineStr">
        <is>
          <t>Operación</t>
        </is>
      </c>
      <c r="D8714" t="n">
        <v>4</v>
      </c>
      <c r="E8714" s="2" t="n">
        <v>45961.5079320023</v>
      </c>
      <c r="F8714" s="2" t="n">
        <v>45962.11728876737</v>
      </c>
      <c r="G8714" t="inlineStr">
        <is>
          <t>Cerrado</t>
        </is>
      </c>
      <c r="H8714" s="3">
        <f>IF(F8714="",(NOW()-E8714)*24,(F8714-E8714)*24)</f>
        <v/>
      </c>
      <c r="I8714" s="4">
        <f>CHOOSE(D8714,72,48,24,8,4)</f>
        <v/>
      </c>
      <c r="J8714" s="4">
        <f>IF(F8714="","",IF(H8714&lt;=I8714,1,0))</f>
        <v/>
      </c>
      <c r="K8714" t="inlineStr">
        <is>
          <t>Desviación operativa en Comuna 6; se solicita corrección.</t>
        </is>
      </c>
      <c r="L8714" s="5" t="n">
        <v>3.484735741936479</v>
      </c>
      <c r="M8714" s="5" t="n">
        <v>-76.48334028884884</v>
      </c>
    </row>
    <row r="8715">
      <c r="A8715" t="inlineStr">
        <is>
          <t>TKT-008714</t>
        </is>
      </c>
      <c r="B8715" t="inlineStr">
        <is>
          <t>Comuna 19</t>
        </is>
      </c>
      <c r="C8715" t="inlineStr">
        <is>
          <t>Infraestructura</t>
        </is>
      </c>
      <c r="D8715" t="n">
        <v>3</v>
      </c>
      <c r="E8715" s="2" t="n">
        <v>45980.78592374209</v>
      </c>
      <c r="F8715" s="2" t="n">
        <v>45983.02549981094</v>
      </c>
      <c r="G8715" t="inlineStr">
        <is>
          <t>Cerrado</t>
        </is>
      </c>
      <c r="H8715" s="3">
        <f>IF(F8715="",(NOW()-E8715)*24,(F8715-E8715)*24)</f>
        <v/>
      </c>
      <c r="I8715" s="4">
        <f>CHOOSE(D8715,72,48,24,8,4)</f>
        <v/>
      </c>
      <c r="J8715" s="4">
        <f>IF(F8715="","",IF(H8715&lt;=I8715,1,0))</f>
        <v/>
      </c>
      <c r="K8715" t="inlineStr">
        <is>
          <t>Daño físico detectado en Comuna 19; requiere verificación en sitio.</t>
        </is>
      </c>
      <c r="L8715" s="5" t="n">
        <v>3.417456815943553</v>
      </c>
      <c r="M8715" s="5" t="n">
        <v>-76.55072336262522</v>
      </c>
    </row>
    <row r="8716">
      <c r="A8716" t="inlineStr">
        <is>
          <t>TKT-008715</t>
        </is>
      </c>
      <c r="B8716" t="inlineStr">
        <is>
          <t>Comuna 16</t>
        </is>
      </c>
      <c r="C8716" t="inlineStr">
        <is>
          <t>Atención</t>
        </is>
      </c>
      <c r="D8716" t="n">
        <v>2</v>
      </c>
      <c r="E8716" s="2" t="n">
        <v>45990.36521535257</v>
      </c>
      <c r="F8716" s="2" t="n">
        <v>45992.50106098629</v>
      </c>
      <c r="G8716" t="inlineStr">
        <is>
          <t>Cerrado</t>
        </is>
      </c>
      <c r="H8716" s="3">
        <f>IF(F8716="",(NOW()-E8716)*24,(F8716-E8716)*24)</f>
        <v/>
      </c>
      <c r="I8716" s="4">
        <f>CHOOSE(D8716,72,48,24,8,4)</f>
        <v/>
      </c>
      <c r="J8716" s="4">
        <f>IF(F8716="","",IF(H8716&lt;=I8716,1,0))</f>
        <v/>
      </c>
      <c r="K8716" t="inlineStr">
        <is>
          <t>Solicitud del usuario final en Comuna 16; requiere respuesta.</t>
        </is>
      </c>
      <c r="L8716" s="5" t="n">
        <v>3.410696940478113</v>
      </c>
      <c r="M8716" s="5" t="n">
        <v>-76.50736860449892</v>
      </c>
    </row>
    <row r="8717">
      <c r="A8717" t="inlineStr">
        <is>
          <t>TKT-008716</t>
        </is>
      </c>
      <c r="B8717" t="inlineStr">
        <is>
          <t>Comuna 19</t>
        </is>
      </c>
      <c r="C8717" t="inlineStr">
        <is>
          <t>Tecnología</t>
        </is>
      </c>
      <c r="D8717" t="n">
        <v>2</v>
      </c>
      <c r="E8717" s="2" t="n">
        <v>45957.22528512704</v>
      </c>
      <c r="F8717" s="2" t="n">
        <v>45961.99547916784</v>
      </c>
      <c r="G8717" t="inlineStr">
        <is>
          <t>Cerrado</t>
        </is>
      </c>
      <c r="H8717" s="3">
        <f>IF(F8717="",(NOW()-E8717)*24,(F8717-E8717)*24)</f>
        <v/>
      </c>
      <c r="I8717" s="4">
        <f>CHOOSE(D8717,72,48,24,8,4)</f>
        <v/>
      </c>
      <c r="J8717" s="4">
        <f>IF(F8717="","",IF(H8717&lt;=I8717,1,0))</f>
        <v/>
      </c>
      <c r="K8717" t="inlineStr">
        <is>
          <t>Evento tecnológico reportado en Comuna 19; requiere diagnóstico.</t>
        </is>
      </c>
      <c r="L8717" s="5" t="n">
        <v>3.441126925191092</v>
      </c>
      <c r="M8717" s="5" t="n">
        <v>-76.54095167716969</v>
      </c>
    </row>
    <row r="8718">
      <c r="A8718" t="inlineStr">
        <is>
          <t>TKT-008717</t>
        </is>
      </c>
      <c r="B8718" t="inlineStr">
        <is>
          <t>Comuna 21</t>
        </is>
      </c>
      <c r="C8718" t="inlineStr">
        <is>
          <t>Infraestructura</t>
        </is>
      </c>
      <c r="D8718" t="n">
        <v>3</v>
      </c>
      <c r="E8718" s="2" t="n">
        <v>45986.81376437563</v>
      </c>
      <c r="F8718" s="2" t="n">
        <v>45987.92844295323</v>
      </c>
      <c r="G8718" t="inlineStr">
        <is>
          <t>Cerrado</t>
        </is>
      </c>
      <c r="H8718" s="3">
        <f>IF(F8718="",(NOW()-E8718)*24,(F8718-E8718)*24)</f>
        <v/>
      </c>
      <c r="I8718" s="4">
        <f>CHOOSE(D8718,72,48,24,8,4)</f>
        <v/>
      </c>
      <c r="J8718" s="4">
        <f>IF(F8718="","",IF(H8718&lt;=I8718,1,0))</f>
        <v/>
      </c>
      <c r="K8718" t="inlineStr">
        <is>
          <t>Incidencia de infraestructura en Comuna 21 con impacto moderado.</t>
        </is>
      </c>
      <c r="L8718" s="5" t="n">
        <v>3.442686967111631</v>
      </c>
      <c r="M8718" s="5" t="n">
        <v>-76.48197592099527</v>
      </c>
    </row>
    <row r="8719">
      <c r="A8719" t="inlineStr">
        <is>
          <t>TKT-008718</t>
        </is>
      </c>
      <c r="B8719" t="inlineStr">
        <is>
          <t>Comuna 1</t>
        </is>
      </c>
      <c r="C8719" t="inlineStr">
        <is>
          <t>Infraestructura</t>
        </is>
      </c>
      <c r="D8719" t="n">
        <v>3</v>
      </c>
      <c r="E8719" s="2" t="n">
        <v>45931.35188638289</v>
      </c>
      <c r="F8719" s="2" t="n">
        <v>45933.31130376949</v>
      </c>
      <c r="G8719" t="inlineStr">
        <is>
          <t>Cerrado</t>
        </is>
      </c>
      <c r="H8719" s="3">
        <f>IF(F8719="",(NOW()-E8719)*24,(F8719-E8719)*24)</f>
        <v/>
      </c>
      <c r="I8719" s="4">
        <f>CHOOSE(D8719,72,48,24,8,4)</f>
        <v/>
      </c>
      <c r="J8719" s="4">
        <f>IF(F8719="","",IF(H8719&lt;=I8719,1,0))</f>
        <v/>
      </c>
      <c r="K8719" t="inlineStr">
        <is>
          <t>Afectación de infraestructura reportada en Comuna 1.</t>
        </is>
      </c>
      <c r="L8719" s="5" t="n">
        <v>3.451382397141062</v>
      </c>
      <c r="M8719" s="5" t="n">
        <v>-76.55575171389259</v>
      </c>
    </row>
    <row r="8720">
      <c r="A8720" t="inlineStr">
        <is>
          <t>TKT-008719</t>
        </is>
      </c>
      <c r="B8720" t="inlineStr">
        <is>
          <t>Comuna 1</t>
        </is>
      </c>
      <c r="C8720" t="inlineStr">
        <is>
          <t>Tecnología</t>
        </is>
      </c>
      <c r="D8720" t="n">
        <v>3</v>
      </c>
      <c r="E8720" s="2" t="n">
        <v>45903.24381066835</v>
      </c>
      <c r="F8720" s="2" t="n">
        <v>45903.6058598924</v>
      </c>
      <c r="G8720" t="inlineStr">
        <is>
          <t>Cerrado</t>
        </is>
      </c>
      <c r="H8720" s="3">
        <f>IF(F8720="",(NOW()-E8720)*24,(F8720-E8720)*24)</f>
        <v/>
      </c>
      <c r="I8720" s="4">
        <f>CHOOSE(D8720,72,48,24,8,4)</f>
        <v/>
      </c>
      <c r="J8720" s="4">
        <f>IF(F8720="","",IF(H8720&lt;=I8720,1,0))</f>
        <v/>
      </c>
      <c r="K8720" t="inlineStr">
        <is>
          <t>Intermitencia en componente tecnológico en Comuna 1.</t>
        </is>
      </c>
      <c r="L8720" s="5" t="n">
        <v>3.452796956801849</v>
      </c>
      <c r="M8720" s="5" t="n">
        <v>-76.55809421203811</v>
      </c>
    </row>
    <row r="8721">
      <c r="A8721" t="inlineStr">
        <is>
          <t>TKT-008720</t>
        </is>
      </c>
      <c r="B8721" t="inlineStr">
        <is>
          <t>Comuna 22</t>
        </is>
      </c>
      <c r="C8721" t="inlineStr">
        <is>
          <t>Operación</t>
        </is>
      </c>
      <c r="D8721" t="n">
        <v>2</v>
      </c>
      <c r="E8721" s="2" t="n">
        <v>45956.37290129453</v>
      </c>
      <c r="F8721" s="2" t="n">
        <v>45956.74692967601</v>
      </c>
      <c r="G8721" t="inlineStr">
        <is>
          <t>Cerrado</t>
        </is>
      </c>
      <c r="H8721" s="3">
        <f>IF(F8721="",(NOW()-E8721)*24,(F8721-E8721)*24)</f>
        <v/>
      </c>
      <c r="I8721" s="4">
        <f>CHOOSE(D8721,72,48,24,8,4)</f>
        <v/>
      </c>
      <c r="J8721" s="4">
        <f>IF(F8721="","",IF(H8721&lt;=I8721,1,0))</f>
        <v/>
      </c>
      <c r="K8721" t="inlineStr">
        <is>
          <t>Desviación operativa en Comuna 22; se solicita corrección.</t>
        </is>
      </c>
      <c r="L8721" s="5" t="n">
        <v>3.373320297186621</v>
      </c>
      <c r="M8721" s="5" t="n">
        <v>-76.54177173693112</v>
      </c>
    </row>
    <row r="8722">
      <c r="A8722" t="inlineStr">
        <is>
          <t>TKT-008721</t>
        </is>
      </c>
      <c r="B8722" t="inlineStr">
        <is>
          <t>Comuna 5</t>
        </is>
      </c>
      <c r="C8722" t="inlineStr">
        <is>
          <t>Atención</t>
        </is>
      </c>
      <c r="D8722" t="n">
        <v>3</v>
      </c>
      <c r="E8722" s="2" t="n">
        <v>45894.88555207337</v>
      </c>
      <c r="F8722" s="2" t="n">
        <v>45897.65807053365</v>
      </c>
      <c r="G8722" t="inlineStr">
        <is>
          <t>Cerrado</t>
        </is>
      </c>
      <c r="H8722" s="3">
        <f>IF(F8722="",(NOW()-E8722)*24,(F8722-E8722)*24)</f>
        <v/>
      </c>
      <c r="I8722" s="4">
        <f>CHOOSE(D8722,72,48,24,8,4)</f>
        <v/>
      </c>
      <c r="J8722" s="4">
        <f>IF(F8722="","",IF(H8722&lt;=I8722,1,0))</f>
        <v/>
      </c>
      <c r="K8722" t="inlineStr">
        <is>
          <t>Solicitud del usuario final en Comuna 5; requiere respuesta.</t>
        </is>
      </c>
      <c r="L8722" s="5" t="n">
        <v>3.484592733463891</v>
      </c>
      <c r="M8722" s="5" t="n">
        <v>-76.49446437145835</v>
      </c>
    </row>
    <row r="8723">
      <c r="A8723" t="inlineStr">
        <is>
          <t>TKT-008722</t>
        </is>
      </c>
      <c r="B8723" t="inlineStr">
        <is>
          <t>Comuna 10</t>
        </is>
      </c>
      <c r="C8723" t="inlineStr">
        <is>
          <t>Infraestructura</t>
        </is>
      </c>
      <c r="D8723" t="n">
        <v>1</v>
      </c>
      <c r="E8723" s="2" t="n">
        <v>46006.62866925923</v>
      </c>
      <c r="F8723" s="2" t="n">
        <v>46012.7336733014</v>
      </c>
      <c r="G8723" t="inlineStr">
        <is>
          <t>Cerrado</t>
        </is>
      </c>
      <c r="H8723" s="3">
        <f>IF(F8723="",(NOW()-E8723)*24,(F8723-E8723)*24)</f>
        <v/>
      </c>
      <c r="I8723" s="4">
        <f>CHOOSE(D8723,72,48,24,8,4)</f>
        <v/>
      </c>
      <c r="J8723" s="4">
        <f>IF(F8723="","",IF(H8723&lt;=I8723,1,0))</f>
        <v/>
      </c>
      <c r="K8723" t="inlineStr">
        <is>
          <t>Afectación de infraestructura reportada en Comuna 10.</t>
        </is>
      </c>
      <c r="L8723" s="5" t="n">
        <v>3.415129688490572</v>
      </c>
      <c r="M8723" s="5" t="n">
        <v>-76.52806536231159</v>
      </c>
    </row>
    <row r="8724">
      <c r="A8724" t="inlineStr">
        <is>
          <t>TKT-008723</t>
        </is>
      </c>
      <c r="B8724" t="inlineStr">
        <is>
          <t>Comuna 8</t>
        </is>
      </c>
      <c r="C8724" t="inlineStr">
        <is>
          <t>Tecnología</t>
        </is>
      </c>
      <c r="D8724" t="n">
        <v>3</v>
      </c>
      <c r="E8724" s="2" t="n">
        <v>46012.72964747322</v>
      </c>
      <c r="F8724" s="2" t="n">
        <v>46014.2280618348</v>
      </c>
      <c r="G8724" t="inlineStr">
        <is>
          <t>Cerrado</t>
        </is>
      </c>
      <c r="H8724" s="3">
        <f>IF(F8724="",(NOW()-E8724)*24,(F8724-E8724)*24)</f>
        <v/>
      </c>
      <c r="I8724" s="4">
        <f>CHOOSE(D8724,72,48,24,8,4)</f>
        <v/>
      </c>
      <c r="J8724" s="4">
        <f>IF(F8724="","",IF(H8724&lt;=I8724,1,0))</f>
        <v/>
      </c>
      <c r="K8724" t="inlineStr">
        <is>
          <t>Evento tecnológico reportado en Comuna 8; requiere diagnóstico.</t>
        </is>
      </c>
      <c r="L8724" s="5" t="n">
        <v>3.447645833513309</v>
      </c>
      <c r="M8724" s="5" t="n">
        <v>-76.50051230991672</v>
      </c>
    </row>
    <row r="8725">
      <c r="A8725" t="inlineStr">
        <is>
          <t>TKT-008724</t>
        </is>
      </c>
      <c r="B8725" t="inlineStr">
        <is>
          <t>Comuna 9</t>
        </is>
      </c>
      <c r="C8725" t="inlineStr">
        <is>
          <t>Operación</t>
        </is>
      </c>
      <c r="D8725" t="n">
        <v>2</v>
      </c>
      <c r="E8725" s="2" t="n">
        <v>46016.6652347567</v>
      </c>
      <c r="F8725" s="2" t="n">
        <v>46018.87269374899</v>
      </c>
      <c r="G8725" t="inlineStr">
        <is>
          <t>Cerrado</t>
        </is>
      </c>
      <c r="H8725" s="3">
        <f>IF(F8725="",(NOW()-E8725)*24,(F8725-E8725)*24)</f>
        <v/>
      </c>
      <c r="I8725" s="4">
        <f>CHOOSE(D8725,72,48,24,8,4)</f>
        <v/>
      </c>
      <c r="J8725" s="4">
        <f>IF(F8725="","",IF(H8725&lt;=I8725,1,0))</f>
        <v/>
      </c>
      <c r="K8725" t="inlineStr">
        <is>
          <t>Desviación operativa en Comuna 9; se solicita corrección.</t>
        </is>
      </c>
      <c r="L8725" s="5" t="n">
        <v>3.44605276343426</v>
      </c>
      <c r="M8725" s="5" t="n">
        <v>-76.52596678895068</v>
      </c>
    </row>
    <row r="8726">
      <c r="A8726" t="inlineStr">
        <is>
          <t>TKT-008725</t>
        </is>
      </c>
      <c r="B8726" t="inlineStr">
        <is>
          <t>Comuna 17</t>
        </is>
      </c>
      <c r="C8726" t="inlineStr">
        <is>
          <t>Atención</t>
        </is>
      </c>
      <c r="D8726" t="n">
        <v>2</v>
      </c>
      <c r="E8726" s="2" t="n">
        <v>45883.43563633236</v>
      </c>
      <c r="F8726" s="2" t="n">
        <v>45885.36254800201</v>
      </c>
      <c r="G8726" t="inlineStr">
        <is>
          <t>Cerrado</t>
        </is>
      </c>
      <c r="H8726" s="3">
        <f>IF(F8726="",(NOW()-E8726)*24,(F8726-E8726)*24)</f>
        <v/>
      </c>
      <c r="I8726" s="4">
        <f>CHOOSE(D8726,72,48,24,8,4)</f>
        <v/>
      </c>
      <c r="J8726" s="4">
        <f>IF(F8726="","",IF(H8726&lt;=I8726,1,0))</f>
        <v/>
      </c>
      <c r="K8726" t="inlineStr">
        <is>
          <t>Requerimiento de atención registrado en Comuna 17.</t>
        </is>
      </c>
      <c r="L8726" s="5" t="n">
        <v>3.383458325301184</v>
      </c>
      <c r="M8726" s="5" t="n">
        <v>-76.53455714300763</v>
      </c>
    </row>
    <row r="8727">
      <c r="A8727" t="inlineStr">
        <is>
          <t>TKT-008726</t>
        </is>
      </c>
      <c r="B8727" t="inlineStr">
        <is>
          <t>Comuna 12</t>
        </is>
      </c>
      <c r="C8727" t="inlineStr">
        <is>
          <t>Operación</t>
        </is>
      </c>
      <c r="D8727" t="n">
        <v>3</v>
      </c>
      <c r="E8727" s="2" t="n">
        <v>45957.09840025704</v>
      </c>
      <c r="F8727" s="2" t="n">
        <v>45957.52201461574</v>
      </c>
      <c r="G8727" t="inlineStr">
        <is>
          <t>Cerrado</t>
        </is>
      </c>
      <c r="H8727" s="3">
        <f>IF(F8727="",(NOW()-E8727)*24,(F8727-E8727)*24)</f>
        <v/>
      </c>
      <c r="I8727" s="4">
        <f>CHOOSE(D8727,72,48,24,8,4)</f>
        <v/>
      </c>
      <c r="J8727" s="4">
        <f>IF(F8727="","",IF(H8727&lt;=I8727,1,0))</f>
        <v/>
      </c>
      <c r="K8727" t="inlineStr">
        <is>
          <t>Incidencia operativa registrada en Comuna 12; validar procedimiento.</t>
        </is>
      </c>
      <c r="L8727" s="5" t="n">
        <v>3.441542199800214</v>
      </c>
      <c r="M8727" s="5" t="n">
        <v>-76.50000821961358</v>
      </c>
    </row>
    <row r="8728">
      <c r="A8728" t="inlineStr">
        <is>
          <t>TKT-008727</t>
        </is>
      </c>
      <c r="B8728" t="inlineStr">
        <is>
          <t>Comuna 21</t>
        </is>
      </c>
      <c r="C8728" t="inlineStr">
        <is>
          <t>Atención</t>
        </is>
      </c>
      <c r="D8728" t="n">
        <v>3</v>
      </c>
      <c r="E8728" s="2" t="n">
        <v>45958.4399505399</v>
      </c>
      <c r="F8728" s="2" t="n">
        <v>45960.56031209898</v>
      </c>
      <c r="G8728" t="inlineStr">
        <is>
          <t>Cerrado</t>
        </is>
      </c>
      <c r="H8728" s="3">
        <f>IF(F8728="",(NOW()-E8728)*24,(F8728-E8728)*24)</f>
        <v/>
      </c>
      <c r="I8728" s="4">
        <f>CHOOSE(D8728,72,48,24,8,4)</f>
        <v/>
      </c>
      <c r="J8728" s="4">
        <f>IF(F8728="","",IF(H8728&lt;=I8728,1,0))</f>
        <v/>
      </c>
      <c r="K8728" t="inlineStr">
        <is>
          <t>Solicitud del usuario final en Comuna 21; requiere respuesta.</t>
        </is>
      </c>
      <c r="L8728" s="5" t="n">
        <v>3.426188193080067</v>
      </c>
      <c r="M8728" s="5" t="n">
        <v>-76.46502075759167</v>
      </c>
    </row>
    <row r="8729">
      <c r="A8729" t="inlineStr">
        <is>
          <t>TKT-008728</t>
        </is>
      </c>
      <c r="B8729" t="inlineStr">
        <is>
          <t>Comuna 18</t>
        </is>
      </c>
      <c r="C8729" t="inlineStr">
        <is>
          <t>Infraestructura</t>
        </is>
      </c>
      <c r="D8729" t="n">
        <v>3</v>
      </c>
      <c r="E8729" s="2" t="n">
        <v>45872.26782560315</v>
      </c>
      <c r="F8729" s="2" t="n">
        <v>45874.25523895698</v>
      </c>
      <c r="G8729" t="inlineStr">
        <is>
          <t>Cerrado</t>
        </is>
      </c>
      <c r="H8729" s="3">
        <f>IF(F8729="",(NOW()-E8729)*24,(F8729-E8729)*24)</f>
        <v/>
      </c>
      <c r="I8729" s="4">
        <f>CHOOSE(D8729,72,48,24,8,4)</f>
        <v/>
      </c>
      <c r="J8729" s="4">
        <f>IF(F8729="","",IF(H8729&lt;=I8729,1,0))</f>
        <v/>
      </c>
      <c r="K8729" t="inlineStr">
        <is>
          <t>Afectación de infraestructura reportada en Comuna 18.</t>
        </is>
      </c>
      <c r="L8729" s="5" t="n">
        <v>3.383614177215367</v>
      </c>
      <c r="M8729" s="5" t="n">
        <v>-76.55943470905166</v>
      </c>
    </row>
    <row r="8730">
      <c r="A8730" t="inlineStr">
        <is>
          <t>TKT-008729</t>
        </is>
      </c>
      <c r="B8730" t="inlineStr">
        <is>
          <t>Comuna 16</t>
        </is>
      </c>
      <c r="C8730" t="inlineStr">
        <is>
          <t>Tecnología</t>
        </is>
      </c>
      <c r="D8730" t="n">
        <v>3</v>
      </c>
      <c r="E8730" s="2" t="n">
        <v>45953.53415406537</v>
      </c>
      <c r="F8730" s="2" t="n">
        <v>45955.44187658447</v>
      </c>
      <c r="G8730" t="inlineStr">
        <is>
          <t>Cerrado</t>
        </is>
      </c>
      <c r="H8730" s="3">
        <f>IF(F8730="",(NOW()-E8730)*24,(F8730-E8730)*24)</f>
        <v/>
      </c>
      <c r="I8730" s="4">
        <f>CHOOSE(D8730,72,48,24,8,4)</f>
        <v/>
      </c>
      <c r="J8730" s="4">
        <f>IF(F8730="","",IF(H8730&lt;=I8730,1,0))</f>
        <v/>
      </c>
      <c r="K8730" t="inlineStr">
        <is>
          <t>Intermitencia en componente tecnológico en Comuna 16.</t>
        </is>
      </c>
      <c r="L8730" s="5" t="n">
        <v>3.405653700031802</v>
      </c>
      <c r="M8730" s="5" t="n">
        <v>-76.51104523760243</v>
      </c>
    </row>
    <row r="8731">
      <c r="A8731" t="inlineStr">
        <is>
          <t>TKT-008730</t>
        </is>
      </c>
      <c r="B8731" t="inlineStr">
        <is>
          <t>Comuna 18</t>
        </is>
      </c>
      <c r="C8731" t="inlineStr">
        <is>
          <t>Tecnología</t>
        </is>
      </c>
      <c r="D8731" t="n">
        <v>2</v>
      </c>
      <c r="E8731" s="2" t="n">
        <v>45911.39973006163</v>
      </c>
      <c r="F8731" s="2" t="n">
        <v>45912.27597015398</v>
      </c>
      <c r="G8731" t="inlineStr">
        <is>
          <t>Cerrado</t>
        </is>
      </c>
      <c r="H8731" s="3">
        <f>IF(F8731="",(NOW()-E8731)*24,(F8731-E8731)*24)</f>
        <v/>
      </c>
      <c r="I8731" s="4">
        <f>CHOOSE(D8731,72,48,24,8,4)</f>
        <v/>
      </c>
      <c r="J8731" s="4">
        <f>IF(F8731="","",IF(H8731&lt;=I8731,1,0))</f>
        <v/>
      </c>
      <c r="K8731" t="inlineStr">
        <is>
          <t>Evento tecnológico reportado en Comuna 18; requiere diagnóstico.</t>
        </is>
      </c>
      <c r="L8731" s="5" t="n">
        <v>3.390676516787919</v>
      </c>
      <c r="M8731" s="5" t="n">
        <v>-76.55388195321819</v>
      </c>
    </row>
    <row r="8732">
      <c r="A8732" t="inlineStr">
        <is>
          <t>TKT-008731</t>
        </is>
      </c>
      <c r="B8732" t="inlineStr">
        <is>
          <t>Comuna 20</t>
        </is>
      </c>
      <c r="C8732" t="inlineStr">
        <is>
          <t>Tecnología</t>
        </is>
      </c>
      <c r="D8732" t="n">
        <v>1</v>
      </c>
      <c r="E8732" s="2" t="n">
        <v>45953.64792273389</v>
      </c>
      <c r="F8732" s="2" t="n">
        <v>45957.12646767609</v>
      </c>
      <c r="G8732" t="inlineStr">
        <is>
          <t>Cerrado</t>
        </is>
      </c>
      <c r="H8732" s="3">
        <f>IF(F8732="",(NOW()-E8732)*24,(F8732-E8732)*24)</f>
        <v/>
      </c>
      <c r="I8732" s="4">
        <f>CHOOSE(D8732,72,48,24,8,4)</f>
        <v/>
      </c>
      <c r="J8732" s="4">
        <f>IF(F8732="","",IF(H8732&lt;=I8732,1,0))</f>
        <v/>
      </c>
      <c r="K8732" t="inlineStr">
        <is>
          <t>Intermitencia en componente tecnológico en Comuna 20.</t>
        </is>
      </c>
      <c r="L8732" s="5" t="n">
        <v>3.42904956411392</v>
      </c>
      <c r="M8732" s="5" t="n">
        <v>-76.55254683406611</v>
      </c>
    </row>
    <row r="8733">
      <c r="A8733" t="inlineStr">
        <is>
          <t>TKT-008732</t>
        </is>
      </c>
      <c r="B8733" t="inlineStr">
        <is>
          <t>Comuna 3</t>
        </is>
      </c>
      <c r="C8733" t="inlineStr">
        <is>
          <t>Operación</t>
        </is>
      </c>
      <c r="D8733" t="n">
        <v>3</v>
      </c>
      <c r="E8733" s="2" t="n">
        <v>46005.2486494775</v>
      </c>
      <c r="F8733" s="2" t="n"/>
      <c r="G8733" t="inlineStr">
        <is>
          <t>Abierto</t>
        </is>
      </c>
      <c r="H8733" s="3">
        <f>IF(F8733="",(NOW()-E8733)*24,(F8733-E8733)*24)</f>
        <v/>
      </c>
      <c r="I8733" s="4">
        <f>CHOOSE(D8733,72,48,24,8,4)</f>
        <v/>
      </c>
      <c r="J8733" s="4">
        <f>IF(F8733="","",IF(H8733&lt;=I8733,1,0))</f>
        <v/>
      </c>
      <c r="K8733" t="inlineStr">
        <is>
          <t>Incidencia operativa registrada en Comuna 3; validar procedimiento.</t>
        </is>
      </c>
      <c r="L8733" s="5" t="n">
        <v>3.452075006342746</v>
      </c>
      <c r="M8733" s="5" t="n">
        <v>-76.52998117335517</v>
      </c>
    </row>
    <row r="8734">
      <c r="A8734" t="inlineStr">
        <is>
          <t>TKT-008733</t>
        </is>
      </c>
      <c r="B8734" t="inlineStr">
        <is>
          <t>Comuna 4</t>
        </is>
      </c>
      <c r="C8734" t="inlineStr">
        <is>
          <t>Infraestructura</t>
        </is>
      </c>
      <c r="D8734" t="n">
        <v>4</v>
      </c>
      <c r="E8734" s="2" t="n">
        <v>45905.60415096945</v>
      </c>
      <c r="F8734" s="2" t="n">
        <v>45906.27153963704</v>
      </c>
      <c r="G8734" t="inlineStr">
        <is>
          <t>Cerrado</t>
        </is>
      </c>
      <c r="H8734" s="3">
        <f>IF(F8734="",(NOW()-E8734)*24,(F8734-E8734)*24)</f>
        <v/>
      </c>
      <c r="I8734" s="4">
        <f>CHOOSE(D8734,72,48,24,8,4)</f>
        <v/>
      </c>
      <c r="J8734" s="4">
        <f>IF(F8734="","",IF(H8734&lt;=I8734,1,0))</f>
        <v/>
      </c>
      <c r="K8734" t="inlineStr">
        <is>
          <t>Incidencia de infraestructura en Comuna 4 con impacto moderado.</t>
        </is>
      </c>
      <c r="L8734" s="5" t="n">
        <v>3.463423529887132</v>
      </c>
      <c r="M8734" s="5" t="n">
        <v>-76.50838060283644</v>
      </c>
    </row>
    <row r="8735">
      <c r="A8735" t="inlineStr">
        <is>
          <t>TKT-008734</t>
        </is>
      </c>
      <c r="B8735" t="inlineStr">
        <is>
          <t>Comuna 8</t>
        </is>
      </c>
      <c r="C8735" t="inlineStr">
        <is>
          <t>Atención</t>
        </is>
      </c>
      <c r="D8735" t="n">
        <v>4</v>
      </c>
      <c r="E8735" s="2" t="n">
        <v>45890.03393185874</v>
      </c>
      <c r="F8735" s="2" t="n">
        <v>45890.74014484893</v>
      </c>
      <c r="G8735" t="inlineStr">
        <is>
          <t>Cerrado</t>
        </is>
      </c>
      <c r="H8735" s="3">
        <f>IF(F8735="",(NOW()-E8735)*24,(F8735-E8735)*24)</f>
        <v/>
      </c>
      <c r="I8735" s="4">
        <f>CHOOSE(D8735,72,48,24,8,4)</f>
        <v/>
      </c>
      <c r="J8735" s="4">
        <f>IF(F8735="","",IF(H8735&lt;=I8735,1,0))</f>
        <v/>
      </c>
      <c r="K8735" t="inlineStr">
        <is>
          <t>Requerimiento de atención registrado en Comuna 8.</t>
        </is>
      </c>
      <c r="L8735" s="5" t="n">
        <v>3.44757173506869</v>
      </c>
      <c r="M8735" s="5" t="n">
        <v>-76.50639247890878</v>
      </c>
    </row>
    <row r="8736">
      <c r="A8736" t="inlineStr">
        <is>
          <t>TKT-008735</t>
        </is>
      </c>
      <c r="B8736" t="inlineStr">
        <is>
          <t>Comuna 2</t>
        </is>
      </c>
      <c r="C8736" t="inlineStr">
        <is>
          <t>Infraestructura</t>
        </is>
      </c>
      <c r="D8736" t="n">
        <v>2</v>
      </c>
      <c r="E8736" s="2" t="n">
        <v>46020.55516768531</v>
      </c>
      <c r="F8736" s="2" t="n">
        <v>46024.91066763884</v>
      </c>
      <c r="G8736" t="inlineStr">
        <is>
          <t>Cerrado</t>
        </is>
      </c>
      <c r="H8736" s="3">
        <f>IF(F8736="",(NOW()-E8736)*24,(F8736-E8736)*24)</f>
        <v/>
      </c>
      <c r="I8736" s="4">
        <f>CHOOSE(D8736,72,48,24,8,4)</f>
        <v/>
      </c>
      <c r="J8736" s="4">
        <f>IF(F8736="","",IF(H8736&lt;=I8736,1,0))</f>
        <v/>
      </c>
      <c r="K8736" t="inlineStr">
        <is>
          <t>Afectación de infraestructura reportada en Comuna 2.</t>
        </is>
      </c>
      <c r="L8736" s="5" t="n">
        <v>3.474254819036032</v>
      </c>
      <c r="M8736" s="5" t="n">
        <v>-76.51963663522459</v>
      </c>
    </row>
    <row r="8737">
      <c r="A8737" t="inlineStr">
        <is>
          <t>TKT-008736</t>
        </is>
      </c>
      <c r="B8737" t="inlineStr">
        <is>
          <t>Comuna 21</t>
        </is>
      </c>
      <c r="C8737" t="inlineStr">
        <is>
          <t>Atención</t>
        </is>
      </c>
      <c r="D8737" t="n">
        <v>4</v>
      </c>
      <c r="E8737" s="2" t="n">
        <v>45958.09963399499</v>
      </c>
      <c r="F8737" s="2" t="n">
        <v>45959.06258300872</v>
      </c>
      <c r="G8737" t="inlineStr">
        <is>
          <t>Cerrado</t>
        </is>
      </c>
      <c r="H8737" s="3">
        <f>IF(F8737="",(NOW()-E8737)*24,(F8737-E8737)*24)</f>
        <v/>
      </c>
      <c r="I8737" s="4">
        <f>CHOOSE(D8737,72,48,24,8,4)</f>
        <v/>
      </c>
      <c r="J8737" s="4">
        <f>IF(F8737="","",IF(H8737&lt;=I8737,1,0))</f>
        <v/>
      </c>
      <c r="K8737" t="inlineStr">
        <is>
          <t>Requerimiento de atención registrado en Comuna 21.</t>
        </is>
      </c>
      <c r="L8737" s="5" t="n">
        <v>3.437591108837733</v>
      </c>
      <c r="M8737" s="5" t="n">
        <v>-76.47116372413193</v>
      </c>
    </row>
    <row r="8738">
      <c r="A8738" t="inlineStr">
        <is>
          <t>TKT-008737</t>
        </is>
      </c>
      <c r="B8738" t="inlineStr">
        <is>
          <t>Comuna 22</t>
        </is>
      </c>
      <c r="C8738" t="inlineStr">
        <is>
          <t>Tecnología</t>
        </is>
      </c>
      <c r="D8738" t="n">
        <v>3</v>
      </c>
      <c r="E8738" s="2" t="n">
        <v>46012.59520683297</v>
      </c>
      <c r="F8738" s="2" t="n">
        <v>46013.01883099179</v>
      </c>
      <c r="G8738" t="inlineStr">
        <is>
          <t>Cerrado</t>
        </is>
      </c>
      <c r="H8738" s="3">
        <f>IF(F8738="",(NOW()-E8738)*24,(F8738-E8738)*24)</f>
        <v/>
      </c>
      <c r="I8738" s="4">
        <f>CHOOSE(D8738,72,48,24,8,4)</f>
        <v/>
      </c>
      <c r="J8738" s="4">
        <f>IF(F8738="","",IF(H8738&lt;=I8738,1,0))</f>
        <v/>
      </c>
      <c r="K8738" t="inlineStr">
        <is>
          <t>Solicitud de ajuste/soporte tecnológico en Comuna 22.</t>
        </is>
      </c>
      <c r="L8738" s="5" t="n">
        <v>3.342859313456407</v>
      </c>
      <c r="M8738" s="5" t="n">
        <v>-76.54283740588615</v>
      </c>
    </row>
    <row r="8739">
      <c r="A8739" t="inlineStr">
        <is>
          <t>TKT-008738</t>
        </is>
      </c>
      <c r="B8739" t="inlineStr">
        <is>
          <t>Comuna 16</t>
        </is>
      </c>
      <c r="C8739" t="inlineStr">
        <is>
          <t>Infraestructura</t>
        </is>
      </c>
      <c r="D8739" t="n">
        <v>4</v>
      </c>
      <c r="E8739" s="2" t="n">
        <v>46018.9465896091</v>
      </c>
      <c r="F8739" s="2" t="n">
        <v>46019.48104735687</v>
      </c>
      <c r="G8739" t="inlineStr">
        <is>
          <t>Cerrado</t>
        </is>
      </c>
      <c r="H8739" s="3">
        <f>IF(F8739="",(NOW()-E8739)*24,(F8739-E8739)*24)</f>
        <v/>
      </c>
      <c r="I8739" s="4">
        <f>CHOOSE(D8739,72,48,24,8,4)</f>
        <v/>
      </c>
      <c r="J8739" s="4">
        <f>IF(F8739="","",IF(H8739&lt;=I8739,1,0))</f>
        <v/>
      </c>
      <c r="K8739" t="inlineStr">
        <is>
          <t>Incidencia de infraestructura en Comuna 16 con impacto moderado.</t>
        </is>
      </c>
      <c r="L8739" s="5" t="n">
        <v>3.40920688663419</v>
      </c>
      <c r="M8739" s="5" t="n">
        <v>-76.51646736061561</v>
      </c>
    </row>
    <row r="8740">
      <c r="A8740" t="inlineStr">
        <is>
          <t>TKT-008739</t>
        </is>
      </c>
      <c r="B8740" t="inlineStr">
        <is>
          <t>Comuna 1</t>
        </is>
      </c>
      <c r="C8740" t="inlineStr">
        <is>
          <t>Infraestructura</t>
        </is>
      </c>
      <c r="D8740" t="n">
        <v>4</v>
      </c>
      <c r="E8740" s="2" t="n">
        <v>45899.90069824234</v>
      </c>
      <c r="F8740" s="2" t="n">
        <v>45900.5995645381</v>
      </c>
      <c r="G8740" t="inlineStr">
        <is>
          <t>Cerrado</t>
        </is>
      </c>
      <c r="H8740" s="3">
        <f>IF(F8740="",(NOW()-E8740)*24,(F8740-E8740)*24)</f>
        <v/>
      </c>
      <c r="I8740" s="4">
        <f>CHOOSE(D8740,72,48,24,8,4)</f>
        <v/>
      </c>
      <c r="J8740" s="4">
        <f>IF(F8740="","",IF(H8740&lt;=I8740,1,0))</f>
        <v/>
      </c>
      <c r="K8740" t="inlineStr">
        <is>
          <t>Afectación de infraestructura reportada en Comuna 1.</t>
        </is>
      </c>
      <c r="L8740" s="5" t="n">
        <v>3.450346955867298</v>
      </c>
      <c r="M8740" s="5" t="n">
        <v>-76.56843870372785</v>
      </c>
    </row>
    <row r="8741">
      <c r="A8741" t="inlineStr">
        <is>
          <t>TKT-008740</t>
        </is>
      </c>
      <c r="B8741" t="inlineStr">
        <is>
          <t>Comuna 9</t>
        </is>
      </c>
      <c r="C8741" t="inlineStr">
        <is>
          <t>Tecnología</t>
        </is>
      </c>
      <c r="D8741" t="n">
        <v>2</v>
      </c>
      <c r="E8741" s="2" t="n">
        <v>45963.48776035754</v>
      </c>
      <c r="F8741" s="2" t="n">
        <v>45964.8211982342</v>
      </c>
      <c r="G8741" t="inlineStr">
        <is>
          <t>Cerrado</t>
        </is>
      </c>
      <c r="H8741" s="3">
        <f>IF(F8741="",(NOW()-E8741)*24,(F8741-E8741)*24)</f>
        <v/>
      </c>
      <c r="I8741" s="4">
        <f>CHOOSE(D8741,72,48,24,8,4)</f>
        <v/>
      </c>
      <c r="J8741" s="4">
        <f>IF(F8741="","",IF(H8741&lt;=I8741,1,0))</f>
        <v/>
      </c>
      <c r="K8741" t="inlineStr">
        <is>
          <t>Evento tecnológico reportado en Comuna 9; requiere diagnóstico.</t>
        </is>
      </c>
      <c r="L8741" s="5" t="n">
        <v>3.433720955190272</v>
      </c>
      <c r="M8741" s="5" t="n">
        <v>-76.52718293564749</v>
      </c>
    </row>
    <row r="8742">
      <c r="A8742" t="inlineStr">
        <is>
          <t>TKT-008741</t>
        </is>
      </c>
      <c r="B8742" t="inlineStr">
        <is>
          <t>Comuna 19</t>
        </is>
      </c>
      <c r="C8742" t="inlineStr">
        <is>
          <t>Atención</t>
        </is>
      </c>
      <c r="D8742" t="n">
        <v>3</v>
      </c>
      <c r="E8742" s="2" t="n">
        <v>45878.25784129838</v>
      </c>
      <c r="F8742" s="2" t="n">
        <v>45880.94620834449</v>
      </c>
      <c r="G8742" t="inlineStr">
        <is>
          <t>Cerrado</t>
        </is>
      </c>
      <c r="H8742" s="3">
        <f>IF(F8742="",(NOW()-E8742)*24,(F8742-E8742)*24)</f>
        <v/>
      </c>
      <c r="I8742" s="4">
        <f>CHOOSE(D8742,72,48,24,8,4)</f>
        <v/>
      </c>
      <c r="J8742" s="4">
        <f>IF(F8742="","",IF(H8742&lt;=I8742,1,0))</f>
        <v/>
      </c>
      <c r="K8742" t="inlineStr">
        <is>
          <t>Requerimiento de atención registrado en Comuna 19.</t>
        </is>
      </c>
      <c r="L8742" s="5" t="n">
        <v>3.420398889517192</v>
      </c>
      <c r="M8742" s="5" t="n">
        <v>-76.53650042363417</v>
      </c>
    </row>
    <row r="8743">
      <c r="A8743" t="inlineStr">
        <is>
          <t>TKT-008742</t>
        </is>
      </c>
      <c r="B8743" t="inlineStr">
        <is>
          <t>Comuna 19</t>
        </is>
      </c>
      <c r="C8743" t="inlineStr">
        <is>
          <t>Operación</t>
        </is>
      </c>
      <c r="D8743" t="n">
        <v>2</v>
      </c>
      <c r="E8743" s="2" t="n">
        <v>45930.37531720799</v>
      </c>
      <c r="F8743" s="2" t="n">
        <v>45930.95428244309</v>
      </c>
      <c r="G8743" t="inlineStr">
        <is>
          <t>Cerrado</t>
        </is>
      </c>
      <c r="H8743" s="3">
        <f>IF(F8743="",(NOW()-E8743)*24,(F8743-E8743)*24)</f>
        <v/>
      </c>
      <c r="I8743" s="4">
        <f>CHOOSE(D8743,72,48,24,8,4)</f>
        <v/>
      </c>
      <c r="J8743" s="4">
        <f>IF(F8743="","",IF(H8743&lt;=I8743,1,0))</f>
        <v/>
      </c>
      <c r="K8743" t="inlineStr">
        <is>
          <t>Desviación operativa en Comuna 19; se solicita corrección.</t>
        </is>
      </c>
      <c r="L8743" s="5" t="n">
        <v>3.44567515069584</v>
      </c>
      <c r="M8743" s="5" t="n">
        <v>-76.55350234789915</v>
      </c>
    </row>
    <row r="8744">
      <c r="A8744" t="inlineStr">
        <is>
          <t>TKT-008743</t>
        </is>
      </c>
      <c r="B8744" t="inlineStr">
        <is>
          <t>Comuna 22</t>
        </is>
      </c>
      <c r="C8744" t="inlineStr">
        <is>
          <t>Atención</t>
        </is>
      </c>
      <c r="D8744" t="n">
        <v>3</v>
      </c>
      <c r="E8744" s="2" t="n">
        <v>45890.76861230753</v>
      </c>
      <c r="F8744" s="2" t="n">
        <v>45893.00676082412</v>
      </c>
      <c r="G8744" t="inlineStr">
        <is>
          <t>Cerrado</t>
        </is>
      </c>
      <c r="H8744" s="3">
        <f>IF(F8744="",(NOW()-E8744)*24,(F8744-E8744)*24)</f>
        <v/>
      </c>
      <c r="I8744" s="4">
        <f>CHOOSE(D8744,72,48,24,8,4)</f>
        <v/>
      </c>
      <c r="J8744" s="4">
        <f>IF(F8744="","",IF(H8744&lt;=I8744,1,0))</f>
        <v/>
      </c>
      <c r="K8744" t="inlineStr">
        <is>
          <t>Caso de atención pendiente en Comuna 22; se solicita seguimiento.</t>
        </is>
      </c>
      <c r="L8744" s="5" t="n">
        <v>3.348695678971481</v>
      </c>
      <c r="M8744" s="5" t="n">
        <v>-76.54619987475367</v>
      </c>
    </row>
    <row r="8745">
      <c r="A8745" t="inlineStr">
        <is>
          <t>TKT-008744</t>
        </is>
      </c>
      <c r="B8745" t="inlineStr">
        <is>
          <t>Comuna 9</t>
        </is>
      </c>
      <c r="C8745" t="inlineStr">
        <is>
          <t>Infraestructura</t>
        </is>
      </c>
      <c r="D8745" t="n">
        <v>3</v>
      </c>
      <c r="E8745" s="2" t="n">
        <v>46018.70648534717</v>
      </c>
      <c r="F8745" s="2" t="n">
        <v>46019.13793026967</v>
      </c>
      <c r="G8745" t="inlineStr">
        <is>
          <t>Cerrado</t>
        </is>
      </c>
      <c r="H8745" s="3">
        <f>IF(F8745="",(NOW()-E8745)*24,(F8745-E8745)*24)</f>
        <v/>
      </c>
      <c r="I8745" s="4">
        <f>CHOOSE(D8745,72,48,24,8,4)</f>
        <v/>
      </c>
      <c r="J8745" s="4">
        <f>IF(F8745="","",IF(H8745&lt;=I8745,1,0))</f>
        <v/>
      </c>
      <c r="K8745" t="inlineStr">
        <is>
          <t>Afectación de infraestructura reportada en Comuna 9.</t>
        </is>
      </c>
      <c r="L8745" s="5" t="n">
        <v>3.434520092248461</v>
      </c>
      <c r="M8745" s="5" t="n">
        <v>-76.52490056705612</v>
      </c>
    </row>
    <row r="8746">
      <c r="A8746" t="inlineStr">
        <is>
          <t>TKT-008745</t>
        </is>
      </c>
      <c r="B8746" t="inlineStr">
        <is>
          <t>Comuna 15</t>
        </is>
      </c>
      <c r="C8746" t="inlineStr">
        <is>
          <t>Infraestructura</t>
        </is>
      </c>
      <c r="D8746" t="n">
        <v>4</v>
      </c>
      <c r="E8746" s="2" t="n">
        <v>45958.30779982535</v>
      </c>
      <c r="F8746" s="2" t="n">
        <v>45959.05348392373</v>
      </c>
      <c r="G8746" t="inlineStr">
        <is>
          <t>Cerrado</t>
        </is>
      </c>
      <c r="H8746" s="3">
        <f>IF(F8746="",(NOW()-E8746)*24,(F8746-E8746)*24)</f>
        <v/>
      </c>
      <c r="I8746" s="4">
        <f>CHOOSE(D8746,72,48,24,8,4)</f>
        <v/>
      </c>
      <c r="J8746" s="4">
        <f>IF(F8746="","",IF(H8746&lt;=I8746,1,0))</f>
        <v/>
      </c>
      <c r="K8746" t="inlineStr">
        <is>
          <t>Incidencia de infraestructura en Comuna 15 con impacto moderado.</t>
        </is>
      </c>
      <c r="L8746" s="5" t="n">
        <v>3.409548909488031</v>
      </c>
      <c r="M8746" s="5" t="n">
        <v>-76.50078780035956</v>
      </c>
    </row>
    <row r="8747">
      <c r="A8747" t="inlineStr">
        <is>
          <t>TKT-008746</t>
        </is>
      </c>
      <c r="B8747" t="inlineStr">
        <is>
          <t>Comuna 2</t>
        </is>
      </c>
      <c r="C8747" t="inlineStr">
        <is>
          <t>Atención</t>
        </is>
      </c>
      <c r="D8747" t="n">
        <v>4</v>
      </c>
      <c r="E8747" s="2" t="n">
        <v>45891.04657692722</v>
      </c>
      <c r="F8747" s="2" t="n">
        <v>45891.49574557164</v>
      </c>
      <c r="G8747" t="inlineStr">
        <is>
          <t>Cerrado</t>
        </is>
      </c>
      <c r="H8747" s="3">
        <f>IF(F8747="",(NOW()-E8747)*24,(F8747-E8747)*24)</f>
        <v/>
      </c>
      <c r="I8747" s="4">
        <f>CHOOSE(D8747,72,48,24,8,4)</f>
        <v/>
      </c>
      <c r="J8747" s="4">
        <f>IF(F8747="","",IF(H8747&lt;=I8747,1,0))</f>
        <v/>
      </c>
      <c r="K8747" t="inlineStr">
        <is>
          <t>Solicitud del usuario final en Comuna 2; requiere respuesta.</t>
        </is>
      </c>
      <c r="L8747" s="5" t="n">
        <v>3.479874583541062</v>
      </c>
      <c r="M8747" s="5" t="n">
        <v>-76.52195815492601</v>
      </c>
    </row>
    <row r="8748">
      <c r="A8748" t="inlineStr">
        <is>
          <t>TKT-008747</t>
        </is>
      </c>
      <c r="B8748" t="inlineStr">
        <is>
          <t>Comuna 12</t>
        </is>
      </c>
      <c r="C8748" t="inlineStr">
        <is>
          <t>Infraestructura</t>
        </is>
      </c>
      <c r="D8748" t="n">
        <v>3</v>
      </c>
      <c r="E8748" s="2" t="n">
        <v>45923.72158470938</v>
      </c>
      <c r="F8748" s="2" t="n">
        <v>45925.67036718245</v>
      </c>
      <c r="G8748" t="inlineStr">
        <is>
          <t>Cerrado</t>
        </is>
      </c>
      <c r="H8748" s="3">
        <f>IF(F8748="",(NOW()-E8748)*24,(F8748-E8748)*24)</f>
        <v/>
      </c>
      <c r="I8748" s="4">
        <f>CHOOSE(D8748,72,48,24,8,4)</f>
        <v/>
      </c>
      <c r="J8748" s="4">
        <f>IF(F8748="","",IF(H8748&lt;=I8748,1,0))</f>
        <v/>
      </c>
      <c r="K8748" t="inlineStr">
        <is>
          <t>Incidencia de infraestructura en Comuna 12 con impacto moderado.</t>
        </is>
      </c>
      <c r="L8748" s="5" t="n">
        <v>3.430447556545247</v>
      </c>
      <c r="M8748" s="5" t="n">
        <v>-76.50875244588495</v>
      </c>
    </row>
    <row r="8749">
      <c r="A8749" t="inlineStr">
        <is>
          <t>TKT-008748</t>
        </is>
      </c>
      <c r="B8749" t="inlineStr">
        <is>
          <t>Comuna 3</t>
        </is>
      </c>
      <c r="C8749" t="inlineStr">
        <is>
          <t>Operación</t>
        </is>
      </c>
      <c r="D8749" t="n">
        <v>5</v>
      </c>
      <c r="E8749" s="2" t="n">
        <v>45978.89576076937</v>
      </c>
      <c r="F8749" s="2" t="n">
        <v>45979.13398152781</v>
      </c>
      <c r="G8749" t="inlineStr">
        <is>
          <t>Cerrado</t>
        </is>
      </c>
      <c r="H8749" s="3">
        <f>IF(F8749="",(NOW()-E8749)*24,(F8749-E8749)*24)</f>
        <v/>
      </c>
      <c r="I8749" s="4">
        <f>CHOOSE(D8749,72,48,24,8,4)</f>
        <v/>
      </c>
      <c r="J8749" s="4">
        <f>IF(F8749="","",IF(H8749&lt;=I8749,1,0))</f>
        <v/>
      </c>
      <c r="K8749" t="inlineStr">
        <is>
          <t>Desviación operativa en Comuna 3; se solicita corrección.</t>
        </is>
      </c>
      <c r="L8749" s="5" t="n">
        <v>3.444047032313949</v>
      </c>
      <c r="M8749" s="5" t="n">
        <v>-76.53777620326252</v>
      </c>
    </row>
    <row r="8750">
      <c r="A8750" t="inlineStr">
        <is>
          <t>TKT-008749</t>
        </is>
      </c>
      <c r="B8750" t="inlineStr">
        <is>
          <t>Comuna 7</t>
        </is>
      </c>
      <c r="C8750" t="inlineStr">
        <is>
          <t>Infraestructura</t>
        </is>
      </c>
      <c r="D8750" t="n">
        <v>3</v>
      </c>
      <c r="E8750" s="2" t="n">
        <v>45907.80673163616</v>
      </c>
      <c r="F8750" s="2" t="n">
        <v>45908.24107435165</v>
      </c>
      <c r="G8750" t="inlineStr">
        <is>
          <t>Cerrado</t>
        </is>
      </c>
      <c r="H8750" s="3">
        <f>IF(F8750="",(NOW()-E8750)*24,(F8750-E8750)*24)</f>
        <v/>
      </c>
      <c r="I8750" s="4">
        <f>CHOOSE(D8750,72,48,24,8,4)</f>
        <v/>
      </c>
      <c r="J8750" s="4">
        <f>IF(F8750="","",IF(H8750&lt;=I8750,1,0))</f>
        <v/>
      </c>
      <c r="K8750" t="inlineStr">
        <is>
          <t>Afectación de infraestructura reportada en Comuna 7.</t>
        </is>
      </c>
      <c r="L8750" s="5" t="n">
        <v>3.445556476820665</v>
      </c>
      <c r="M8750" s="5" t="n">
        <v>-76.48896638898204</v>
      </c>
    </row>
    <row r="8751">
      <c r="A8751" t="inlineStr">
        <is>
          <t>TKT-008750</t>
        </is>
      </c>
      <c r="B8751" t="inlineStr">
        <is>
          <t>Comuna 2</t>
        </is>
      </c>
      <c r="C8751" t="inlineStr">
        <is>
          <t>Tecnología</t>
        </is>
      </c>
      <c r="D8751" t="n">
        <v>2</v>
      </c>
      <c r="E8751" s="2" t="n">
        <v>46025.43889843772</v>
      </c>
      <c r="F8751" s="2" t="n">
        <v>46026.96556950543</v>
      </c>
      <c r="G8751" t="inlineStr">
        <is>
          <t>Cerrado</t>
        </is>
      </c>
      <c r="H8751" s="3">
        <f>IF(F8751="",(NOW()-E8751)*24,(F8751-E8751)*24)</f>
        <v/>
      </c>
      <c r="I8751" s="4">
        <f>CHOOSE(D8751,72,48,24,8,4)</f>
        <v/>
      </c>
      <c r="J8751" s="4">
        <f>IF(F8751="","",IF(H8751&lt;=I8751,1,0))</f>
        <v/>
      </c>
      <c r="K8751" t="inlineStr">
        <is>
          <t>Intermitencia en componente tecnológico en Comuna 2.</t>
        </is>
      </c>
      <c r="L8751" s="5" t="n">
        <v>3.476717433314489</v>
      </c>
      <c r="M8751" s="5" t="n">
        <v>-76.52398968755901</v>
      </c>
    </row>
    <row r="8752">
      <c r="A8752" t="inlineStr">
        <is>
          <t>TKT-008751</t>
        </is>
      </c>
      <c r="B8752" t="inlineStr">
        <is>
          <t>Comuna 18</t>
        </is>
      </c>
      <c r="C8752" t="inlineStr">
        <is>
          <t>Atención</t>
        </is>
      </c>
      <c r="D8752" t="n">
        <v>3</v>
      </c>
      <c r="E8752" s="2" t="n">
        <v>45992.0900627012</v>
      </c>
      <c r="F8752" s="2" t="n">
        <v>45994.36198667065</v>
      </c>
      <c r="G8752" t="inlineStr">
        <is>
          <t>Cerrado</t>
        </is>
      </c>
      <c r="H8752" s="3">
        <f>IF(F8752="",(NOW()-E8752)*24,(F8752-E8752)*24)</f>
        <v/>
      </c>
      <c r="I8752" s="4">
        <f>CHOOSE(D8752,72,48,24,8,4)</f>
        <v/>
      </c>
      <c r="J8752" s="4">
        <f>IF(F8752="","",IF(H8752&lt;=I8752,1,0))</f>
        <v/>
      </c>
      <c r="K8752" t="inlineStr">
        <is>
          <t>Caso de atención pendiente en Comuna 18; se solicita seguimiento.</t>
        </is>
      </c>
      <c r="L8752" s="5" t="n">
        <v>3.374292649523948</v>
      </c>
      <c r="M8752" s="5" t="n">
        <v>-76.5456930670602</v>
      </c>
    </row>
    <row r="8753">
      <c r="A8753" t="inlineStr">
        <is>
          <t>TKT-008752</t>
        </is>
      </c>
      <c r="B8753" t="inlineStr">
        <is>
          <t>Comuna 14</t>
        </is>
      </c>
      <c r="C8753" t="inlineStr">
        <is>
          <t>Atención</t>
        </is>
      </c>
      <c r="D8753" t="n">
        <v>5</v>
      </c>
      <c r="E8753" s="2" t="n">
        <v>45934.78061079371</v>
      </c>
      <c r="F8753" s="2" t="n">
        <v>45935.01331412825</v>
      </c>
      <c r="G8753" t="inlineStr">
        <is>
          <t>Cerrado</t>
        </is>
      </c>
      <c r="H8753" s="3">
        <f>IF(F8753="",(NOW()-E8753)*24,(F8753-E8753)*24)</f>
        <v/>
      </c>
      <c r="I8753" s="4">
        <f>CHOOSE(D8753,72,48,24,8,4)</f>
        <v/>
      </c>
      <c r="J8753" s="4">
        <f>IF(F8753="","",IF(H8753&lt;=I8753,1,0))</f>
        <v/>
      </c>
      <c r="K8753" t="inlineStr">
        <is>
          <t>Solicitud del usuario final en Comuna 14; requiere respuesta.</t>
        </is>
      </c>
      <c r="L8753" s="5" t="n">
        <v>3.430585985934324</v>
      </c>
      <c r="M8753" s="5" t="n">
        <v>-76.48373910850439</v>
      </c>
    </row>
    <row r="8754">
      <c r="A8754" t="inlineStr">
        <is>
          <t>TKT-008753</t>
        </is>
      </c>
      <c r="B8754" t="inlineStr">
        <is>
          <t>Comuna 22</t>
        </is>
      </c>
      <c r="C8754" t="inlineStr">
        <is>
          <t>Infraestructura</t>
        </is>
      </c>
      <c r="D8754" t="n">
        <v>3</v>
      </c>
      <c r="E8754" s="2" t="n">
        <v>46015.5873862494</v>
      </c>
      <c r="F8754" s="2" t="n">
        <v>46017.29413909131</v>
      </c>
      <c r="G8754" t="inlineStr">
        <is>
          <t>Cerrado</t>
        </is>
      </c>
      <c r="H8754" s="3">
        <f>IF(F8754="",(NOW()-E8754)*24,(F8754-E8754)*24)</f>
        <v/>
      </c>
      <c r="I8754" s="4">
        <f>CHOOSE(D8754,72,48,24,8,4)</f>
        <v/>
      </c>
      <c r="J8754" s="4">
        <f>IF(F8754="","",IF(H8754&lt;=I8754,1,0))</f>
        <v/>
      </c>
      <c r="K8754" t="inlineStr">
        <is>
          <t>Incidencia de infraestructura en Comuna 22 con impacto moderado.</t>
        </is>
      </c>
      <c r="L8754" s="5" t="n">
        <v>3.347240639212482</v>
      </c>
      <c r="M8754" s="5" t="n">
        <v>-76.53667040300478</v>
      </c>
    </row>
    <row r="8755">
      <c r="A8755" t="inlineStr">
        <is>
          <t>TKT-008754</t>
        </is>
      </c>
      <c r="B8755" t="inlineStr">
        <is>
          <t>Comuna 22</t>
        </is>
      </c>
      <c r="C8755" t="inlineStr">
        <is>
          <t>Operación</t>
        </is>
      </c>
      <c r="D8755" t="n">
        <v>1</v>
      </c>
      <c r="E8755" s="2" t="n">
        <v>45904.48790317616</v>
      </c>
      <c r="F8755" s="2" t="n">
        <v>45911.21959595963</v>
      </c>
      <c r="G8755" t="inlineStr">
        <is>
          <t>Cerrado</t>
        </is>
      </c>
      <c r="H8755" s="3">
        <f>IF(F8755="",(NOW()-E8755)*24,(F8755-E8755)*24)</f>
        <v/>
      </c>
      <c r="I8755" s="4">
        <f>CHOOSE(D8755,72,48,24,8,4)</f>
        <v/>
      </c>
      <c r="J8755" s="4">
        <f>IF(F8755="","",IF(H8755&lt;=I8755,1,0))</f>
        <v/>
      </c>
      <c r="K8755" t="inlineStr">
        <is>
          <t>Desviación operativa en Comuna 22; se solicita corrección.</t>
        </is>
      </c>
      <c r="L8755" s="5" t="n">
        <v>3.360423206722082</v>
      </c>
      <c r="M8755" s="5" t="n">
        <v>-76.53463959342108</v>
      </c>
    </row>
    <row r="8756">
      <c r="A8756" t="inlineStr">
        <is>
          <t>TKT-008755</t>
        </is>
      </c>
      <c r="B8756" t="inlineStr">
        <is>
          <t>Comuna 14</t>
        </is>
      </c>
      <c r="C8756" t="inlineStr">
        <is>
          <t>Atención</t>
        </is>
      </c>
      <c r="D8756" t="n">
        <v>3</v>
      </c>
      <c r="E8756" s="2" t="n">
        <v>46020.47901224902</v>
      </c>
      <c r="F8756" s="2" t="n">
        <v>46022.82062758759</v>
      </c>
      <c r="G8756" t="inlineStr">
        <is>
          <t>Cerrado</t>
        </is>
      </c>
      <c r="H8756" s="3">
        <f>IF(F8756="",(NOW()-E8756)*24,(F8756-E8756)*24)</f>
        <v/>
      </c>
      <c r="I8756" s="4">
        <f>CHOOSE(D8756,72,48,24,8,4)</f>
        <v/>
      </c>
      <c r="J8756" s="4">
        <f>IF(F8756="","",IF(H8756&lt;=I8756,1,0))</f>
        <v/>
      </c>
      <c r="K8756" t="inlineStr">
        <is>
          <t>Requerimiento de atención registrado en Comuna 14.</t>
        </is>
      </c>
      <c r="L8756" s="5" t="n">
        <v>3.42853549892437</v>
      </c>
      <c r="M8756" s="5" t="n">
        <v>-76.48246633020045</v>
      </c>
    </row>
    <row r="8757">
      <c r="A8757" t="inlineStr">
        <is>
          <t>TKT-008756</t>
        </is>
      </c>
      <c r="B8757" t="inlineStr">
        <is>
          <t>Comuna 8</t>
        </is>
      </c>
      <c r="C8757" t="inlineStr">
        <is>
          <t>Infraestructura</t>
        </is>
      </c>
      <c r="D8757" t="n">
        <v>1</v>
      </c>
      <c r="E8757" s="2" t="n">
        <v>45977.15236136547</v>
      </c>
      <c r="F8757" s="2" t="n">
        <v>45977.78576458139</v>
      </c>
      <c r="G8757" t="inlineStr">
        <is>
          <t>Cerrado</t>
        </is>
      </c>
      <c r="H8757" s="3">
        <f>IF(F8757="",(NOW()-E8757)*24,(F8757-E8757)*24)</f>
        <v/>
      </c>
      <c r="I8757" s="4">
        <f>CHOOSE(D8757,72,48,24,8,4)</f>
        <v/>
      </c>
      <c r="J8757" s="4">
        <f>IF(F8757="","",IF(H8757&lt;=I8757,1,0))</f>
        <v/>
      </c>
      <c r="K8757" t="inlineStr">
        <is>
          <t>Afectación de infraestructura reportada en Comuna 8.</t>
        </is>
      </c>
      <c r="L8757" s="5" t="n">
        <v>3.438223767103841</v>
      </c>
      <c r="M8757" s="5" t="n">
        <v>-76.50862906860107</v>
      </c>
    </row>
    <row r="8758">
      <c r="A8758" t="inlineStr">
        <is>
          <t>TKT-008757</t>
        </is>
      </c>
      <c r="B8758" t="inlineStr">
        <is>
          <t>Comuna 16</t>
        </is>
      </c>
      <c r="C8758" t="inlineStr">
        <is>
          <t>Atención</t>
        </is>
      </c>
      <c r="D8758" t="n">
        <v>3</v>
      </c>
      <c r="E8758" s="2" t="n">
        <v>45985.68017547199</v>
      </c>
      <c r="F8758" s="2" t="n">
        <v>45986.45612373827</v>
      </c>
      <c r="G8758" t="inlineStr">
        <is>
          <t>Cerrado</t>
        </is>
      </c>
      <c r="H8758" s="3">
        <f>IF(F8758="",(NOW()-E8758)*24,(F8758-E8758)*24)</f>
        <v/>
      </c>
      <c r="I8758" s="4">
        <f>CHOOSE(D8758,72,48,24,8,4)</f>
        <v/>
      </c>
      <c r="J8758" s="4">
        <f>IF(F8758="","",IF(H8758&lt;=I8758,1,0))</f>
        <v/>
      </c>
      <c r="K8758" t="inlineStr">
        <is>
          <t>Requerimiento de atención registrado en Comuna 16.</t>
        </is>
      </c>
      <c r="L8758" s="5" t="n">
        <v>3.401946906371548</v>
      </c>
      <c r="M8758" s="5" t="n">
        <v>-76.52160888012425</v>
      </c>
    </row>
    <row r="8759">
      <c r="A8759" t="inlineStr">
        <is>
          <t>TKT-008758</t>
        </is>
      </c>
      <c r="B8759" t="inlineStr">
        <is>
          <t>Comuna 13</t>
        </is>
      </c>
      <c r="C8759" t="inlineStr">
        <is>
          <t>Operación</t>
        </is>
      </c>
      <c r="D8759" t="n">
        <v>3</v>
      </c>
      <c r="E8759" s="2" t="n">
        <v>46003.080286039</v>
      </c>
      <c r="F8759" s="2" t="n">
        <v>46004.36362553986</v>
      </c>
      <c r="G8759" t="inlineStr">
        <is>
          <t>Cerrado</t>
        </is>
      </c>
      <c r="H8759" s="3">
        <f>IF(F8759="",(NOW()-E8759)*24,(F8759-E8759)*24)</f>
        <v/>
      </c>
      <c r="I8759" s="4">
        <f>CHOOSE(D8759,72,48,24,8,4)</f>
        <v/>
      </c>
      <c r="J8759" s="4">
        <f>IF(F8759="","",IF(H8759&lt;=I8759,1,0))</f>
        <v/>
      </c>
      <c r="K8759" t="inlineStr">
        <is>
          <t>Desviación operativa en Comuna 13; se solicita corrección.</t>
        </is>
      </c>
      <c r="L8759" s="5" t="n">
        <v>3.413332239992747</v>
      </c>
      <c r="M8759" s="5" t="n">
        <v>-76.50140907528773</v>
      </c>
    </row>
    <row r="8760">
      <c r="A8760" t="inlineStr">
        <is>
          <t>TKT-008759</t>
        </is>
      </c>
      <c r="B8760" t="inlineStr">
        <is>
          <t>Comuna 17</t>
        </is>
      </c>
      <c r="C8760" t="inlineStr">
        <is>
          <t>Infraestructura</t>
        </is>
      </c>
      <c r="D8760" t="n">
        <v>1</v>
      </c>
      <c r="E8760" s="2" t="n">
        <v>46019.23885568776</v>
      </c>
      <c r="F8760" s="2" t="n">
        <v>46024.67100904843</v>
      </c>
      <c r="G8760" t="inlineStr">
        <is>
          <t>Cerrado</t>
        </is>
      </c>
      <c r="H8760" s="3">
        <f>IF(F8760="",(NOW()-E8760)*24,(F8760-E8760)*24)</f>
        <v/>
      </c>
      <c r="I8760" s="4">
        <f>CHOOSE(D8760,72,48,24,8,4)</f>
        <v/>
      </c>
      <c r="J8760" s="4">
        <f>IF(F8760="","",IF(H8760&lt;=I8760,1,0))</f>
        <v/>
      </c>
      <c r="K8760" t="inlineStr">
        <is>
          <t>Daño físico detectado en Comuna 17; requiere verificación en sitio.</t>
        </is>
      </c>
      <c r="L8760" s="5" t="n">
        <v>3.376561629195719</v>
      </c>
      <c r="M8760" s="5" t="n">
        <v>-76.53873936658924</v>
      </c>
    </row>
    <row r="8761">
      <c r="A8761" t="inlineStr">
        <is>
          <t>TKT-008760</t>
        </is>
      </c>
      <c r="B8761" t="inlineStr">
        <is>
          <t>Comuna 2</t>
        </is>
      </c>
      <c r="C8761" t="inlineStr">
        <is>
          <t>Infraestructura</t>
        </is>
      </c>
      <c r="D8761" t="n">
        <v>5</v>
      </c>
      <c r="E8761" s="2" t="n">
        <v>45996.00675194256</v>
      </c>
      <c r="F8761" s="2" t="n">
        <v>45996.16475635743</v>
      </c>
      <c r="G8761" t="inlineStr">
        <is>
          <t>Cerrado</t>
        </is>
      </c>
      <c r="H8761" s="3">
        <f>IF(F8761="",(NOW()-E8761)*24,(F8761-E8761)*24)</f>
        <v/>
      </c>
      <c r="I8761" s="4">
        <f>CHOOSE(D8761,72,48,24,8,4)</f>
        <v/>
      </c>
      <c r="J8761" s="4">
        <f>IF(F8761="","",IF(H8761&lt;=I8761,1,0))</f>
        <v/>
      </c>
      <c r="K8761" t="inlineStr">
        <is>
          <t>Afectación de infraestructura reportada en Comuna 2.</t>
        </is>
      </c>
      <c r="L8761" s="5" t="n">
        <v>3.449185197068538</v>
      </c>
      <c r="M8761" s="5" t="n">
        <v>-76.54680724371369</v>
      </c>
    </row>
    <row r="8762">
      <c r="A8762" t="inlineStr">
        <is>
          <t>TKT-008761</t>
        </is>
      </c>
      <c r="B8762" t="inlineStr">
        <is>
          <t>Comuna 17</t>
        </is>
      </c>
      <c r="C8762" t="inlineStr">
        <is>
          <t>Tecnología</t>
        </is>
      </c>
      <c r="D8762" t="n">
        <v>4</v>
      </c>
      <c r="E8762" s="2" t="n">
        <v>45900.80825990393</v>
      </c>
      <c r="F8762" s="2" t="n"/>
      <c r="G8762" t="inlineStr">
        <is>
          <t>Abierto</t>
        </is>
      </c>
      <c r="H8762" s="3">
        <f>IF(F8762="",(NOW()-E8762)*24,(F8762-E8762)*24)</f>
        <v/>
      </c>
      <c r="I8762" s="4">
        <f>CHOOSE(D8762,72,48,24,8,4)</f>
        <v/>
      </c>
      <c r="J8762" s="4">
        <f>IF(F8762="","",IF(H8762&lt;=I8762,1,0))</f>
        <v/>
      </c>
      <c r="K8762" t="inlineStr">
        <is>
          <t>Evento tecnológico reportado en Comuna 17; requiere diagnóstico.</t>
        </is>
      </c>
      <c r="L8762" s="5" t="n">
        <v>3.386601651631455</v>
      </c>
      <c r="M8762" s="5" t="n">
        <v>-76.54457348188524</v>
      </c>
    </row>
    <row r="8763">
      <c r="A8763" t="inlineStr">
        <is>
          <t>TKT-008762</t>
        </is>
      </c>
      <c r="B8763" t="inlineStr">
        <is>
          <t>Comuna 19</t>
        </is>
      </c>
      <c r="C8763" t="inlineStr">
        <is>
          <t>Infraestructura</t>
        </is>
      </c>
      <c r="D8763" t="n">
        <v>3</v>
      </c>
      <c r="E8763" s="2" t="n">
        <v>45917.48607592422</v>
      </c>
      <c r="F8763" s="2" t="n">
        <v>45919.8727933458</v>
      </c>
      <c r="G8763" t="inlineStr">
        <is>
          <t>Cerrado</t>
        </is>
      </c>
      <c r="H8763" s="3">
        <f>IF(F8763="",(NOW()-E8763)*24,(F8763-E8763)*24)</f>
        <v/>
      </c>
      <c r="I8763" s="4">
        <f>CHOOSE(D8763,72,48,24,8,4)</f>
        <v/>
      </c>
      <c r="J8763" s="4">
        <f>IF(F8763="","",IF(H8763&lt;=I8763,1,0))</f>
        <v/>
      </c>
      <c r="K8763" t="inlineStr">
        <is>
          <t>Incidencia de infraestructura en Comuna 19 con impacto moderado.</t>
        </is>
      </c>
      <c r="L8763" s="5" t="n">
        <v>3.403327513339614</v>
      </c>
      <c r="M8763" s="5" t="n">
        <v>-76.54768190822315</v>
      </c>
    </row>
    <row r="8764">
      <c r="A8764" t="inlineStr">
        <is>
          <t>TKT-008763</t>
        </is>
      </c>
      <c r="B8764" t="inlineStr">
        <is>
          <t>Comuna 9</t>
        </is>
      </c>
      <c r="C8764" t="inlineStr">
        <is>
          <t>Operación</t>
        </is>
      </c>
      <c r="D8764" t="n">
        <v>3</v>
      </c>
      <c r="E8764" s="2" t="n">
        <v>45985.11777718364</v>
      </c>
      <c r="F8764" s="2" t="n">
        <v>45985.7170938968</v>
      </c>
      <c r="G8764" t="inlineStr">
        <is>
          <t>Cerrado</t>
        </is>
      </c>
      <c r="H8764" s="3">
        <f>IF(F8764="",(NOW()-E8764)*24,(F8764-E8764)*24)</f>
        <v/>
      </c>
      <c r="I8764" s="4">
        <f>CHOOSE(D8764,72,48,24,8,4)</f>
        <v/>
      </c>
      <c r="J8764" s="4">
        <f>IF(F8764="","",IF(H8764&lt;=I8764,1,0))</f>
        <v/>
      </c>
      <c r="K8764" t="inlineStr">
        <is>
          <t>Evento operativo en Comuna 9 con necesidad de priorización.</t>
        </is>
      </c>
      <c r="L8764" s="5" t="n">
        <v>3.447396506618238</v>
      </c>
      <c r="M8764" s="5" t="n">
        <v>-76.51860628099512</v>
      </c>
    </row>
    <row r="8765">
      <c r="A8765" t="inlineStr">
        <is>
          <t>TKT-008764</t>
        </is>
      </c>
      <c r="B8765" t="inlineStr">
        <is>
          <t>Comuna 3</t>
        </is>
      </c>
      <c r="C8765" t="inlineStr">
        <is>
          <t>Operación</t>
        </is>
      </c>
      <c r="D8765" t="n">
        <v>2</v>
      </c>
      <c r="E8765" s="2" t="n">
        <v>45986.09621152236</v>
      </c>
      <c r="F8765" s="2" t="n">
        <v>45987.8741078821</v>
      </c>
      <c r="G8765" t="inlineStr">
        <is>
          <t>Cerrado</t>
        </is>
      </c>
      <c r="H8765" s="3">
        <f>IF(F8765="",(NOW()-E8765)*24,(F8765-E8765)*24)</f>
        <v/>
      </c>
      <c r="I8765" s="4">
        <f>CHOOSE(D8765,72,48,24,8,4)</f>
        <v/>
      </c>
      <c r="J8765" s="4">
        <f>IF(F8765="","",IF(H8765&lt;=I8765,1,0))</f>
        <v/>
      </c>
      <c r="K8765" t="inlineStr">
        <is>
          <t>Evento operativo en Comuna 3 con necesidad de priorización.</t>
        </is>
      </c>
      <c r="L8765" s="5" t="n">
        <v>3.447726563610552</v>
      </c>
      <c r="M8765" s="5" t="n">
        <v>-76.54026734197825</v>
      </c>
    </row>
    <row r="8766">
      <c r="A8766" t="inlineStr">
        <is>
          <t>TKT-008765</t>
        </is>
      </c>
      <c r="B8766" t="inlineStr">
        <is>
          <t>Comuna 14</t>
        </is>
      </c>
      <c r="C8766" t="inlineStr">
        <is>
          <t>Infraestructura</t>
        </is>
      </c>
      <c r="D8766" t="n">
        <v>3</v>
      </c>
      <c r="E8766" s="2" t="n">
        <v>46003.98015486482</v>
      </c>
      <c r="F8766" s="2" t="n">
        <v>46006.00402133861</v>
      </c>
      <c r="G8766" t="inlineStr">
        <is>
          <t>Cerrado</t>
        </is>
      </c>
      <c r="H8766" s="3">
        <f>IF(F8766="",(NOW()-E8766)*24,(F8766-E8766)*24)</f>
        <v/>
      </c>
      <c r="I8766" s="4">
        <f>CHOOSE(D8766,72,48,24,8,4)</f>
        <v/>
      </c>
      <c r="J8766" s="4">
        <f>IF(F8766="","",IF(H8766&lt;=I8766,1,0))</f>
        <v/>
      </c>
      <c r="K8766" t="inlineStr">
        <is>
          <t>Incidencia de infraestructura en Comuna 14 con impacto moderado.</t>
        </is>
      </c>
      <c r="L8766" s="5" t="n">
        <v>3.413645890531486</v>
      </c>
      <c r="M8766" s="5" t="n">
        <v>-76.47496357456546</v>
      </c>
    </row>
    <row r="8767">
      <c r="A8767" t="inlineStr">
        <is>
          <t>TKT-008766</t>
        </is>
      </c>
      <c r="B8767" t="inlineStr">
        <is>
          <t>Comuna 4</t>
        </is>
      </c>
      <c r="C8767" t="inlineStr">
        <is>
          <t>Atención</t>
        </is>
      </c>
      <c r="D8767" t="n">
        <v>2</v>
      </c>
      <c r="E8767" s="2" t="n">
        <v>45994.20210119186</v>
      </c>
      <c r="F8767" s="2" t="n">
        <v>45998.84111422891</v>
      </c>
      <c r="G8767" t="inlineStr">
        <is>
          <t>Cerrado</t>
        </is>
      </c>
      <c r="H8767" s="3">
        <f>IF(F8767="",(NOW()-E8767)*24,(F8767-E8767)*24)</f>
        <v/>
      </c>
      <c r="I8767" s="4">
        <f>CHOOSE(D8767,72,48,24,8,4)</f>
        <v/>
      </c>
      <c r="J8767" s="4">
        <f>IF(F8767="","",IF(H8767&lt;=I8767,1,0))</f>
        <v/>
      </c>
      <c r="K8767" t="inlineStr">
        <is>
          <t>Solicitud del usuario final en Comuna 4; requiere respuesta.</t>
        </is>
      </c>
      <c r="L8767" s="5" t="n">
        <v>3.465759124132406</v>
      </c>
      <c r="M8767" s="5" t="n">
        <v>-76.51462605925934</v>
      </c>
    </row>
    <row r="8768">
      <c r="A8768" t="inlineStr">
        <is>
          <t>TKT-008767</t>
        </is>
      </c>
      <c r="B8768" t="inlineStr">
        <is>
          <t>Comuna 19</t>
        </is>
      </c>
      <c r="C8768" t="inlineStr">
        <is>
          <t>Operación</t>
        </is>
      </c>
      <c r="D8768" t="n">
        <v>3</v>
      </c>
      <c r="E8768" s="2" t="n">
        <v>45875.53475889373</v>
      </c>
      <c r="F8768" s="2" t="n">
        <v>45875.77817281883</v>
      </c>
      <c r="G8768" t="inlineStr">
        <is>
          <t>Cerrado</t>
        </is>
      </c>
      <c r="H8768" s="3">
        <f>IF(F8768="",(NOW()-E8768)*24,(F8768-E8768)*24)</f>
        <v/>
      </c>
      <c r="I8768" s="4">
        <f>CHOOSE(D8768,72,48,24,8,4)</f>
        <v/>
      </c>
      <c r="J8768" s="4">
        <f>IF(F8768="","",IF(H8768&lt;=I8768,1,0))</f>
        <v/>
      </c>
      <c r="K8768" t="inlineStr">
        <is>
          <t>Incidencia operativa registrada en Comuna 19; validar procedimiento.</t>
        </is>
      </c>
      <c r="L8768" s="5" t="n">
        <v>3.438686624023522</v>
      </c>
      <c r="M8768" s="5" t="n">
        <v>-76.5425457674272</v>
      </c>
    </row>
    <row r="8769">
      <c r="A8769" t="inlineStr">
        <is>
          <t>TKT-008768</t>
        </is>
      </c>
      <c r="B8769" t="inlineStr">
        <is>
          <t>Comuna 19</t>
        </is>
      </c>
      <c r="C8769" t="inlineStr">
        <is>
          <t>Tecnología</t>
        </is>
      </c>
      <c r="D8769" t="n">
        <v>3</v>
      </c>
      <c r="E8769" s="2" t="n">
        <v>45884.99930579895</v>
      </c>
      <c r="F8769" s="2" t="n">
        <v>45885.47955576574</v>
      </c>
      <c r="G8769" t="inlineStr">
        <is>
          <t>Cerrado</t>
        </is>
      </c>
      <c r="H8769" s="3">
        <f>IF(F8769="",(NOW()-E8769)*24,(F8769-E8769)*24)</f>
        <v/>
      </c>
      <c r="I8769" s="4">
        <f>CHOOSE(D8769,72,48,24,8,4)</f>
        <v/>
      </c>
      <c r="J8769" s="4">
        <f>IF(F8769="","",IF(H8769&lt;=I8769,1,0))</f>
        <v/>
      </c>
      <c r="K8769" t="inlineStr">
        <is>
          <t>Intermitencia en componente tecnológico en Comuna 19.</t>
        </is>
      </c>
      <c r="L8769" s="5" t="n">
        <v>3.407499241581954</v>
      </c>
      <c r="M8769" s="5" t="n">
        <v>-76.55001289727917</v>
      </c>
    </row>
    <row r="8770">
      <c r="A8770" t="inlineStr">
        <is>
          <t>TKT-008769</t>
        </is>
      </c>
      <c r="B8770" t="inlineStr">
        <is>
          <t>Comuna 17</t>
        </is>
      </c>
      <c r="C8770" t="inlineStr">
        <is>
          <t>Infraestructura</t>
        </is>
      </c>
      <c r="D8770" t="n">
        <v>5</v>
      </c>
      <c r="E8770" s="2" t="n">
        <v>45882.57202189145</v>
      </c>
      <c r="F8770" s="2" t="n">
        <v>45882.87433879205</v>
      </c>
      <c r="G8770" t="inlineStr">
        <is>
          <t>Cerrado</t>
        </is>
      </c>
      <c r="H8770" s="3">
        <f>IF(F8770="",(NOW()-E8770)*24,(F8770-E8770)*24)</f>
        <v/>
      </c>
      <c r="I8770" s="4">
        <f>CHOOSE(D8770,72,48,24,8,4)</f>
        <v/>
      </c>
      <c r="J8770" s="4">
        <f>IF(F8770="","",IF(H8770&lt;=I8770,1,0))</f>
        <v/>
      </c>
      <c r="K8770" t="inlineStr">
        <is>
          <t>Incidencia de infraestructura en Comuna 17 con impacto moderado.</t>
        </is>
      </c>
      <c r="L8770" s="5" t="n">
        <v>3.375633023435082</v>
      </c>
      <c r="M8770" s="5" t="n">
        <v>-76.54233638561257</v>
      </c>
    </row>
    <row r="8771">
      <c r="A8771" t="inlineStr">
        <is>
          <t>TKT-008770</t>
        </is>
      </c>
      <c r="B8771" t="inlineStr">
        <is>
          <t>Comuna 2</t>
        </is>
      </c>
      <c r="C8771" t="inlineStr">
        <is>
          <t>Atención</t>
        </is>
      </c>
      <c r="D8771" t="n">
        <v>3</v>
      </c>
      <c r="E8771" s="2" t="n">
        <v>45949.1813802172</v>
      </c>
      <c r="F8771" s="2" t="n">
        <v>45950.5592510939</v>
      </c>
      <c r="G8771" t="inlineStr">
        <is>
          <t>Cerrado</t>
        </is>
      </c>
      <c r="H8771" s="3">
        <f>IF(F8771="",(NOW()-E8771)*24,(F8771-E8771)*24)</f>
        <v/>
      </c>
      <c r="I8771" s="4">
        <f>CHOOSE(D8771,72,48,24,8,4)</f>
        <v/>
      </c>
      <c r="J8771" s="4">
        <f>IF(F8771="","",IF(H8771&lt;=I8771,1,0))</f>
        <v/>
      </c>
      <c r="K8771" t="inlineStr">
        <is>
          <t>Solicitud del usuario final en Comuna 2; requiere respuesta.</t>
        </is>
      </c>
      <c r="L8771" s="5" t="n">
        <v>3.492894892375768</v>
      </c>
      <c r="M8771" s="5" t="n">
        <v>-76.52095964191645</v>
      </c>
    </row>
    <row r="8772">
      <c r="A8772" t="inlineStr">
        <is>
          <t>TKT-008771</t>
        </is>
      </c>
      <c r="B8772" t="inlineStr">
        <is>
          <t>Comuna 19</t>
        </is>
      </c>
      <c r="C8772" t="inlineStr">
        <is>
          <t>Infraestructura</t>
        </is>
      </c>
      <c r="D8772" t="n">
        <v>4</v>
      </c>
      <c r="E8772" s="2" t="n">
        <v>45927.38323457676</v>
      </c>
      <c r="F8772" s="2" t="n">
        <v>45928.3547174804</v>
      </c>
      <c r="G8772" t="inlineStr">
        <is>
          <t>Cerrado</t>
        </is>
      </c>
      <c r="H8772" s="3">
        <f>IF(F8772="",(NOW()-E8772)*24,(F8772-E8772)*24)</f>
        <v/>
      </c>
      <c r="I8772" s="4">
        <f>CHOOSE(D8772,72,48,24,8,4)</f>
        <v/>
      </c>
      <c r="J8772" s="4">
        <f>IF(F8772="","",IF(H8772&lt;=I8772,1,0))</f>
        <v/>
      </c>
      <c r="K8772" t="inlineStr">
        <is>
          <t>Incidencia de infraestructura en Comuna 19 con impacto moderado.</t>
        </is>
      </c>
      <c r="L8772" s="5" t="n">
        <v>3.419287364385628</v>
      </c>
      <c r="M8772" s="5" t="n">
        <v>-76.54607406349447</v>
      </c>
    </row>
    <row r="8773">
      <c r="A8773" t="inlineStr">
        <is>
          <t>TKT-008772</t>
        </is>
      </c>
      <c r="B8773" t="inlineStr">
        <is>
          <t>Comuna 17</t>
        </is>
      </c>
      <c r="C8773" t="inlineStr">
        <is>
          <t>Atención</t>
        </is>
      </c>
      <c r="D8773" t="n">
        <v>4</v>
      </c>
      <c r="E8773" s="2" t="n">
        <v>45873.26213245454</v>
      </c>
      <c r="F8773" s="2" t="n">
        <v>45873.73501918811</v>
      </c>
      <c r="G8773" t="inlineStr">
        <is>
          <t>Cerrado</t>
        </is>
      </c>
      <c r="H8773" s="3">
        <f>IF(F8773="",(NOW()-E8773)*24,(F8773-E8773)*24)</f>
        <v/>
      </c>
      <c r="I8773" s="4">
        <f>CHOOSE(D8773,72,48,24,8,4)</f>
        <v/>
      </c>
      <c r="J8773" s="4">
        <f>IF(F8773="","",IF(H8773&lt;=I8773,1,0))</f>
        <v/>
      </c>
      <c r="K8773" t="inlineStr">
        <is>
          <t>Caso de atención pendiente en Comuna 17; se solicita seguimiento.</t>
        </is>
      </c>
      <c r="L8773" s="5" t="n">
        <v>3.399524955662895</v>
      </c>
      <c r="M8773" s="5" t="n">
        <v>-76.54006065892561</v>
      </c>
    </row>
    <row r="8774">
      <c r="A8774" t="inlineStr">
        <is>
          <t>TKT-008773</t>
        </is>
      </c>
      <c r="B8774" t="inlineStr">
        <is>
          <t>Comuna 12</t>
        </is>
      </c>
      <c r="C8774" t="inlineStr">
        <is>
          <t>Tecnología</t>
        </is>
      </c>
      <c r="D8774" t="n">
        <v>4</v>
      </c>
      <c r="E8774" s="2" t="n">
        <v>45929.25302560287</v>
      </c>
      <c r="F8774" s="2" t="n">
        <v>45929.36699701024</v>
      </c>
      <c r="G8774" t="inlineStr">
        <is>
          <t>Cerrado</t>
        </is>
      </c>
      <c r="H8774" s="3">
        <f>IF(F8774="",(NOW()-E8774)*24,(F8774-E8774)*24)</f>
        <v/>
      </c>
      <c r="I8774" s="4">
        <f>CHOOSE(D8774,72,48,24,8,4)</f>
        <v/>
      </c>
      <c r="J8774" s="4">
        <f>IF(F8774="","",IF(H8774&lt;=I8774,1,0))</f>
        <v/>
      </c>
      <c r="K8774" t="inlineStr">
        <is>
          <t>Evento tecnológico reportado en Comuna 12; requiere diagnóstico.</t>
        </is>
      </c>
      <c r="L8774" s="5" t="n">
        <v>3.433813654943917</v>
      </c>
      <c r="M8774" s="5" t="n">
        <v>-76.49745194704566</v>
      </c>
    </row>
    <row r="8775">
      <c r="A8775" t="inlineStr">
        <is>
          <t>TKT-008774</t>
        </is>
      </c>
      <c r="B8775" t="inlineStr">
        <is>
          <t>Comuna 21</t>
        </is>
      </c>
      <c r="C8775" t="inlineStr">
        <is>
          <t>Atención</t>
        </is>
      </c>
      <c r="D8775" t="n">
        <v>3</v>
      </c>
      <c r="E8775" s="2" t="n">
        <v>45895.54119528367</v>
      </c>
      <c r="F8775" s="2" t="n">
        <v>45897.79634107464</v>
      </c>
      <c r="G8775" t="inlineStr">
        <is>
          <t>Cerrado</t>
        </is>
      </c>
      <c r="H8775" s="3">
        <f>IF(F8775="",(NOW()-E8775)*24,(F8775-E8775)*24)</f>
        <v/>
      </c>
      <c r="I8775" s="4">
        <f>CHOOSE(D8775,72,48,24,8,4)</f>
        <v/>
      </c>
      <c r="J8775" s="4">
        <f>IF(F8775="","",IF(H8775&lt;=I8775,1,0))</f>
        <v/>
      </c>
      <c r="K8775" t="inlineStr">
        <is>
          <t>Caso de atención pendiente en Comuna 21; se solicita seguimiento.</t>
        </is>
      </c>
      <c r="L8775" s="5" t="n">
        <v>3.417969843784901</v>
      </c>
      <c r="M8775" s="5" t="n">
        <v>-76.46509607954262</v>
      </c>
    </row>
    <row r="8776">
      <c r="A8776" t="inlineStr">
        <is>
          <t>TKT-008775</t>
        </is>
      </c>
      <c r="B8776" t="inlineStr">
        <is>
          <t>Comuna 4</t>
        </is>
      </c>
      <c r="C8776" t="inlineStr">
        <is>
          <t>Infraestructura</t>
        </is>
      </c>
      <c r="D8776" t="n">
        <v>4</v>
      </c>
      <c r="E8776" s="2" t="n">
        <v>45974.10615882594</v>
      </c>
      <c r="F8776" s="2" t="n"/>
      <c r="G8776" t="inlineStr">
        <is>
          <t>Abierto</t>
        </is>
      </c>
      <c r="H8776" s="3">
        <f>IF(F8776="",(NOW()-E8776)*24,(F8776-E8776)*24)</f>
        <v/>
      </c>
      <c r="I8776" s="4">
        <f>CHOOSE(D8776,72,48,24,8,4)</f>
        <v/>
      </c>
      <c r="J8776" s="4">
        <f>IF(F8776="","",IF(H8776&lt;=I8776,1,0))</f>
        <v/>
      </c>
      <c r="K8776" t="inlineStr">
        <is>
          <t>Incidencia de infraestructura en Comuna 4 con impacto moderado.</t>
        </is>
      </c>
      <c r="L8776" s="5" t="n">
        <v>3.477535193772219</v>
      </c>
      <c r="M8776" s="5" t="n">
        <v>-76.50892345190223</v>
      </c>
    </row>
    <row r="8777">
      <c r="A8777" t="inlineStr">
        <is>
          <t>TKT-008776</t>
        </is>
      </c>
      <c r="B8777" t="inlineStr">
        <is>
          <t>Comuna 6</t>
        </is>
      </c>
      <c r="C8777" t="inlineStr">
        <is>
          <t>Operación</t>
        </is>
      </c>
      <c r="D8777" t="n">
        <v>1</v>
      </c>
      <c r="E8777" s="2" t="n">
        <v>45938.99565341153</v>
      </c>
      <c r="F8777" s="2" t="n">
        <v>45943.62639812277</v>
      </c>
      <c r="G8777" t="inlineStr">
        <is>
          <t>Cerrado</t>
        </is>
      </c>
      <c r="H8777" s="3">
        <f>IF(F8777="",(NOW()-E8777)*24,(F8777-E8777)*24)</f>
        <v/>
      </c>
      <c r="I8777" s="4">
        <f>CHOOSE(D8777,72,48,24,8,4)</f>
        <v/>
      </c>
      <c r="J8777" s="4">
        <f>IF(F8777="","",IF(H8777&lt;=I8777,1,0))</f>
        <v/>
      </c>
      <c r="K8777" t="inlineStr">
        <is>
          <t>Evento operativo en Comuna 6 con necesidad de priorización.</t>
        </is>
      </c>
      <c r="L8777" s="5" t="n">
        <v>3.491245847605787</v>
      </c>
      <c r="M8777" s="5" t="n">
        <v>-76.49243701825745</v>
      </c>
    </row>
    <row r="8778">
      <c r="A8778" t="inlineStr">
        <is>
          <t>TKT-008777</t>
        </is>
      </c>
      <c r="B8778" t="inlineStr">
        <is>
          <t>Comuna 19</t>
        </is>
      </c>
      <c r="C8778" t="inlineStr">
        <is>
          <t>Tecnología</t>
        </is>
      </c>
      <c r="D8778" t="n">
        <v>2</v>
      </c>
      <c r="E8778" s="2" t="n">
        <v>46004.23467329019</v>
      </c>
      <c r="F8778" s="2" t="n">
        <v>46005.30743490493</v>
      </c>
      <c r="G8778" t="inlineStr">
        <is>
          <t>Cerrado</t>
        </is>
      </c>
      <c r="H8778" s="3">
        <f>IF(F8778="",(NOW()-E8778)*24,(F8778-E8778)*24)</f>
        <v/>
      </c>
      <c r="I8778" s="4">
        <f>CHOOSE(D8778,72,48,24,8,4)</f>
        <v/>
      </c>
      <c r="J8778" s="4">
        <f>IF(F8778="","",IF(H8778&lt;=I8778,1,0))</f>
        <v/>
      </c>
      <c r="K8778" t="inlineStr">
        <is>
          <t>Intermitencia en componente tecnológico en Comuna 19.</t>
        </is>
      </c>
      <c r="L8778" s="5" t="n">
        <v>3.407285547042233</v>
      </c>
      <c r="M8778" s="5" t="n">
        <v>-76.55587927073117</v>
      </c>
    </row>
    <row r="8779">
      <c r="A8779" t="inlineStr">
        <is>
          <t>TKT-008778</t>
        </is>
      </c>
      <c r="B8779" t="inlineStr">
        <is>
          <t>Comuna 2</t>
        </is>
      </c>
      <c r="C8779" t="inlineStr">
        <is>
          <t>Operación</t>
        </is>
      </c>
      <c r="D8779" t="n">
        <v>3</v>
      </c>
      <c r="E8779" s="2" t="n">
        <v>45921.85948946937</v>
      </c>
      <c r="F8779" s="2" t="n">
        <v>45923.43240081261</v>
      </c>
      <c r="G8779" t="inlineStr">
        <is>
          <t>Cerrado</t>
        </is>
      </c>
      <c r="H8779" s="3">
        <f>IF(F8779="",(NOW()-E8779)*24,(F8779-E8779)*24)</f>
        <v/>
      </c>
      <c r="I8779" s="4">
        <f>CHOOSE(D8779,72,48,24,8,4)</f>
        <v/>
      </c>
      <c r="J8779" s="4">
        <f>IF(F8779="","",IF(H8779&lt;=I8779,1,0))</f>
        <v/>
      </c>
      <c r="K8779" t="inlineStr">
        <is>
          <t>Evento operativo en Comuna 2 con necesidad de priorización.</t>
        </is>
      </c>
      <c r="L8779" s="5" t="n">
        <v>3.48735991405427</v>
      </c>
      <c r="M8779" s="5" t="n">
        <v>-76.52800114992925</v>
      </c>
    </row>
    <row r="8780">
      <c r="A8780" t="inlineStr">
        <is>
          <t>TKT-008779</t>
        </is>
      </c>
      <c r="B8780" t="inlineStr">
        <is>
          <t>Comuna 1</t>
        </is>
      </c>
      <c r="C8780" t="inlineStr">
        <is>
          <t>Tecnología</t>
        </is>
      </c>
      <c r="D8780" t="n">
        <v>3</v>
      </c>
      <c r="E8780" s="2" t="n">
        <v>45983.71873204185</v>
      </c>
      <c r="F8780" s="2" t="n">
        <v>45986.70541761979</v>
      </c>
      <c r="G8780" t="inlineStr">
        <is>
          <t>Cerrado</t>
        </is>
      </c>
      <c r="H8780" s="3">
        <f>IF(F8780="",(NOW()-E8780)*24,(F8780-E8780)*24)</f>
        <v/>
      </c>
      <c r="I8780" s="4">
        <f>CHOOSE(D8780,72,48,24,8,4)</f>
        <v/>
      </c>
      <c r="J8780" s="4">
        <f>IF(F8780="","",IF(H8780&lt;=I8780,1,0))</f>
        <v/>
      </c>
      <c r="K8780" t="inlineStr">
        <is>
          <t>Evento tecnológico reportado en Comuna 1; requiere diagnóstico.</t>
        </is>
      </c>
      <c r="L8780" s="5" t="n">
        <v>3.452075212706664</v>
      </c>
      <c r="M8780" s="5" t="n">
        <v>-76.57310996001317</v>
      </c>
    </row>
    <row r="8781">
      <c r="A8781" t="inlineStr">
        <is>
          <t>TKT-008780</t>
        </is>
      </c>
      <c r="B8781" t="inlineStr">
        <is>
          <t>Comuna 19</t>
        </is>
      </c>
      <c r="C8781" t="inlineStr">
        <is>
          <t>Operación</t>
        </is>
      </c>
      <c r="D8781" t="n">
        <v>5</v>
      </c>
      <c r="E8781" s="2" t="n">
        <v>45961.88873709411</v>
      </c>
      <c r="F8781" s="2" t="n">
        <v>45961.91566464928</v>
      </c>
      <c r="G8781" t="inlineStr">
        <is>
          <t>Cerrado</t>
        </is>
      </c>
      <c r="H8781" s="3">
        <f>IF(F8781="",(NOW()-E8781)*24,(F8781-E8781)*24)</f>
        <v/>
      </c>
      <c r="I8781" s="4">
        <f>CHOOSE(D8781,72,48,24,8,4)</f>
        <v/>
      </c>
      <c r="J8781" s="4">
        <f>IF(F8781="","",IF(H8781&lt;=I8781,1,0))</f>
        <v/>
      </c>
      <c r="K8781" t="inlineStr">
        <is>
          <t>Evento operativo en Comuna 19 con necesidad de priorización.</t>
        </is>
      </c>
      <c r="L8781" s="5" t="n">
        <v>3.426792795269805</v>
      </c>
      <c r="M8781" s="5" t="n">
        <v>-76.54049353477843</v>
      </c>
    </row>
    <row r="8782">
      <c r="A8782" t="inlineStr">
        <is>
          <t>TKT-008781</t>
        </is>
      </c>
      <c r="B8782" t="inlineStr">
        <is>
          <t>Comuna 16</t>
        </is>
      </c>
      <c r="C8782" t="inlineStr">
        <is>
          <t>Tecnología</t>
        </is>
      </c>
      <c r="D8782" t="n">
        <v>2</v>
      </c>
      <c r="E8782" s="2" t="n">
        <v>45988.28172744522</v>
      </c>
      <c r="F8782" s="2" t="n">
        <v>45989.94734934645</v>
      </c>
      <c r="G8782" t="inlineStr">
        <is>
          <t>Cerrado</t>
        </is>
      </c>
      <c r="H8782" s="3">
        <f>IF(F8782="",(NOW()-E8782)*24,(F8782-E8782)*24)</f>
        <v/>
      </c>
      <c r="I8782" s="4">
        <f>CHOOSE(D8782,72,48,24,8,4)</f>
        <v/>
      </c>
      <c r="J8782" s="4">
        <f>IF(F8782="","",IF(H8782&lt;=I8782,1,0))</f>
        <v/>
      </c>
      <c r="K8782" t="inlineStr">
        <is>
          <t>Solicitud de ajuste/soporte tecnológico en Comuna 16.</t>
        </is>
      </c>
      <c r="L8782" s="5" t="n">
        <v>3.413543439617461</v>
      </c>
      <c r="M8782" s="5" t="n">
        <v>-76.51395739405866</v>
      </c>
    </row>
    <row r="8783">
      <c r="A8783" t="inlineStr">
        <is>
          <t>TKT-008782</t>
        </is>
      </c>
      <c r="B8783" t="inlineStr">
        <is>
          <t>Comuna 8</t>
        </is>
      </c>
      <c r="C8783" t="inlineStr">
        <is>
          <t>Infraestructura</t>
        </is>
      </c>
      <c r="D8783" t="n">
        <v>3</v>
      </c>
      <c r="E8783" s="2" t="n">
        <v>46000.97750892844</v>
      </c>
      <c r="F8783" s="2" t="n"/>
      <c r="G8783" t="inlineStr">
        <is>
          <t>Abierto</t>
        </is>
      </c>
      <c r="H8783" s="3">
        <f>IF(F8783="",(NOW()-E8783)*24,(F8783-E8783)*24)</f>
        <v/>
      </c>
      <c r="I8783" s="4">
        <f>CHOOSE(D8783,72,48,24,8,4)</f>
        <v/>
      </c>
      <c r="J8783" s="4">
        <f>IF(F8783="","",IF(H8783&lt;=I8783,1,0))</f>
        <v/>
      </c>
      <c r="K8783" t="inlineStr">
        <is>
          <t>Daño físico detectado en Comuna 8; requiere verificación en sitio.</t>
        </is>
      </c>
      <c r="L8783" s="5" t="n">
        <v>3.443209985347662</v>
      </c>
      <c r="M8783" s="5" t="n">
        <v>-76.50737051921152</v>
      </c>
    </row>
    <row r="8784">
      <c r="A8784" t="inlineStr">
        <is>
          <t>TKT-008783</t>
        </is>
      </c>
      <c r="B8784" t="inlineStr">
        <is>
          <t>Comuna 9</t>
        </is>
      </c>
      <c r="C8784" t="inlineStr">
        <is>
          <t>Tecnología</t>
        </is>
      </c>
      <c r="D8784" t="n">
        <v>2</v>
      </c>
      <c r="E8784" s="2" t="n">
        <v>45920.63354371926</v>
      </c>
      <c r="F8784" s="2" t="n"/>
      <c r="G8784" t="inlineStr">
        <is>
          <t>Abierto</t>
        </is>
      </c>
      <c r="H8784" s="3">
        <f>IF(F8784="",(NOW()-E8784)*24,(F8784-E8784)*24)</f>
        <v/>
      </c>
      <c r="I8784" s="4">
        <f>CHOOSE(D8784,72,48,24,8,4)</f>
        <v/>
      </c>
      <c r="J8784" s="4">
        <f>IF(F8784="","",IF(H8784&lt;=I8784,1,0))</f>
        <v/>
      </c>
      <c r="K8784" t="inlineStr">
        <is>
          <t>Solicitud de ajuste/soporte tecnológico en Comuna 9.</t>
        </is>
      </c>
      <c r="L8784" s="5" t="n">
        <v>3.446534141875289</v>
      </c>
      <c r="M8784" s="5" t="n">
        <v>-76.52491350176454</v>
      </c>
    </row>
    <row r="8785">
      <c r="A8785" t="inlineStr">
        <is>
          <t>TKT-008784</t>
        </is>
      </c>
      <c r="B8785" t="inlineStr">
        <is>
          <t>Comuna 22</t>
        </is>
      </c>
      <c r="C8785" t="inlineStr">
        <is>
          <t>Infraestructura</t>
        </is>
      </c>
      <c r="D8785" t="n">
        <v>2</v>
      </c>
      <c r="E8785" s="2" t="n">
        <v>46011.55622680876</v>
      </c>
      <c r="F8785" s="2" t="n">
        <v>46015.75240039581</v>
      </c>
      <c r="G8785" t="inlineStr">
        <is>
          <t>Cerrado</t>
        </is>
      </c>
      <c r="H8785" s="3">
        <f>IF(F8785="",(NOW()-E8785)*24,(F8785-E8785)*24)</f>
        <v/>
      </c>
      <c r="I8785" s="4">
        <f>CHOOSE(D8785,72,48,24,8,4)</f>
        <v/>
      </c>
      <c r="J8785" s="4">
        <f>IF(F8785="","",IF(H8785&lt;=I8785,1,0))</f>
        <v/>
      </c>
      <c r="K8785" t="inlineStr">
        <is>
          <t>Afectación de infraestructura reportada en Comuna 22.</t>
        </is>
      </c>
      <c r="L8785" s="5" t="n">
        <v>3.368134017802168</v>
      </c>
      <c r="M8785" s="5" t="n">
        <v>-76.53219034940538</v>
      </c>
    </row>
    <row r="8786">
      <c r="A8786" t="inlineStr">
        <is>
          <t>TKT-008785</t>
        </is>
      </c>
      <c r="B8786" t="inlineStr">
        <is>
          <t>Comuna 19</t>
        </is>
      </c>
      <c r="C8786" t="inlineStr">
        <is>
          <t>Infraestructura</t>
        </is>
      </c>
      <c r="D8786" t="n">
        <v>5</v>
      </c>
      <c r="E8786" s="2" t="n">
        <v>45993.83009928536</v>
      </c>
      <c r="F8786" s="2" t="n">
        <v>45994.30689325786</v>
      </c>
      <c r="G8786" t="inlineStr">
        <is>
          <t>Cerrado</t>
        </is>
      </c>
      <c r="H8786" s="3">
        <f>IF(F8786="",(NOW()-E8786)*24,(F8786-E8786)*24)</f>
        <v/>
      </c>
      <c r="I8786" s="4">
        <f>CHOOSE(D8786,72,48,24,8,4)</f>
        <v/>
      </c>
      <c r="J8786" s="4">
        <f>IF(F8786="","",IF(H8786&lt;=I8786,1,0))</f>
        <v/>
      </c>
      <c r="K8786" t="inlineStr">
        <is>
          <t>Daño físico detectado en Comuna 19; requiere verificación en sitio.</t>
        </is>
      </c>
      <c r="L8786" s="5" t="n">
        <v>3.397764095452495</v>
      </c>
      <c r="M8786" s="5" t="n">
        <v>-76.55719181445686</v>
      </c>
    </row>
    <row r="8787">
      <c r="A8787" t="inlineStr">
        <is>
          <t>TKT-008786</t>
        </is>
      </c>
      <c r="B8787" t="inlineStr">
        <is>
          <t>Comuna 17</t>
        </is>
      </c>
      <c r="C8787" t="inlineStr">
        <is>
          <t>Tecnología</t>
        </is>
      </c>
      <c r="D8787" t="n">
        <v>3</v>
      </c>
      <c r="E8787" s="2" t="n">
        <v>45896.62202959192</v>
      </c>
      <c r="F8787" s="2" t="n">
        <v>45899.03822962665</v>
      </c>
      <c r="G8787" t="inlineStr">
        <is>
          <t>Cerrado</t>
        </is>
      </c>
      <c r="H8787" s="3">
        <f>IF(F8787="",(NOW()-E8787)*24,(F8787-E8787)*24)</f>
        <v/>
      </c>
      <c r="I8787" s="4">
        <f>CHOOSE(D8787,72,48,24,8,4)</f>
        <v/>
      </c>
      <c r="J8787" s="4">
        <f>IF(F8787="","",IF(H8787&lt;=I8787,1,0))</f>
        <v/>
      </c>
      <c r="K8787" t="inlineStr">
        <is>
          <t>Intermitencia en componente tecnológico en Comuna 17.</t>
        </is>
      </c>
      <c r="L8787" s="5" t="n">
        <v>3.370381500692112</v>
      </c>
      <c r="M8787" s="5" t="n">
        <v>-76.52349653948789</v>
      </c>
    </row>
    <row r="8788">
      <c r="A8788" t="inlineStr">
        <is>
          <t>TKT-008787</t>
        </is>
      </c>
      <c r="B8788" t="inlineStr">
        <is>
          <t>Comuna 22</t>
        </is>
      </c>
      <c r="C8788" t="inlineStr">
        <is>
          <t>Operación</t>
        </is>
      </c>
      <c r="D8788" t="n">
        <v>3</v>
      </c>
      <c r="E8788" s="2" t="n">
        <v>46006.67898661898</v>
      </c>
      <c r="F8788" s="2" t="n">
        <v>46008.02084860749</v>
      </c>
      <c r="G8788" t="inlineStr">
        <is>
          <t>Cerrado</t>
        </is>
      </c>
      <c r="H8788" s="3">
        <f>IF(F8788="",(NOW()-E8788)*24,(F8788-E8788)*24)</f>
        <v/>
      </c>
      <c r="I8788" s="4">
        <f>CHOOSE(D8788,72,48,24,8,4)</f>
        <v/>
      </c>
      <c r="J8788" s="4">
        <f>IF(F8788="","",IF(H8788&lt;=I8788,1,0))</f>
        <v/>
      </c>
      <c r="K8788" t="inlineStr">
        <is>
          <t>Evento operativo en Comuna 22 con necesidad de priorización.</t>
        </is>
      </c>
      <c r="L8788" s="5" t="n">
        <v>3.33887381551384</v>
      </c>
      <c r="M8788" s="5" t="n">
        <v>-76.53202088256653</v>
      </c>
    </row>
    <row r="8789">
      <c r="A8789" t="inlineStr">
        <is>
          <t>TKT-008788</t>
        </is>
      </c>
      <c r="B8789" t="inlineStr">
        <is>
          <t>Comuna 15</t>
        </is>
      </c>
      <c r="C8789" t="inlineStr">
        <is>
          <t>Operación</t>
        </is>
      </c>
      <c r="D8789" t="n">
        <v>1</v>
      </c>
      <c r="E8789" s="2" t="n">
        <v>45899.03984515396</v>
      </c>
      <c r="F8789" s="2" t="n">
        <v>45901.70501052411</v>
      </c>
      <c r="G8789" t="inlineStr">
        <is>
          <t>Cerrado</t>
        </is>
      </c>
      <c r="H8789" s="3">
        <f>IF(F8789="",(NOW()-E8789)*24,(F8789-E8789)*24)</f>
        <v/>
      </c>
      <c r="I8789" s="4">
        <f>CHOOSE(D8789,72,48,24,8,4)</f>
        <v/>
      </c>
      <c r="J8789" s="4">
        <f>IF(F8789="","",IF(H8789&lt;=I8789,1,0))</f>
        <v/>
      </c>
      <c r="K8789" t="inlineStr">
        <is>
          <t>Incidencia operativa registrada en Comuna 15; validar procedimiento.</t>
        </is>
      </c>
      <c r="L8789" s="5" t="n">
        <v>3.393797686544345</v>
      </c>
      <c r="M8789" s="5" t="n">
        <v>-76.51296180588029</v>
      </c>
    </row>
    <row r="8790">
      <c r="A8790" t="inlineStr">
        <is>
          <t>TKT-008789</t>
        </is>
      </c>
      <c r="B8790" t="inlineStr">
        <is>
          <t>Comuna 22</t>
        </is>
      </c>
      <c r="C8790" t="inlineStr">
        <is>
          <t>Infraestructura</t>
        </is>
      </c>
      <c r="D8790" t="n">
        <v>2</v>
      </c>
      <c r="E8790" s="2" t="n">
        <v>45885.57968098979</v>
      </c>
      <c r="F8790" s="2" t="n">
        <v>45888.32978174521</v>
      </c>
      <c r="G8790" t="inlineStr">
        <is>
          <t>Cerrado</t>
        </is>
      </c>
      <c r="H8790" s="3">
        <f>IF(F8790="",(NOW()-E8790)*24,(F8790-E8790)*24)</f>
        <v/>
      </c>
      <c r="I8790" s="4">
        <f>CHOOSE(D8790,72,48,24,8,4)</f>
        <v/>
      </c>
      <c r="J8790" s="4">
        <f>IF(F8790="","",IF(H8790&lt;=I8790,1,0))</f>
        <v/>
      </c>
      <c r="K8790" t="inlineStr">
        <is>
          <t>Incidencia de infraestructura en Comuna 22 con impacto moderado.</t>
        </is>
      </c>
      <c r="L8790" s="5" t="n">
        <v>3.349313155078435</v>
      </c>
      <c r="M8790" s="5" t="n">
        <v>-76.54778422190049</v>
      </c>
    </row>
    <row r="8791">
      <c r="A8791" t="inlineStr">
        <is>
          <t>TKT-008790</t>
        </is>
      </c>
      <c r="B8791" t="inlineStr">
        <is>
          <t>Comuna 6</t>
        </is>
      </c>
      <c r="C8791" t="inlineStr">
        <is>
          <t>Operación</t>
        </is>
      </c>
      <c r="D8791" t="n">
        <v>1</v>
      </c>
      <c r="E8791" s="2" t="n">
        <v>46006.55026656748</v>
      </c>
      <c r="F8791" s="2" t="n">
        <v>46013.03220159161</v>
      </c>
      <c r="G8791" t="inlineStr">
        <is>
          <t>Cerrado</t>
        </is>
      </c>
      <c r="H8791" s="3">
        <f>IF(F8791="",(NOW()-E8791)*24,(F8791-E8791)*24)</f>
        <v/>
      </c>
      <c r="I8791" s="4">
        <f>CHOOSE(D8791,72,48,24,8,4)</f>
        <v/>
      </c>
      <c r="J8791" s="4">
        <f>IF(F8791="","",IF(H8791&lt;=I8791,1,0))</f>
        <v/>
      </c>
      <c r="K8791" t="inlineStr">
        <is>
          <t>Desviación operativa en Comuna 6; se solicita corrección.</t>
        </is>
      </c>
      <c r="L8791" s="5" t="n">
        <v>3.499066403617457</v>
      </c>
      <c r="M8791" s="5" t="n">
        <v>-76.49275847929857</v>
      </c>
    </row>
    <row r="8792">
      <c r="A8792" t="inlineStr">
        <is>
          <t>TKT-008791</t>
        </is>
      </c>
      <c r="B8792" t="inlineStr">
        <is>
          <t>Comuna 22</t>
        </is>
      </c>
      <c r="C8792" t="inlineStr">
        <is>
          <t>Tecnología</t>
        </is>
      </c>
      <c r="D8792" t="n">
        <v>2</v>
      </c>
      <c r="E8792" s="2" t="n">
        <v>45903.08288972385</v>
      </c>
      <c r="F8792" s="2" t="n">
        <v>45907.5553401828</v>
      </c>
      <c r="G8792" t="inlineStr">
        <is>
          <t>Cerrado</t>
        </is>
      </c>
      <c r="H8792" s="3">
        <f>IF(F8792="",(NOW()-E8792)*24,(F8792-E8792)*24)</f>
        <v/>
      </c>
      <c r="I8792" s="4">
        <f>CHOOSE(D8792,72,48,24,8,4)</f>
        <v/>
      </c>
      <c r="J8792" s="4">
        <f>IF(F8792="","",IF(H8792&lt;=I8792,1,0))</f>
        <v/>
      </c>
      <c r="K8792" t="inlineStr">
        <is>
          <t>Intermitencia en componente tecnológico en Comuna 22.</t>
        </is>
      </c>
      <c r="L8792" s="5" t="n">
        <v>3.342353601610403</v>
      </c>
      <c r="M8792" s="5" t="n">
        <v>-76.53331462815729</v>
      </c>
    </row>
    <row r="8793">
      <c r="A8793" t="inlineStr">
        <is>
          <t>TKT-008792</t>
        </is>
      </c>
      <c r="B8793" t="inlineStr">
        <is>
          <t>Comuna 16</t>
        </is>
      </c>
      <c r="C8793" t="inlineStr">
        <is>
          <t>Tecnología</t>
        </is>
      </c>
      <c r="D8793" t="n">
        <v>1</v>
      </c>
      <c r="E8793" s="2" t="n">
        <v>45959.65491347393</v>
      </c>
      <c r="F8793" s="2" t="n">
        <v>45961.11691957901</v>
      </c>
      <c r="G8793" t="inlineStr">
        <is>
          <t>Cerrado</t>
        </is>
      </c>
      <c r="H8793" s="3">
        <f>IF(F8793="",(NOW()-E8793)*24,(F8793-E8793)*24)</f>
        <v/>
      </c>
      <c r="I8793" s="4">
        <f>CHOOSE(D8793,72,48,24,8,4)</f>
        <v/>
      </c>
      <c r="J8793" s="4">
        <f>IF(F8793="","",IF(H8793&lt;=I8793,1,0))</f>
        <v/>
      </c>
      <c r="K8793" t="inlineStr">
        <is>
          <t>Solicitud de ajuste/soporte tecnológico en Comuna 16.</t>
        </is>
      </c>
      <c r="L8793" s="5" t="n">
        <v>3.419006368276875</v>
      </c>
      <c r="M8793" s="5" t="n">
        <v>-76.50692124376059</v>
      </c>
    </row>
    <row r="8794">
      <c r="A8794" t="inlineStr">
        <is>
          <t>TKT-008793</t>
        </is>
      </c>
      <c r="B8794" t="inlineStr">
        <is>
          <t>Comuna 22</t>
        </is>
      </c>
      <c r="C8794" t="inlineStr">
        <is>
          <t>Operación</t>
        </is>
      </c>
      <c r="D8794" t="n">
        <v>4</v>
      </c>
      <c r="E8794" s="2" t="n">
        <v>45960.81997391694</v>
      </c>
      <c r="F8794" s="2" t="n">
        <v>45961.61230825221</v>
      </c>
      <c r="G8794" t="inlineStr">
        <is>
          <t>Cerrado</t>
        </is>
      </c>
      <c r="H8794" s="3">
        <f>IF(F8794="",(NOW()-E8794)*24,(F8794-E8794)*24)</f>
        <v/>
      </c>
      <c r="I8794" s="4">
        <f>CHOOSE(D8794,72,48,24,8,4)</f>
        <v/>
      </c>
      <c r="J8794" s="4">
        <f>IF(F8794="","",IF(H8794&lt;=I8794,1,0))</f>
        <v/>
      </c>
      <c r="K8794" t="inlineStr">
        <is>
          <t>Incidencia operativa registrada en Comuna 22; validar procedimiento.</t>
        </is>
      </c>
      <c r="L8794" s="5" t="n">
        <v>3.339244796539135</v>
      </c>
      <c r="M8794" s="5" t="n">
        <v>-76.54212644092436</v>
      </c>
    </row>
    <row r="8795">
      <c r="A8795" t="inlineStr">
        <is>
          <t>TKT-008794</t>
        </is>
      </c>
      <c r="B8795" t="inlineStr">
        <is>
          <t>Comuna 8</t>
        </is>
      </c>
      <c r="C8795" t="inlineStr">
        <is>
          <t>Operación</t>
        </is>
      </c>
      <c r="D8795" t="n">
        <v>4</v>
      </c>
      <c r="E8795" s="2" t="n">
        <v>45946.48082314801</v>
      </c>
      <c r="F8795" s="2" t="n">
        <v>45947.0313086012</v>
      </c>
      <c r="G8795" t="inlineStr">
        <is>
          <t>Cerrado</t>
        </is>
      </c>
      <c r="H8795" s="3">
        <f>IF(F8795="",(NOW()-E8795)*24,(F8795-E8795)*24)</f>
        <v/>
      </c>
      <c r="I8795" s="4">
        <f>CHOOSE(D8795,72,48,24,8,4)</f>
        <v/>
      </c>
      <c r="J8795" s="4">
        <f>IF(F8795="","",IF(H8795&lt;=I8795,1,0))</f>
        <v/>
      </c>
      <c r="K8795" t="inlineStr">
        <is>
          <t>Evento operativo en Comuna 8 con necesidad de priorización.</t>
        </is>
      </c>
      <c r="L8795" s="5" t="n">
        <v>3.453158897466448</v>
      </c>
      <c r="M8795" s="5" t="n">
        <v>-76.51121609698073</v>
      </c>
    </row>
    <row r="8796">
      <c r="A8796" t="inlineStr">
        <is>
          <t>TKT-008795</t>
        </is>
      </c>
      <c r="B8796" t="inlineStr">
        <is>
          <t>Comuna 1</t>
        </is>
      </c>
      <c r="C8796" t="inlineStr">
        <is>
          <t>Tecnología</t>
        </is>
      </c>
      <c r="D8796" t="n">
        <v>5</v>
      </c>
      <c r="E8796" s="2" t="n">
        <v>46004.17500869706</v>
      </c>
      <c r="F8796" s="2" t="n">
        <v>46004.50130247733</v>
      </c>
      <c r="G8796" t="inlineStr">
        <is>
          <t>Cerrado</t>
        </is>
      </c>
      <c r="H8796" s="3">
        <f>IF(F8796="",(NOW()-E8796)*24,(F8796-E8796)*24)</f>
        <v/>
      </c>
      <c r="I8796" s="4">
        <f>CHOOSE(D8796,72,48,24,8,4)</f>
        <v/>
      </c>
      <c r="J8796" s="4">
        <f>IF(F8796="","",IF(H8796&lt;=I8796,1,0))</f>
        <v/>
      </c>
      <c r="K8796" t="inlineStr">
        <is>
          <t>Solicitud de ajuste/soporte tecnológico en Comuna 1.</t>
        </is>
      </c>
      <c r="L8796" s="5" t="n">
        <v>3.451573924294331</v>
      </c>
      <c r="M8796" s="5" t="n">
        <v>-76.56119735196307</v>
      </c>
    </row>
    <row r="8797">
      <c r="A8797" t="inlineStr">
        <is>
          <t>TKT-008796</t>
        </is>
      </c>
      <c r="B8797" t="inlineStr">
        <is>
          <t>Comuna 11</t>
        </is>
      </c>
      <c r="C8797" t="inlineStr">
        <is>
          <t>Operación</t>
        </is>
      </c>
      <c r="D8797" t="n">
        <v>5</v>
      </c>
      <c r="E8797" s="2" t="n">
        <v>45943.49693765402</v>
      </c>
      <c r="F8797" s="2" t="n">
        <v>45943.96590905793</v>
      </c>
      <c r="G8797" t="inlineStr">
        <is>
          <t>Cerrado</t>
        </is>
      </c>
      <c r="H8797" s="3">
        <f>IF(F8797="",(NOW()-E8797)*24,(F8797-E8797)*24)</f>
        <v/>
      </c>
      <c r="I8797" s="4">
        <f>CHOOSE(D8797,72,48,24,8,4)</f>
        <v/>
      </c>
      <c r="J8797" s="4">
        <f>IF(F8797="","",IF(H8797&lt;=I8797,1,0))</f>
        <v/>
      </c>
      <c r="K8797" t="inlineStr">
        <is>
          <t>Evento operativo en Comuna 11 con necesidad de priorización.</t>
        </is>
      </c>
      <c r="L8797" s="5" t="n">
        <v>3.425144635717486</v>
      </c>
      <c r="M8797" s="5" t="n">
        <v>-76.51255099012806</v>
      </c>
    </row>
    <row r="8798">
      <c r="A8798" t="inlineStr">
        <is>
          <t>TKT-008797</t>
        </is>
      </c>
      <c r="B8798" t="inlineStr">
        <is>
          <t>Comuna 17</t>
        </is>
      </c>
      <c r="C8798" t="inlineStr">
        <is>
          <t>Infraestructura</t>
        </is>
      </c>
      <c r="D8798" t="n">
        <v>3</v>
      </c>
      <c r="E8798" s="2" t="n">
        <v>45911.73789278098</v>
      </c>
      <c r="F8798" s="2" t="n">
        <v>45913.95863032965</v>
      </c>
      <c r="G8798" t="inlineStr">
        <is>
          <t>Cerrado</t>
        </is>
      </c>
      <c r="H8798" s="3">
        <f>IF(F8798="",(NOW()-E8798)*24,(F8798-E8798)*24)</f>
        <v/>
      </c>
      <c r="I8798" s="4">
        <f>CHOOSE(D8798,72,48,24,8,4)</f>
        <v/>
      </c>
      <c r="J8798" s="4">
        <f>IF(F8798="","",IF(H8798&lt;=I8798,1,0))</f>
        <v/>
      </c>
      <c r="K8798" t="inlineStr">
        <is>
          <t>Afectación de infraestructura reportada en Comuna 17.</t>
        </is>
      </c>
      <c r="L8798" s="5" t="n">
        <v>3.386503178882509</v>
      </c>
      <c r="M8798" s="5" t="n">
        <v>-76.53051406026213</v>
      </c>
    </row>
    <row r="8799">
      <c r="A8799" t="inlineStr">
        <is>
          <t>TKT-008798</t>
        </is>
      </c>
      <c r="B8799" t="inlineStr">
        <is>
          <t>Comuna 2</t>
        </is>
      </c>
      <c r="C8799" t="inlineStr">
        <is>
          <t>Infraestructura</t>
        </is>
      </c>
      <c r="D8799" t="n">
        <v>3</v>
      </c>
      <c r="E8799" s="2" t="n">
        <v>45960.98093967316</v>
      </c>
      <c r="F8799" s="2" t="n">
        <v>45961.2933880003</v>
      </c>
      <c r="G8799" t="inlineStr">
        <is>
          <t>Cerrado</t>
        </is>
      </c>
      <c r="H8799" s="3">
        <f>IF(F8799="",(NOW()-E8799)*24,(F8799-E8799)*24)</f>
        <v/>
      </c>
      <c r="I8799" s="4">
        <f>CHOOSE(D8799,72,48,24,8,4)</f>
        <v/>
      </c>
      <c r="J8799" s="4">
        <f>IF(F8799="","",IF(H8799&lt;=I8799,1,0))</f>
        <v/>
      </c>
      <c r="K8799" t="inlineStr">
        <is>
          <t>Afectación de infraestructura reportada en Comuna 2.</t>
        </is>
      </c>
      <c r="L8799" s="5" t="n">
        <v>3.479450054120708</v>
      </c>
      <c r="M8799" s="5" t="n">
        <v>-76.52272603083352</v>
      </c>
    </row>
    <row r="8800">
      <c r="A8800" t="inlineStr">
        <is>
          <t>TKT-008799</t>
        </is>
      </c>
      <c r="B8800" t="inlineStr">
        <is>
          <t>Comuna 22</t>
        </is>
      </c>
      <c r="C8800" t="inlineStr">
        <is>
          <t>Atención</t>
        </is>
      </c>
      <c r="D8800" t="n">
        <v>4</v>
      </c>
      <c r="E8800" s="2" t="n">
        <v>45986.46594457051</v>
      </c>
      <c r="F8800" s="2" t="n">
        <v>45986.88825192214</v>
      </c>
      <c r="G8800" t="inlineStr">
        <is>
          <t>Cerrado</t>
        </is>
      </c>
      <c r="H8800" s="3">
        <f>IF(F8800="",(NOW()-E8800)*24,(F8800-E8800)*24)</f>
        <v/>
      </c>
      <c r="I8800" s="4">
        <f>CHOOSE(D8800,72,48,24,8,4)</f>
        <v/>
      </c>
      <c r="J8800" s="4">
        <f>IF(F8800="","",IF(H8800&lt;=I8800,1,0))</f>
        <v/>
      </c>
      <c r="K8800" t="inlineStr">
        <is>
          <t>Requerimiento de atención registrado en Comuna 22.</t>
        </is>
      </c>
      <c r="L8800" s="5" t="n">
        <v>3.363008149105822</v>
      </c>
      <c r="M8800" s="5" t="n">
        <v>-76.52658271918966</v>
      </c>
    </row>
    <row r="8801">
      <c r="A8801" t="inlineStr">
        <is>
          <t>TKT-008800</t>
        </is>
      </c>
      <c r="B8801" t="inlineStr">
        <is>
          <t>Comuna 19</t>
        </is>
      </c>
      <c r="C8801" t="inlineStr">
        <is>
          <t>Operación</t>
        </is>
      </c>
      <c r="D8801" t="n">
        <v>2</v>
      </c>
      <c r="E8801" s="2" t="n">
        <v>45968.91510488119</v>
      </c>
      <c r="F8801" s="2" t="n">
        <v>45970.2546404775</v>
      </c>
      <c r="G8801" t="inlineStr">
        <is>
          <t>Cerrado</t>
        </is>
      </c>
      <c r="H8801" s="3">
        <f>IF(F8801="",(NOW()-E8801)*24,(F8801-E8801)*24)</f>
        <v/>
      </c>
      <c r="I8801" s="4">
        <f>CHOOSE(D8801,72,48,24,8,4)</f>
        <v/>
      </c>
      <c r="J8801" s="4">
        <f>IF(F8801="","",IF(H8801&lt;=I8801,1,0))</f>
        <v/>
      </c>
      <c r="K8801" t="inlineStr">
        <is>
          <t>Desviación operativa en Comuna 19; se solicita corrección.</t>
        </is>
      </c>
      <c r="L8801" s="5" t="n">
        <v>3.418954315072114</v>
      </c>
      <c r="M8801" s="5" t="n">
        <v>-76.5485451562412</v>
      </c>
    </row>
    <row r="8802">
      <c r="A8802" t="inlineStr">
        <is>
          <t>TKT-008801</t>
        </is>
      </c>
      <c r="B8802" t="inlineStr">
        <is>
          <t>Comuna 19</t>
        </is>
      </c>
      <c r="C8802" t="inlineStr">
        <is>
          <t>Tecnología</t>
        </is>
      </c>
      <c r="D8802" t="n">
        <v>5</v>
      </c>
      <c r="E8802" s="2" t="n">
        <v>45891.29315635606</v>
      </c>
      <c r="F8802" s="2" t="n">
        <v>45891.50217505022</v>
      </c>
      <c r="G8802" t="inlineStr">
        <is>
          <t>Cerrado</t>
        </is>
      </c>
      <c r="H8802" s="3">
        <f>IF(F8802="",(NOW()-E8802)*24,(F8802-E8802)*24)</f>
        <v/>
      </c>
      <c r="I8802" s="4">
        <f>CHOOSE(D8802,72,48,24,8,4)</f>
        <v/>
      </c>
      <c r="J8802" s="4">
        <f>IF(F8802="","",IF(H8802&lt;=I8802,1,0))</f>
        <v/>
      </c>
      <c r="K8802" t="inlineStr">
        <is>
          <t>Solicitud de ajuste/soporte tecnológico en Comuna 19.</t>
        </is>
      </c>
      <c r="L8802" s="5" t="n">
        <v>3.432323351981484</v>
      </c>
      <c r="M8802" s="5" t="n">
        <v>-76.53452344136082</v>
      </c>
    </row>
    <row r="8803">
      <c r="A8803" t="inlineStr">
        <is>
          <t>TKT-008802</t>
        </is>
      </c>
      <c r="B8803" t="inlineStr">
        <is>
          <t>Comuna 7</t>
        </is>
      </c>
      <c r="C8803" t="inlineStr">
        <is>
          <t>Atención</t>
        </is>
      </c>
      <c r="D8803" t="n">
        <v>3</v>
      </c>
      <c r="E8803" s="2" t="n">
        <v>45936.51943712575</v>
      </c>
      <c r="F8803" s="2" t="n">
        <v>45937.6789502877</v>
      </c>
      <c r="G8803" t="inlineStr">
        <is>
          <t>Cerrado</t>
        </is>
      </c>
      <c r="H8803" s="3">
        <f>IF(F8803="",(NOW()-E8803)*24,(F8803-E8803)*24)</f>
        <v/>
      </c>
      <c r="I8803" s="4">
        <f>CHOOSE(D8803,72,48,24,8,4)</f>
        <v/>
      </c>
      <c r="J8803" s="4">
        <f>IF(F8803="","",IF(H8803&lt;=I8803,1,0))</f>
        <v/>
      </c>
      <c r="K8803" t="inlineStr">
        <is>
          <t>Requerimiento de atención registrado en Comuna 7.</t>
        </is>
      </c>
      <c r="L8803" s="5" t="n">
        <v>3.457527294254291</v>
      </c>
      <c r="M8803" s="5" t="n">
        <v>-76.50293376748148</v>
      </c>
    </row>
    <row r="8804">
      <c r="A8804" t="inlineStr">
        <is>
          <t>TKT-008803</t>
        </is>
      </c>
      <c r="B8804" t="inlineStr">
        <is>
          <t>Comuna 22</t>
        </is>
      </c>
      <c r="C8804" t="inlineStr">
        <is>
          <t>Atención</t>
        </is>
      </c>
      <c r="D8804" t="n">
        <v>4</v>
      </c>
      <c r="E8804" s="2" t="n">
        <v>46013.19137745045</v>
      </c>
      <c r="F8804" s="2" t="n">
        <v>46013.97423994296</v>
      </c>
      <c r="G8804" t="inlineStr">
        <is>
          <t>Cerrado</t>
        </is>
      </c>
      <c r="H8804" s="3">
        <f>IF(F8804="",(NOW()-E8804)*24,(F8804-E8804)*24)</f>
        <v/>
      </c>
      <c r="I8804" s="4">
        <f>CHOOSE(D8804,72,48,24,8,4)</f>
        <v/>
      </c>
      <c r="J8804" s="4">
        <f>IF(F8804="","",IF(H8804&lt;=I8804,1,0))</f>
        <v/>
      </c>
      <c r="K8804" t="inlineStr">
        <is>
          <t>Requerimiento de atención registrado en Comuna 22.</t>
        </is>
      </c>
      <c r="L8804" s="5" t="n">
        <v>3.337080541993369</v>
      </c>
      <c r="M8804" s="5" t="n">
        <v>-76.54385583790916</v>
      </c>
    </row>
    <row r="8805">
      <c r="A8805" t="inlineStr">
        <is>
          <t>TKT-008804</t>
        </is>
      </c>
      <c r="B8805" t="inlineStr">
        <is>
          <t>Comuna 16</t>
        </is>
      </c>
      <c r="C8805" t="inlineStr">
        <is>
          <t>Operación</t>
        </is>
      </c>
      <c r="D8805" t="n">
        <v>2</v>
      </c>
      <c r="E8805" s="2" t="n">
        <v>45889.38725831424</v>
      </c>
      <c r="F8805" s="2" t="n">
        <v>45893.63776987686</v>
      </c>
      <c r="G8805" t="inlineStr">
        <is>
          <t>Cerrado</t>
        </is>
      </c>
      <c r="H8805" s="3">
        <f>IF(F8805="",(NOW()-E8805)*24,(F8805-E8805)*24)</f>
        <v/>
      </c>
      <c r="I8805" s="4">
        <f>CHOOSE(D8805,72,48,24,8,4)</f>
        <v/>
      </c>
      <c r="J8805" s="4">
        <f>IF(F8805="","",IF(H8805&lt;=I8805,1,0))</f>
        <v/>
      </c>
      <c r="K8805" t="inlineStr">
        <is>
          <t>Evento operativo en Comuna 16 con necesidad de priorización.</t>
        </is>
      </c>
      <c r="L8805" s="5" t="n">
        <v>3.390709061294256</v>
      </c>
      <c r="M8805" s="5" t="n">
        <v>-76.51184567638731</v>
      </c>
    </row>
    <row r="8806">
      <c r="A8806" t="inlineStr">
        <is>
          <t>TKT-008805</t>
        </is>
      </c>
      <c r="B8806" t="inlineStr">
        <is>
          <t>Comuna 19</t>
        </is>
      </c>
      <c r="C8806" t="inlineStr">
        <is>
          <t>Atención</t>
        </is>
      </c>
      <c r="D8806" t="n">
        <v>3</v>
      </c>
      <c r="E8806" s="2" t="n">
        <v>45909.33983401109</v>
      </c>
      <c r="F8806" s="2" t="n">
        <v>45909.80131896538</v>
      </c>
      <c r="G8806" t="inlineStr">
        <is>
          <t>Cerrado</t>
        </is>
      </c>
      <c r="H8806" s="3">
        <f>IF(F8806="",(NOW()-E8806)*24,(F8806-E8806)*24)</f>
        <v/>
      </c>
      <c r="I8806" s="4">
        <f>CHOOSE(D8806,72,48,24,8,4)</f>
        <v/>
      </c>
      <c r="J8806" s="4">
        <f>IF(F8806="","",IF(H8806&lt;=I8806,1,0))</f>
        <v/>
      </c>
      <c r="K8806" t="inlineStr">
        <is>
          <t>Solicitud del usuario final en Comuna 19; requiere respuesta.</t>
        </is>
      </c>
      <c r="L8806" s="5" t="n">
        <v>3.423627776440902</v>
      </c>
      <c r="M8806" s="5" t="n">
        <v>-76.54731866037548</v>
      </c>
    </row>
    <row r="8807">
      <c r="A8807" t="inlineStr">
        <is>
          <t>TKT-008806</t>
        </is>
      </c>
      <c r="B8807" t="inlineStr">
        <is>
          <t>Comuna 12</t>
        </is>
      </c>
      <c r="C8807" t="inlineStr">
        <is>
          <t>Operación</t>
        </is>
      </c>
      <c r="D8807" t="n">
        <v>3</v>
      </c>
      <c r="E8807" s="2" t="n">
        <v>45872.78560123646</v>
      </c>
      <c r="F8807" s="2" t="n">
        <v>45873.11298638238</v>
      </c>
      <c r="G8807" t="inlineStr">
        <is>
          <t>Cerrado</t>
        </is>
      </c>
      <c r="H8807" s="3">
        <f>IF(F8807="",(NOW()-E8807)*24,(F8807-E8807)*24)</f>
        <v/>
      </c>
      <c r="I8807" s="4">
        <f>CHOOSE(D8807,72,48,24,8,4)</f>
        <v/>
      </c>
      <c r="J8807" s="4">
        <f>IF(F8807="","",IF(H8807&lt;=I8807,1,0))</f>
        <v/>
      </c>
      <c r="K8807" t="inlineStr">
        <is>
          <t>Incidencia operativa registrada en Comuna 12; validar procedimiento.</t>
        </is>
      </c>
      <c r="L8807" s="5" t="n">
        <v>3.434443739740589</v>
      </c>
      <c r="M8807" s="5" t="n">
        <v>-76.50380237989154</v>
      </c>
    </row>
    <row r="8808">
      <c r="A8808" t="inlineStr">
        <is>
          <t>TKT-008807</t>
        </is>
      </c>
      <c r="B8808" t="inlineStr">
        <is>
          <t>Comuna 10</t>
        </is>
      </c>
      <c r="C8808" t="inlineStr">
        <is>
          <t>Operación</t>
        </is>
      </c>
      <c r="D8808" t="n">
        <v>2</v>
      </c>
      <c r="E8808" s="2" t="n">
        <v>45986.39956856491</v>
      </c>
      <c r="F8808" s="2" t="n">
        <v>45989.35857518176</v>
      </c>
      <c r="G8808" t="inlineStr">
        <is>
          <t>Cerrado</t>
        </is>
      </c>
      <c r="H8808" s="3">
        <f>IF(F8808="",(NOW()-E8808)*24,(F8808-E8808)*24)</f>
        <v/>
      </c>
      <c r="I8808" s="4">
        <f>CHOOSE(D8808,72,48,24,8,4)</f>
        <v/>
      </c>
      <c r="J8808" s="4">
        <f>IF(F8808="","",IF(H8808&lt;=I8808,1,0))</f>
        <v/>
      </c>
      <c r="K8808" t="inlineStr">
        <is>
          <t>Evento operativo en Comuna 10 con necesidad de priorización.</t>
        </is>
      </c>
      <c r="L8808" s="5" t="n">
        <v>3.420890982811776</v>
      </c>
      <c r="M8808" s="5" t="n">
        <v>-76.52171268485613</v>
      </c>
    </row>
    <row r="8809">
      <c r="A8809" t="inlineStr">
        <is>
          <t>TKT-008808</t>
        </is>
      </c>
      <c r="B8809" t="inlineStr">
        <is>
          <t>Comuna 21</t>
        </is>
      </c>
      <c r="C8809" t="inlineStr">
        <is>
          <t>Tecnología</t>
        </is>
      </c>
      <c r="D8809" t="n">
        <v>3</v>
      </c>
      <c r="E8809" s="2" t="n">
        <v>45989.98573054631</v>
      </c>
      <c r="F8809" s="2" t="n">
        <v>45992.80900642018</v>
      </c>
      <c r="G8809" t="inlineStr">
        <is>
          <t>Cerrado</t>
        </is>
      </c>
      <c r="H8809" s="3">
        <f>IF(F8809="",(NOW()-E8809)*24,(F8809-E8809)*24)</f>
        <v/>
      </c>
      <c r="I8809" s="4">
        <f>CHOOSE(D8809,72,48,24,8,4)</f>
        <v/>
      </c>
      <c r="J8809" s="4">
        <f>IF(F8809="","",IF(H8809&lt;=I8809,1,0))</f>
        <v/>
      </c>
      <c r="K8809" t="inlineStr">
        <is>
          <t>Evento tecnológico reportado en Comuna 21; requiere diagnóstico.</t>
        </is>
      </c>
      <c r="L8809" s="5" t="n">
        <v>3.401567669600078</v>
      </c>
      <c r="M8809" s="5" t="n">
        <v>-76.46818483124468</v>
      </c>
    </row>
    <row r="8810">
      <c r="A8810" t="inlineStr">
        <is>
          <t>TKT-008809</t>
        </is>
      </c>
      <c r="B8810" t="inlineStr">
        <is>
          <t>Comuna 19</t>
        </is>
      </c>
      <c r="C8810" t="inlineStr">
        <is>
          <t>Operación</t>
        </is>
      </c>
      <c r="D8810" t="n">
        <v>3</v>
      </c>
      <c r="E8810" s="2" t="n">
        <v>45924.08803258992</v>
      </c>
      <c r="F8810" s="2" t="n">
        <v>45926.93399972974</v>
      </c>
      <c r="G8810" t="inlineStr">
        <is>
          <t>Cerrado</t>
        </is>
      </c>
      <c r="H8810" s="3">
        <f>IF(F8810="",(NOW()-E8810)*24,(F8810-E8810)*24)</f>
        <v/>
      </c>
      <c r="I8810" s="4">
        <f>CHOOSE(D8810,72,48,24,8,4)</f>
        <v/>
      </c>
      <c r="J8810" s="4">
        <f>IF(F8810="","",IF(H8810&lt;=I8810,1,0))</f>
        <v/>
      </c>
      <c r="K8810" t="inlineStr">
        <is>
          <t>Desviación operativa en Comuna 19; se solicita corrección.</t>
        </is>
      </c>
      <c r="L8810" s="5" t="n">
        <v>3.410194197816718</v>
      </c>
      <c r="M8810" s="5" t="n">
        <v>-76.55029914072135</v>
      </c>
    </row>
    <row r="8811">
      <c r="A8811" t="inlineStr">
        <is>
          <t>TKT-008810</t>
        </is>
      </c>
      <c r="B8811" t="inlineStr">
        <is>
          <t>Comuna 18</t>
        </is>
      </c>
      <c r="C8811" t="inlineStr">
        <is>
          <t>Atención</t>
        </is>
      </c>
      <c r="D8811" t="n">
        <v>2</v>
      </c>
      <c r="E8811" s="2" t="n">
        <v>45934.2760793952</v>
      </c>
      <c r="F8811" s="2" t="n">
        <v>45935.1395510346</v>
      </c>
      <c r="G8811" t="inlineStr">
        <is>
          <t>Cerrado</t>
        </is>
      </c>
      <c r="H8811" s="3">
        <f>IF(F8811="",(NOW()-E8811)*24,(F8811-E8811)*24)</f>
        <v/>
      </c>
      <c r="I8811" s="4">
        <f>CHOOSE(D8811,72,48,24,8,4)</f>
        <v/>
      </c>
      <c r="J8811" s="4">
        <f>IF(F8811="","",IF(H8811&lt;=I8811,1,0))</f>
        <v/>
      </c>
      <c r="K8811" t="inlineStr">
        <is>
          <t>Requerimiento de atención registrado en Comuna 18.</t>
        </is>
      </c>
      <c r="L8811" s="5" t="n">
        <v>3.388742787533052</v>
      </c>
      <c r="M8811" s="5" t="n">
        <v>-76.56145091388032</v>
      </c>
    </row>
    <row r="8812">
      <c r="A8812" t="inlineStr">
        <is>
          <t>TKT-008811</t>
        </is>
      </c>
      <c r="B8812" t="inlineStr">
        <is>
          <t>Comuna 17</t>
        </is>
      </c>
      <c r="C8812" t="inlineStr">
        <is>
          <t>Operación</t>
        </is>
      </c>
      <c r="D8812" t="n">
        <v>4</v>
      </c>
      <c r="E8812" s="2" t="n">
        <v>46009.69282787745</v>
      </c>
      <c r="F8812" s="2" t="n">
        <v>46010.35829195323</v>
      </c>
      <c r="G8812" t="inlineStr">
        <is>
          <t>Cerrado</t>
        </is>
      </c>
      <c r="H8812" s="3">
        <f>IF(F8812="",(NOW()-E8812)*24,(F8812-E8812)*24)</f>
        <v/>
      </c>
      <c r="I8812" s="4">
        <f>CHOOSE(D8812,72,48,24,8,4)</f>
        <v/>
      </c>
      <c r="J8812" s="4">
        <f>IF(F8812="","",IF(H8812&lt;=I8812,1,0))</f>
        <v/>
      </c>
      <c r="K8812" t="inlineStr">
        <is>
          <t>Incidencia operativa registrada en Comuna 17; validar procedimiento.</t>
        </is>
      </c>
      <c r="L8812" s="5" t="n">
        <v>3.38369999321237</v>
      </c>
      <c r="M8812" s="5" t="n">
        <v>-76.51905730856886</v>
      </c>
    </row>
    <row r="8813">
      <c r="A8813" t="inlineStr">
        <is>
          <t>TKT-008812</t>
        </is>
      </c>
      <c r="B8813" t="inlineStr">
        <is>
          <t>Comuna 7</t>
        </is>
      </c>
      <c r="C8813" t="inlineStr">
        <is>
          <t>Infraestructura</t>
        </is>
      </c>
      <c r="D8813" t="n">
        <v>3</v>
      </c>
      <c r="E8813" s="2" t="n">
        <v>45886.22487590076</v>
      </c>
      <c r="F8813" s="2" t="n">
        <v>45888.6038211336</v>
      </c>
      <c r="G8813" t="inlineStr">
        <is>
          <t>Cerrado</t>
        </is>
      </c>
      <c r="H8813" s="3">
        <f>IF(F8813="",(NOW()-E8813)*24,(F8813-E8813)*24)</f>
        <v/>
      </c>
      <c r="I8813" s="4">
        <f>CHOOSE(D8813,72,48,24,8,4)</f>
        <v/>
      </c>
      <c r="J8813" s="4">
        <f>IF(F8813="","",IF(H8813&lt;=I8813,1,0))</f>
        <v/>
      </c>
      <c r="K8813" t="inlineStr">
        <is>
          <t>Incidencia de infraestructura en Comuna 7 con impacto moderado.</t>
        </is>
      </c>
      <c r="L8813" s="5" t="n">
        <v>3.448714543720339</v>
      </c>
      <c r="M8813" s="5" t="n">
        <v>-76.48697216413034</v>
      </c>
    </row>
    <row r="8814">
      <c r="A8814" t="inlineStr">
        <is>
          <t>TKT-008813</t>
        </is>
      </c>
      <c r="B8814" t="inlineStr">
        <is>
          <t>Comuna 17</t>
        </is>
      </c>
      <c r="C8814" t="inlineStr">
        <is>
          <t>Operación</t>
        </is>
      </c>
      <c r="D8814" t="n">
        <v>4</v>
      </c>
      <c r="E8814" s="2" t="n">
        <v>45918.25873089287</v>
      </c>
      <c r="F8814" s="2" t="n">
        <v>45918.43660888581</v>
      </c>
      <c r="G8814" t="inlineStr">
        <is>
          <t>Cerrado</t>
        </is>
      </c>
      <c r="H8814" s="3">
        <f>IF(F8814="",(NOW()-E8814)*24,(F8814-E8814)*24)</f>
        <v/>
      </c>
      <c r="I8814" s="4">
        <f>CHOOSE(D8814,72,48,24,8,4)</f>
        <v/>
      </c>
      <c r="J8814" s="4">
        <f>IF(F8814="","",IF(H8814&lt;=I8814,1,0))</f>
        <v/>
      </c>
      <c r="K8814" t="inlineStr">
        <is>
          <t>Incidencia operativa registrada en Comuna 17; validar procedimiento.</t>
        </is>
      </c>
      <c r="L8814" s="5" t="n">
        <v>3.371003255110652</v>
      </c>
      <c r="M8814" s="5" t="n">
        <v>-76.52299425461941</v>
      </c>
    </row>
    <row r="8815">
      <c r="A8815" t="inlineStr">
        <is>
          <t>TKT-008814</t>
        </is>
      </c>
      <c r="B8815" t="inlineStr">
        <is>
          <t>Comuna 7</t>
        </is>
      </c>
      <c r="C8815" t="inlineStr">
        <is>
          <t>Infraestructura</t>
        </is>
      </c>
      <c r="D8815" t="n">
        <v>4</v>
      </c>
      <c r="E8815" s="2" t="n">
        <v>45976.27833544756</v>
      </c>
      <c r="F8815" s="2" t="n">
        <v>45976.83586981514</v>
      </c>
      <c r="G8815" t="inlineStr">
        <is>
          <t>Cerrado</t>
        </is>
      </c>
      <c r="H8815" s="3">
        <f>IF(F8815="",(NOW()-E8815)*24,(F8815-E8815)*24)</f>
        <v/>
      </c>
      <c r="I8815" s="4">
        <f>CHOOSE(D8815,72,48,24,8,4)</f>
        <v/>
      </c>
      <c r="J8815" s="4">
        <f>IF(F8815="","",IF(H8815&lt;=I8815,1,0))</f>
        <v/>
      </c>
      <c r="K8815" t="inlineStr">
        <is>
          <t>Incidencia de infraestructura en Comuna 7 con impacto moderado.</t>
        </is>
      </c>
      <c r="L8815" s="5" t="n">
        <v>3.457293788986289</v>
      </c>
      <c r="M8815" s="5" t="n">
        <v>-76.50753596718641</v>
      </c>
    </row>
    <row r="8816">
      <c r="A8816" t="inlineStr">
        <is>
          <t>TKT-008815</t>
        </is>
      </c>
      <c r="B8816" t="inlineStr">
        <is>
          <t>Comuna 10</t>
        </is>
      </c>
      <c r="C8816" t="inlineStr">
        <is>
          <t>Tecnología</t>
        </is>
      </c>
      <c r="D8816" t="n">
        <v>5</v>
      </c>
      <c r="E8816" s="2" t="n">
        <v>45902.53832364051</v>
      </c>
      <c r="F8816" s="2" t="n">
        <v>45902.83551915722</v>
      </c>
      <c r="G8816" t="inlineStr">
        <is>
          <t>Cerrado</t>
        </is>
      </c>
      <c r="H8816" s="3">
        <f>IF(F8816="",(NOW()-E8816)*24,(F8816-E8816)*24)</f>
        <v/>
      </c>
      <c r="I8816" s="4">
        <f>CHOOSE(D8816,72,48,24,8,4)</f>
        <v/>
      </c>
      <c r="J8816" s="4">
        <f>IF(F8816="","",IF(H8816&lt;=I8816,1,0))</f>
        <v/>
      </c>
      <c r="K8816" t="inlineStr">
        <is>
          <t>Intermitencia en componente tecnológico en Comuna 10.</t>
        </is>
      </c>
      <c r="L8816" s="5" t="n">
        <v>3.40843308042348</v>
      </c>
      <c r="M8816" s="5" t="n">
        <v>-76.53021678068734</v>
      </c>
    </row>
    <row r="8817">
      <c r="A8817" t="inlineStr">
        <is>
          <t>TKT-008816</t>
        </is>
      </c>
      <c r="B8817" t="inlineStr">
        <is>
          <t>Comuna 21</t>
        </is>
      </c>
      <c r="C8817" t="inlineStr">
        <is>
          <t>Operación</t>
        </is>
      </c>
      <c r="D8817" t="n">
        <v>2</v>
      </c>
      <c r="E8817" s="2" t="n">
        <v>46016.94701068139</v>
      </c>
      <c r="F8817" s="2" t="n">
        <v>46020.6409856097</v>
      </c>
      <c r="G8817" t="inlineStr">
        <is>
          <t>Cerrado</t>
        </is>
      </c>
      <c r="H8817" s="3">
        <f>IF(F8817="",(NOW()-E8817)*24,(F8817-E8817)*24)</f>
        <v/>
      </c>
      <c r="I8817" s="4">
        <f>CHOOSE(D8817,72,48,24,8,4)</f>
        <v/>
      </c>
      <c r="J8817" s="4">
        <f>IF(F8817="","",IF(H8817&lt;=I8817,1,0))</f>
        <v/>
      </c>
      <c r="K8817" t="inlineStr">
        <is>
          <t>Desviación operativa en Comuna 21; se solicita corrección.</t>
        </is>
      </c>
      <c r="L8817" s="5" t="n">
        <v>3.416660530938056</v>
      </c>
      <c r="M8817" s="5" t="n">
        <v>-76.46619465116115</v>
      </c>
    </row>
    <row r="8818">
      <c r="A8818" t="inlineStr">
        <is>
          <t>TKT-008817</t>
        </is>
      </c>
      <c r="B8818" t="inlineStr">
        <is>
          <t>Comuna 18</t>
        </is>
      </c>
      <c r="C8818" t="inlineStr">
        <is>
          <t>Operación</t>
        </is>
      </c>
      <c r="D8818" t="n">
        <v>3</v>
      </c>
      <c r="E8818" s="2" t="n">
        <v>45898.64860077522</v>
      </c>
      <c r="F8818" s="2" t="n">
        <v>45900.62503236524</v>
      </c>
      <c r="G8818" t="inlineStr">
        <is>
          <t>Cerrado</t>
        </is>
      </c>
      <c r="H8818" s="3">
        <f>IF(F8818="",(NOW()-E8818)*24,(F8818-E8818)*24)</f>
        <v/>
      </c>
      <c r="I8818" s="4">
        <f>CHOOSE(D8818,72,48,24,8,4)</f>
        <v/>
      </c>
      <c r="J8818" s="4">
        <f>IF(F8818="","",IF(H8818&lt;=I8818,1,0))</f>
        <v/>
      </c>
      <c r="K8818" t="inlineStr">
        <is>
          <t>Evento operativo en Comuna 18 con necesidad de priorización.</t>
        </is>
      </c>
      <c r="L8818" s="5" t="n">
        <v>3.375819383040142</v>
      </c>
      <c r="M8818" s="5" t="n">
        <v>-76.54639739869512</v>
      </c>
    </row>
    <row r="8819">
      <c r="A8819" t="inlineStr">
        <is>
          <t>TKT-008818</t>
        </is>
      </c>
      <c r="B8819" t="inlineStr">
        <is>
          <t>Comuna 12</t>
        </is>
      </c>
      <c r="C8819" t="inlineStr">
        <is>
          <t>Tecnología</t>
        </is>
      </c>
      <c r="D8819" t="n">
        <v>3</v>
      </c>
      <c r="E8819" s="2" t="n">
        <v>45953.89638632294</v>
      </c>
      <c r="F8819" s="2" t="n">
        <v>45955.87745080506</v>
      </c>
      <c r="G8819" t="inlineStr">
        <is>
          <t>Cerrado</t>
        </is>
      </c>
      <c r="H8819" s="3">
        <f>IF(F8819="",(NOW()-E8819)*24,(F8819-E8819)*24)</f>
        <v/>
      </c>
      <c r="I8819" s="4">
        <f>CHOOSE(D8819,72,48,24,8,4)</f>
        <v/>
      </c>
      <c r="J8819" s="4">
        <f>IF(F8819="","",IF(H8819&lt;=I8819,1,0))</f>
        <v/>
      </c>
      <c r="K8819" t="inlineStr">
        <is>
          <t>Evento tecnológico reportado en Comuna 12; requiere diagnóstico.</t>
        </is>
      </c>
      <c r="L8819" s="5" t="n">
        <v>3.431512417203382</v>
      </c>
      <c r="M8819" s="5" t="n">
        <v>-76.50118099258731</v>
      </c>
    </row>
    <row r="8820">
      <c r="A8820" t="inlineStr">
        <is>
          <t>TKT-008819</t>
        </is>
      </c>
      <c r="B8820" t="inlineStr">
        <is>
          <t>Comuna 9</t>
        </is>
      </c>
      <c r="C8820" t="inlineStr">
        <is>
          <t>Infraestructura</t>
        </is>
      </c>
      <c r="D8820" t="n">
        <v>2</v>
      </c>
      <c r="E8820" s="2" t="n">
        <v>45891.69688786749</v>
      </c>
      <c r="F8820" s="2" t="n">
        <v>45894.84928749308</v>
      </c>
      <c r="G8820" t="inlineStr">
        <is>
          <t>Cerrado</t>
        </is>
      </c>
      <c r="H8820" s="3">
        <f>IF(F8820="",(NOW()-E8820)*24,(F8820-E8820)*24)</f>
        <v/>
      </c>
      <c r="I8820" s="4">
        <f>CHOOSE(D8820,72,48,24,8,4)</f>
        <v/>
      </c>
      <c r="J8820" s="4">
        <f>IF(F8820="","",IF(H8820&lt;=I8820,1,0))</f>
        <v/>
      </c>
      <c r="K8820" t="inlineStr">
        <is>
          <t>Afectación de infraestructura reportada en Comuna 9.</t>
        </is>
      </c>
      <c r="L8820" s="5" t="n">
        <v>3.441519546848294</v>
      </c>
      <c r="M8820" s="5" t="n">
        <v>-76.52771308307092</v>
      </c>
    </row>
    <row r="8821">
      <c r="A8821" t="inlineStr">
        <is>
          <t>TKT-008820</t>
        </is>
      </c>
      <c r="B8821" t="inlineStr">
        <is>
          <t>Comuna 1</t>
        </is>
      </c>
      <c r="C8821" t="inlineStr">
        <is>
          <t>Atención</t>
        </is>
      </c>
      <c r="D8821" t="n">
        <v>3</v>
      </c>
      <c r="E8821" s="2" t="n">
        <v>45977.96621515609</v>
      </c>
      <c r="F8821" s="2" t="n">
        <v>45979.15079120993</v>
      </c>
      <c r="G8821" t="inlineStr">
        <is>
          <t>Cerrado</t>
        </is>
      </c>
      <c r="H8821" s="3">
        <f>IF(F8821="",(NOW()-E8821)*24,(F8821-E8821)*24)</f>
        <v/>
      </c>
      <c r="I8821" s="4">
        <f>CHOOSE(D8821,72,48,24,8,4)</f>
        <v/>
      </c>
      <c r="J8821" s="4">
        <f>IF(F8821="","",IF(H8821&lt;=I8821,1,0))</f>
        <v/>
      </c>
      <c r="K8821" t="inlineStr">
        <is>
          <t>Requerimiento de atención registrado en Comuna 1.</t>
        </is>
      </c>
      <c r="L8821" s="5" t="n">
        <v>3.450574589305552</v>
      </c>
      <c r="M8821" s="5" t="n">
        <v>-76.5731832916383</v>
      </c>
    </row>
    <row r="8822">
      <c r="A8822" t="inlineStr">
        <is>
          <t>TKT-008821</t>
        </is>
      </c>
      <c r="B8822" t="inlineStr">
        <is>
          <t>Comuna 8</t>
        </is>
      </c>
      <c r="C8822" t="inlineStr">
        <is>
          <t>Atención</t>
        </is>
      </c>
      <c r="D8822" t="n">
        <v>1</v>
      </c>
      <c r="E8822" s="2" t="n">
        <v>45904.4982617022</v>
      </c>
      <c r="F8822" s="2" t="n">
        <v>45909.29995685266</v>
      </c>
      <c r="G8822" t="inlineStr">
        <is>
          <t>Cerrado</t>
        </is>
      </c>
      <c r="H8822" s="3">
        <f>IF(F8822="",(NOW()-E8822)*24,(F8822-E8822)*24)</f>
        <v/>
      </c>
      <c r="I8822" s="4">
        <f>CHOOSE(D8822,72,48,24,8,4)</f>
        <v/>
      </c>
      <c r="J8822" s="4">
        <f>IF(F8822="","",IF(H8822&lt;=I8822,1,0))</f>
        <v/>
      </c>
      <c r="K8822" t="inlineStr">
        <is>
          <t>Solicitud del usuario final en Comuna 8; requiere respuesta.</t>
        </is>
      </c>
      <c r="L8822" s="5" t="n">
        <v>3.441459572803364</v>
      </c>
      <c r="M8822" s="5" t="n">
        <v>-76.51372363966036</v>
      </c>
    </row>
    <row r="8823">
      <c r="A8823" t="inlineStr">
        <is>
          <t>TKT-008822</t>
        </is>
      </c>
      <c r="B8823" t="inlineStr">
        <is>
          <t>Comuna 22</t>
        </is>
      </c>
      <c r="C8823" t="inlineStr">
        <is>
          <t>Infraestructura</t>
        </is>
      </c>
      <c r="D8823" t="n">
        <v>3</v>
      </c>
      <c r="E8823" s="2" t="n">
        <v>45957.30002135485</v>
      </c>
      <c r="F8823" s="2" t="n">
        <v>45959.00861106152</v>
      </c>
      <c r="G8823" t="inlineStr">
        <is>
          <t>Cerrado</t>
        </is>
      </c>
      <c r="H8823" s="3">
        <f>IF(F8823="",(NOW()-E8823)*24,(F8823-E8823)*24)</f>
        <v/>
      </c>
      <c r="I8823" s="4">
        <f>CHOOSE(D8823,72,48,24,8,4)</f>
        <v/>
      </c>
      <c r="J8823" s="4">
        <f>IF(F8823="","",IF(H8823&lt;=I8823,1,0))</f>
        <v/>
      </c>
      <c r="K8823" t="inlineStr">
        <is>
          <t>Incidencia de infraestructura en Comuna 22 con impacto moderado.</t>
        </is>
      </c>
      <c r="L8823" s="5" t="n">
        <v>3.341074663314637</v>
      </c>
      <c r="M8823" s="5" t="n">
        <v>-76.55006708144317</v>
      </c>
    </row>
    <row r="8824">
      <c r="A8824" t="inlineStr">
        <is>
          <t>TKT-008823</t>
        </is>
      </c>
      <c r="B8824" t="inlineStr">
        <is>
          <t>Comuna 12</t>
        </is>
      </c>
      <c r="C8824" t="inlineStr">
        <is>
          <t>Atención</t>
        </is>
      </c>
      <c r="D8824" t="n">
        <v>3</v>
      </c>
      <c r="E8824" s="2" t="n">
        <v>45942.21158548082</v>
      </c>
      <c r="F8824" s="2" t="n">
        <v>45943.14080840895</v>
      </c>
      <c r="G8824" t="inlineStr">
        <is>
          <t>Cerrado</t>
        </is>
      </c>
      <c r="H8824" s="3">
        <f>IF(F8824="",(NOW()-E8824)*24,(F8824-E8824)*24)</f>
        <v/>
      </c>
      <c r="I8824" s="4">
        <f>CHOOSE(D8824,72,48,24,8,4)</f>
        <v/>
      </c>
      <c r="J8824" s="4">
        <f>IF(F8824="","",IF(H8824&lt;=I8824,1,0))</f>
        <v/>
      </c>
      <c r="K8824" t="inlineStr">
        <is>
          <t>Solicitud del usuario final en Comuna 12; requiere respuesta.</t>
        </is>
      </c>
      <c r="L8824" s="5" t="n">
        <v>3.433707604277275</v>
      </c>
      <c r="M8824" s="5" t="n">
        <v>-76.50313167544019</v>
      </c>
    </row>
    <row r="8825">
      <c r="A8825" t="inlineStr">
        <is>
          <t>TKT-008824</t>
        </is>
      </c>
      <c r="B8825" t="inlineStr">
        <is>
          <t>Comuna 9</t>
        </is>
      </c>
      <c r="C8825" t="inlineStr">
        <is>
          <t>Tecnología</t>
        </is>
      </c>
      <c r="D8825" t="n">
        <v>2</v>
      </c>
      <c r="E8825" s="2" t="n">
        <v>45897.18802718836</v>
      </c>
      <c r="F8825" s="2" t="n">
        <v>45898.29361117254</v>
      </c>
      <c r="G8825" t="inlineStr">
        <is>
          <t>Cerrado</t>
        </is>
      </c>
      <c r="H8825" s="3">
        <f>IF(F8825="",(NOW()-E8825)*24,(F8825-E8825)*24)</f>
        <v/>
      </c>
      <c r="I8825" s="4">
        <f>CHOOSE(D8825,72,48,24,8,4)</f>
        <v/>
      </c>
      <c r="J8825" s="4">
        <f>IF(F8825="","",IF(H8825&lt;=I8825,1,0))</f>
        <v/>
      </c>
      <c r="K8825" t="inlineStr">
        <is>
          <t>Solicitud de ajuste/soporte tecnológico en Comuna 9.</t>
        </is>
      </c>
      <c r="L8825" s="5" t="n">
        <v>3.445580733597216</v>
      </c>
      <c r="M8825" s="5" t="n">
        <v>-76.52214483110963</v>
      </c>
    </row>
    <row r="8826">
      <c r="A8826" t="inlineStr">
        <is>
          <t>TKT-008825</t>
        </is>
      </c>
      <c r="B8826" t="inlineStr">
        <is>
          <t>Comuna 21</t>
        </is>
      </c>
      <c r="C8826" t="inlineStr">
        <is>
          <t>Operación</t>
        </is>
      </c>
      <c r="D8826" t="n">
        <v>2</v>
      </c>
      <c r="E8826" s="2" t="n">
        <v>45907.63235758979</v>
      </c>
      <c r="F8826" s="2" t="n">
        <v>45908.12834718385</v>
      </c>
      <c r="G8826" t="inlineStr">
        <is>
          <t>Cerrado</t>
        </is>
      </c>
      <c r="H8826" s="3">
        <f>IF(F8826="",(NOW()-E8826)*24,(F8826-E8826)*24)</f>
        <v/>
      </c>
      <c r="I8826" s="4">
        <f>CHOOSE(D8826,72,48,24,8,4)</f>
        <v/>
      </c>
      <c r="J8826" s="4">
        <f>IF(F8826="","",IF(H8826&lt;=I8826,1,0))</f>
        <v/>
      </c>
      <c r="K8826" t="inlineStr">
        <is>
          <t>Incidencia operativa registrada en Comuna 21; validar procedimiento.</t>
        </is>
      </c>
      <c r="L8826" s="5" t="n">
        <v>3.429542822887573</v>
      </c>
      <c r="M8826" s="5" t="n">
        <v>-76.46517570240178</v>
      </c>
    </row>
    <row r="8827">
      <c r="A8827" t="inlineStr">
        <is>
          <t>TKT-008826</t>
        </is>
      </c>
      <c r="B8827" t="inlineStr">
        <is>
          <t>Comuna 10</t>
        </is>
      </c>
      <c r="C8827" t="inlineStr">
        <is>
          <t>Infraestructura</t>
        </is>
      </c>
      <c r="D8827" t="n">
        <v>3</v>
      </c>
      <c r="E8827" s="2" t="n">
        <v>45980.44344594719</v>
      </c>
      <c r="F8827" s="2" t="n">
        <v>45980.71742042783</v>
      </c>
      <c r="G8827" t="inlineStr">
        <is>
          <t>Cerrado</t>
        </is>
      </c>
      <c r="H8827" s="3">
        <f>IF(F8827="",(NOW()-E8827)*24,(F8827-E8827)*24)</f>
        <v/>
      </c>
      <c r="I8827" s="4">
        <f>CHOOSE(D8827,72,48,24,8,4)</f>
        <v/>
      </c>
      <c r="J8827" s="4">
        <f>IF(F8827="","",IF(H8827&lt;=I8827,1,0))</f>
        <v/>
      </c>
      <c r="K8827" t="inlineStr">
        <is>
          <t>Afectación de infraestructura reportada en Comuna 10.</t>
        </is>
      </c>
      <c r="L8827" s="5" t="n">
        <v>3.413639247185073</v>
      </c>
      <c r="M8827" s="5" t="n">
        <v>-76.52890946088411</v>
      </c>
    </row>
    <row r="8828">
      <c r="A8828" t="inlineStr">
        <is>
          <t>TKT-008827</t>
        </is>
      </c>
      <c r="B8828" t="inlineStr">
        <is>
          <t>Comuna 2</t>
        </is>
      </c>
      <c r="C8828" t="inlineStr">
        <is>
          <t>Tecnología</t>
        </is>
      </c>
      <c r="D8828" t="n">
        <v>3</v>
      </c>
      <c r="E8828" s="2" t="n">
        <v>46007.87986548593</v>
      </c>
      <c r="F8828" s="2" t="n">
        <v>46009.98483388349</v>
      </c>
      <c r="G8828" t="inlineStr">
        <is>
          <t>Cerrado</t>
        </is>
      </c>
      <c r="H8828" s="3">
        <f>IF(F8828="",(NOW()-E8828)*24,(F8828-E8828)*24)</f>
        <v/>
      </c>
      <c r="I8828" s="4">
        <f>CHOOSE(D8828,72,48,24,8,4)</f>
        <v/>
      </c>
      <c r="J8828" s="4">
        <f>IF(F8828="","",IF(H8828&lt;=I8828,1,0))</f>
        <v/>
      </c>
      <c r="K8828" t="inlineStr">
        <is>
          <t>Evento tecnológico reportado en Comuna 2; requiere diagnóstico.</t>
        </is>
      </c>
      <c r="L8828" s="5" t="n">
        <v>3.492338732629055</v>
      </c>
      <c r="M8828" s="5" t="n">
        <v>-76.52763499174723</v>
      </c>
    </row>
    <row r="8829">
      <c r="A8829" t="inlineStr">
        <is>
          <t>TKT-008828</t>
        </is>
      </c>
      <c r="B8829" t="inlineStr">
        <is>
          <t>Comuna 21</t>
        </is>
      </c>
      <c r="C8829" t="inlineStr">
        <is>
          <t>Infraestructura</t>
        </is>
      </c>
      <c r="D8829" t="n">
        <v>3</v>
      </c>
      <c r="E8829" s="2" t="n">
        <v>45976.61340119356</v>
      </c>
      <c r="F8829" s="2" t="n">
        <v>45979.2982401899</v>
      </c>
      <c r="G8829" t="inlineStr">
        <is>
          <t>Cerrado</t>
        </is>
      </c>
      <c r="H8829" s="3">
        <f>IF(F8829="",(NOW()-E8829)*24,(F8829-E8829)*24)</f>
        <v/>
      </c>
      <c r="I8829" s="4">
        <f>CHOOSE(D8829,72,48,24,8,4)</f>
        <v/>
      </c>
      <c r="J8829" s="4">
        <f>IF(F8829="","",IF(H8829&lt;=I8829,1,0))</f>
        <v/>
      </c>
      <c r="K8829" t="inlineStr">
        <is>
          <t>Afectación de infraestructura reportada en Comuna 21.</t>
        </is>
      </c>
      <c r="L8829" s="5" t="n">
        <v>3.429174875534532</v>
      </c>
      <c r="M8829" s="5" t="n">
        <v>-76.46500580435597</v>
      </c>
    </row>
    <row r="8830">
      <c r="A8830" t="inlineStr">
        <is>
          <t>TKT-008829</t>
        </is>
      </c>
      <c r="B8830" t="inlineStr">
        <is>
          <t>Comuna 6</t>
        </is>
      </c>
      <c r="C8830" t="inlineStr">
        <is>
          <t>Operación</t>
        </is>
      </c>
      <c r="D8830" t="n">
        <v>3</v>
      </c>
      <c r="E8830" s="2" t="n">
        <v>45917.28859786116</v>
      </c>
      <c r="F8830" s="2" t="n">
        <v>45918.11064122937</v>
      </c>
      <c r="G8830" t="inlineStr">
        <is>
          <t>Cerrado</t>
        </is>
      </c>
      <c r="H8830" s="3">
        <f>IF(F8830="",(NOW()-E8830)*24,(F8830-E8830)*24)</f>
        <v/>
      </c>
      <c r="I8830" s="4">
        <f>CHOOSE(D8830,72,48,24,8,4)</f>
        <v/>
      </c>
      <c r="J8830" s="4">
        <f>IF(F8830="","",IF(H8830&lt;=I8830,1,0))</f>
        <v/>
      </c>
      <c r="K8830" t="inlineStr">
        <is>
          <t>Evento operativo en Comuna 6 con necesidad de priorización.</t>
        </is>
      </c>
      <c r="L8830" s="5" t="n">
        <v>3.471747487117807</v>
      </c>
      <c r="M8830" s="5" t="n">
        <v>-76.48427722804227</v>
      </c>
    </row>
    <row r="8831">
      <c r="A8831" t="inlineStr">
        <is>
          <t>TKT-008830</t>
        </is>
      </c>
      <c r="B8831" t="inlineStr">
        <is>
          <t>Comuna 8</t>
        </is>
      </c>
      <c r="C8831" t="inlineStr">
        <is>
          <t>Infraestructura</t>
        </is>
      </c>
      <c r="D8831" t="n">
        <v>1</v>
      </c>
      <c r="E8831" s="2" t="n">
        <v>45959.34493089477</v>
      </c>
      <c r="F8831" s="2" t="n">
        <v>45960.09847772765</v>
      </c>
      <c r="G8831" t="inlineStr">
        <is>
          <t>Cerrado</t>
        </is>
      </c>
      <c r="H8831" s="3">
        <f>IF(F8831="",(NOW()-E8831)*24,(F8831-E8831)*24)</f>
        <v/>
      </c>
      <c r="I8831" s="4">
        <f>CHOOSE(D8831,72,48,24,8,4)</f>
        <v/>
      </c>
      <c r="J8831" s="4">
        <f>IF(F8831="","",IF(H8831&lt;=I8831,1,0))</f>
        <v/>
      </c>
      <c r="K8831" t="inlineStr">
        <is>
          <t>Incidencia de infraestructura en Comuna 8 con impacto moderado.</t>
        </is>
      </c>
      <c r="L8831" s="5" t="n">
        <v>3.446007494102877</v>
      </c>
      <c r="M8831" s="5" t="n">
        <v>-76.49676166791478</v>
      </c>
    </row>
    <row r="8832">
      <c r="A8832" t="inlineStr">
        <is>
          <t>TKT-008831</t>
        </is>
      </c>
      <c r="B8832" t="inlineStr">
        <is>
          <t>Comuna 1</t>
        </is>
      </c>
      <c r="C8832" t="inlineStr">
        <is>
          <t>Tecnología</t>
        </is>
      </c>
      <c r="D8832" t="n">
        <v>5</v>
      </c>
      <c r="E8832" s="2" t="n">
        <v>46019.4779733185</v>
      </c>
      <c r="F8832" s="2" t="n">
        <v>46019.60064420167</v>
      </c>
      <c r="G8832" t="inlineStr">
        <is>
          <t>Cerrado</t>
        </is>
      </c>
      <c r="H8832" s="3">
        <f>IF(F8832="",(NOW()-E8832)*24,(F8832-E8832)*24)</f>
        <v/>
      </c>
      <c r="I8832" s="4">
        <f>CHOOSE(D8832,72,48,24,8,4)</f>
        <v/>
      </c>
      <c r="J8832" s="4">
        <f>IF(F8832="","",IF(H8832&lt;=I8832,1,0))</f>
        <v/>
      </c>
      <c r="K8832" t="inlineStr">
        <is>
          <t>Intermitencia en componente tecnológico en Comuna 1.</t>
        </is>
      </c>
      <c r="L8832" s="5" t="n">
        <v>3.45202551589397</v>
      </c>
      <c r="M8832" s="5" t="n">
        <v>-76.56671639418668</v>
      </c>
    </row>
    <row r="8833">
      <c r="A8833" t="inlineStr">
        <is>
          <t>TKT-008832</t>
        </is>
      </c>
      <c r="B8833" t="inlineStr">
        <is>
          <t>Comuna 19</t>
        </is>
      </c>
      <c r="C8833" t="inlineStr">
        <is>
          <t>Operación</t>
        </is>
      </c>
      <c r="D8833" t="n">
        <v>3</v>
      </c>
      <c r="E8833" s="2" t="n">
        <v>46019.72717501287</v>
      </c>
      <c r="F8833" s="2" t="n">
        <v>46022.47592665764</v>
      </c>
      <c r="G8833" t="inlineStr">
        <is>
          <t>Cerrado</t>
        </is>
      </c>
      <c r="H8833" s="3">
        <f>IF(F8833="",(NOW()-E8833)*24,(F8833-E8833)*24)</f>
        <v/>
      </c>
      <c r="I8833" s="4">
        <f>CHOOSE(D8833,72,48,24,8,4)</f>
        <v/>
      </c>
      <c r="J8833" s="4">
        <f>IF(F8833="","",IF(H8833&lt;=I8833,1,0))</f>
        <v/>
      </c>
      <c r="K8833" t="inlineStr">
        <is>
          <t>Desviación operativa en Comuna 19; se solicita corrección.</t>
        </is>
      </c>
      <c r="L8833" s="5" t="n">
        <v>3.445957322978683</v>
      </c>
      <c r="M8833" s="5" t="n">
        <v>-76.55262549539802</v>
      </c>
    </row>
    <row r="8834">
      <c r="A8834" t="inlineStr">
        <is>
          <t>TKT-008833</t>
        </is>
      </c>
      <c r="B8834" t="inlineStr">
        <is>
          <t>Comuna 19</t>
        </is>
      </c>
      <c r="C8834" t="inlineStr">
        <is>
          <t>Infraestructura</t>
        </is>
      </c>
      <c r="D8834" t="n">
        <v>3</v>
      </c>
      <c r="E8834" s="2" t="n">
        <v>45883.25108605532</v>
      </c>
      <c r="F8834" s="2" t="n">
        <v>45883.81902224715</v>
      </c>
      <c r="G8834" t="inlineStr">
        <is>
          <t>Cerrado</t>
        </is>
      </c>
      <c r="H8834" s="3">
        <f>IF(F8834="",(NOW()-E8834)*24,(F8834-E8834)*24)</f>
        <v/>
      </c>
      <c r="I8834" s="4">
        <f>CHOOSE(D8834,72,48,24,8,4)</f>
        <v/>
      </c>
      <c r="J8834" s="4">
        <f>IF(F8834="","",IF(H8834&lt;=I8834,1,0))</f>
        <v/>
      </c>
      <c r="K8834" t="inlineStr">
        <is>
          <t>Incidencia de infraestructura en Comuna 19 con impacto moderado.</t>
        </is>
      </c>
      <c r="L8834" s="5" t="n">
        <v>3.434338136317816</v>
      </c>
      <c r="M8834" s="5" t="n">
        <v>-76.54459946824645</v>
      </c>
    </row>
    <row r="8835">
      <c r="A8835" t="inlineStr">
        <is>
          <t>TKT-008834</t>
        </is>
      </c>
      <c r="B8835" t="inlineStr">
        <is>
          <t>Comuna 13</t>
        </is>
      </c>
      <c r="C8835" t="inlineStr">
        <is>
          <t>Tecnología</t>
        </is>
      </c>
      <c r="D8835" t="n">
        <v>5</v>
      </c>
      <c r="E8835" s="2" t="n">
        <v>45993.64950160836</v>
      </c>
      <c r="F8835" s="2" t="n">
        <v>45993.69182089779</v>
      </c>
      <c r="G8835" t="inlineStr">
        <is>
          <t>Cerrado</t>
        </is>
      </c>
      <c r="H8835" s="3">
        <f>IF(F8835="",(NOW()-E8835)*24,(F8835-E8835)*24)</f>
        <v/>
      </c>
      <c r="I8835" s="4">
        <f>CHOOSE(D8835,72,48,24,8,4)</f>
        <v/>
      </c>
      <c r="J8835" s="4">
        <f>IF(F8835="","",IF(H8835&lt;=I8835,1,0))</f>
        <v/>
      </c>
      <c r="K8835" t="inlineStr">
        <is>
          <t>Solicitud de ajuste/soporte tecnológico en Comuna 13.</t>
        </is>
      </c>
      <c r="L8835" s="5" t="n">
        <v>3.420699267653285</v>
      </c>
      <c r="M8835" s="5" t="n">
        <v>-76.50096615301396</v>
      </c>
    </row>
    <row r="8836">
      <c r="A8836" t="inlineStr">
        <is>
          <t>TKT-008835</t>
        </is>
      </c>
      <c r="B8836" t="inlineStr">
        <is>
          <t>Comuna 22</t>
        </is>
      </c>
      <c r="C8836" t="inlineStr">
        <is>
          <t>Infraestructura</t>
        </is>
      </c>
      <c r="D8836" t="n">
        <v>5</v>
      </c>
      <c r="E8836" s="2" t="n">
        <v>45975.67027748472</v>
      </c>
      <c r="F8836" s="2" t="n">
        <v>45976.14571341132</v>
      </c>
      <c r="G8836" t="inlineStr">
        <is>
          <t>Cerrado</t>
        </is>
      </c>
      <c r="H8836" s="3">
        <f>IF(F8836="",(NOW()-E8836)*24,(F8836-E8836)*24)</f>
        <v/>
      </c>
      <c r="I8836" s="4">
        <f>CHOOSE(D8836,72,48,24,8,4)</f>
        <v/>
      </c>
      <c r="J8836" s="4">
        <f>IF(F8836="","",IF(H8836&lt;=I8836,1,0))</f>
        <v/>
      </c>
      <c r="K8836" t="inlineStr">
        <is>
          <t>Daño físico detectado en Comuna 22; requiere verificación en sitio.</t>
        </is>
      </c>
      <c r="L8836" s="5" t="n">
        <v>3.336620718640585</v>
      </c>
      <c r="M8836" s="5" t="n">
        <v>-76.54385459661607</v>
      </c>
    </row>
    <row r="8837">
      <c r="A8837" t="inlineStr">
        <is>
          <t>TKT-008836</t>
        </is>
      </c>
      <c r="B8837" t="inlineStr">
        <is>
          <t>Comuna 17</t>
        </is>
      </c>
      <c r="C8837" t="inlineStr">
        <is>
          <t>Atención</t>
        </is>
      </c>
      <c r="D8837" t="n">
        <v>2</v>
      </c>
      <c r="E8837" s="2" t="n">
        <v>45924.83520664579</v>
      </c>
      <c r="F8837" s="2" t="n">
        <v>45928.60992959748</v>
      </c>
      <c r="G8837" t="inlineStr">
        <is>
          <t>Cerrado</t>
        </is>
      </c>
      <c r="H8837" s="3">
        <f>IF(F8837="",(NOW()-E8837)*24,(F8837-E8837)*24)</f>
        <v/>
      </c>
      <c r="I8837" s="4">
        <f>CHOOSE(D8837,72,48,24,8,4)</f>
        <v/>
      </c>
      <c r="J8837" s="4">
        <f>IF(F8837="","",IF(H8837&lt;=I8837,1,0))</f>
        <v/>
      </c>
      <c r="K8837" t="inlineStr">
        <is>
          <t>Caso de atención pendiente en Comuna 17; se solicita seguimiento.</t>
        </is>
      </c>
      <c r="L8837" s="5" t="n">
        <v>3.381820938236751</v>
      </c>
      <c r="M8837" s="5" t="n">
        <v>-76.54357523852859</v>
      </c>
    </row>
    <row r="8838">
      <c r="A8838" t="inlineStr">
        <is>
          <t>TKT-008837</t>
        </is>
      </c>
      <c r="B8838" t="inlineStr">
        <is>
          <t>Comuna 21</t>
        </is>
      </c>
      <c r="C8838" t="inlineStr">
        <is>
          <t>Infraestructura</t>
        </is>
      </c>
      <c r="D8838" t="n">
        <v>3</v>
      </c>
      <c r="E8838" s="2" t="n">
        <v>46004.27348547403</v>
      </c>
      <c r="F8838" s="2" t="n">
        <v>46006.06700645911</v>
      </c>
      <c r="G8838" t="inlineStr">
        <is>
          <t>Cerrado</t>
        </is>
      </c>
      <c r="H8838" s="3">
        <f>IF(F8838="",(NOW()-E8838)*24,(F8838-E8838)*24)</f>
        <v/>
      </c>
      <c r="I8838" s="4">
        <f>CHOOSE(D8838,72,48,24,8,4)</f>
        <v/>
      </c>
      <c r="J8838" s="4">
        <f>IF(F8838="","",IF(H8838&lt;=I8838,1,0))</f>
        <v/>
      </c>
      <c r="K8838" t="inlineStr">
        <is>
          <t>Incidencia de infraestructura en Comuna 21 con impacto moderado.</t>
        </is>
      </c>
      <c r="L8838" s="5" t="n">
        <v>3.413097341106502</v>
      </c>
      <c r="M8838" s="5" t="n">
        <v>-76.47110079662689</v>
      </c>
    </row>
    <row r="8839">
      <c r="A8839" t="inlineStr">
        <is>
          <t>TKT-008838</t>
        </is>
      </c>
      <c r="B8839" t="inlineStr">
        <is>
          <t>Comuna 12</t>
        </is>
      </c>
      <c r="C8839" t="inlineStr">
        <is>
          <t>Infraestructura</t>
        </is>
      </c>
      <c r="D8839" t="n">
        <v>3</v>
      </c>
      <c r="E8839" s="2" t="n">
        <v>45922.90677445172</v>
      </c>
      <c r="F8839" s="2" t="n">
        <v>45924.67631757772</v>
      </c>
      <c r="G8839" t="inlineStr">
        <is>
          <t>Cerrado</t>
        </is>
      </c>
      <c r="H8839" s="3">
        <f>IF(F8839="",(NOW()-E8839)*24,(F8839-E8839)*24)</f>
        <v/>
      </c>
      <c r="I8839" s="4">
        <f>CHOOSE(D8839,72,48,24,8,4)</f>
        <v/>
      </c>
      <c r="J8839" s="4">
        <f>IF(F8839="","",IF(H8839&lt;=I8839,1,0))</f>
        <v/>
      </c>
      <c r="K8839" t="inlineStr">
        <is>
          <t>Afectación de infraestructura reportada en Comuna 12.</t>
        </is>
      </c>
      <c r="L8839" s="5" t="n">
        <v>3.436189990649697</v>
      </c>
      <c r="M8839" s="5" t="n">
        <v>-76.49981252408342</v>
      </c>
    </row>
    <row r="8840">
      <c r="A8840" t="inlineStr">
        <is>
          <t>TKT-008839</t>
        </is>
      </c>
      <c r="B8840" t="inlineStr">
        <is>
          <t>Comuna 22</t>
        </is>
      </c>
      <c r="C8840" t="inlineStr">
        <is>
          <t>Operación</t>
        </is>
      </c>
      <c r="D8840" t="n">
        <v>2</v>
      </c>
      <c r="E8840" s="2" t="n">
        <v>45984.08099281842</v>
      </c>
      <c r="F8840" s="2" t="n">
        <v>45986.46365125298</v>
      </c>
      <c r="G8840" t="inlineStr">
        <is>
          <t>Cerrado</t>
        </is>
      </c>
      <c r="H8840" s="3">
        <f>IF(F8840="",(NOW()-E8840)*24,(F8840-E8840)*24)</f>
        <v/>
      </c>
      <c r="I8840" s="4">
        <f>CHOOSE(D8840,72,48,24,8,4)</f>
        <v/>
      </c>
      <c r="J8840" s="4">
        <f>IF(F8840="","",IF(H8840&lt;=I8840,1,0))</f>
        <v/>
      </c>
      <c r="K8840" t="inlineStr">
        <is>
          <t>Incidencia operativa registrada en Comuna 22; validar procedimiento.</t>
        </is>
      </c>
      <c r="L8840" s="5" t="n">
        <v>3.359989258128217</v>
      </c>
      <c r="M8840" s="5" t="n">
        <v>-76.53783193086107</v>
      </c>
    </row>
    <row r="8841">
      <c r="A8841" t="inlineStr">
        <is>
          <t>TKT-008840</t>
        </is>
      </c>
      <c r="B8841" t="inlineStr">
        <is>
          <t>Comuna 21</t>
        </is>
      </c>
      <c r="C8841" t="inlineStr">
        <is>
          <t>Tecnología</t>
        </is>
      </c>
      <c r="D8841" t="n">
        <v>2</v>
      </c>
      <c r="E8841" s="2" t="n">
        <v>45961.07923954551</v>
      </c>
      <c r="F8841" s="2" t="n">
        <v>45965.67804421562</v>
      </c>
      <c r="G8841" t="inlineStr">
        <is>
          <t>Cerrado</t>
        </is>
      </c>
      <c r="H8841" s="3">
        <f>IF(F8841="",(NOW()-E8841)*24,(F8841-E8841)*24)</f>
        <v/>
      </c>
      <c r="I8841" s="4">
        <f>CHOOSE(D8841,72,48,24,8,4)</f>
        <v/>
      </c>
      <c r="J8841" s="4">
        <f>IF(F8841="","",IF(H8841&lt;=I8841,1,0))</f>
        <v/>
      </c>
      <c r="K8841" t="inlineStr">
        <is>
          <t>Intermitencia en componente tecnológico en Comuna 21.</t>
        </is>
      </c>
      <c r="L8841" s="5" t="n">
        <v>3.42961988822548</v>
      </c>
      <c r="M8841" s="5" t="n">
        <v>-76.4636731849739</v>
      </c>
    </row>
    <row r="8842">
      <c r="A8842" t="inlineStr">
        <is>
          <t>TKT-008841</t>
        </is>
      </c>
      <c r="B8842" t="inlineStr">
        <is>
          <t>Comuna 21</t>
        </is>
      </c>
      <c r="C8842" t="inlineStr">
        <is>
          <t>Tecnología</t>
        </is>
      </c>
      <c r="D8842" t="n">
        <v>4</v>
      </c>
      <c r="E8842" s="2" t="n">
        <v>45923.69512441605</v>
      </c>
      <c r="F8842" s="2" t="n">
        <v>45924.56942184905</v>
      </c>
      <c r="G8842" t="inlineStr">
        <is>
          <t>Cerrado</t>
        </is>
      </c>
      <c r="H8842" s="3">
        <f>IF(F8842="",(NOW()-E8842)*24,(F8842-E8842)*24)</f>
        <v/>
      </c>
      <c r="I8842" s="4">
        <f>CHOOSE(D8842,72,48,24,8,4)</f>
        <v/>
      </c>
      <c r="J8842" s="4">
        <f>IF(F8842="","",IF(H8842&lt;=I8842,1,0))</f>
        <v/>
      </c>
      <c r="K8842" t="inlineStr">
        <is>
          <t>Evento tecnológico reportado en Comuna 21; requiere diagnóstico.</t>
        </is>
      </c>
      <c r="L8842" s="5" t="n">
        <v>3.419173871220291</v>
      </c>
      <c r="M8842" s="5" t="n">
        <v>-76.46605981860766</v>
      </c>
    </row>
    <row r="8843">
      <c r="A8843" t="inlineStr">
        <is>
          <t>TKT-008842</t>
        </is>
      </c>
      <c r="B8843" t="inlineStr">
        <is>
          <t>Comuna 8</t>
        </is>
      </c>
      <c r="C8843" t="inlineStr">
        <is>
          <t>Atención</t>
        </is>
      </c>
      <c r="D8843" t="n">
        <v>3</v>
      </c>
      <c r="E8843" s="2" t="n">
        <v>46013.70919565231</v>
      </c>
      <c r="F8843" s="2" t="n">
        <v>46015.62975187832</v>
      </c>
      <c r="G8843" t="inlineStr">
        <is>
          <t>Cerrado</t>
        </is>
      </c>
      <c r="H8843" s="3">
        <f>IF(F8843="",(NOW()-E8843)*24,(F8843-E8843)*24)</f>
        <v/>
      </c>
      <c r="I8843" s="4">
        <f>CHOOSE(D8843,72,48,24,8,4)</f>
        <v/>
      </c>
      <c r="J8843" s="4">
        <f>IF(F8843="","",IF(H8843&lt;=I8843,1,0))</f>
        <v/>
      </c>
      <c r="K8843" t="inlineStr">
        <is>
          <t>Caso de atención pendiente en Comuna 8; se solicita seguimiento.</t>
        </is>
      </c>
      <c r="L8843" s="5" t="n">
        <v>3.455348331151877</v>
      </c>
      <c r="M8843" s="5" t="n">
        <v>-76.5147669667398</v>
      </c>
    </row>
    <row r="8844">
      <c r="A8844" t="inlineStr">
        <is>
          <t>TKT-008843</t>
        </is>
      </c>
      <c r="B8844" t="inlineStr">
        <is>
          <t>Comuna 1</t>
        </is>
      </c>
      <c r="C8844" t="inlineStr">
        <is>
          <t>Infraestructura</t>
        </is>
      </c>
      <c r="D8844" t="n">
        <v>4</v>
      </c>
      <c r="E8844" s="2" t="n">
        <v>45975.42523970445</v>
      </c>
      <c r="F8844" s="2" t="n">
        <v>45975.82857336962</v>
      </c>
      <c r="G8844" t="inlineStr">
        <is>
          <t>Cerrado</t>
        </is>
      </c>
      <c r="H8844" s="3">
        <f>IF(F8844="",(NOW()-E8844)*24,(F8844-E8844)*24)</f>
        <v/>
      </c>
      <c r="I8844" s="4">
        <f>CHOOSE(D8844,72,48,24,8,4)</f>
        <v/>
      </c>
      <c r="J8844" s="4">
        <f>IF(F8844="","",IF(H8844&lt;=I8844,1,0))</f>
        <v/>
      </c>
      <c r="K8844" t="inlineStr">
        <is>
          <t>Afectación de infraestructura reportada en Comuna 1.</t>
        </is>
      </c>
      <c r="L8844" s="5" t="n">
        <v>3.451200723184944</v>
      </c>
      <c r="M8844" s="5" t="n">
        <v>-76.57499368193098</v>
      </c>
    </row>
    <row r="8845">
      <c r="A8845" t="inlineStr">
        <is>
          <t>TKT-008844</t>
        </is>
      </c>
      <c r="B8845" t="inlineStr">
        <is>
          <t>Comuna 2</t>
        </is>
      </c>
      <c r="C8845" t="inlineStr">
        <is>
          <t>Tecnología</t>
        </is>
      </c>
      <c r="D8845" t="n">
        <v>1</v>
      </c>
      <c r="E8845" s="2" t="n">
        <v>45902.82359833918</v>
      </c>
      <c r="F8845" s="2" t="n">
        <v>45905.5350870052</v>
      </c>
      <c r="G8845" t="inlineStr">
        <is>
          <t>Cerrado</t>
        </is>
      </c>
      <c r="H8845" s="3">
        <f>IF(F8845="",(NOW()-E8845)*24,(F8845-E8845)*24)</f>
        <v/>
      </c>
      <c r="I8845" s="4">
        <f>CHOOSE(D8845,72,48,24,8,4)</f>
        <v/>
      </c>
      <c r="J8845" s="4">
        <f>IF(F8845="","",IF(H8845&lt;=I8845,1,0))</f>
        <v/>
      </c>
      <c r="K8845" t="inlineStr">
        <is>
          <t>Evento tecnológico reportado en Comuna 2; requiere diagnóstico.</t>
        </is>
      </c>
      <c r="L8845" s="5" t="n">
        <v>3.476372516993195</v>
      </c>
      <c r="M8845" s="5" t="n">
        <v>-76.51490461545136</v>
      </c>
    </row>
    <row r="8846">
      <c r="A8846" t="inlineStr">
        <is>
          <t>TKT-008845</t>
        </is>
      </c>
      <c r="B8846" t="inlineStr">
        <is>
          <t>Comuna 21</t>
        </is>
      </c>
      <c r="C8846" t="inlineStr">
        <is>
          <t>Operación</t>
        </is>
      </c>
      <c r="D8846" t="n">
        <v>3</v>
      </c>
      <c r="E8846" s="2" t="n">
        <v>45899.48208708163</v>
      </c>
      <c r="F8846" s="2" t="n">
        <v>45902.28700725915</v>
      </c>
      <c r="G8846" t="inlineStr">
        <is>
          <t>Cerrado</t>
        </is>
      </c>
      <c r="H8846" s="3">
        <f>IF(F8846="",(NOW()-E8846)*24,(F8846-E8846)*24)</f>
        <v/>
      </c>
      <c r="I8846" s="4">
        <f>CHOOSE(D8846,72,48,24,8,4)</f>
        <v/>
      </c>
      <c r="J8846" s="4">
        <f>IF(F8846="","",IF(H8846&lt;=I8846,1,0))</f>
        <v/>
      </c>
      <c r="K8846" t="inlineStr">
        <is>
          <t>Desviación operativa en Comuna 21; se solicita corrección.</t>
        </is>
      </c>
      <c r="L8846" s="5" t="n">
        <v>3.436383808072112</v>
      </c>
      <c r="M8846" s="5" t="n">
        <v>-76.47174550773036</v>
      </c>
    </row>
    <row r="8847">
      <c r="A8847" t="inlineStr">
        <is>
          <t>TKT-008846</t>
        </is>
      </c>
      <c r="B8847" t="inlineStr">
        <is>
          <t>Comuna 17</t>
        </is>
      </c>
      <c r="C8847" t="inlineStr">
        <is>
          <t>Atención</t>
        </is>
      </c>
      <c r="D8847" t="n">
        <v>2</v>
      </c>
      <c r="E8847" s="2" t="n">
        <v>45881.48741890876</v>
      </c>
      <c r="F8847" s="2" t="n">
        <v>45884.92173656818</v>
      </c>
      <c r="G8847" t="inlineStr">
        <is>
          <t>Cerrado</t>
        </is>
      </c>
      <c r="H8847" s="3">
        <f>IF(F8847="",(NOW()-E8847)*24,(F8847-E8847)*24)</f>
        <v/>
      </c>
      <c r="I8847" s="4">
        <f>CHOOSE(D8847,72,48,24,8,4)</f>
        <v/>
      </c>
      <c r="J8847" s="4">
        <f>IF(F8847="","",IF(H8847&lt;=I8847,1,0))</f>
        <v/>
      </c>
      <c r="K8847" t="inlineStr">
        <is>
          <t>Solicitud del usuario final en Comuna 17; requiere respuesta.</t>
        </is>
      </c>
      <c r="L8847" s="5" t="n">
        <v>3.405764126006365</v>
      </c>
      <c r="M8847" s="5" t="n">
        <v>-76.53757724338305</v>
      </c>
    </row>
    <row r="8848">
      <c r="A8848" t="inlineStr">
        <is>
          <t>TKT-008847</t>
        </is>
      </c>
      <c r="B8848" t="inlineStr">
        <is>
          <t>Comuna 18</t>
        </is>
      </c>
      <c r="C8848" t="inlineStr">
        <is>
          <t>Infraestructura</t>
        </is>
      </c>
      <c r="D8848" t="n">
        <v>4</v>
      </c>
      <c r="E8848" s="2" t="n">
        <v>45923.81430097233</v>
      </c>
      <c r="F8848" s="2" t="n"/>
      <c r="G8848" t="inlineStr">
        <is>
          <t>Abierto</t>
        </is>
      </c>
      <c r="H8848" s="3">
        <f>IF(F8848="",(NOW()-E8848)*24,(F8848-E8848)*24)</f>
        <v/>
      </c>
      <c r="I8848" s="4">
        <f>CHOOSE(D8848,72,48,24,8,4)</f>
        <v/>
      </c>
      <c r="J8848" s="4">
        <f>IF(F8848="","",IF(H8848&lt;=I8848,1,0))</f>
        <v/>
      </c>
      <c r="K8848" t="inlineStr">
        <is>
          <t>Afectación de infraestructura reportada en Comuna 18.</t>
        </is>
      </c>
      <c r="L8848" s="5" t="n">
        <v>3.387348171947498</v>
      </c>
      <c r="M8848" s="5" t="n">
        <v>-76.55594490563223</v>
      </c>
    </row>
    <row r="8849">
      <c r="A8849" t="inlineStr">
        <is>
          <t>TKT-008848</t>
        </is>
      </c>
      <c r="B8849" t="inlineStr">
        <is>
          <t>Comuna 8</t>
        </is>
      </c>
      <c r="C8849" t="inlineStr">
        <is>
          <t>Operación</t>
        </is>
      </c>
      <c r="D8849" t="n">
        <v>3</v>
      </c>
      <c r="E8849" s="2" t="n">
        <v>45945.54828174791</v>
      </c>
      <c r="F8849" s="2" t="n">
        <v>45947.30594477392</v>
      </c>
      <c r="G8849" t="inlineStr">
        <is>
          <t>Cerrado</t>
        </is>
      </c>
      <c r="H8849" s="3">
        <f>IF(F8849="",(NOW()-E8849)*24,(F8849-E8849)*24)</f>
        <v/>
      </c>
      <c r="I8849" s="4">
        <f>CHOOSE(D8849,72,48,24,8,4)</f>
        <v/>
      </c>
      <c r="J8849" s="4">
        <f>IF(F8849="","",IF(H8849&lt;=I8849,1,0))</f>
        <v/>
      </c>
      <c r="K8849" t="inlineStr">
        <is>
          <t>Evento operativo en Comuna 8 con necesidad de priorización.</t>
        </is>
      </c>
      <c r="L8849" s="5" t="n">
        <v>3.44504611877575</v>
      </c>
      <c r="M8849" s="5" t="n">
        <v>-76.49358092642076</v>
      </c>
    </row>
    <row r="8850">
      <c r="A8850" t="inlineStr">
        <is>
          <t>TKT-008849</t>
        </is>
      </c>
      <c r="B8850" t="inlineStr">
        <is>
          <t>Comuna 21</t>
        </is>
      </c>
      <c r="C8850" t="inlineStr">
        <is>
          <t>Infraestructura</t>
        </is>
      </c>
      <c r="D8850" t="n">
        <v>3</v>
      </c>
      <c r="E8850" s="2" t="n">
        <v>45902.03136350685</v>
      </c>
      <c r="F8850" s="2" t="n">
        <v>45904.10937864418</v>
      </c>
      <c r="G8850" t="inlineStr">
        <is>
          <t>Cerrado</t>
        </is>
      </c>
      <c r="H8850" s="3">
        <f>IF(F8850="",(NOW()-E8850)*24,(F8850-E8850)*24)</f>
        <v/>
      </c>
      <c r="I8850" s="4">
        <f>CHOOSE(D8850,72,48,24,8,4)</f>
        <v/>
      </c>
      <c r="J8850" s="4">
        <f>IF(F8850="","",IF(H8850&lt;=I8850,1,0))</f>
        <v/>
      </c>
      <c r="K8850" t="inlineStr">
        <is>
          <t>Incidencia de infraestructura en Comuna 21 con impacto moderado.</t>
        </is>
      </c>
      <c r="L8850" s="5" t="n">
        <v>3.441543775639377</v>
      </c>
      <c r="M8850" s="5" t="n">
        <v>-76.4824426118945</v>
      </c>
    </row>
    <row r="8851">
      <c r="A8851" t="inlineStr">
        <is>
          <t>TKT-008850</t>
        </is>
      </c>
      <c r="B8851" t="inlineStr">
        <is>
          <t>Comuna 12</t>
        </is>
      </c>
      <c r="C8851" t="inlineStr">
        <is>
          <t>Atención</t>
        </is>
      </c>
      <c r="D8851" t="n">
        <v>3</v>
      </c>
      <c r="E8851" s="2" t="n">
        <v>45989.89040805464</v>
      </c>
      <c r="F8851" s="2" t="n">
        <v>45992.66329961163</v>
      </c>
      <c r="G8851" t="inlineStr">
        <is>
          <t>Cerrado</t>
        </is>
      </c>
      <c r="H8851" s="3">
        <f>IF(F8851="",(NOW()-E8851)*24,(F8851-E8851)*24)</f>
        <v/>
      </c>
      <c r="I8851" s="4">
        <f>CHOOSE(D8851,72,48,24,8,4)</f>
        <v/>
      </c>
      <c r="J8851" s="4">
        <f>IF(F8851="","",IF(H8851&lt;=I8851,1,0))</f>
        <v/>
      </c>
      <c r="K8851" t="inlineStr">
        <is>
          <t>Requerimiento de atención registrado en Comuna 12.</t>
        </is>
      </c>
      <c r="L8851" s="5" t="n">
        <v>3.437390025264184</v>
      </c>
      <c r="M8851" s="5" t="n">
        <v>-76.49448658552522</v>
      </c>
    </row>
    <row r="8852">
      <c r="A8852" t="inlineStr">
        <is>
          <t>TKT-008851</t>
        </is>
      </c>
      <c r="B8852" t="inlineStr">
        <is>
          <t>Comuna 19</t>
        </is>
      </c>
      <c r="C8852" t="inlineStr">
        <is>
          <t>Infraestructura</t>
        </is>
      </c>
      <c r="D8852" t="n">
        <v>1</v>
      </c>
      <c r="E8852" s="2" t="n">
        <v>45939.79389038962</v>
      </c>
      <c r="F8852" s="2" t="n">
        <v>45946.50695022632</v>
      </c>
      <c r="G8852" t="inlineStr">
        <is>
          <t>Cerrado</t>
        </is>
      </c>
      <c r="H8852" s="3">
        <f>IF(F8852="",(NOW()-E8852)*24,(F8852-E8852)*24)</f>
        <v/>
      </c>
      <c r="I8852" s="4">
        <f>CHOOSE(D8852,72,48,24,8,4)</f>
        <v/>
      </c>
      <c r="J8852" s="4">
        <f>IF(F8852="","",IF(H8852&lt;=I8852,1,0))</f>
        <v/>
      </c>
      <c r="K8852" t="inlineStr">
        <is>
          <t>Incidencia de infraestructura en Comuna 19 con impacto moderado.</t>
        </is>
      </c>
      <c r="L8852" s="5" t="n">
        <v>3.39846472565895</v>
      </c>
      <c r="M8852" s="5" t="n">
        <v>-76.54901128314873</v>
      </c>
    </row>
    <row r="8853">
      <c r="A8853" t="inlineStr">
        <is>
          <t>TKT-008852</t>
        </is>
      </c>
      <c r="B8853" t="inlineStr">
        <is>
          <t>Comuna 2</t>
        </is>
      </c>
      <c r="C8853" t="inlineStr">
        <is>
          <t>Operación</t>
        </is>
      </c>
      <c r="D8853" t="n">
        <v>2</v>
      </c>
      <c r="E8853" s="2" t="n">
        <v>45981.695537285</v>
      </c>
      <c r="F8853" s="2" t="n">
        <v>45985.42563187157</v>
      </c>
      <c r="G8853" t="inlineStr">
        <is>
          <t>Cerrado</t>
        </is>
      </c>
      <c r="H8853" s="3">
        <f>IF(F8853="",(NOW()-E8853)*24,(F8853-E8853)*24)</f>
        <v/>
      </c>
      <c r="I8853" s="4">
        <f>CHOOSE(D8853,72,48,24,8,4)</f>
        <v/>
      </c>
      <c r="J8853" s="4">
        <f>IF(F8853="","",IF(H8853&lt;=I8853,1,0))</f>
        <v/>
      </c>
      <c r="K8853" t="inlineStr">
        <is>
          <t>Desviación operativa en Comuna 2; se solicita corrección.</t>
        </is>
      </c>
      <c r="L8853" s="5" t="n">
        <v>3.491062026754004</v>
      </c>
      <c r="M8853" s="5" t="n">
        <v>-76.51336685551264</v>
      </c>
    </row>
    <row r="8854">
      <c r="A8854" t="inlineStr">
        <is>
          <t>TKT-008853</t>
        </is>
      </c>
      <c r="B8854" t="inlineStr">
        <is>
          <t>Comuna 17</t>
        </is>
      </c>
      <c r="C8854" t="inlineStr">
        <is>
          <t>Tecnología</t>
        </is>
      </c>
      <c r="D8854" t="n">
        <v>2</v>
      </c>
      <c r="E8854" s="2" t="n">
        <v>45931.37578863868</v>
      </c>
      <c r="F8854" s="2" t="n">
        <v>45934.81236055138</v>
      </c>
      <c r="G8854" t="inlineStr">
        <is>
          <t>Cerrado</t>
        </is>
      </c>
      <c r="H8854" s="3">
        <f>IF(F8854="",(NOW()-E8854)*24,(F8854-E8854)*24)</f>
        <v/>
      </c>
      <c r="I8854" s="4">
        <f>CHOOSE(D8854,72,48,24,8,4)</f>
        <v/>
      </c>
      <c r="J8854" s="4">
        <f>IF(F8854="","",IF(H8854&lt;=I8854,1,0))</f>
        <v/>
      </c>
      <c r="K8854" t="inlineStr">
        <is>
          <t>Evento tecnológico reportado en Comuna 17; requiere diagnóstico.</t>
        </is>
      </c>
      <c r="L8854" s="5" t="n">
        <v>3.394127435676918</v>
      </c>
      <c r="M8854" s="5" t="n">
        <v>-76.53969395984242</v>
      </c>
    </row>
    <row r="8855">
      <c r="A8855" t="inlineStr">
        <is>
          <t>TKT-008854</t>
        </is>
      </c>
      <c r="B8855" t="inlineStr">
        <is>
          <t>Comuna 3</t>
        </is>
      </c>
      <c r="C8855" t="inlineStr">
        <is>
          <t>Atención</t>
        </is>
      </c>
      <c r="D8855" t="n">
        <v>1</v>
      </c>
      <c r="E8855" s="2" t="n">
        <v>45897.9102398562</v>
      </c>
      <c r="F8855" s="2" t="n">
        <v>45903.27923982681</v>
      </c>
      <c r="G8855" t="inlineStr">
        <is>
          <t>Cerrado</t>
        </is>
      </c>
      <c r="H8855" s="3">
        <f>IF(F8855="",(NOW()-E8855)*24,(F8855-E8855)*24)</f>
        <v/>
      </c>
      <c r="I8855" s="4">
        <f>CHOOSE(D8855,72,48,24,8,4)</f>
        <v/>
      </c>
      <c r="J8855" s="4">
        <f>IF(F8855="","",IF(H8855&lt;=I8855,1,0))</f>
        <v/>
      </c>
      <c r="K8855" t="inlineStr">
        <is>
          <t>Solicitud del usuario final en Comuna 3; requiere respuesta.</t>
        </is>
      </c>
      <c r="L8855" s="5" t="n">
        <v>3.458182884300138</v>
      </c>
      <c r="M8855" s="5" t="n">
        <v>-76.52224000265937</v>
      </c>
    </row>
    <row r="8856">
      <c r="A8856" t="inlineStr">
        <is>
          <t>TKT-008855</t>
        </is>
      </c>
      <c r="B8856" t="inlineStr">
        <is>
          <t>Comuna 11</t>
        </is>
      </c>
      <c r="C8856" t="inlineStr">
        <is>
          <t>Operación</t>
        </is>
      </c>
      <c r="D8856" t="n">
        <v>4</v>
      </c>
      <c r="E8856" s="2" t="n">
        <v>45942.4186602824</v>
      </c>
      <c r="F8856" s="2" t="n">
        <v>45942.66804672873</v>
      </c>
      <c r="G8856" t="inlineStr">
        <is>
          <t>Cerrado</t>
        </is>
      </c>
      <c r="H8856" s="3">
        <f>IF(F8856="",(NOW()-E8856)*24,(F8856-E8856)*24)</f>
        <v/>
      </c>
      <c r="I8856" s="4">
        <f>CHOOSE(D8856,72,48,24,8,4)</f>
        <v/>
      </c>
      <c r="J8856" s="4">
        <f>IF(F8856="","",IF(H8856&lt;=I8856,1,0))</f>
        <v/>
      </c>
      <c r="K8856" t="inlineStr">
        <is>
          <t>Evento operativo en Comuna 11 con necesidad de priorización.</t>
        </is>
      </c>
      <c r="L8856" s="5" t="n">
        <v>3.424341898986355</v>
      </c>
      <c r="M8856" s="5" t="n">
        <v>-76.51844023829311</v>
      </c>
    </row>
    <row r="8857">
      <c r="A8857" t="inlineStr">
        <is>
          <t>TKT-008856</t>
        </is>
      </c>
      <c r="B8857" t="inlineStr">
        <is>
          <t>Comuna 7</t>
        </is>
      </c>
      <c r="C8857" t="inlineStr">
        <is>
          <t>Operación</t>
        </is>
      </c>
      <c r="D8857" t="n">
        <v>5</v>
      </c>
      <c r="E8857" s="2" t="n">
        <v>46012.6558010649</v>
      </c>
      <c r="F8857" s="2" t="n">
        <v>46013.10892861786</v>
      </c>
      <c r="G8857" t="inlineStr">
        <is>
          <t>Cerrado</t>
        </is>
      </c>
      <c r="H8857" s="3">
        <f>IF(F8857="",(NOW()-E8857)*24,(F8857-E8857)*24)</f>
        <v/>
      </c>
      <c r="I8857" s="4">
        <f>CHOOSE(D8857,72,48,24,8,4)</f>
        <v/>
      </c>
      <c r="J8857" s="4">
        <f>IF(F8857="","",IF(H8857&lt;=I8857,1,0))</f>
        <v/>
      </c>
      <c r="K8857" t="inlineStr">
        <is>
          <t>Desviación operativa en Comuna 7; se solicita corrección.</t>
        </is>
      </c>
      <c r="L8857" s="5" t="n">
        <v>3.462587071929045</v>
      </c>
      <c r="M8857" s="5" t="n">
        <v>-76.49346362085797</v>
      </c>
    </row>
    <row r="8858">
      <c r="A8858" t="inlineStr">
        <is>
          <t>TKT-008857</t>
        </is>
      </c>
      <c r="B8858" t="inlineStr">
        <is>
          <t>Comuna 22</t>
        </is>
      </c>
      <c r="C8858" t="inlineStr">
        <is>
          <t>Atención</t>
        </is>
      </c>
      <c r="D8858" t="n">
        <v>4</v>
      </c>
      <c r="E8858" s="2" t="n">
        <v>45998.57413118392</v>
      </c>
      <c r="F8858" s="2" t="n">
        <v>45999.02965814462</v>
      </c>
      <c r="G8858" t="inlineStr">
        <is>
          <t>Cerrado</t>
        </is>
      </c>
      <c r="H8858" s="3">
        <f>IF(F8858="",(NOW()-E8858)*24,(F8858-E8858)*24)</f>
        <v/>
      </c>
      <c r="I8858" s="4">
        <f>CHOOSE(D8858,72,48,24,8,4)</f>
        <v/>
      </c>
      <c r="J8858" s="4">
        <f>IF(F8858="","",IF(H8858&lt;=I8858,1,0))</f>
        <v/>
      </c>
      <c r="K8858" t="inlineStr">
        <is>
          <t>Caso de atención pendiente en Comuna 22; se solicita seguimiento.</t>
        </is>
      </c>
      <c r="L8858" s="5" t="n">
        <v>3.344427740696182</v>
      </c>
      <c r="M8858" s="5" t="n">
        <v>-76.53938294302858</v>
      </c>
    </row>
    <row r="8859">
      <c r="A8859" t="inlineStr">
        <is>
          <t>TKT-008858</t>
        </is>
      </c>
      <c r="B8859" t="inlineStr">
        <is>
          <t>Comuna 17</t>
        </is>
      </c>
      <c r="C8859" t="inlineStr">
        <is>
          <t>Infraestructura</t>
        </is>
      </c>
      <c r="D8859" t="n">
        <v>2</v>
      </c>
      <c r="E8859" s="2" t="n">
        <v>45871.27766247329</v>
      </c>
      <c r="F8859" s="2" t="n">
        <v>45872.14693385566</v>
      </c>
      <c r="G8859" t="inlineStr">
        <is>
          <t>Cerrado</t>
        </is>
      </c>
      <c r="H8859" s="3">
        <f>IF(F8859="",(NOW()-E8859)*24,(F8859-E8859)*24)</f>
        <v/>
      </c>
      <c r="I8859" s="4">
        <f>CHOOSE(D8859,72,48,24,8,4)</f>
        <v/>
      </c>
      <c r="J8859" s="4">
        <f>IF(F8859="","",IF(H8859&lt;=I8859,1,0))</f>
        <v/>
      </c>
      <c r="K8859" t="inlineStr">
        <is>
          <t>Daño físico detectado en Comuna 17; requiere verificación en sitio.</t>
        </is>
      </c>
      <c r="L8859" s="5" t="n">
        <v>3.397825285710649</v>
      </c>
      <c r="M8859" s="5" t="n">
        <v>-76.53921416817725</v>
      </c>
    </row>
    <row r="8860">
      <c r="A8860" t="inlineStr">
        <is>
          <t>TKT-008859</t>
        </is>
      </c>
      <c r="B8860" t="inlineStr">
        <is>
          <t>Comuna 10</t>
        </is>
      </c>
      <c r="C8860" t="inlineStr">
        <is>
          <t>Tecnología</t>
        </is>
      </c>
      <c r="D8860" t="n">
        <v>3</v>
      </c>
      <c r="E8860" s="2" t="n">
        <v>46003.18816455182</v>
      </c>
      <c r="F8860" s="2" t="n">
        <v>46004.11550020855</v>
      </c>
      <c r="G8860" t="inlineStr">
        <is>
          <t>Cerrado</t>
        </is>
      </c>
      <c r="H8860" s="3">
        <f>IF(F8860="",(NOW()-E8860)*24,(F8860-E8860)*24)</f>
        <v/>
      </c>
      <c r="I8860" s="4">
        <f>CHOOSE(D8860,72,48,24,8,4)</f>
        <v/>
      </c>
      <c r="J8860" s="4">
        <f>IF(F8860="","",IF(H8860&lt;=I8860,1,0))</f>
        <v/>
      </c>
      <c r="K8860" t="inlineStr">
        <is>
          <t>Solicitud de ajuste/soporte tecnológico en Comuna 10.</t>
        </is>
      </c>
      <c r="L8860" s="5" t="n">
        <v>3.409386851445876</v>
      </c>
      <c r="M8860" s="5" t="n">
        <v>-76.52537798149903</v>
      </c>
    </row>
    <row r="8861">
      <c r="A8861" t="inlineStr">
        <is>
          <t>TKT-008860</t>
        </is>
      </c>
      <c r="B8861" t="inlineStr">
        <is>
          <t>Comuna 2</t>
        </is>
      </c>
      <c r="C8861" t="inlineStr">
        <is>
          <t>Tecnología</t>
        </is>
      </c>
      <c r="D8861" t="n">
        <v>5</v>
      </c>
      <c r="E8861" s="2" t="n">
        <v>45926.26015133985</v>
      </c>
      <c r="F8861" s="2" t="n">
        <v>45926.66770786863</v>
      </c>
      <c r="G8861" t="inlineStr">
        <is>
          <t>Cerrado</t>
        </is>
      </c>
      <c r="H8861" s="3">
        <f>IF(F8861="",(NOW()-E8861)*24,(F8861-E8861)*24)</f>
        <v/>
      </c>
      <c r="I8861" s="4">
        <f>CHOOSE(D8861,72,48,24,8,4)</f>
        <v/>
      </c>
      <c r="J8861" s="4">
        <f>IF(F8861="","",IF(H8861&lt;=I8861,1,0))</f>
        <v/>
      </c>
      <c r="K8861" t="inlineStr">
        <is>
          <t>Solicitud de ajuste/soporte tecnológico en Comuna 2.</t>
        </is>
      </c>
      <c r="L8861" s="5" t="n">
        <v>3.449997560418544</v>
      </c>
      <c r="M8861" s="5" t="n">
        <v>-76.55111042236402</v>
      </c>
    </row>
    <row r="8862">
      <c r="A8862" t="inlineStr">
        <is>
          <t>TKT-008861</t>
        </is>
      </c>
      <c r="B8862" t="inlineStr">
        <is>
          <t>Comuna 19</t>
        </is>
      </c>
      <c r="C8862" t="inlineStr">
        <is>
          <t>Operación</t>
        </is>
      </c>
      <c r="D8862" t="n">
        <v>2</v>
      </c>
      <c r="E8862" s="2" t="n">
        <v>45917.96570560954</v>
      </c>
      <c r="F8862" s="2" t="n">
        <v>45919.30428491998</v>
      </c>
      <c r="G8862" t="inlineStr">
        <is>
          <t>Cerrado</t>
        </is>
      </c>
      <c r="H8862" s="3">
        <f>IF(F8862="",(NOW()-E8862)*24,(F8862-E8862)*24)</f>
        <v/>
      </c>
      <c r="I8862" s="4">
        <f>CHOOSE(D8862,72,48,24,8,4)</f>
        <v/>
      </c>
      <c r="J8862" s="4">
        <f>IF(F8862="","",IF(H8862&lt;=I8862,1,0))</f>
        <v/>
      </c>
      <c r="K8862" t="inlineStr">
        <is>
          <t>Incidencia operativa registrada en Comuna 19; validar procedimiento.</t>
        </is>
      </c>
      <c r="L8862" s="5" t="n">
        <v>3.435207393638131</v>
      </c>
      <c r="M8862" s="5" t="n">
        <v>-76.53954946731585</v>
      </c>
    </row>
    <row r="8863">
      <c r="A8863" t="inlineStr">
        <is>
          <t>TKT-008862</t>
        </is>
      </c>
      <c r="B8863" t="inlineStr">
        <is>
          <t>Comuna 17</t>
        </is>
      </c>
      <c r="C8863" t="inlineStr">
        <is>
          <t>Operación</t>
        </is>
      </c>
      <c r="D8863" t="n">
        <v>2</v>
      </c>
      <c r="E8863" s="2" t="n">
        <v>45931.96119279168</v>
      </c>
      <c r="F8863" s="2" t="n">
        <v>45934.67529474286</v>
      </c>
      <c r="G8863" t="inlineStr">
        <is>
          <t>Cerrado</t>
        </is>
      </c>
      <c r="H8863" s="3">
        <f>IF(F8863="",(NOW()-E8863)*24,(F8863-E8863)*24)</f>
        <v/>
      </c>
      <c r="I8863" s="4">
        <f>CHOOSE(D8863,72,48,24,8,4)</f>
        <v/>
      </c>
      <c r="J8863" s="4">
        <f>IF(F8863="","",IF(H8863&lt;=I8863,1,0))</f>
        <v/>
      </c>
      <c r="K8863" t="inlineStr">
        <is>
          <t>Incidencia operativa registrada en Comuna 17; validar procedimiento.</t>
        </is>
      </c>
      <c r="L8863" s="5" t="n">
        <v>3.368848152693186</v>
      </c>
      <c r="M8863" s="5" t="n">
        <v>-76.51811150792416</v>
      </c>
    </row>
    <row r="8864">
      <c r="A8864" t="inlineStr">
        <is>
          <t>TKT-008863</t>
        </is>
      </c>
      <c r="B8864" t="inlineStr">
        <is>
          <t>Comuna 18</t>
        </is>
      </c>
      <c r="C8864" t="inlineStr">
        <is>
          <t>Operación</t>
        </is>
      </c>
      <c r="D8864" t="n">
        <v>2</v>
      </c>
      <c r="E8864" s="2" t="n">
        <v>45960.37122796366</v>
      </c>
      <c r="F8864" s="2" t="n">
        <v>45962.94564276816</v>
      </c>
      <c r="G8864" t="inlineStr">
        <is>
          <t>Cerrado</t>
        </is>
      </c>
      <c r="H8864" s="3">
        <f>IF(F8864="",(NOW()-E8864)*24,(F8864-E8864)*24)</f>
        <v/>
      </c>
      <c r="I8864" s="4">
        <f>CHOOSE(D8864,72,48,24,8,4)</f>
        <v/>
      </c>
      <c r="J8864" s="4">
        <f>IF(F8864="","",IF(H8864&lt;=I8864,1,0))</f>
        <v/>
      </c>
      <c r="K8864" t="inlineStr">
        <is>
          <t>Desviación operativa en Comuna 18; se solicita corrección.</t>
        </is>
      </c>
      <c r="L8864" s="5" t="n">
        <v>3.368040703153893</v>
      </c>
      <c r="M8864" s="5" t="n">
        <v>-76.55662493791506</v>
      </c>
    </row>
    <row r="8865">
      <c r="A8865" t="inlineStr">
        <is>
          <t>TKT-008864</t>
        </is>
      </c>
      <c r="B8865" t="inlineStr">
        <is>
          <t>Comuna 16</t>
        </is>
      </c>
      <c r="C8865" t="inlineStr">
        <is>
          <t>Infraestructura</t>
        </is>
      </c>
      <c r="D8865" t="n">
        <v>3</v>
      </c>
      <c r="E8865" s="2" t="n">
        <v>46017.1848485162</v>
      </c>
      <c r="F8865" s="2" t="n">
        <v>46019.15359819226</v>
      </c>
      <c r="G8865" t="inlineStr">
        <is>
          <t>Cerrado</t>
        </is>
      </c>
      <c r="H8865" s="3">
        <f>IF(F8865="",(NOW()-E8865)*24,(F8865-E8865)*24)</f>
        <v/>
      </c>
      <c r="I8865" s="4">
        <f>CHOOSE(D8865,72,48,24,8,4)</f>
        <v/>
      </c>
      <c r="J8865" s="4">
        <f>IF(F8865="","",IF(H8865&lt;=I8865,1,0))</f>
        <v/>
      </c>
      <c r="K8865" t="inlineStr">
        <is>
          <t>Afectación de infraestructura reportada en Comuna 16.</t>
        </is>
      </c>
      <c r="L8865" s="5" t="n">
        <v>3.401085781144277</v>
      </c>
      <c r="M8865" s="5" t="n">
        <v>-76.51412671125155</v>
      </c>
    </row>
    <row r="8866">
      <c r="A8866" t="inlineStr">
        <is>
          <t>TKT-008865</t>
        </is>
      </c>
      <c r="B8866" t="inlineStr">
        <is>
          <t>Comuna 11</t>
        </is>
      </c>
      <c r="C8866" t="inlineStr">
        <is>
          <t>Infraestructura</t>
        </is>
      </c>
      <c r="D8866" t="n">
        <v>5</v>
      </c>
      <c r="E8866" s="2" t="n">
        <v>45919.96049948753</v>
      </c>
      <c r="F8866" s="2" t="n">
        <v>45920.03089269565</v>
      </c>
      <c r="G8866" t="inlineStr">
        <is>
          <t>Cerrado</t>
        </is>
      </c>
      <c r="H8866" s="3">
        <f>IF(F8866="",(NOW()-E8866)*24,(F8866-E8866)*24)</f>
        <v/>
      </c>
      <c r="I8866" s="4">
        <f>CHOOSE(D8866,72,48,24,8,4)</f>
        <v/>
      </c>
      <c r="J8866" s="4">
        <f>IF(F8866="","",IF(H8866&lt;=I8866,1,0))</f>
        <v/>
      </c>
      <c r="K8866" t="inlineStr">
        <is>
          <t>Daño físico detectado en Comuna 11; requiere verificación en sitio.</t>
        </is>
      </c>
      <c r="L8866" s="5" t="n">
        <v>3.427400157336751</v>
      </c>
      <c r="M8866" s="5" t="n">
        <v>-76.51496059484528</v>
      </c>
    </row>
    <row r="8867">
      <c r="A8867" t="inlineStr">
        <is>
          <t>TKT-008866</t>
        </is>
      </c>
      <c r="B8867" t="inlineStr">
        <is>
          <t>Comuna 3</t>
        </is>
      </c>
      <c r="C8867" t="inlineStr">
        <is>
          <t>Operación</t>
        </is>
      </c>
      <c r="D8867" t="n">
        <v>1</v>
      </c>
      <c r="E8867" s="2" t="n">
        <v>45874.99481594445</v>
      </c>
      <c r="F8867" s="2" t="n">
        <v>45878.27833336346</v>
      </c>
      <c r="G8867" t="inlineStr">
        <is>
          <t>Cerrado</t>
        </is>
      </c>
      <c r="H8867" s="3">
        <f>IF(F8867="",(NOW()-E8867)*24,(F8867-E8867)*24)</f>
        <v/>
      </c>
      <c r="I8867" s="4">
        <f>CHOOSE(D8867,72,48,24,8,4)</f>
        <v/>
      </c>
      <c r="J8867" s="4">
        <f>IF(F8867="","",IF(H8867&lt;=I8867,1,0))</f>
        <v/>
      </c>
      <c r="K8867" t="inlineStr">
        <is>
          <t>Evento operativo en Comuna 3 con necesidad de priorización.</t>
        </is>
      </c>
      <c r="L8867" s="5" t="n">
        <v>3.442354568910299</v>
      </c>
      <c r="M8867" s="5" t="n">
        <v>-76.53701813598207</v>
      </c>
    </row>
    <row r="8868">
      <c r="A8868" t="inlineStr">
        <is>
          <t>TKT-008867</t>
        </is>
      </c>
      <c r="B8868" t="inlineStr">
        <is>
          <t>Comuna 19</t>
        </is>
      </c>
      <c r="C8868" t="inlineStr">
        <is>
          <t>Operación</t>
        </is>
      </c>
      <c r="D8868" t="n">
        <v>5</v>
      </c>
      <c r="E8868" s="2" t="n">
        <v>45946.38859516267</v>
      </c>
      <c r="F8868" s="2" t="n">
        <v>45946.57456130935</v>
      </c>
      <c r="G8868" t="inlineStr">
        <is>
          <t>Cerrado</t>
        </is>
      </c>
      <c r="H8868" s="3">
        <f>IF(F8868="",(NOW()-E8868)*24,(F8868-E8868)*24)</f>
        <v/>
      </c>
      <c r="I8868" s="4">
        <f>CHOOSE(D8868,72,48,24,8,4)</f>
        <v/>
      </c>
      <c r="J8868" s="4">
        <f>IF(F8868="","",IF(H8868&lt;=I8868,1,0))</f>
        <v/>
      </c>
      <c r="K8868" t="inlineStr">
        <is>
          <t>Evento operativo en Comuna 19 con necesidad de priorización.</t>
        </is>
      </c>
      <c r="L8868" s="5" t="n">
        <v>3.419768687177309</v>
      </c>
      <c r="M8868" s="5" t="n">
        <v>-76.54936855772399</v>
      </c>
    </row>
    <row r="8869">
      <c r="A8869" t="inlineStr">
        <is>
          <t>TKT-008868</t>
        </is>
      </c>
      <c r="B8869" t="inlineStr">
        <is>
          <t>Comuna 8</t>
        </is>
      </c>
      <c r="C8869" t="inlineStr">
        <is>
          <t>Operación</t>
        </is>
      </c>
      <c r="D8869" t="n">
        <v>4</v>
      </c>
      <c r="E8869" s="2" t="n">
        <v>45931.49272476027</v>
      </c>
      <c r="F8869" s="2" t="n">
        <v>45932.32795368853</v>
      </c>
      <c r="G8869" t="inlineStr">
        <is>
          <t>Cerrado</t>
        </is>
      </c>
      <c r="H8869" s="3">
        <f>IF(F8869="",(NOW()-E8869)*24,(F8869-E8869)*24)</f>
        <v/>
      </c>
      <c r="I8869" s="4">
        <f>CHOOSE(D8869,72,48,24,8,4)</f>
        <v/>
      </c>
      <c r="J8869" s="4">
        <f>IF(F8869="","",IF(H8869&lt;=I8869,1,0))</f>
        <v/>
      </c>
      <c r="K8869" t="inlineStr">
        <is>
          <t>Incidencia operativa registrada en Comuna 8; validar procedimiento.</t>
        </is>
      </c>
      <c r="L8869" s="5" t="n">
        <v>3.446501340754947</v>
      </c>
      <c r="M8869" s="5" t="n">
        <v>-76.51627012732578</v>
      </c>
    </row>
    <row r="8870">
      <c r="A8870" t="inlineStr">
        <is>
          <t>TKT-008869</t>
        </is>
      </c>
      <c r="B8870" t="inlineStr">
        <is>
          <t>Comuna 1</t>
        </is>
      </c>
      <c r="C8870" t="inlineStr">
        <is>
          <t>Tecnología</t>
        </is>
      </c>
      <c r="D8870" t="n">
        <v>4</v>
      </c>
      <c r="E8870" s="2" t="n">
        <v>46005.25149010751</v>
      </c>
      <c r="F8870" s="2" t="n">
        <v>46005.65744065888</v>
      </c>
      <c r="G8870" t="inlineStr">
        <is>
          <t>Cerrado</t>
        </is>
      </c>
      <c r="H8870" s="3">
        <f>IF(F8870="",(NOW()-E8870)*24,(F8870-E8870)*24)</f>
        <v/>
      </c>
      <c r="I8870" s="4">
        <f>CHOOSE(D8870,72,48,24,8,4)</f>
        <v/>
      </c>
      <c r="J8870" s="4">
        <f>IF(F8870="","",IF(H8870&lt;=I8870,1,0))</f>
        <v/>
      </c>
      <c r="K8870" t="inlineStr">
        <is>
          <t>Evento tecnológico reportado en Comuna 1; requiere diagnóstico.</t>
        </is>
      </c>
      <c r="L8870" s="5" t="n">
        <v>3.452634150553021</v>
      </c>
      <c r="M8870" s="5" t="n">
        <v>-76.56827541649032</v>
      </c>
    </row>
    <row r="8871">
      <c r="A8871" t="inlineStr">
        <is>
          <t>TKT-008870</t>
        </is>
      </c>
      <c r="B8871" t="inlineStr">
        <is>
          <t>Comuna 6</t>
        </is>
      </c>
      <c r="C8871" t="inlineStr">
        <is>
          <t>Operación</t>
        </is>
      </c>
      <c r="D8871" t="n">
        <v>3</v>
      </c>
      <c r="E8871" s="2" t="n">
        <v>46018.04110678491</v>
      </c>
      <c r="F8871" s="2" t="n">
        <v>46018.71947676541</v>
      </c>
      <c r="G8871" t="inlineStr">
        <is>
          <t>Cerrado</t>
        </is>
      </c>
      <c r="H8871" s="3">
        <f>IF(F8871="",(NOW()-E8871)*24,(F8871-E8871)*24)</f>
        <v/>
      </c>
      <c r="I8871" s="4">
        <f>CHOOSE(D8871,72,48,24,8,4)</f>
        <v/>
      </c>
      <c r="J8871" s="4">
        <f>IF(F8871="","",IF(H8871&lt;=I8871,1,0))</f>
        <v/>
      </c>
      <c r="K8871" t="inlineStr">
        <is>
          <t>Incidencia operativa registrada en Comuna 6; validar procedimiento.</t>
        </is>
      </c>
      <c r="L8871" s="5" t="n">
        <v>3.489715327612389</v>
      </c>
      <c r="M8871" s="5" t="n">
        <v>-76.49559817884614</v>
      </c>
    </row>
    <row r="8872">
      <c r="A8872" t="inlineStr">
        <is>
          <t>TKT-008871</t>
        </is>
      </c>
      <c r="B8872" t="inlineStr">
        <is>
          <t>Comuna 6</t>
        </is>
      </c>
      <c r="C8872" t="inlineStr">
        <is>
          <t>Atención</t>
        </is>
      </c>
      <c r="D8872" t="n">
        <v>3</v>
      </c>
      <c r="E8872" s="2" t="n">
        <v>45897.36472163049</v>
      </c>
      <c r="F8872" s="2" t="n">
        <v>45898.43558056335</v>
      </c>
      <c r="G8872" t="inlineStr">
        <is>
          <t>Cerrado</t>
        </is>
      </c>
      <c r="H8872" s="3">
        <f>IF(F8872="",(NOW()-E8872)*24,(F8872-E8872)*24)</f>
        <v/>
      </c>
      <c r="I8872" s="4">
        <f>CHOOSE(D8872,72,48,24,8,4)</f>
        <v/>
      </c>
      <c r="J8872" s="4">
        <f>IF(F8872="","",IF(H8872&lt;=I8872,1,0))</f>
        <v/>
      </c>
      <c r="K8872" t="inlineStr">
        <is>
          <t>Requerimiento de atención registrado en Comuna 6.</t>
        </is>
      </c>
      <c r="L8872" s="5" t="n">
        <v>3.499951862898721</v>
      </c>
      <c r="M8872" s="5" t="n">
        <v>-76.49121236264101</v>
      </c>
    </row>
    <row r="8873">
      <c r="A8873" t="inlineStr">
        <is>
          <t>TKT-008872</t>
        </is>
      </c>
      <c r="B8873" t="inlineStr">
        <is>
          <t>Comuna 22</t>
        </is>
      </c>
      <c r="C8873" t="inlineStr">
        <is>
          <t>Atención</t>
        </is>
      </c>
      <c r="D8873" t="n">
        <v>3</v>
      </c>
      <c r="E8873" s="2" t="n">
        <v>45913.99221411681</v>
      </c>
      <c r="F8873" s="2" t="n">
        <v>45914.21386651307</v>
      </c>
      <c r="G8873" t="inlineStr">
        <is>
          <t>Cerrado</t>
        </is>
      </c>
      <c r="H8873" s="3">
        <f>IF(F8873="",(NOW()-E8873)*24,(F8873-E8873)*24)</f>
        <v/>
      </c>
      <c r="I8873" s="4">
        <f>CHOOSE(D8873,72,48,24,8,4)</f>
        <v/>
      </c>
      <c r="J8873" s="4">
        <f>IF(F8873="","",IF(H8873&lt;=I8873,1,0))</f>
        <v/>
      </c>
      <c r="K8873" t="inlineStr">
        <is>
          <t>Solicitud del usuario final en Comuna 22; requiere respuesta.</t>
        </is>
      </c>
      <c r="L8873" s="5" t="n">
        <v>3.341612648208189</v>
      </c>
      <c r="M8873" s="5" t="n">
        <v>-76.52493876658295</v>
      </c>
    </row>
    <row r="8874">
      <c r="A8874" t="inlineStr">
        <is>
          <t>TKT-008873</t>
        </is>
      </c>
      <c r="B8874" t="inlineStr">
        <is>
          <t>Comuna 17</t>
        </is>
      </c>
      <c r="C8874" t="inlineStr">
        <is>
          <t>Operación</t>
        </is>
      </c>
      <c r="D8874" t="n">
        <v>3</v>
      </c>
      <c r="E8874" s="2" t="n">
        <v>45935.39201299756</v>
      </c>
      <c r="F8874" s="2" t="n">
        <v>45937.7857297317</v>
      </c>
      <c r="G8874" t="inlineStr">
        <is>
          <t>Cerrado</t>
        </is>
      </c>
      <c r="H8874" s="3">
        <f>IF(F8874="",(NOW()-E8874)*24,(F8874-E8874)*24)</f>
        <v/>
      </c>
      <c r="I8874" s="4">
        <f>CHOOSE(D8874,72,48,24,8,4)</f>
        <v/>
      </c>
      <c r="J8874" s="4">
        <f>IF(F8874="","",IF(H8874&lt;=I8874,1,0))</f>
        <v/>
      </c>
      <c r="K8874" t="inlineStr">
        <is>
          <t>Evento operativo en Comuna 17 con necesidad de priorización.</t>
        </is>
      </c>
      <c r="L8874" s="5" t="n">
        <v>3.371265203232726</v>
      </c>
      <c r="M8874" s="5" t="n">
        <v>-76.52123183590339</v>
      </c>
    </row>
    <row r="8875">
      <c r="A8875" t="inlineStr">
        <is>
          <t>TKT-008874</t>
        </is>
      </c>
      <c r="B8875" t="inlineStr">
        <is>
          <t>Comuna 3</t>
        </is>
      </c>
      <c r="C8875" t="inlineStr">
        <is>
          <t>Tecnología</t>
        </is>
      </c>
      <c r="D8875" t="n">
        <v>4</v>
      </c>
      <c r="E8875" s="2" t="n">
        <v>46000.13623430435</v>
      </c>
      <c r="F8875" s="2" t="n">
        <v>46000.96082309313</v>
      </c>
      <c r="G8875" t="inlineStr">
        <is>
          <t>Cerrado</t>
        </is>
      </c>
      <c r="H8875" s="3">
        <f>IF(F8875="",(NOW()-E8875)*24,(F8875-E8875)*24)</f>
        <v/>
      </c>
      <c r="I8875" s="4">
        <f>CHOOSE(D8875,72,48,24,8,4)</f>
        <v/>
      </c>
      <c r="J8875" s="4">
        <f>IF(F8875="","",IF(H8875&lt;=I8875,1,0))</f>
        <v/>
      </c>
      <c r="K8875" t="inlineStr">
        <is>
          <t>Solicitud de ajuste/soporte tecnológico en Comuna 3.</t>
        </is>
      </c>
      <c r="L8875" s="5" t="n">
        <v>3.449978147929447</v>
      </c>
      <c r="M8875" s="5" t="n">
        <v>-76.52834354509166</v>
      </c>
    </row>
    <row r="8876">
      <c r="A8876" t="inlineStr">
        <is>
          <t>TKT-008875</t>
        </is>
      </c>
      <c r="B8876" t="inlineStr">
        <is>
          <t>Comuna 9</t>
        </is>
      </c>
      <c r="C8876" t="inlineStr">
        <is>
          <t>Infraestructura</t>
        </is>
      </c>
      <c r="D8876" t="n">
        <v>3</v>
      </c>
      <c r="E8876" s="2" t="n">
        <v>45901.14870895281</v>
      </c>
      <c r="F8876" s="2" t="n"/>
      <c r="G8876" t="inlineStr">
        <is>
          <t>Abierto</t>
        </is>
      </c>
      <c r="H8876" s="3">
        <f>IF(F8876="",(NOW()-E8876)*24,(F8876-E8876)*24)</f>
        <v/>
      </c>
      <c r="I8876" s="4">
        <f>CHOOSE(D8876,72,48,24,8,4)</f>
        <v/>
      </c>
      <c r="J8876" s="4">
        <f>IF(F8876="","",IF(H8876&lt;=I8876,1,0))</f>
        <v/>
      </c>
      <c r="K8876" t="inlineStr">
        <is>
          <t>Daño físico detectado en Comuna 9; requiere verificación en sitio.</t>
        </is>
      </c>
      <c r="L8876" s="5" t="n">
        <v>3.438953781660382</v>
      </c>
      <c r="M8876" s="5" t="n">
        <v>-76.53105108653332</v>
      </c>
    </row>
    <row r="8877">
      <c r="A8877" t="inlineStr">
        <is>
          <t>TKT-008876</t>
        </is>
      </c>
      <c r="B8877" t="inlineStr">
        <is>
          <t>Comuna 10</t>
        </is>
      </c>
      <c r="C8877" t="inlineStr">
        <is>
          <t>Atención</t>
        </is>
      </c>
      <c r="D8877" t="n">
        <v>4</v>
      </c>
      <c r="E8877" s="2" t="n">
        <v>45934.91522055629</v>
      </c>
      <c r="F8877" s="2" t="n">
        <v>45935.62616617064</v>
      </c>
      <c r="G8877" t="inlineStr">
        <is>
          <t>Cerrado</t>
        </is>
      </c>
      <c r="H8877" s="3">
        <f>IF(F8877="",(NOW()-E8877)*24,(F8877-E8877)*24)</f>
        <v/>
      </c>
      <c r="I8877" s="4">
        <f>CHOOSE(D8877,72,48,24,8,4)</f>
        <v/>
      </c>
      <c r="J8877" s="4">
        <f>IF(F8877="","",IF(H8877&lt;=I8877,1,0))</f>
        <v/>
      </c>
      <c r="K8877" t="inlineStr">
        <is>
          <t>Caso de atención pendiente en Comuna 10; se solicita seguimiento.</t>
        </is>
      </c>
      <c r="L8877" s="5" t="n">
        <v>3.412407810021261</v>
      </c>
      <c r="M8877" s="5" t="n">
        <v>-76.53073851254</v>
      </c>
    </row>
    <row r="8878">
      <c r="A8878" t="inlineStr">
        <is>
          <t>TKT-008877</t>
        </is>
      </c>
      <c r="B8878" t="inlineStr">
        <is>
          <t>Comuna 22</t>
        </is>
      </c>
      <c r="C8878" t="inlineStr">
        <is>
          <t>Tecnología</t>
        </is>
      </c>
      <c r="D8878" t="n">
        <v>3</v>
      </c>
      <c r="E8878" s="2" t="n">
        <v>45969.12402916062</v>
      </c>
      <c r="F8878" s="2" t="n">
        <v>45969.94470840933</v>
      </c>
      <c r="G8878" t="inlineStr">
        <is>
          <t>Cerrado</t>
        </is>
      </c>
      <c r="H8878" s="3">
        <f>IF(F8878="",(NOW()-E8878)*24,(F8878-E8878)*24)</f>
        <v/>
      </c>
      <c r="I8878" s="4">
        <f>CHOOSE(D8878,72,48,24,8,4)</f>
        <v/>
      </c>
      <c r="J8878" s="4">
        <f>IF(F8878="","",IF(H8878&lt;=I8878,1,0))</f>
        <v/>
      </c>
      <c r="K8878" t="inlineStr">
        <is>
          <t>Intermitencia en componente tecnológico en Comuna 22.</t>
        </is>
      </c>
      <c r="L8878" s="5" t="n">
        <v>3.366047957624125</v>
      </c>
      <c r="M8878" s="5" t="n">
        <v>-76.52774869387514</v>
      </c>
    </row>
    <row r="8879">
      <c r="A8879" t="inlineStr">
        <is>
          <t>TKT-008878</t>
        </is>
      </c>
      <c r="B8879" t="inlineStr">
        <is>
          <t>Comuna 22</t>
        </is>
      </c>
      <c r="C8879" t="inlineStr">
        <is>
          <t>Operación</t>
        </is>
      </c>
      <c r="D8879" t="n">
        <v>3</v>
      </c>
      <c r="E8879" s="2" t="n">
        <v>45899.55495433368</v>
      </c>
      <c r="F8879" s="2" t="n">
        <v>45901.16896647344</v>
      </c>
      <c r="G8879" t="inlineStr">
        <is>
          <t>Cerrado</t>
        </is>
      </c>
      <c r="H8879" s="3">
        <f>IF(F8879="",(NOW()-E8879)*24,(F8879-E8879)*24)</f>
        <v/>
      </c>
      <c r="I8879" s="4">
        <f>CHOOSE(D8879,72,48,24,8,4)</f>
        <v/>
      </c>
      <c r="J8879" s="4">
        <f>IF(F8879="","",IF(H8879&lt;=I8879,1,0))</f>
        <v/>
      </c>
      <c r="K8879" t="inlineStr">
        <is>
          <t>Evento operativo en Comuna 22 con necesidad de priorización.</t>
        </is>
      </c>
      <c r="L8879" s="5" t="n">
        <v>3.350082384876094</v>
      </c>
      <c r="M8879" s="5" t="n">
        <v>-76.539082882427</v>
      </c>
    </row>
    <row r="8880">
      <c r="A8880" t="inlineStr">
        <is>
          <t>TKT-008879</t>
        </is>
      </c>
      <c r="B8880" t="inlineStr">
        <is>
          <t>Comuna 19</t>
        </is>
      </c>
      <c r="C8880" t="inlineStr">
        <is>
          <t>Atención</t>
        </is>
      </c>
      <c r="D8880" t="n">
        <v>3</v>
      </c>
      <c r="E8880" s="2" t="n">
        <v>46009.90354816042</v>
      </c>
      <c r="F8880" s="2" t="n">
        <v>46012.53138615064</v>
      </c>
      <c r="G8880" t="inlineStr">
        <is>
          <t>Cerrado</t>
        </is>
      </c>
      <c r="H8880" s="3">
        <f>IF(F8880="",(NOW()-E8880)*24,(F8880-E8880)*24)</f>
        <v/>
      </c>
      <c r="I8880" s="4">
        <f>CHOOSE(D8880,72,48,24,8,4)</f>
        <v/>
      </c>
      <c r="J8880" s="4">
        <f>IF(F8880="","",IF(H8880&lt;=I8880,1,0))</f>
        <v/>
      </c>
      <c r="K8880" t="inlineStr">
        <is>
          <t>Requerimiento de atención registrado en Comuna 19.</t>
        </is>
      </c>
      <c r="L8880" s="5" t="n">
        <v>3.431880085408374</v>
      </c>
      <c r="M8880" s="5" t="n">
        <v>-76.53800378327369</v>
      </c>
    </row>
    <row r="8881">
      <c r="A8881" t="inlineStr">
        <is>
          <t>TKT-008880</t>
        </is>
      </c>
      <c r="B8881" t="inlineStr">
        <is>
          <t>Comuna 3</t>
        </is>
      </c>
      <c r="C8881" t="inlineStr">
        <is>
          <t>Operación</t>
        </is>
      </c>
      <c r="D8881" t="n">
        <v>3</v>
      </c>
      <c r="E8881" s="2" t="n">
        <v>45931.52829567551</v>
      </c>
      <c r="F8881" s="2" t="n"/>
      <c r="G8881" t="inlineStr">
        <is>
          <t>Abierto</t>
        </is>
      </c>
      <c r="H8881" s="3">
        <f>IF(F8881="",(NOW()-E8881)*24,(F8881-E8881)*24)</f>
        <v/>
      </c>
      <c r="I8881" s="4">
        <f>CHOOSE(D8881,72,48,24,8,4)</f>
        <v/>
      </c>
      <c r="J8881" s="4">
        <f>IF(F8881="","",IF(H8881&lt;=I8881,1,0))</f>
        <v/>
      </c>
      <c r="K8881" t="inlineStr">
        <is>
          <t>Evento operativo en Comuna 3 con necesidad de priorización.</t>
        </is>
      </c>
      <c r="L8881" s="5" t="n">
        <v>3.4451284477829</v>
      </c>
      <c r="M8881" s="5" t="n">
        <v>-76.54578729625914</v>
      </c>
    </row>
    <row r="8882">
      <c r="A8882" t="inlineStr">
        <is>
          <t>TKT-008881</t>
        </is>
      </c>
      <c r="B8882" t="inlineStr">
        <is>
          <t>Comuna 17</t>
        </is>
      </c>
      <c r="C8882" t="inlineStr">
        <is>
          <t>Operación</t>
        </is>
      </c>
      <c r="D8882" t="n">
        <v>2</v>
      </c>
      <c r="E8882" s="2" t="n">
        <v>45942.54823178433</v>
      </c>
      <c r="F8882" s="2" t="n">
        <v>45942.88683184677</v>
      </c>
      <c r="G8882" t="inlineStr">
        <is>
          <t>Cerrado</t>
        </is>
      </c>
      <c r="H8882" s="3">
        <f>IF(F8882="",(NOW()-E8882)*24,(F8882-E8882)*24)</f>
        <v/>
      </c>
      <c r="I8882" s="4">
        <f>CHOOSE(D8882,72,48,24,8,4)</f>
        <v/>
      </c>
      <c r="J8882" s="4">
        <f>IF(F8882="","",IF(H8882&lt;=I8882,1,0))</f>
        <v/>
      </c>
      <c r="K8882" t="inlineStr">
        <is>
          <t>Incidencia operativa registrada en Comuna 17; validar procedimiento.</t>
        </is>
      </c>
      <c r="L8882" s="5" t="n">
        <v>3.402533705663647</v>
      </c>
      <c r="M8882" s="5" t="n">
        <v>-76.5370139716851</v>
      </c>
    </row>
    <row r="8883">
      <c r="A8883" t="inlineStr">
        <is>
          <t>TKT-008882</t>
        </is>
      </c>
      <c r="B8883" t="inlineStr">
        <is>
          <t>Comuna 17</t>
        </is>
      </c>
      <c r="C8883" t="inlineStr">
        <is>
          <t>Infraestructura</t>
        </is>
      </c>
      <c r="D8883" t="n">
        <v>5</v>
      </c>
      <c r="E8883" s="2" t="n">
        <v>45962.73588609548</v>
      </c>
      <c r="F8883" s="2" t="n">
        <v>45963.21253566739</v>
      </c>
      <c r="G8883" t="inlineStr">
        <is>
          <t>Cerrado</t>
        </is>
      </c>
      <c r="H8883" s="3">
        <f>IF(F8883="",(NOW()-E8883)*24,(F8883-E8883)*24)</f>
        <v/>
      </c>
      <c r="I8883" s="4">
        <f>CHOOSE(D8883,72,48,24,8,4)</f>
        <v/>
      </c>
      <c r="J8883" s="4">
        <f>IF(F8883="","",IF(H8883&lt;=I8883,1,0))</f>
        <v/>
      </c>
      <c r="K8883" t="inlineStr">
        <is>
          <t>Daño físico detectado en Comuna 17; requiere verificación en sitio.</t>
        </is>
      </c>
      <c r="L8883" s="5" t="n">
        <v>3.403778367742389</v>
      </c>
      <c r="M8883" s="5" t="n">
        <v>-76.53645765909857</v>
      </c>
    </row>
    <row r="8884">
      <c r="A8884" t="inlineStr">
        <is>
          <t>TKT-008883</t>
        </is>
      </c>
      <c r="B8884" t="inlineStr">
        <is>
          <t>Comuna 17</t>
        </is>
      </c>
      <c r="C8884" t="inlineStr">
        <is>
          <t>Atención</t>
        </is>
      </c>
      <c r="D8884" t="n">
        <v>2</v>
      </c>
      <c r="E8884" s="2" t="n">
        <v>45934.8742486871</v>
      </c>
      <c r="F8884" s="2" t="n">
        <v>45939.27635195175</v>
      </c>
      <c r="G8884" t="inlineStr">
        <is>
          <t>Cerrado</t>
        </is>
      </c>
      <c r="H8884" s="3">
        <f>IF(F8884="",(NOW()-E8884)*24,(F8884-E8884)*24)</f>
        <v/>
      </c>
      <c r="I8884" s="4">
        <f>CHOOSE(D8884,72,48,24,8,4)</f>
        <v/>
      </c>
      <c r="J8884" s="4">
        <f>IF(F8884="","",IF(H8884&lt;=I8884,1,0))</f>
        <v/>
      </c>
      <c r="K8884" t="inlineStr">
        <is>
          <t>Caso de atención pendiente en Comuna 17; se solicita seguimiento.</t>
        </is>
      </c>
      <c r="L8884" s="5" t="n">
        <v>3.402373367365464</v>
      </c>
      <c r="M8884" s="5" t="n">
        <v>-76.52323837284381</v>
      </c>
    </row>
    <row r="8885">
      <c r="A8885" t="inlineStr">
        <is>
          <t>TKT-008884</t>
        </is>
      </c>
      <c r="B8885" t="inlineStr">
        <is>
          <t>Comuna 4</t>
        </is>
      </c>
      <c r="C8885" t="inlineStr">
        <is>
          <t>Operación</t>
        </is>
      </c>
      <c r="D8885" t="n">
        <v>3</v>
      </c>
      <c r="E8885" s="2" t="n">
        <v>46015.67985791866</v>
      </c>
      <c r="F8885" s="2" t="n">
        <v>46017.37845298828</v>
      </c>
      <c r="G8885" t="inlineStr">
        <is>
          <t>Cerrado</t>
        </is>
      </c>
      <c r="H8885" s="3">
        <f>IF(F8885="",(NOW()-E8885)*24,(F8885-E8885)*24)</f>
        <v/>
      </c>
      <c r="I8885" s="4">
        <f>CHOOSE(D8885,72,48,24,8,4)</f>
        <v/>
      </c>
      <c r="J8885" s="4">
        <f>IF(F8885="","",IF(H8885&lt;=I8885,1,0))</f>
        <v/>
      </c>
      <c r="K8885" t="inlineStr">
        <is>
          <t>Incidencia operativa registrada en Comuna 4; validar procedimiento.</t>
        </is>
      </c>
      <c r="L8885" s="5" t="n">
        <v>3.477503644977529</v>
      </c>
      <c r="M8885" s="5" t="n">
        <v>-76.50553822993031</v>
      </c>
    </row>
    <row r="8886">
      <c r="A8886" t="inlineStr">
        <is>
          <t>TKT-008885</t>
        </is>
      </c>
      <c r="B8886" t="inlineStr">
        <is>
          <t>Comuna 21</t>
        </is>
      </c>
      <c r="C8886" t="inlineStr">
        <is>
          <t>Operación</t>
        </is>
      </c>
      <c r="D8886" t="n">
        <v>2</v>
      </c>
      <c r="E8886" s="2" t="n">
        <v>46022.42788812258</v>
      </c>
      <c r="F8886" s="2" t="n">
        <v>46025.91783741998</v>
      </c>
      <c r="G8886" t="inlineStr">
        <is>
          <t>Cerrado</t>
        </is>
      </c>
      <c r="H8886" s="3">
        <f>IF(F8886="",(NOW()-E8886)*24,(F8886-E8886)*24)</f>
        <v/>
      </c>
      <c r="I8886" s="4">
        <f>CHOOSE(D8886,72,48,24,8,4)</f>
        <v/>
      </c>
      <c r="J8886" s="4">
        <f>IF(F8886="","",IF(H8886&lt;=I8886,1,0))</f>
        <v/>
      </c>
      <c r="K8886" t="inlineStr">
        <is>
          <t>Evento operativo en Comuna 21 con necesidad de priorización.</t>
        </is>
      </c>
      <c r="L8886" s="5" t="n">
        <v>3.419740005527707</v>
      </c>
      <c r="M8886" s="5" t="n">
        <v>-76.46499172194123</v>
      </c>
    </row>
    <row r="8887">
      <c r="A8887" t="inlineStr">
        <is>
          <t>TKT-008886</t>
        </is>
      </c>
      <c r="B8887" t="inlineStr">
        <is>
          <t>Comuna 17</t>
        </is>
      </c>
      <c r="C8887" t="inlineStr">
        <is>
          <t>Tecnología</t>
        </is>
      </c>
      <c r="D8887" t="n">
        <v>3</v>
      </c>
      <c r="E8887" s="2" t="n">
        <v>45992.64415271786</v>
      </c>
      <c r="F8887" s="2" t="n">
        <v>45993.09035124882</v>
      </c>
      <c r="G8887" t="inlineStr">
        <is>
          <t>Cerrado</t>
        </is>
      </c>
      <c r="H8887" s="3">
        <f>IF(F8887="",(NOW()-E8887)*24,(F8887-E8887)*24)</f>
        <v/>
      </c>
      <c r="I8887" s="4">
        <f>CHOOSE(D8887,72,48,24,8,4)</f>
        <v/>
      </c>
      <c r="J8887" s="4">
        <f>IF(F8887="","",IF(H8887&lt;=I8887,1,0))</f>
        <v/>
      </c>
      <c r="K8887" t="inlineStr">
        <is>
          <t>Intermitencia en componente tecnológico en Comuna 17.</t>
        </is>
      </c>
      <c r="L8887" s="5" t="n">
        <v>3.375429909265681</v>
      </c>
      <c r="M8887" s="5" t="n">
        <v>-76.52272674195055</v>
      </c>
    </row>
    <row r="8888">
      <c r="A8888" t="inlineStr">
        <is>
          <t>TKT-008887</t>
        </is>
      </c>
      <c r="B8888" t="inlineStr">
        <is>
          <t>Comuna 6</t>
        </is>
      </c>
      <c r="C8888" t="inlineStr">
        <is>
          <t>Atención</t>
        </is>
      </c>
      <c r="D8888" t="n">
        <v>3</v>
      </c>
      <c r="E8888" s="2" t="n">
        <v>46014.6142666348</v>
      </c>
      <c r="F8888" s="2" t="n"/>
      <c r="G8888" t="inlineStr">
        <is>
          <t>Abierto</t>
        </is>
      </c>
      <c r="H8888" s="3">
        <f>IF(F8888="",(NOW()-E8888)*24,(F8888-E8888)*24)</f>
        <v/>
      </c>
      <c r="I8888" s="4">
        <f>CHOOSE(D8888,72,48,24,8,4)</f>
        <v/>
      </c>
      <c r="J8888" s="4">
        <f>IF(F8888="","",IF(H8888&lt;=I8888,1,0))</f>
        <v/>
      </c>
      <c r="K8888" t="inlineStr">
        <is>
          <t>Solicitud del usuario final en Comuna 6; requiere respuesta.</t>
        </is>
      </c>
      <c r="L8888" s="5" t="n">
        <v>3.487087349437332</v>
      </c>
      <c r="M8888" s="5" t="n">
        <v>-76.49901485749345</v>
      </c>
    </row>
    <row r="8889">
      <c r="A8889" t="inlineStr">
        <is>
          <t>TKT-008888</t>
        </is>
      </c>
      <c r="B8889" t="inlineStr">
        <is>
          <t>Comuna 12</t>
        </is>
      </c>
      <c r="C8889" t="inlineStr">
        <is>
          <t>Infraestructura</t>
        </is>
      </c>
      <c r="D8889" t="n">
        <v>1</v>
      </c>
      <c r="E8889" s="2" t="n">
        <v>46023.55710845807</v>
      </c>
      <c r="F8889" s="2" t="n">
        <v>46026.94571458401</v>
      </c>
      <c r="G8889" t="inlineStr">
        <is>
          <t>Cerrado</t>
        </is>
      </c>
      <c r="H8889" s="3">
        <f>IF(F8889="",(NOW()-E8889)*24,(F8889-E8889)*24)</f>
        <v/>
      </c>
      <c r="I8889" s="4">
        <f>CHOOSE(D8889,72,48,24,8,4)</f>
        <v/>
      </c>
      <c r="J8889" s="4">
        <f>IF(F8889="","",IF(H8889&lt;=I8889,1,0))</f>
        <v/>
      </c>
      <c r="K8889" t="inlineStr">
        <is>
          <t>Afectación de infraestructura reportada en Comuna 12.</t>
        </is>
      </c>
      <c r="L8889" s="5" t="n">
        <v>3.4373555675185</v>
      </c>
      <c r="M8889" s="5" t="n">
        <v>-76.50798094339459</v>
      </c>
    </row>
    <row r="8890">
      <c r="A8890" t="inlineStr">
        <is>
          <t>TKT-008889</t>
        </is>
      </c>
      <c r="B8890" t="inlineStr">
        <is>
          <t>Comuna 19</t>
        </is>
      </c>
      <c r="C8890" t="inlineStr">
        <is>
          <t>Infraestructura</t>
        </is>
      </c>
      <c r="D8890" t="n">
        <v>4</v>
      </c>
      <c r="E8890" s="2" t="n">
        <v>45913.82216339357</v>
      </c>
      <c r="F8890" s="2" t="n">
        <v>45913.93803248774</v>
      </c>
      <c r="G8890" t="inlineStr">
        <is>
          <t>Cerrado</t>
        </is>
      </c>
      <c r="H8890" s="3">
        <f>IF(F8890="",(NOW()-E8890)*24,(F8890-E8890)*24)</f>
        <v/>
      </c>
      <c r="I8890" s="4">
        <f>CHOOSE(D8890,72,48,24,8,4)</f>
        <v/>
      </c>
      <c r="J8890" s="4">
        <f>IF(F8890="","",IF(H8890&lt;=I8890,1,0))</f>
        <v/>
      </c>
      <c r="K8890" t="inlineStr">
        <is>
          <t>Incidencia de infraestructura en Comuna 19 con impacto moderado.</t>
        </is>
      </c>
      <c r="L8890" s="5" t="n">
        <v>3.406026341009498</v>
      </c>
      <c r="M8890" s="5" t="n">
        <v>-76.55362669916238</v>
      </c>
    </row>
    <row r="8891">
      <c r="A8891" t="inlineStr">
        <is>
          <t>TKT-008890</t>
        </is>
      </c>
      <c r="B8891" t="inlineStr">
        <is>
          <t>Comuna 1</t>
        </is>
      </c>
      <c r="C8891" t="inlineStr">
        <is>
          <t>Tecnología</t>
        </is>
      </c>
      <c r="D8891" t="n">
        <v>2</v>
      </c>
      <c r="E8891" s="2" t="n">
        <v>45974.61801242048</v>
      </c>
      <c r="F8891" s="2" t="n">
        <v>45974.97455430767</v>
      </c>
      <c r="G8891" t="inlineStr">
        <is>
          <t>Cerrado</t>
        </is>
      </c>
      <c r="H8891" s="3">
        <f>IF(F8891="",(NOW()-E8891)*24,(F8891-E8891)*24)</f>
        <v/>
      </c>
      <c r="I8891" s="4">
        <f>CHOOSE(D8891,72,48,24,8,4)</f>
        <v/>
      </c>
      <c r="J8891" s="4">
        <f>IF(F8891="","",IF(H8891&lt;=I8891,1,0))</f>
        <v/>
      </c>
      <c r="K8891" t="inlineStr">
        <is>
          <t>Solicitud de ajuste/soporte tecnológico en Comuna 1.</t>
        </is>
      </c>
      <c r="L8891" s="5" t="n">
        <v>3.451083151093836</v>
      </c>
      <c r="M8891" s="5" t="n">
        <v>-76.57255428856608</v>
      </c>
    </row>
    <row r="8892">
      <c r="A8892" t="inlineStr">
        <is>
          <t>TKT-008891</t>
        </is>
      </c>
      <c r="B8892" t="inlineStr">
        <is>
          <t>Comuna 2</t>
        </is>
      </c>
      <c r="C8892" t="inlineStr">
        <is>
          <t>Infraestructura</t>
        </is>
      </c>
      <c r="D8892" t="n">
        <v>3</v>
      </c>
      <c r="E8892" s="2" t="n">
        <v>45893.78284037366</v>
      </c>
      <c r="F8892" s="2" t="n">
        <v>45894.78564115294</v>
      </c>
      <c r="G8892" t="inlineStr">
        <is>
          <t>Cerrado</t>
        </is>
      </c>
      <c r="H8892" s="3">
        <f>IF(F8892="",(NOW()-E8892)*24,(F8892-E8892)*24)</f>
        <v/>
      </c>
      <c r="I8892" s="4">
        <f>CHOOSE(D8892,72,48,24,8,4)</f>
        <v/>
      </c>
      <c r="J8892" s="4">
        <f>IF(F8892="","",IF(H8892&lt;=I8892,1,0))</f>
        <v/>
      </c>
      <c r="K8892" t="inlineStr">
        <is>
          <t>Afectación de infraestructura reportada en Comuna 2.</t>
        </is>
      </c>
      <c r="L8892" s="5" t="n">
        <v>3.468372906924288</v>
      </c>
      <c r="M8892" s="5" t="n">
        <v>-76.52519045590039</v>
      </c>
    </row>
    <row r="8893">
      <c r="A8893" t="inlineStr">
        <is>
          <t>TKT-008892</t>
        </is>
      </c>
      <c r="B8893" t="inlineStr">
        <is>
          <t>Comuna 13</t>
        </is>
      </c>
      <c r="C8893" t="inlineStr">
        <is>
          <t>Operación</t>
        </is>
      </c>
      <c r="D8893" t="n">
        <v>2</v>
      </c>
      <c r="E8893" s="2" t="n">
        <v>46015.27683413003</v>
      </c>
      <c r="F8893" s="2" t="n">
        <v>46019.34653551893</v>
      </c>
      <c r="G8893" t="inlineStr">
        <is>
          <t>Cerrado</t>
        </is>
      </c>
      <c r="H8893" s="3">
        <f>IF(F8893="",(NOW()-E8893)*24,(F8893-E8893)*24)</f>
        <v/>
      </c>
      <c r="I8893" s="4">
        <f>CHOOSE(D8893,72,48,24,8,4)</f>
        <v/>
      </c>
      <c r="J8893" s="4">
        <f>IF(F8893="","",IF(H8893&lt;=I8893,1,0))</f>
        <v/>
      </c>
      <c r="K8893" t="inlineStr">
        <is>
          <t>Desviación operativa en Comuna 13; se solicita corrección.</t>
        </is>
      </c>
      <c r="L8893" s="5" t="n">
        <v>3.432159043908166</v>
      </c>
      <c r="M8893" s="5" t="n">
        <v>-76.48929786125315</v>
      </c>
    </row>
    <row r="8894">
      <c r="A8894" t="inlineStr">
        <is>
          <t>TKT-008893</t>
        </is>
      </c>
      <c r="B8894" t="inlineStr">
        <is>
          <t>Comuna 22</t>
        </is>
      </c>
      <c r="C8894" t="inlineStr">
        <is>
          <t>Tecnología</t>
        </is>
      </c>
      <c r="D8894" t="n">
        <v>2</v>
      </c>
      <c r="E8894" s="2" t="n">
        <v>46008.03123293464</v>
      </c>
      <c r="F8894" s="2" t="n"/>
      <c r="G8894" t="inlineStr">
        <is>
          <t>Abierto</t>
        </is>
      </c>
      <c r="H8894" s="3">
        <f>IF(F8894="",(NOW()-E8894)*24,(F8894-E8894)*24)</f>
        <v/>
      </c>
      <c r="I8894" s="4">
        <f>CHOOSE(D8894,72,48,24,8,4)</f>
        <v/>
      </c>
      <c r="J8894" s="4">
        <f>IF(F8894="","",IF(H8894&lt;=I8894,1,0))</f>
        <v/>
      </c>
      <c r="K8894" t="inlineStr">
        <is>
          <t>Solicitud de ajuste/soporte tecnológico en Comuna 22.</t>
        </is>
      </c>
      <c r="L8894" s="5" t="n">
        <v>3.339192523179076</v>
      </c>
      <c r="M8894" s="5" t="n">
        <v>-76.54024119806178</v>
      </c>
    </row>
    <row r="8895">
      <c r="A8895" t="inlineStr">
        <is>
          <t>TKT-008894</t>
        </is>
      </c>
      <c r="B8895" t="inlineStr">
        <is>
          <t>Comuna 2</t>
        </is>
      </c>
      <c r="C8895" t="inlineStr">
        <is>
          <t>Operación</t>
        </is>
      </c>
      <c r="D8895" t="n">
        <v>1</v>
      </c>
      <c r="E8895" s="2" t="n">
        <v>46007.38585952196</v>
      </c>
      <c r="F8895" s="2" t="n">
        <v>46009.12153618537</v>
      </c>
      <c r="G8895" t="inlineStr">
        <is>
          <t>Cerrado</t>
        </is>
      </c>
      <c r="H8895" s="3">
        <f>IF(F8895="",(NOW()-E8895)*24,(F8895-E8895)*24)</f>
        <v/>
      </c>
      <c r="I8895" s="4">
        <f>CHOOSE(D8895,72,48,24,8,4)</f>
        <v/>
      </c>
      <c r="J8895" s="4">
        <f>IF(F8895="","",IF(H8895&lt;=I8895,1,0))</f>
        <v/>
      </c>
      <c r="K8895" t="inlineStr">
        <is>
          <t>Incidencia operativa registrada en Comuna 2; validar procedimiento.</t>
        </is>
      </c>
      <c r="L8895" s="5" t="n">
        <v>3.480263059600795</v>
      </c>
      <c r="M8895" s="5" t="n">
        <v>-76.5205398732317</v>
      </c>
    </row>
    <row r="8896">
      <c r="A8896" t="inlineStr">
        <is>
          <t>TKT-008895</t>
        </is>
      </c>
      <c r="B8896" t="inlineStr">
        <is>
          <t>Comuna 17</t>
        </is>
      </c>
      <c r="C8896" t="inlineStr">
        <is>
          <t>Atención</t>
        </is>
      </c>
      <c r="D8896" t="n">
        <v>3</v>
      </c>
      <c r="E8896" s="2" t="n">
        <v>45905.21345730955</v>
      </c>
      <c r="F8896" s="2" t="n">
        <v>45906.87052101434</v>
      </c>
      <c r="G8896" t="inlineStr">
        <is>
          <t>Cerrado</t>
        </is>
      </c>
      <c r="H8896" s="3">
        <f>IF(F8896="",(NOW()-E8896)*24,(F8896-E8896)*24)</f>
        <v/>
      </c>
      <c r="I8896" s="4">
        <f>CHOOSE(D8896,72,48,24,8,4)</f>
        <v/>
      </c>
      <c r="J8896" s="4">
        <f>IF(F8896="","",IF(H8896&lt;=I8896,1,0))</f>
        <v/>
      </c>
      <c r="K8896" t="inlineStr">
        <is>
          <t>Requerimiento de atención registrado en Comuna 17.</t>
        </is>
      </c>
      <c r="L8896" s="5" t="n">
        <v>3.36900935138943</v>
      </c>
      <c r="M8896" s="5" t="n">
        <v>-76.51494734926236</v>
      </c>
    </row>
    <row r="8897">
      <c r="A8897" t="inlineStr">
        <is>
          <t>TKT-008896</t>
        </is>
      </c>
      <c r="B8897" t="inlineStr">
        <is>
          <t>Comuna 21</t>
        </is>
      </c>
      <c r="C8897" t="inlineStr">
        <is>
          <t>Infraestructura</t>
        </is>
      </c>
      <c r="D8897" t="n">
        <v>2</v>
      </c>
      <c r="E8897" s="2" t="n">
        <v>45873.17506288554</v>
      </c>
      <c r="F8897" s="2" t="n">
        <v>45874.66213518825</v>
      </c>
      <c r="G8897" t="inlineStr">
        <is>
          <t>Cerrado</t>
        </is>
      </c>
      <c r="H8897" s="3">
        <f>IF(F8897="",(NOW()-E8897)*24,(F8897-E8897)*24)</f>
        <v/>
      </c>
      <c r="I8897" s="4">
        <f>CHOOSE(D8897,72,48,24,8,4)</f>
        <v/>
      </c>
      <c r="J8897" s="4">
        <f>IF(F8897="","",IF(H8897&lt;=I8897,1,0))</f>
        <v/>
      </c>
      <c r="K8897" t="inlineStr">
        <is>
          <t>Daño físico detectado en Comuna 21; requiere verificación en sitio.</t>
        </is>
      </c>
      <c r="L8897" s="5" t="n">
        <v>3.410730234653779</v>
      </c>
      <c r="M8897" s="5" t="n">
        <v>-76.47561695419661</v>
      </c>
    </row>
    <row r="8898">
      <c r="A8898" t="inlineStr">
        <is>
          <t>TKT-008897</t>
        </is>
      </c>
      <c r="B8898" t="inlineStr">
        <is>
          <t>Comuna 19</t>
        </is>
      </c>
      <c r="C8898" t="inlineStr">
        <is>
          <t>Operación</t>
        </is>
      </c>
      <c r="D8898" t="n">
        <v>5</v>
      </c>
      <c r="E8898" s="2" t="n">
        <v>45981.72630493806</v>
      </c>
      <c r="F8898" s="2" t="n"/>
      <c r="G8898" t="inlineStr">
        <is>
          <t>Abierto</t>
        </is>
      </c>
      <c r="H8898" s="3">
        <f>IF(F8898="",(NOW()-E8898)*24,(F8898-E8898)*24)</f>
        <v/>
      </c>
      <c r="I8898" s="4">
        <f>CHOOSE(D8898,72,48,24,8,4)</f>
        <v/>
      </c>
      <c r="J8898" s="4">
        <f>IF(F8898="","",IF(H8898&lt;=I8898,1,0))</f>
        <v/>
      </c>
      <c r="K8898" t="inlineStr">
        <is>
          <t>Evento operativo en Comuna 19 con necesidad de priorización.</t>
        </is>
      </c>
      <c r="L8898" s="5" t="n">
        <v>3.439182005190581</v>
      </c>
      <c r="M8898" s="5" t="n">
        <v>-76.54791263423883</v>
      </c>
    </row>
    <row r="8899">
      <c r="A8899" t="inlineStr">
        <is>
          <t>TKT-008898</t>
        </is>
      </c>
      <c r="B8899" t="inlineStr">
        <is>
          <t>Comuna 11</t>
        </is>
      </c>
      <c r="C8899" t="inlineStr">
        <is>
          <t>Operación</t>
        </is>
      </c>
      <c r="D8899" t="n">
        <v>5</v>
      </c>
      <c r="E8899" s="2" t="n">
        <v>45968.4757049744</v>
      </c>
      <c r="F8899" s="2" t="n">
        <v>45968.94293398799</v>
      </c>
      <c r="G8899" t="inlineStr">
        <is>
          <t>Cerrado</t>
        </is>
      </c>
      <c r="H8899" s="3">
        <f>IF(F8899="",(NOW()-E8899)*24,(F8899-E8899)*24)</f>
        <v/>
      </c>
      <c r="I8899" s="4">
        <f>CHOOSE(D8899,72,48,24,8,4)</f>
        <v/>
      </c>
      <c r="J8899" s="4">
        <f>IF(F8899="","",IF(H8899&lt;=I8899,1,0))</f>
        <v/>
      </c>
      <c r="K8899" t="inlineStr">
        <is>
          <t>Desviación operativa en Comuna 11; se solicita corrección.</t>
        </is>
      </c>
      <c r="L8899" s="5" t="n">
        <v>3.435292788221022</v>
      </c>
      <c r="M8899" s="5" t="n">
        <v>-76.51449898124655</v>
      </c>
    </row>
    <row r="8900">
      <c r="A8900" t="inlineStr">
        <is>
          <t>TKT-008899</t>
        </is>
      </c>
      <c r="B8900" t="inlineStr">
        <is>
          <t>Comuna 22</t>
        </is>
      </c>
      <c r="C8900" t="inlineStr">
        <is>
          <t>Atención</t>
        </is>
      </c>
      <c r="D8900" t="n">
        <v>2</v>
      </c>
      <c r="E8900" s="2" t="n">
        <v>45891.6199291318</v>
      </c>
      <c r="F8900" s="2" t="n">
        <v>45896.49676513829</v>
      </c>
      <c r="G8900" t="inlineStr">
        <is>
          <t>Cerrado</t>
        </is>
      </c>
      <c r="H8900" s="3">
        <f>IF(F8900="",(NOW()-E8900)*24,(F8900-E8900)*24)</f>
        <v/>
      </c>
      <c r="I8900" s="4">
        <f>CHOOSE(D8900,72,48,24,8,4)</f>
        <v/>
      </c>
      <c r="J8900" s="4">
        <f>IF(F8900="","",IF(H8900&lt;=I8900,1,0))</f>
        <v/>
      </c>
      <c r="K8900" t="inlineStr">
        <is>
          <t>Caso de atención pendiente en Comuna 22; se solicita seguimiento.</t>
        </is>
      </c>
      <c r="L8900" s="5" t="n">
        <v>3.339532803721258</v>
      </c>
      <c r="M8900" s="5" t="n">
        <v>-76.53346383085518</v>
      </c>
    </row>
    <row r="8901">
      <c r="A8901" t="inlineStr">
        <is>
          <t>TKT-008900</t>
        </is>
      </c>
      <c r="B8901" t="inlineStr">
        <is>
          <t>Comuna 22</t>
        </is>
      </c>
      <c r="C8901" t="inlineStr">
        <is>
          <t>Atención</t>
        </is>
      </c>
      <c r="D8901" t="n">
        <v>5</v>
      </c>
      <c r="E8901" s="2" t="n">
        <v>45986.26404854085</v>
      </c>
      <c r="F8901" s="2" t="n">
        <v>45986.69118780081</v>
      </c>
      <c r="G8901" t="inlineStr">
        <is>
          <t>Cerrado</t>
        </is>
      </c>
      <c r="H8901" s="3">
        <f>IF(F8901="",(NOW()-E8901)*24,(F8901-E8901)*24)</f>
        <v/>
      </c>
      <c r="I8901" s="4">
        <f>CHOOSE(D8901,72,48,24,8,4)</f>
        <v/>
      </c>
      <c r="J8901" s="4">
        <f>IF(F8901="","",IF(H8901&lt;=I8901,1,0))</f>
        <v/>
      </c>
      <c r="K8901" t="inlineStr">
        <is>
          <t>Caso de atención pendiente en Comuna 22; se solicita seguimiento.</t>
        </is>
      </c>
      <c r="L8901" s="5" t="n">
        <v>3.346041428262065</v>
      </c>
      <c r="M8901" s="5" t="n">
        <v>-76.54015314285621</v>
      </c>
    </row>
    <row r="8902">
      <c r="A8902" t="inlineStr">
        <is>
          <t>TKT-008901</t>
        </is>
      </c>
      <c r="B8902" t="inlineStr">
        <is>
          <t>Comuna 22</t>
        </is>
      </c>
      <c r="C8902" t="inlineStr">
        <is>
          <t>Operación</t>
        </is>
      </c>
      <c r="D8902" t="n">
        <v>3</v>
      </c>
      <c r="E8902" s="2" t="n">
        <v>46012.66192384353</v>
      </c>
      <c r="F8902" s="2" t="n">
        <v>46013.43876465988</v>
      </c>
      <c r="G8902" t="inlineStr">
        <is>
          <t>Cerrado</t>
        </is>
      </c>
      <c r="H8902" s="3">
        <f>IF(F8902="",(NOW()-E8902)*24,(F8902-E8902)*24)</f>
        <v/>
      </c>
      <c r="I8902" s="4">
        <f>CHOOSE(D8902,72,48,24,8,4)</f>
        <v/>
      </c>
      <c r="J8902" s="4">
        <f>IF(F8902="","",IF(H8902&lt;=I8902,1,0))</f>
        <v/>
      </c>
      <c r="K8902" t="inlineStr">
        <is>
          <t>Evento operativo en Comuna 22 con necesidad de priorización.</t>
        </is>
      </c>
      <c r="L8902" s="5" t="n">
        <v>3.367197168315657</v>
      </c>
      <c r="M8902" s="5" t="n">
        <v>-76.54302949851721</v>
      </c>
    </row>
    <row r="8903">
      <c r="A8903" t="inlineStr">
        <is>
          <t>TKT-008902</t>
        </is>
      </c>
      <c r="B8903" t="inlineStr">
        <is>
          <t>Comuna 14</t>
        </is>
      </c>
      <c r="C8903" t="inlineStr">
        <is>
          <t>Atención</t>
        </is>
      </c>
      <c r="D8903" t="n">
        <v>3</v>
      </c>
      <c r="E8903" s="2" t="n">
        <v>45895.42697216233</v>
      </c>
      <c r="F8903" s="2" t="n">
        <v>45896.16004263697</v>
      </c>
      <c r="G8903" t="inlineStr">
        <is>
          <t>Cerrado</t>
        </is>
      </c>
      <c r="H8903" s="3">
        <f>IF(F8903="",(NOW()-E8903)*24,(F8903-E8903)*24)</f>
        <v/>
      </c>
      <c r="I8903" s="4">
        <f>CHOOSE(D8903,72,48,24,8,4)</f>
        <v/>
      </c>
      <c r="J8903" s="4">
        <f>IF(F8903="","",IF(H8903&lt;=I8903,1,0))</f>
        <v/>
      </c>
      <c r="K8903" t="inlineStr">
        <is>
          <t>Solicitud del usuario final en Comuna 14; requiere respuesta.</t>
        </is>
      </c>
      <c r="L8903" s="5" t="n">
        <v>3.421491254345276</v>
      </c>
      <c r="M8903" s="5" t="n">
        <v>-76.4809668915545</v>
      </c>
    </row>
    <row r="8904">
      <c r="A8904" t="inlineStr">
        <is>
          <t>TKT-008903</t>
        </is>
      </c>
      <c r="B8904" t="inlineStr">
        <is>
          <t>Comuna 9</t>
        </is>
      </c>
      <c r="C8904" t="inlineStr">
        <is>
          <t>Infraestructura</t>
        </is>
      </c>
      <c r="D8904" t="n">
        <v>2</v>
      </c>
      <c r="E8904" s="2" t="n">
        <v>45886.81834291446</v>
      </c>
      <c r="F8904" s="2" t="n">
        <v>45888.32024860437</v>
      </c>
      <c r="G8904" t="inlineStr">
        <is>
          <t>Cerrado</t>
        </is>
      </c>
      <c r="H8904" s="3">
        <f>IF(F8904="",(NOW()-E8904)*24,(F8904-E8904)*24)</f>
        <v/>
      </c>
      <c r="I8904" s="4">
        <f>CHOOSE(D8904,72,48,24,8,4)</f>
        <v/>
      </c>
      <c r="J8904" s="4">
        <f>IF(F8904="","",IF(H8904&lt;=I8904,1,0))</f>
        <v/>
      </c>
      <c r="K8904" t="inlineStr">
        <is>
          <t>Daño físico detectado en Comuna 9; requiere verificación en sitio.</t>
        </is>
      </c>
      <c r="L8904" s="5" t="n">
        <v>3.444014513567872</v>
      </c>
      <c r="M8904" s="5" t="n">
        <v>-76.52335327745642</v>
      </c>
    </row>
    <row r="8905">
      <c r="A8905" t="inlineStr">
        <is>
          <t>TKT-008904</t>
        </is>
      </c>
      <c r="B8905" t="inlineStr">
        <is>
          <t>Comuna 3</t>
        </is>
      </c>
      <c r="C8905" t="inlineStr">
        <is>
          <t>Atención</t>
        </is>
      </c>
      <c r="D8905" t="n">
        <v>3</v>
      </c>
      <c r="E8905" s="2" t="n">
        <v>45904.65253175456</v>
      </c>
      <c r="F8905" s="2" t="n">
        <v>45907.32404727585</v>
      </c>
      <c r="G8905" t="inlineStr">
        <is>
          <t>Cerrado</t>
        </is>
      </c>
      <c r="H8905" s="3">
        <f>IF(F8905="",(NOW()-E8905)*24,(F8905-E8905)*24)</f>
        <v/>
      </c>
      <c r="I8905" s="4">
        <f>CHOOSE(D8905,72,48,24,8,4)</f>
        <v/>
      </c>
      <c r="J8905" s="4">
        <f>IF(F8905="","",IF(H8905&lt;=I8905,1,0))</f>
        <v/>
      </c>
      <c r="K8905" t="inlineStr">
        <is>
          <t>Caso de atención pendiente en Comuna 3; se solicita seguimiento.</t>
        </is>
      </c>
      <c r="L8905" s="5" t="n">
        <v>3.449162391341931</v>
      </c>
      <c r="M8905" s="5" t="n">
        <v>-76.53214110805477</v>
      </c>
    </row>
    <row r="8906">
      <c r="A8906" t="inlineStr">
        <is>
          <t>TKT-008905</t>
        </is>
      </c>
      <c r="B8906" t="inlineStr">
        <is>
          <t>Comuna 10</t>
        </is>
      </c>
      <c r="C8906" t="inlineStr">
        <is>
          <t>Atención</t>
        </is>
      </c>
      <c r="D8906" t="n">
        <v>2</v>
      </c>
      <c r="E8906" s="2" t="n">
        <v>45898.34411310786</v>
      </c>
      <c r="F8906" s="2" t="n"/>
      <c r="G8906" t="inlineStr">
        <is>
          <t>Abierto</t>
        </is>
      </c>
      <c r="H8906" s="3">
        <f>IF(F8906="",(NOW()-E8906)*24,(F8906-E8906)*24)</f>
        <v/>
      </c>
      <c r="I8906" s="4">
        <f>CHOOSE(D8906,72,48,24,8,4)</f>
        <v/>
      </c>
      <c r="J8906" s="4">
        <f>IF(F8906="","",IF(H8906&lt;=I8906,1,0))</f>
        <v/>
      </c>
      <c r="K8906" t="inlineStr">
        <is>
          <t>Requerimiento de atención registrado en Comuna 10.</t>
        </is>
      </c>
      <c r="L8906" s="5" t="n">
        <v>3.427934394063165</v>
      </c>
      <c r="M8906" s="5" t="n">
        <v>-76.52547816844339</v>
      </c>
    </row>
    <row r="8907">
      <c r="A8907" t="inlineStr">
        <is>
          <t>TKT-008906</t>
        </is>
      </c>
      <c r="B8907" t="inlineStr">
        <is>
          <t>Comuna 14</t>
        </is>
      </c>
      <c r="C8907" t="inlineStr">
        <is>
          <t>Tecnología</t>
        </is>
      </c>
      <c r="D8907" t="n">
        <v>1</v>
      </c>
      <c r="E8907" s="2" t="n">
        <v>45938.83650803284</v>
      </c>
      <c r="F8907" s="2" t="n">
        <v>45940.96555629178</v>
      </c>
      <c r="G8907" t="inlineStr">
        <is>
          <t>Cerrado</t>
        </is>
      </c>
      <c r="H8907" s="3">
        <f>IF(F8907="",(NOW()-E8907)*24,(F8907-E8907)*24)</f>
        <v/>
      </c>
      <c r="I8907" s="4">
        <f>CHOOSE(D8907,72,48,24,8,4)</f>
        <v/>
      </c>
      <c r="J8907" s="4">
        <f>IF(F8907="","",IF(H8907&lt;=I8907,1,0))</f>
        <v/>
      </c>
      <c r="K8907" t="inlineStr">
        <is>
          <t>Solicitud de ajuste/soporte tecnológico en Comuna 14.</t>
        </is>
      </c>
      <c r="L8907" s="5" t="n">
        <v>3.415092376482493</v>
      </c>
      <c r="M8907" s="5" t="n">
        <v>-76.47721560714619</v>
      </c>
    </row>
    <row r="8908">
      <c r="A8908" t="inlineStr">
        <is>
          <t>TKT-008907</t>
        </is>
      </c>
      <c r="B8908" t="inlineStr">
        <is>
          <t>Comuna 18</t>
        </is>
      </c>
      <c r="C8908" t="inlineStr">
        <is>
          <t>Atención</t>
        </is>
      </c>
      <c r="D8908" t="n">
        <v>3</v>
      </c>
      <c r="E8908" s="2" t="n">
        <v>45997.35247047914</v>
      </c>
      <c r="F8908" s="2" t="n">
        <v>45999.18716021946</v>
      </c>
      <c r="G8908" t="inlineStr">
        <is>
          <t>Cerrado</t>
        </is>
      </c>
      <c r="H8908" s="3">
        <f>IF(F8908="",(NOW()-E8908)*24,(F8908-E8908)*24)</f>
        <v/>
      </c>
      <c r="I8908" s="4">
        <f>CHOOSE(D8908,72,48,24,8,4)</f>
        <v/>
      </c>
      <c r="J8908" s="4">
        <f>IF(F8908="","",IF(H8908&lt;=I8908,1,0))</f>
        <v/>
      </c>
      <c r="K8908" t="inlineStr">
        <is>
          <t>Solicitud del usuario final en Comuna 18; requiere respuesta.</t>
        </is>
      </c>
      <c r="L8908" s="5" t="n">
        <v>3.38041453371279</v>
      </c>
      <c r="M8908" s="5" t="n">
        <v>-76.55217421664976</v>
      </c>
    </row>
    <row r="8909">
      <c r="A8909" t="inlineStr">
        <is>
          <t>TKT-008908</t>
        </is>
      </c>
      <c r="B8909" t="inlineStr">
        <is>
          <t>Comuna 3</t>
        </is>
      </c>
      <c r="C8909" t="inlineStr">
        <is>
          <t>Infraestructura</t>
        </is>
      </c>
      <c r="D8909" t="n">
        <v>3</v>
      </c>
      <c r="E8909" s="2" t="n">
        <v>46010.13999661516</v>
      </c>
      <c r="F8909" s="2" t="n">
        <v>46012.77889891214</v>
      </c>
      <c r="G8909" t="inlineStr">
        <is>
          <t>Cerrado</t>
        </is>
      </c>
      <c r="H8909" s="3">
        <f>IF(F8909="",(NOW()-E8909)*24,(F8909-E8909)*24)</f>
        <v/>
      </c>
      <c r="I8909" s="4">
        <f>CHOOSE(D8909,72,48,24,8,4)</f>
        <v/>
      </c>
      <c r="J8909" s="4">
        <f>IF(F8909="","",IF(H8909&lt;=I8909,1,0))</f>
        <v/>
      </c>
      <c r="K8909" t="inlineStr">
        <is>
          <t>Daño físico detectado en Comuna 3; requiere verificación en sitio.</t>
        </is>
      </c>
      <c r="L8909" s="5" t="n">
        <v>3.445766560081982</v>
      </c>
      <c r="M8909" s="5" t="n">
        <v>-76.5298153879295</v>
      </c>
    </row>
    <row r="8910">
      <c r="A8910" t="inlineStr">
        <is>
          <t>TKT-008909</t>
        </is>
      </c>
      <c r="B8910" t="inlineStr">
        <is>
          <t>Comuna 12</t>
        </is>
      </c>
      <c r="C8910" t="inlineStr">
        <is>
          <t>Infraestructura</t>
        </is>
      </c>
      <c r="D8910" t="n">
        <v>1</v>
      </c>
      <c r="E8910" s="2" t="n">
        <v>45913.74953074535</v>
      </c>
      <c r="F8910" s="2" t="n">
        <v>45916.71123368266</v>
      </c>
      <c r="G8910" t="inlineStr">
        <is>
          <t>Cerrado</t>
        </is>
      </c>
      <c r="H8910" s="3">
        <f>IF(F8910="",(NOW()-E8910)*24,(F8910-E8910)*24)</f>
        <v/>
      </c>
      <c r="I8910" s="4">
        <f>CHOOSE(D8910,72,48,24,8,4)</f>
        <v/>
      </c>
      <c r="J8910" s="4">
        <f>IF(F8910="","",IF(H8910&lt;=I8910,1,0))</f>
        <v/>
      </c>
      <c r="K8910" t="inlineStr">
        <is>
          <t>Incidencia de infraestructura en Comuna 12 con impacto moderado.</t>
        </is>
      </c>
      <c r="L8910" s="5" t="n">
        <v>3.439198294962887</v>
      </c>
      <c r="M8910" s="5" t="n">
        <v>-76.49415025086294</v>
      </c>
    </row>
    <row r="8911">
      <c r="A8911" t="inlineStr">
        <is>
          <t>TKT-008910</t>
        </is>
      </c>
      <c r="B8911" t="inlineStr">
        <is>
          <t>Comuna 22</t>
        </is>
      </c>
      <c r="C8911" t="inlineStr">
        <is>
          <t>Infraestructura</t>
        </is>
      </c>
      <c r="D8911" t="n">
        <v>4</v>
      </c>
      <c r="E8911" s="2" t="n">
        <v>46023.47950126228</v>
      </c>
      <c r="F8911" s="2" t="n">
        <v>46023.93662328704</v>
      </c>
      <c r="G8911" t="inlineStr">
        <is>
          <t>Cerrado</t>
        </is>
      </c>
      <c r="H8911" s="3">
        <f>IF(F8911="",(NOW()-E8911)*24,(F8911-E8911)*24)</f>
        <v/>
      </c>
      <c r="I8911" s="4">
        <f>CHOOSE(D8911,72,48,24,8,4)</f>
        <v/>
      </c>
      <c r="J8911" s="4">
        <f>IF(F8911="","",IF(H8911&lt;=I8911,1,0))</f>
        <v/>
      </c>
      <c r="K8911" t="inlineStr">
        <is>
          <t>Daño físico detectado en Comuna 22; requiere verificación en sitio.</t>
        </is>
      </c>
      <c r="L8911" s="5" t="n">
        <v>3.35756659065533</v>
      </c>
      <c r="M8911" s="5" t="n">
        <v>-76.53240151880529</v>
      </c>
    </row>
    <row r="8912">
      <c r="A8912" t="inlineStr">
        <is>
          <t>TKT-008911</t>
        </is>
      </c>
      <c r="B8912" t="inlineStr">
        <is>
          <t>Comuna 21</t>
        </is>
      </c>
      <c r="C8912" t="inlineStr">
        <is>
          <t>Operación</t>
        </is>
      </c>
      <c r="D8912" t="n">
        <v>1</v>
      </c>
      <c r="E8912" s="2" t="n">
        <v>46015.05926598921</v>
      </c>
      <c r="F8912" s="2" t="n">
        <v>46021.57138367138</v>
      </c>
      <c r="G8912" t="inlineStr">
        <is>
          <t>Cerrado</t>
        </is>
      </c>
      <c r="H8912" s="3">
        <f>IF(F8912="",(NOW()-E8912)*24,(F8912-E8912)*24)</f>
        <v/>
      </c>
      <c r="I8912" s="4">
        <f>CHOOSE(D8912,72,48,24,8,4)</f>
        <v/>
      </c>
      <c r="J8912" s="4">
        <f>IF(F8912="","",IF(H8912&lt;=I8912,1,0))</f>
        <v/>
      </c>
      <c r="K8912" t="inlineStr">
        <is>
          <t>Desviación operativa en Comuna 21; se solicita corrección.</t>
        </is>
      </c>
      <c r="L8912" s="5" t="n">
        <v>3.432507108126466</v>
      </c>
      <c r="M8912" s="5" t="n">
        <v>-76.47100962540885</v>
      </c>
    </row>
    <row r="8913">
      <c r="A8913" t="inlineStr">
        <is>
          <t>TKT-008912</t>
        </is>
      </c>
      <c r="B8913" t="inlineStr">
        <is>
          <t>Comuna 3</t>
        </is>
      </c>
      <c r="C8913" t="inlineStr">
        <is>
          <t>Infraestructura</t>
        </is>
      </c>
      <c r="D8913" t="n">
        <v>1</v>
      </c>
      <c r="E8913" s="2" t="n">
        <v>45931.14847747507</v>
      </c>
      <c r="F8913" s="2" t="n">
        <v>45934.69713807958</v>
      </c>
      <c r="G8913" t="inlineStr">
        <is>
          <t>Cerrado</t>
        </is>
      </c>
      <c r="H8913" s="3">
        <f>IF(F8913="",(NOW()-E8913)*24,(F8913-E8913)*24)</f>
        <v/>
      </c>
      <c r="I8913" s="4">
        <f>CHOOSE(D8913,72,48,24,8,4)</f>
        <v/>
      </c>
      <c r="J8913" s="4">
        <f>IF(F8913="","",IF(H8913&lt;=I8913,1,0))</f>
        <v/>
      </c>
      <c r="K8913" t="inlineStr">
        <is>
          <t>Afectación de infraestructura reportada en Comuna 3.</t>
        </is>
      </c>
      <c r="L8913" s="5" t="n">
        <v>3.443931386693878</v>
      </c>
      <c r="M8913" s="5" t="n">
        <v>-76.53574182107282</v>
      </c>
    </row>
    <row r="8914">
      <c r="A8914" t="inlineStr">
        <is>
          <t>TKT-008913</t>
        </is>
      </c>
      <c r="B8914" t="inlineStr">
        <is>
          <t>Comuna 5</t>
        </is>
      </c>
      <c r="C8914" t="inlineStr">
        <is>
          <t>Tecnología</t>
        </is>
      </c>
      <c r="D8914" t="n">
        <v>2</v>
      </c>
      <c r="E8914" s="2" t="n">
        <v>45960.7740492705</v>
      </c>
      <c r="F8914" s="2" t="n">
        <v>45963.72770396087</v>
      </c>
      <c r="G8914" t="inlineStr">
        <is>
          <t>Cerrado</t>
        </is>
      </c>
      <c r="H8914" s="3">
        <f>IF(F8914="",(NOW()-E8914)*24,(F8914-E8914)*24)</f>
        <v/>
      </c>
      <c r="I8914" s="4">
        <f>CHOOSE(D8914,72,48,24,8,4)</f>
        <v/>
      </c>
      <c r="J8914" s="4">
        <f>IF(F8914="","",IF(H8914&lt;=I8914,1,0))</f>
        <v/>
      </c>
      <c r="K8914" t="inlineStr">
        <is>
          <t>Solicitud de ajuste/soporte tecnológico en Comuna 5.</t>
        </is>
      </c>
      <c r="L8914" s="5" t="n">
        <v>3.475136574975294</v>
      </c>
      <c r="M8914" s="5" t="n">
        <v>-76.4997793480193</v>
      </c>
    </row>
    <row r="8915">
      <c r="A8915" t="inlineStr">
        <is>
          <t>TKT-008914</t>
        </is>
      </c>
      <c r="B8915" t="inlineStr">
        <is>
          <t>Comuna 22</t>
        </is>
      </c>
      <c r="C8915" t="inlineStr">
        <is>
          <t>Tecnología</t>
        </is>
      </c>
      <c r="D8915" t="n">
        <v>3</v>
      </c>
      <c r="E8915" s="2" t="n">
        <v>45915.39041589546</v>
      </c>
      <c r="F8915" s="2" t="n">
        <v>45916.16288857706</v>
      </c>
      <c r="G8915" t="inlineStr">
        <is>
          <t>Cerrado</t>
        </is>
      </c>
      <c r="H8915" s="3">
        <f>IF(F8915="",(NOW()-E8915)*24,(F8915-E8915)*24)</f>
        <v/>
      </c>
      <c r="I8915" s="4">
        <f>CHOOSE(D8915,72,48,24,8,4)</f>
        <v/>
      </c>
      <c r="J8915" s="4">
        <f>IF(F8915="","",IF(H8915&lt;=I8915,1,0))</f>
        <v/>
      </c>
      <c r="K8915" t="inlineStr">
        <is>
          <t>Evento tecnológico reportado en Comuna 22; requiere diagnóstico.</t>
        </is>
      </c>
      <c r="L8915" s="5" t="n">
        <v>3.346626530193133</v>
      </c>
      <c r="M8915" s="5" t="n">
        <v>-76.52781582925637</v>
      </c>
    </row>
    <row r="8916">
      <c r="A8916" t="inlineStr">
        <is>
          <t>TKT-008915</t>
        </is>
      </c>
      <c r="B8916" t="inlineStr">
        <is>
          <t>Comuna 17</t>
        </is>
      </c>
      <c r="C8916" t="inlineStr">
        <is>
          <t>Tecnología</t>
        </is>
      </c>
      <c r="D8916" t="n">
        <v>2</v>
      </c>
      <c r="E8916" s="2" t="n">
        <v>45916.00309290515</v>
      </c>
      <c r="F8916" s="2" t="n">
        <v>45918.0231186252</v>
      </c>
      <c r="G8916" t="inlineStr">
        <is>
          <t>Cerrado</t>
        </is>
      </c>
      <c r="H8916" s="3">
        <f>IF(F8916="",(NOW()-E8916)*24,(F8916-E8916)*24)</f>
        <v/>
      </c>
      <c r="I8916" s="4">
        <f>CHOOSE(D8916,72,48,24,8,4)</f>
        <v/>
      </c>
      <c r="J8916" s="4">
        <f>IF(F8916="","",IF(H8916&lt;=I8916,1,0))</f>
        <v/>
      </c>
      <c r="K8916" t="inlineStr">
        <is>
          <t>Intermitencia en componente tecnológico en Comuna 17.</t>
        </is>
      </c>
      <c r="L8916" s="5" t="n">
        <v>3.397554272865295</v>
      </c>
      <c r="M8916" s="5" t="n">
        <v>-76.52566406012012</v>
      </c>
    </row>
    <row r="8917">
      <c r="A8917" t="inlineStr">
        <is>
          <t>TKT-008916</t>
        </is>
      </c>
      <c r="B8917" t="inlineStr">
        <is>
          <t>Comuna 8</t>
        </is>
      </c>
      <c r="C8917" t="inlineStr">
        <is>
          <t>Operación</t>
        </is>
      </c>
      <c r="D8917" t="n">
        <v>3</v>
      </c>
      <c r="E8917" s="2" t="n">
        <v>45876.01925057213</v>
      </c>
      <c r="F8917" s="2" t="n">
        <v>45878.47590979303</v>
      </c>
      <c r="G8917" t="inlineStr">
        <is>
          <t>Cerrado</t>
        </is>
      </c>
      <c r="H8917" s="3">
        <f>IF(F8917="",(NOW()-E8917)*24,(F8917-E8917)*24)</f>
        <v/>
      </c>
      <c r="I8917" s="4">
        <f>CHOOSE(D8917,72,48,24,8,4)</f>
        <v/>
      </c>
      <c r="J8917" s="4">
        <f>IF(F8917="","",IF(H8917&lt;=I8917,1,0))</f>
        <v/>
      </c>
      <c r="K8917" t="inlineStr">
        <is>
          <t>Evento operativo en Comuna 8 con necesidad de priorización.</t>
        </is>
      </c>
      <c r="L8917" s="5" t="n">
        <v>3.436653848289112</v>
      </c>
      <c r="M8917" s="5" t="n">
        <v>-76.51330515765531</v>
      </c>
    </row>
    <row r="8918">
      <c r="A8918" t="inlineStr">
        <is>
          <t>TKT-008917</t>
        </is>
      </c>
      <c r="B8918" t="inlineStr">
        <is>
          <t>Comuna 15</t>
        </is>
      </c>
      <c r="C8918" t="inlineStr">
        <is>
          <t>Infraestructura</t>
        </is>
      </c>
      <c r="D8918" t="n">
        <v>5</v>
      </c>
      <c r="E8918" s="2" t="n">
        <v>45919.08714993361</v>
      </c>
      <c r="F8918" s="2" t="n">
        <v>45919.27153421922</v>
      </c>
      <c r="G8918" t="inlineStr">
        <is>
          <t>Cerrado</t>
        </is>
      </c>
      <c r="H8918" s="3">
        <f>IF(F8918="",(NOW()-E8918)*24,(F8918-E8918)*24)</f>
        <v/>
      </c>
      <c r="I8918" s="4">
        <f>CHOOSE(D8918,72,48,24,8,4)</f>
        <v/>
      </c>
      <c r="J8918" s="4">
        <f>IF(F8918="","",IF(H8918&lt;=I8918,1,0))</f>
        <v/>
      </c>
      <c r="K8918" t="inlineStr">
        <is>
          <t>Afectación de infraestructura reportada en Comuna 15.</t>
        </is>
      </c>
      <c r="L8918" s="5" t="n">
        <v>3.397011827236174</v>
      </c>
      <c r="M8918" s="5" t="n">
        <v>-76.50375148988934</v>
      </c>
    </row>
    <row r="8919">
      <c r="A8919" t="inlineStr">
        <is>
          <t>TKT-008918</t>
        </is>
      </c>
      <c r="B8919" t="inlineStr">
        <is>
          <t>Comuna 10</t>
        </is>
      </c>
      <c r="C8919" t="inlineStr">
        <is>
          <t>Tecnología</t>
        </is>
      </c>
      <c r="D8919" t="n">
        <v>1</v>
      </c>
      <c r="E8919" s="2" t="n">
        <v>46018.97474844096</v>
      </c>
      <c r="F8919" s="2" t="n">
        <v>46020.21332424702</v>
      </c>
      <c r="G8919" t="inlineStr">
        <is>
          <t>Cerrado</t>
        </is>
      </c>
      <c r="H8919" s="3">
        <f>IF(F8919="",(NOW()-E8919)*24,(F8919-E8919)*24)</f>
        <v/>
      </c>
      <c r="I8919" s="4">
        <f>CHOOSE(D8919,72,48,24,8,4)</f>
        <v/>
      </c>
      <c r="J8919" s="4">
        <f>IF(F8919="","",IF(H8919&lt;=I8919,1,0))</f>
        <v/>
      </c>
      <c r="K8919" t="inlineStr">
        <is>
          <t>Solicitud de ajuste/soporte tecnológico en Comuna 10.</t>
        </is>
      </c>
      <c r="L8919" s="5" t="n">
        <v>3.417555765160539</v>
      </c>
      <c r="M8919" s="5" t="n">
        <v>-76.53607495221576</v>
      </c>
    </row>
    <row r="8920">
      <c r="A8920" t="inlineStr">
        <is>
          <t>TKT-008919</t>
        </is>
      </c>
      <c r="B8920" t="inlineStr">
        <is>
          <t>Comuna 10</t>
        </is>
      </c>
      <c r="C8920" t="inlineStr">
        <is>
          <t>Operación</t>
        </is>
      </c>
      <c r="D8920" t="n">
        <v>2</v>
      </c>
      <c r="E8920" s="2" t="n">
        <v>45966.22191054872</v>
      </c>
      <c r="F8920" s="2" t="n"/>
      <c r="G8920" t="inlineStr">
        <is>
          <t>Abierto</t>
        </is>
      </c>
      <c r="H8920" s="3">
        <f>IF(F8920="",(NOW()-E8920)*24,(F8920-E8920)*24)</f>
        <v/>
      </c>
      <c r="I8920" s="4">
        <f>CHOOSE(D8920,72,48,24,8,4)</f>
        <v/>
      </c>
      <c r="J8920" s="4">
        <f>IF(F8920="","",IF(H8920&lt;=I8920,1,0))</f>
        <v/>
      </c>
      <c r="K8920" t="inlineStr">
        <is>
          <t>Desviación operativa en Comuna 10; se solicita corrección.</t>
        </is>
      </c>
      <c r="L8920" s="5" t="n">
        <v>3.42191177745752</v>
      </c>
      <c r="M8920" s="5" t="n">
        <v>-76.53004525416873</v>
      </c>
    </row>
    <row r="8921">
      <c r="A8921" t="inlineStr">
        <is>
          <t>TKT-008920</t>
        </is>
      </c>
      <c r="B8921" t="inlineStr">
        <is>
          <t>Comuna 1</t>
        </is>
      </c>
      <c r="C8921" t="inlineStr">
        <is>
          <t>Atención</t>
        </is>
      </c>
      <c r="D8921" t="n">
        <v>2</v>
      </c>
      <c r="E8921" s="2" t="n">
        <v>46010.61067702795</v>
      </c>
      <c r="F8921" s="2" t="n">
        <v>46013.97945922525</v>
      </c>
      <c r="G8921" t="inlineStr">
        <is>
          <t>Cerrado</t>
        </is>
      </c>
      <c r="H8921" s="3">
        <f>IF(F8921="",(NOW()-E8921)*24,(F8921-E8921)*24)</f>
        <v/>
      </c>
      <c r="I8921" s="4">
        <f>CHOOSE(D8921,72,48,24,8,4)</f>
        <v/>
      </c>
      <c r="J8921" s="4">
        <f>IF(F8921="","",IF(H8921&lt;=I8921,1,0))</f>
        <v/>
      </c>
      <c r="K8921" t="inlineStr">
        <is>
          <t>Caso de atención pendiente en Comuna 1; se solicita seguimiento.</t>
        </is>
      </c>
      <c r="L8921" s="5" t="n">
        <v>3.456052502821837</v>
      </c>
      <c r="M8921" s="5" t="n">
        <v>-76.57208865251221</v>
      </c>
    </row>
    <row r="8922">
      <c r="A8922" t="inlineStr">
        <is>
          <t>TKT-008921</t>
        </is>
      </c>
      <c r="B8922" t="inlineStr">
        <is>
          <t>Comuna 6</t>
        </is>
      </c>
      <c r="C8922" t="inlineStr">
        <is>
          <t>Atención</t>
        </is>
      </c>
      <c r="D8922" t="n">
        <v>2</v>
      </c>
      <c r="E8922" s="2" t="n">
        <v>45921.71603909308</v>
      </c>
      <c r="F8922" s="2" t="n">
        <v>45922.40790632146</v>
      </c>
      <c r="G8922" t="inlineStr">
        <is>
          <t>Cerrado</t>
        </is>
      </c>
      <c r="H8922" s="3">
        <f>IF(F8922="",(NOW()-E8922)*24,(F8922-E8922)*24)</f>
        <v/>
      </c>
      <c r="I8922" s="4">
        <f>CHOOSE(D8922,72,48,24,8,4)</f>
        <v/>
      </c>
      <c r="J8922" s="4">
        <f>IF(F8922="","",IF(H8922&lt;=I8922,1,0))</f>
        <v/>
      </c>
      <c r="K8922" t="inlineStr">
        <is>
          <t>Caso de atención pendiente en Comuna 6; se solicita seguimiento.</t>
        </is>
      </c>
      <c r="L8922" s="5" t="n">
        <v>3.473413155074049</v>
      </c>
      <c r="M8922" s="5" t="n">
        <v>-76.48420592141846</v>
      </c>
    </row>
    <row r="8923">
      <c r="A8923" t="inlineStr">
        <is>
          <t>TKT-008922</t>
        </is>
      </c>
      <c r="B8923" t="inlineStr">
        <is>
          <t>Comuna 1</t>
        </is>
      </c>
      <c r="C8923" t="inlineStr">
        <is>
          <t>Operación</t>
        </is>
      </c>
      <c r="D8923" t="n">
        <v>3</v>
      </c>
      <c r="E8923" s="2" t="n">
        <v>45971.91886805776</v>
      </c>
      <c r="F8923" s="2" t="n">
        <v>45973.77488870616</v>
      </c>
      <c r="G8923" t="inlineStr">
        <is>
          <t>Cerrado</t>
        </is>
      </c>
      <c r="H8923" s="3">
        <f>IF(F8923="",(NOW()-E8923)*24,(F8923-E8923)*24)</f>
        <v/>
      </c>
      <c r="I8923" s="4">
        <f>CHOOSE(D8923,72,48,24,8,4)</f>
        <v/>
      </c>
      <c r="J8923" s="4">
        <f>IF(F8923="","",IF(H8923&lt;=I8923,1,0))</f>
        <v/>
      </c>
      <c r="K8923" t="inlineStr">
        <is>
          <t>Evento operativo en Comuna 1 con necesidad de priorización.</t>
        </is>
      </c>
      <c r="L8923" s="5" t="n">
        <v>3.462946367828675</v>
      </c>
      <c r="M8923" s="5" t="n">
        <v>-76.58748323307124</v>
      </c>
    </row>
    <row r="8924">
      <c r="A8924" t="inlineStr">
        <is>
          <t>TKT-008923</t>
        </is>
      </c>
      <c r="B8924" t="inlineStr">
        <is>
          <t>Comuna 5</t>
        </is>
      </c>
      <c r="C8924" t="inlineStr">
        <is>
          <t>Atención</t>
        </is>
      </c>
      <c r="D8924" t="n">
        <v>4</v>
      </c>
      <c r="E8924" s="2" t="n">
        <v>46015.24452942363</v>
      </c>
      <c r="F8924" s="2" t="n">
        <v>46015.92756934257</v>
      </c>
      <c r="G8924" t="inlineStr">
        <is>
          <t>Cerrado</t>
        </is>
      </c>
      <c r="H8924" s="3">
        <f>IF(F8924="",(NOW()-E8924)*24,(F8924-E8924)*24)</f>
        <v/>
      </c>
      <c r="I8924" s="4">
        <f>CHOOSE(D8924,72,48,24,8,4)</f>
        <v/>
      </c>
      <c r="J8924" s="4">
        <f>IF(F8924="","",IF(H8924&lt;=I8924,1,0))</f>
        <v/>
      </c>
      <c r="K8924" t="inlineStr">
        <is>
          <t>Solicitud del usuario final en Comuna 5; requiere respuesta.</t>
        </is>
      </c>
      <c r="L8924" s="5" t="n">
        <v>3.480748683114532</v>
      </c>
      <c r="M8924" s="5" t="n">
        <v>-76.49571284328481</v>
      </c>
    </row>
    <row r="8925">
      <c r="A8925" t="inlineStr">
        <is>
          <t>TKT-008924</t>
        </is>
      </c>
      <c r="B8925" t="inlineStr">
        <is>
          <t>Comuna 21</t>
        </is>
      </c>
      <c r="C8925" t="inlineStr">
        <is>
          <t>Operación</t>
        </is>
      </c>
      <c r="D8925" t="n">
        <v>5</v>
      </c>
      <c r="E8925" s="2" t="n">
        <v>45947.11623176315</v>
      </c>
      <c r="F8925" s="2" t="n">
        <v>45947.59868200085</v>
      </c>
      <c r="G8925" t="inlineStr">
        <is>
          <t>Cerrado</t>
        </is>
      </c>
      <c r="H8925" s="3">
        <f>IF(F8925="",(NOW()-E8925)*24,(F8925-E8925)*24)</f>
        <v/>
      </c>
      <c r="I8925" s="4">
        <f>CHOOSE(D8925,72,48,24,8,4)</f>
        <v/>
      </c>
      <c r="J8925" s="4">
        <f>IF(F8925="","",IF(H8925&lt;=I8925,1,0))</f>
        <v/>
      </c>
      <c r="K8925" t="inlineStr">
        <is>
          <t>Evento operativo en Comuna 21 con necesidad de priorización.</t>
        </is>
      </c>
      <c r="L8925" s="5" t="n">
        <v>3.405991517041619</v>
      </c>
      <c r="M8925" s="5" t="n">
        <v>-76.4710075642294</v>
      </c>
    </row>
    <row r="8926">
      <c r="A8926" t="inlineStr">
        <is>
          <t>TKT-008925</t>
        </is>
      </c>
      <c r="B8926" t="inlineStr">
        <is>
          <t>Comuna 11</t>
        </is>
      </c>
      <c r="C8926" t="inlineStr">
        <is>
          <t>Tecnología</t>
        </is>
      </c>
      <c r="D8926" t="n">
        <v>3</v>
      </c>
      <c r="E8926" s="2" t="n">
        <v>45987.87545512769</v>
      </c>
      <c r="F8926" s="2" t="n"/>
      <c r="G8926" t="inlineStr">
        <is>
          <t>Abierto</t>
        </is>
      </c>
      <c r="H8926" s="3">
        <f>IF(F8926="",(NOW()-E8926)*24,(F8926-E8926)*24)</f>
        <v/>
      </c>
      <c r="I8926" s="4">
        <f>CHOOSE(D8926,72,48,24,8,4)</f>
        <v/>
      </c>
      <c r="J8926" s="4">
        <f>IF(F8926="","",IF(H8926&lt;=I8926,1,0))</f>
        <v/>
      </c>
      <c r="K8926" t="inlineStr">
        <is>
          <t>Evento tecnológico reportado en Comuna 11; requiere diagnóstico.</t>
        </is>
      </c>
      <c r="L8926" s="5" t="n">
        <v>3.42868371933959</v>
      </c>
      <c r="M8926" s="5" t="n">
        <v>-76.51607982072038</v>
      </c>
    </row>
    <row r="8927">
      <c r="A8927" t="inlineStr">
        <is>
          <t>TKT-008926</t>
        </is>
      </c>
      <c r="B8927" t="inlineStr">
        <is>
          <t>Comuna 8</t>
        </is>
      </c>
      <c r="C8927" t="inlineStr">
        <is>
          <t>Atención</t>
        </is>
      </c>
      <c r="D8927" t="n">
        <v>1</v>
      </c>
      <c r="E8927" s="2" t="n">
        <v>45892.9959052587</v>
      </c>
      <c r="F8927" s="2" t="n"/>
      <c r="G8927" t="inlineStr">
        <is>
          <t>Abierto</t>
        </is>
      </c>
      <c r="H8927" s="3">
        <f>IF(F8927="",(NOW()-E8927)*24,(F8927-E8927)*24)</f>
        <v/>
      </c>
      <c r="I8927" s="4">
        <f>CHOOSE(D8927,72,48,24,8,4)</f>
        <v/>
      </c>
      <c r="J8927" s="4">
        <f>IF(F8927="","",IF(H8927&lt;=I8927,1,0))</f>
        <v/>
      </c>
      <c r="K8927" t="inlineStr">
        <is>
          <t>Solicitud del usuario final en Comuna 8; requiere respuesta.</t>
        </is>
      </c>
      <c r="L8927" s="5" t="n">
        <v>3.450636289496066</v>
      </c>
      <c r="M8927" s="5" t="n">
        <v>-76.49509291707982</v>
      </c>
    </row>
    <row r="8928">
      <c r="A8928" t="inlineStr">
        <is>
          <t>TKT-008927</t>
        </is>
      </c>
      <c r="B8928" t="inlineStr">
        <is>
          <t>Comuna 2</t>
        </is>
      </c>
      <c r="C8928" t="inlineStr">
        <is>
          <t>Operación</t>
        </is>
      </c>
      <c r="D8928" t="n">
        <v>5</v>
      </c>
      <c r="E8928" s="2" t="n">
        <v>46027.56943653149</v>
      </c>
      <c r="F8928" s="2" t="n">
        <v>46027.99143201782</v>
      </c>
      <c r="G8928" t="inlineStr">
        <is>
          <t>Cerrado</t>
        </is>
      </c>
      <c r="H8928" s="3">
        <f>IF(F8928="",(NOW()-E8928)*24,(F8928-E8928)*24)</f>
        <v/>
      </c>
      <c r="I8928" s="4">
        <f>CHOOSE(D8928,72,48,24,8,4)</f>
        <v/>
      </c>
      <c r="J8928" s="4">
        <f>IF(F8928="","",IF(H8928&lt;=I8928,1,0))</f>
        <v/>
      </c>
      <c r="K8928" t="inlineStr">
        <is>
          <t>Incidencia operativa registrada en Comuna 2; validar procedimiento.</t>
        </is>
      </c>
      <c r="L8928" s="5" t="n">
        <v>3.497287652562107</v>
      </c>
      <c r="M8928" s="5" t="n">
        <v>-76.49956123886217</v>
      </c>
    </row>
    <row r="8929">
      <c r="A8929" t="inlineStr">
        <is>
          <t>TKT-008928</t>
        </is>
      </c>
      <c r="B8929" t="inlineStr">
        <is>
          <t>Comuna 2</t>
        </is>
      </c>
      <c r="C8929" t="inlineStr">
        <is>
          <t>Tecnología</t>
        </is>
      </c>
      <c r="D8929" t="n">
        <v>2</v>
      </c>
      <c r="E8929" s="2" t="n">
        <v>45985.6169885304</v>
      </c>
      <c r="F8929" s="2" t="n">
        <v>45987.898567318</v>
      </c>
      <c r="G8929" t="inlineStr">
        <is>
          <t>Cerrado</t>
        </is>
      </c>
      <c r="H8929" s="3">
        <f>IF(F8929="",(NOW()-E8929)*24,(F8929-E8929)*24)</f>
        <v/>
      </c>
      <c r="I8929" s="4">
        <f>CHOOSE(D8929,72,48,24,8,4)</f>
        <v/>
      </c>
      <c r="J8929" s="4">
        <f>IF(F8929="","",IF(H8929&lt;=I8929,1,0))</f>
        <v/>
      </c>
      <c r="K8929" t="inlineStr">
        <is>
          <t>Solicitud de ajuste/soporte tecnológico en Comuna 2.</t>
        </is>
      </c>
      <c r="L8929" s="5" t="n">
        <v>3.482879682473075</v>
      </c>
      <c r="M8929" s="5" t="n">
        <v>-76.52943840974538</v>
      </c>
    </row>
    <row r="8930">
      <c r="A8930" t="inlineStr">
        <is>
          <t>TKT-008929</t>
        </is>
      </c>
      <c r="B8930" t="inlineStr">
        <is>
          <t>Comuna 2</t>
        </is>
      </c>
      <c r="C8930" t="inlineStr">
        <is>
          <t>Tecnología</t>
        </is>
      </c>
      <c r="D8930" t="n">
        <v>5</v>
      </c>
      <c r="E8930" s="2" t="n">
        <v>45916.70359072305</v>
      </c>
      <c r="F8930" s="2" t="n">
        <v>45916.88089299458</v>
      </c>
      <c r="G8930" t="inlineStr">
        <is>
          <t>Cerrado</t>
        </is>
      </c>
      <c r="H8930" s="3">
        <f>IF(F8930="",(NOW()-E8930)*24,(F8930-E8930)*24)</f>
        <v/>
      </c>
      <c r="I8930" s="4">
        <f>CHOOSE(D8930,72,48,24,8,4)</f>
        <v/>
      </c>
      <c r="J8930" s="4">
        <f>IF(F8930="","",IF(H8930&lt;=I8930,1,0))</f>
        <v/>
      </c>
      <c r="K8930" t="inlineStr">
        <is>
          <t>Evento tecnológico reportado en Comuna 2; requiere diagnóstico.</t>
        </is>
      </c>
      <c r="L8930" s="5" t="n">
        <v>3.469770059226507</v>
      </c>
      <c r="M8930" s="5" t="n">
        <v>-76.52784221465741</v>
      </c>
    </row>
    <row r="8931">
      <c r="A8931" t="inlineStr">
        <is>
          <t>TKT-008930</t>
        </is>
      </c>
      <c r="B8931" t="inlineStr">
        <is>
          <t>Comuna 10</t>
        </is>
      </c>
      <c r="C8931" t="inlineStr">
        <is>
          <t>Infraestructura</t>
        </is>
      </c>
      <c r="D8931" t="n">
        <v>1</v>
      </c>
      <c r="E8931" s="2" t="n">
        <v>45956.95568040536</v>
      </c>
      <c r="F8931" s="2" t="n">
        <v>45961.62358730698</v>
      </c>
      <c r="G8931" t="inlineStr">
        <is>
          <t>Cerrado</t>
        </is>
      </c>
      <c r="H8931" s="3">
        <f>IF(F8931="",(NOW()-E8931)*24,(F8931-E8931)*24)</f>
        <v/>
      </c>
      <c r="I8931" s="4">
        <f>CHOOSE(D8931,72,48,24,8,4)</f>
        <v/>
      </c>
      <c r="J8931" s="4">
        <f>IF(F8931="","",IF(H8931&lt;=I8931,1,0))</f>
        <v/>
      </c>
      <c r="K8931" t="inlineStr">
        <is>
          <t>Daño físico detectado en Comuna 10; requiere verificación en sitio.</t>
        </is>
      </c>
      <c r="L8931" s="5" t="n">
        <v>3.414870244297028</v>
      </c>
      <c r="M8931" s="5" t="n">
        <v>-76.52401926668121</v>
      </c>
    </row>
    <row r="8932">
      <c r="A8932" t="inlineStr">
        <is>
          <t>TKT-008931</t>
        </is>
      </c>
      <c r="B8932" t="inlineStr">
        <is>
          <t>Comuna 15</t>
        </is>
      </c>
      <c r="C8932" t="inlineStr">
        <is>
          <t>Atención</t>
        </is>
      </c>
      <c r="D8932" t="n">
        <v>3</v>
      </c>
      <c r="E8932" s="2" t="n">
        <v>45975.08362405662</v>
      </c>
      <c r="F8932" s="2" t="n">
        <v>45976.28483278521</v>
      </c>
      <c r="G8932" t="inlineStr">
        <is>
          <t>Cerrado</t>
        </is>
      </c>
      <c r="H8932" s="3">
        <f>IF(F8932="",(NOW()-E8932)*24,(F8932-E8932)*24)</f>
        <v/>
      </c>
      <c r="I8932" s="4">
        <f>CHOOSE(D8932,72,48,24,8,4)</f>
        <v/>
      </c>
      <c r="J8932" s="4">
        <f>IF(F8932="","",IF(H8932&lt;=I8932,1,0))</f>
        <v/>
      </c>
      <c r="K8932" t="inlineStr">
        <is>
          <t>Caso de atención pendiente en Comuna 15; se solicita seguimiento.</t>
        </is>
      </c>
      <c r="L8932" s="5" t="n">
        <v>3.40129450290733</v>
      </c>
      <c r="M8932" s="5" t="n">
        <v>-76.50718256091217</v>
      </c>
    </row>
    <row r="8933">
      <c r="A8933" t="inlineStr">
        <is>
          <t>TKT-008932</t>
        </is>
      </c>
      <c r="B8933" t="inlineStr">
        <is>
          <t>Comuna 15</t>
        </is>
      </c>
      <c r="C8933" t="inlineStr">
        <is>
          <t>Tecnología</t>
        </is>
      </c>
      <c r="D8933" t="n">
        <v>3</v>
      </c>
      <c r="E8933" s="2" t="n">
        <v>45877.41259327455</v>
      </c>
      <c r="F8933" s="2" t="n">
        <v>45879.7464687728</v>
      </c>
      <c r="G8933" t="inlineStr">
        <is>
          <t>Cerrado</t>
        </is>
      </c>
      <c r="H8933" s="3">
        <f>IF(F8933="",(NOW()-E8933)*24,(F8933-E8933)*24)</f>
        <v/>
      </c>
      <c r="I8933" s="4">
        <f>CHOOSE(D8933,72,48,24,8,4)</f>
        <v/>
      </c>
      <c r="J8933" s="4">
        <f>IF(F8933="","",IF(H8933&lt;=I8933,1,0))</f>
        <v/>
      </c>
      <c r="K8933" t="inlineStr">
        <is>
          <t>Evento tecnológico reportado en Comuna 15; requiere diagnóstico.</t>
        </is>
      </c>
      <c r="L8933" s="5" t="n">
        <v>3.406768354503118</v>
      </c>
      <c r="M8933" s="5" t="n">
        <v>-76.49749981582301</v>
      </c>
    </row>
    <row r="8934">
      <c r="A8934" t="inlineStr">
        <is>
          <t>TKT-008933</t>
        </is>
      </c>
      <c r="B8934" t="inlineStr">
        <is>
          <t>Comuna 5</t>
        </is>
      </c>
      <c r="C8934" t="inlineStr">
        <is>
          <t>Atención</t>
        </is>
      </c>
      <c r="D8934" t="n">
        <v>3</v>
      </c>
      <c r="E8934" s="2" t="n">
        <v>45910.36849489342</v>
      </c>
      <c r="F8934" s="2" t="n">
        <v>45912.14345862438</v>
      </c>
      <c r="G8934" t="inlineStr">
        <is>
          <t>Cerrado</t>
        </is>
      </c>
      <c r="H8934" s="3">
        <f>IF(F8934="",(NOW()-E8934)*24,(F8934-E8934)*24)</f>
        <v/>
      </c>
      <c r="I8934" s="4">
        <f>CHOOSE(D8934,72,48,24,8,4)</f>
        <v/>
      </c>
      <c r="J8934" s="4">
        <f>IF(F8934="","",IF(H8934&lt;=I8934,1,0))</f>
        <v/>
      </c>
      <c r="K8934" t="inlineStr">
        <is>
          <t>Caso de atención pendiente en Comuna 5; se solicita seguimiento.</t>
        </is>
      </c>
      <c r="L8934" s="5" t="n">
        <v>3.467856467257988</v>
      </c>
      <c r="M8934" s="5" t="n">
        <v>-76.48561030691819</v>
      </c>
    </row>
    <row r="8935">
      <c r="A8935" t="inlineStr">
        <is>
          <t>TKT-008934</t>
        </is>
      </c>
      <c r="B8935" t="inlineStr">
        <is>
          <t>Comuna 2</t>
        </is>
      </c>
      <c r="C8935" t="inlineStr">
        <is>
          <t>Atención</t>
        </is>
      </c>
      <c r="D8935" t="n">
        <v>3</v>
      </c>
      <c r="E8935" s="2" t="n">
        <v>45941.33956283177</v>
      </c>
      <c r="F8935" s="2" t="n">
        <v>45942.81315368013</v>
      </c>
      <c r="G8935" t="inlineStr">
        <is>
          <t>Cerrado</t>
        </is>
      </c>
      <c r="H8935" s="3">
        <f>IF(F8935="",(NOW()-E8935)*24,(F8935-E8935)*24)</f>
        <v/>
      </c>
      <c r="I8935" s="4">
        <f>CHOOSE(D8935,72,48,24,8,4)</f>
        <v/>
      </c>
      <c r="J8935" s="4">
        <f>IF(F8935="","",IF(H8935&lt;=I8935,1,0))</f>
        <v/>
      </c>
      <c r="K8935" t="inlineStr">
        <is>
          <t>Caso de atención pendiente en Comuna 2; se solicita seguimiento.</t>
        </is>
      </c>
      <c r="L8935" s="5" t="n">
        <v>3.489270801616029</v>
      </c>
      <c r="M8935" s="5" t="n">
        <v>-76.51150628969316</v>
      </c>
    </row>
    <row r="8936">
      <c r="A8936" t="inlineStr">
        <is>
          <t>TKT-008935</t>
        </is>
      </c>
      <c r="B8936" t="inlineStr">
        <is>
          <t>Comuna 17</t>
        </is>
      </c>
      <c r="C8936" t="inlineStr">
        <is>
          <t>Infraestructura</t>
        </is>
      </c>
      <c r="D8936" t="n">
        <v>4</v>
      </c>
      <c r="E8936" s="2" t="n">
        <v>45957.82523358709</v>
      </c>
      <c r="F8936" s="2" t="n">
        <v>45958.18873194052</v>
      </c>
      <c r="G8936" t="inlineStr">
        <is>
          <t>Cerrado</t>
        </is>
      </c>
      <c r="H8936" s="3">
        <f>IF(F8936="",(NOW()-E8936)*24,(F8936-E8936)*24)</f>
        <v/>
      </c>
      <c r="I8936" s="4">
        <f>CHOOSE(D8936,72,48,24,8,4)</f>
        <v/>
      </c>
      <c r="J8936" s="4">
        <f>IF(F8936="","",IF(H8936&lt;=I8936,1,0))</f>
        <v/>
      </c>
      <c r="K8936" t="inlineStr">
        <is>
          <t>Incidencia de infraestructura en Comuna 17 con impacto moderado.</t>
        </is>
      </c>
      <c r="L8936" s="5" t="n">
        <v>3.398981641948669</v>
      </c>
      <c r="M8936" s="5" t="n">
        <v>-76.53304396644438</v>
      </c>
    </row>
    <row r="8937">
      <c r="A8937" t="inlineStr">
        <is>
          <t>TKT-008936</t>
        </is>
      </c>
      <c r="B8937" t="inlineStr">
        <is>
          <t>Comuna 13</t>
        </is>
      </c>
      <c r="C8937" t="inlineStr">
        <is>
          <t>Atención</t>
        </is>
      </c>
      <c r="D8937" t="n">
        <v>3</v>
      </c>
      <c r="E8937" s="2" t="n">
        <v>45969.73228208393</v>
      </c>
      <c r="F8937" s="2" t="n">
        <v>45972.67228748949</v>
      </c>
      <c r="G8937" t="inlineStr">
        <is>
          <t>Cerrado</t>
        </is>
      </c>
      <c r="H8937" s="3">
        <f>IF(F8937="",(NOW()-E8937)*24,(F8937-E8937)*24)</f>
        <v/>
      </c>
      <c r="I8937" s="4">
        <f>CHOOSE(D8937,72,48,24,8,4)</f>
        <v/>
      </c>
      <c r="J8937" s="4">
        <f>IF(F8937="","",IF(H8937&lt;=I8937,1,0))</f>
        <v/>
      </c>
      <c r="K8937" t="inlineStr">
        <is>
          <t>Solicitud del usuario final en Comuna 13; requiere respuesta.</t>
        </is>
      </c>
      <c r="L8937" s="5" t="n">
        <v>3.418042375265758</v>
      </c>
      <c r="M8937" s="5" t="n">
        <v>-76.49761514984175</v>
      </c>
    </row>
    <row r="8938">
      <c r="A8938" t="inlineStr">
        <is>
          <t>TKT-008937</t>
        </is>
      </c>
      <c r="B8938" t="inlineStr">
        <is>
          <t>Comuna 19</t>
        </is>
      </c>
      <c r="C8938" t="inlineStr">
        <is>
          <t>Operación</t>
        </is>
      </c>
      <c r="D8938" t="n">
        <v>5</v>
      </c>
      <c r="E8938" s="2" t="n">
        <v>45917.06932836596</v>
      </c>
      <c r="F8938" s="2" t="n">
        <v>45917.33974336299</v>
      </c>
      <c r="G8938" t="inlineStr">
        <is>
          <t>Cerrado</t>
        </is>
      </c>
      <c r="H8938" s="3">
        <f>IF(F8938="",(NOW()-E8938)*24,(F8938-E8938)*24)</f>
        <v/>
      </c>
      <c r="I8938" s="4">
        <f>CHOOSE(D8938,72,48,24,8,4)</f>
        <v/>
      </c>
      <c r="J8938" s="4">
        <f>IF(F8938="","",IF(H8938&lt;=I8938,1,0))</f>
        <v/>
      </c>
      <c r="K8938" t="inlineStr">
        <is>
          <t>Incidencia operativa registrada en Comuna 19; validar procedimiento.</t>
        </is>
      </c>
      <c r="L8938" s="5" t="n">
        <v>3.420757397583752</v>
      </c>
      <c r="M8938" s="5" t="n">
        <v>-76.53834348052264</v>
      </c>
    </row>
    <row r="8939">
      <c r="A8939" t="inlineStr">
        <is>
          <t>TKT-008938</t>
        </is>
      </c>
      <c r="B8939" t="inlineStr">
        <is>
          <t>Comuna 13</t>
        </is>
      </c>
      <c r="C8939" t="inlineStr">
        <is>
          <t>Tecnología</t>
        </is>
      </c>
      <c r="D8939" t="n">
        <v>5</v>
      </c>
      <c r="E8939" s="2" t="n">
        <v>45968.65174186497</v>
      </c>
      <c r="F8939" s="2" t="n">
        <v>45968.95761362528</v>
      </c>
      <c r="G8939" t="inlineStr">
        <is>
          <t>Cerrado</t>
        </is>
      </c>
      <c r="H8939" s="3">
        <f>IF(F8939="",(NOW()-E8939)*24,(F8939-E8939)*24)</f>
        <v/>
      </c>
      <c r="I8939" s="4">
        <f>CHOOSE(D8939,72,48,24,8,4)</f>
        <v/>
      </c>
      <c r="J8939" s="4">
        <f>IF(F8939="","",IF(H8939&lt;=I8939,1,0))</f>
        <v/>
      </c>
      <c r="K8939" t="inlineStr">
        <is>
          <t>Solicitud de ajuste/soporte tecnológico en Comuna 13.</t>
        </is>
      </c>
      <c r="L8939" s="5" t="n">
        <v>3.435958223641998</v>
      </c>
      <c r="M8939" s="5" t="n">
        <v>-76.49289467231871</v>
      </c>
    </row>
    <row r="8940">
      <c r="A8940" t="inlineStr">
        <is>
          <t>TKT-008939</t>
        </is>
      </c>
      <c r="B8940" t="inlineStr">
        <is>
          <t>Comuna 19</t>
        </is>
      </c>
      <c r="C8940" t="inlineStr">
        <is>
          <t>Atención</t>
        </is>
      </c>
      <c r="D8940" t="n">
        <v>5</v>
      </c>
      <c r="E8940" s="2" t="n">
        <v>45997.15734775143</v>
      </c>
      <c r="F8940" s="2" t="n">
        <v>45997.42039557148</v>
      </c>
      <c r="G8940" t="inlineStr">
        <is>
          <t>Cerrado</t>
        </is>
      </c>
      <c r="H8940" s="3">
        <f>IF(F8940="",(NOW()-E8940)*24,(F8940-E8940)*24)</f>
        <v/>
      </c>
      <c r="I8940" s="4">
        <f>CHOOSE(D8940,72,48,24,8,4)</f>
        <v/>
      </c>
      <c r="J8940" s="4">
        <f>IF(F8940="","",IF(H8940&lt;=I8940,1,0))</f>
        <v/>
      </c>
      <c r="K8940" t="inlineStr">
        <is>
          <t>Solicitud del usuario final en Comuna 19; requiere respuesta.</t>
        </is>
      </c>
      <c r="L8940" s="5" t="n">
        <v>3.414339258106204</v>
      </c>
      <c r="M8940" s="5" t="n">
        <v>-76.53871781314466</v>
      </c>
    </row>
    <row r="8941">
      <c r="A8941" t="inlineStr">
        <is>
          <t>TKT-008940</t>
        </is>
      </c>
      <c r="B8941" t="inlineStr">
        <is>
          <t>Comuna 16</t>
        </is>
      </c>
      <c r="C8941" t="inlineStr">
        <is>
          <t>Atención</t>
        </is>
      </c>
      <c r="D8941" t="n">
        <v>2</v>
      </c>
      <c r="E8941" s="2" t="n">
        <v>45947.27284340524</v>
      </c>
      <c r="F8941" s="2" t="n">
        <v>45950.50321132166</v>
      </c>
      <c r="G8941" t="inlineStr">
        <is>
          <t>Cerrado</t>
        </is>
      </c>
      <c r="H8941" s="3">
        <f>IF(F8941="",(NOW()-E8941)*24,(F8941-E8941)*24)</f>
        <v/>
      </c>
      <c r="I8941" s="4">
        <f>CHOOSE(D8941,72,48,24,8,4)</f>
        <v/>
      </c>
      <c r="J8941" s="4">
        <f>IF(F8941="","",IF(H8941&lt;=I8941,1,0))</f>
        <v/>
      </c>
      <c r="K8941" t="inlineStr">
        <is>
          <t>Requerimiento de atención registrado en Comuna 16.</t>
        </is>
      </c>
      <c r="L8941" s="5" t="n">
        <v>3.408225741050113</v>
      </c>
      <c r="M8941" s="5" t="n">
        <v>-76.50843034677844</v>
      </c>
    </row>
    <row r="8942">
      <c r="A8942" t="inlineStr">
        <is>
          <t>TKT-008941</t>
        </is>
      </c>
      <c r="B8942" t="inlineStr">
        <is>
          <t>Comuna 8</t>
        </is>
      </c>
      <c r="C8942" t="inlineStr">
        <is>
          <t>Operación</t>
        </is>
      </c>
      <c r="D8942" t="n">
        <v>3</v>
      </c>
      <c r="E8942" s="2" t="n">
        <v>45928.29820109705</v>
      </c>
      <c r="F8942" s="2" t="n">
        <v>45929.70419994832</v>
      </c>
      <c r="G8942" t="inlineStr">
        <is>
          <t>Cerrado</t>
        </is>
      </c>
      <c r="H8942" s="3">
        <f>IF(F8942="",(NOW()-E8942)*24,(F8942-E8942)*24)</f>
        <v/>
      </c>
      <c r="I8942" s="4">
        <f>CHOOSE(D8942,72,48,24,8,4)</f>
        <v/>
      </c>
      <c r="J8942" s="4">
        <f>IF(F8942="","",IF(H8942&lt;=I8942,1,0))</f>
        <v/>
      </c>
      <c r="K8942" t="inlineStr">
        <is>
          <t>Desviación operativa en Comuna 8; se solicita corrección.</t>
        </is>
      </c>
      <c r="L8942" s="5" t="n">
        <v>3.450183173119134</v>
      </c>
      <c r="M8942" s="5" t="n">
        <v>-76.49077908707982</v>
      </c>
    </row>
    <row r="8943">
      <c r="A8943" t="inlineStr">
        <is>
          <t>TKT-008942</t>
        </is>
      </c>
      <c r="B8943" t="inlineStr">
        <is>
          <t>Comuna 2</t>
        </is>
      </c>
      <c r="C8943" t="inlineStr">
        <is>
          <t>Tecnología</t>
        </is>
      </c>
      <c r="D8943" t="n">
        <v>4</v>
      </c>
      <c r="E8943" s="2" t="n">
        <v>45923.66380708585</v>
      </c>
      <c r="F8943" s="2" t="n">
        <v>45924.65453362864</v>
      </c>
      <c r="G8943" t="inlineStr">
        <is>
          <t>Cerrado</t>
        </is>
      </c>
      <c r="H8943" s="3">
        <f>IF(F8943="",(NOW()-E8943)*24,(F8943-E8943)*24)</f>
        <v/>
      </c>
      <c r="I8943" s="4">
        <f>CHOOSE(D8943,72,48,24,8,4)</f>
        <v/>
      </c>
      <c r="J8943" s="4">
        <f>IF(F8943="","",IF(H8943&lt;=I8943,1,0))</f>
        <v/>
      </c>
      <c r="K8943" t="inlineStr">
        <is>
          <t>Evento tecnológico reportado en Comuna 2; requiere diagnóstico.</t>
        </is>
      </c>
      <c r="L8943" s="5" t="n">
        <v>3.48711022505105</v>
      </c>
      <c r="M8943" s="5" t="n">
        <v>-76.50582549651622</v>
      </c>
    </row>
    <row r="8944">
      <c r="A8944" t="inlineStr">
        <is>
          <t>TKT-008943</t>
        </is>
      </c>
      <c r="B8944" t="inlineStr">
        <is>
          <t>Comuna 22</t>
        </is>
      </c>
      <c r="C8944" t="inlineStr">
        <is>
          <t>Atención</t>
        </is>
      </c>
      <c r="D8944" t="n">
        <v>5</v>
      </c>
      <c r="E8944" s="2" t="n">
        <v>45961.59831522305</v>
      </c>
      <c r="F8944" s="2" t="n">
        <v>45961.68912524974</v>
      </c>
      <c r="G8944" t="inlineStr">
        <is>
          <t>Cerrado</t>
        </is>
      </c>
      <c r="H8944" s="3">
        <f>IF(F8944="",(NOW()-E8944)*24,(F8944-E8944)*24)</f>
        <v/>
      </c>
      <c r="I8944" s="4">
        <f>CHOOSE(D8944,72,48,24,8,4)</f>
        <v/>
      </c>
      <c r="J8944" s="4">
        <f>IF(F8944="","",IF(H8944&lt;=I8944,1,0))</f>
        <v/>
      </c>
      <c r="K8944" t="inlineStr">
        <is>
          <t>Requerimiento de atención registrado en Comuna 22.</t>
        </is>
      </c>
      <c r="L8944" s="5" t="n">
        <v>3.371206901653848</v>
      </c>
      <c r="M8944" s="5" t="n">
        <v>-76.53925333181624</v>
      </c>
    </row>
    <row r="8945">
      <c r="A8945" t="inlineStr">
        <is>
          <t>TKT-008944</t>
        </is>
      </c>
      <c r="B8945" t="inlineStr">
        <is>
          <t>Comuna 21</t>
        </is>
      </c>
      <c r="C8945" t="inlineStr">
        <is>
          <t>Atención</t>
        </is>
      </c>
      <c r="D8945" t="n">
        <v>3</v>
      </c>
      <c r="E8945" s="2" t="n">
        <v>46003.77585690457</v>
      </c>
      <c r="F8945" s="2" t="n">
        <v>46005.68154313073</v>
      </c>
      <c r="G8945" t="inlineStr">
        <is>
          <t>Cerrado</t>
        </is>
      </c>
      <c r="H8945" s="3">
        <f>IF(F8945="",(NOW()-E8945)*24,(F8945-E8945)*24)</f>
        <v/>
      </c>
      <c r="I8945" s="4">
        <f>CHOOSE(D8945,72,48,24,8,4)</f>
        <v/>
      </c>
      <c r="J8945" s="4">
        <f>IF(F8945="","",IF(H8945&lt;=I8945,1,0))</f>
        <v/>
      </c>
      <c r="K8945" t="inlineStr">
        <is>
          <t>Caso de atención pendiente en Comuna 21; se solicita seguimiento.</t>
        </is>
      </c>
      <c r="L8945" s="5" t="n">
        <v>3.427246923409225</v>
      </c>
      <c r="M8945" s="5" t="n">
        <v>-76.46340489205595</v>
      </c>
    </row>
    <row r="8946">
      <c r="A8946" t="inlineStr">
        <is>
          <t>TKT-008945</t>
        </is>
      </c>
      <c r="B8946" t="inlineStr">
        <is>
          <t>Comuna 21</t>
        </is>
      </c>
      <c r="C8946" t="inlineStr">
        <is>
          <t>Infraestructura</t>
        </is>
      </c>
      <c r="D8946" t="n">
        <v>3</v>
      </c>
      <c r="E8946" s="2" t="n">
        <v>45918.8573765719</v>
      </c>
      <c r="F8946" s="2" t="n">
        <v>45921.42590126185</v>
      </c>
      <c r="G8946" t="inlineStr">
        <is>
          <t>Cerrado</t>
        </is>
      </c>
      <c r="H8946" s="3">
        <f>IF(F8946="",(NOW()-E8946)*24,(F8946-E8946)*24)</f>
        <v/>
      </c>
      <c r="I8946" s="4">
        <f>CHOOSE(D8946,72,48,24,8,4)</f>
        <v/>
      </c>
      <c r="J8946" s="4">
        <f>IF(F8946="","",IF(H8946&lt;=I8946,1,0))</f>
        <v/>
      </c>
      <c r="K8946" t="inlineStr">
        <is>
          <t>Incidencia de infraestructura en Comuna 21 con impacto moderado.</t>
        </is>
      </c>
      <c r="L8946" s="5" t="n">
        <v>3.441816218254067</v>
      </c>
      <c r="M8946" s="5" t="n">
        <v>-76.47693263129372</v>
      </c>
    </row>
    <row r="8947">
      <c r="A8947" t="inlineStr">
        <is>
          <t>TKT-008946</t>
        </is>
      </c>
      <c r="B8947" t="inlineStr">
        <is>
          <t>Comuna 13</t>
        </is>
      </c>
      <c r="C8947" t="inlineStr">
        <is>
          <t>Operación</t>
        </is>
      </c>
      <c r="D8947" t="n">
        <v>1</v>
      </c>
      <c r="E8947" s="2" t="n">
        <v>45908.98280892006</v>
      </c>
      <c r="F8947" s="2" t="n"/>
      <c r="G8947" t="inlineStr">
        <is>
          <t>Abierto</t>
        </is>
      </c>
      <c r="H8947" s="3">
        <f>IF(F8947="",(NOW()-E8947)*24,(F8947-E8947)*24)</f>
        <v/>
      </c>
      <c r="I8947" s="4">
        <f>CHOOSE(D8947,72,48,24,8,4)</f>
        <v/>
      </c>
      <c r="J8947" s="4">
        <f>IF(F8947="","",IF(H8947&lt;=I8947,1,0))</f>
        <v/>
      </c>
      <c r="K8947" t="inlineStr">
        <is>
          <t>Incidencia operativa registrada en Comuna 13; validar procedimiento.</t>
        </is>
      </c>
      <c r="L8947" s="5" t="n">
        <v>3.421480097053893</v>
      </c>
      <c r="M8947" s="5" t="n">
        <v>-76.48970906293857</v>
      </c>
    </row>
    <row r="8948">
      <c r="A8948" t="inlineStr">
        <is>
          <t>TKT-008947</t>
        </is>
      </c>
      <c r="B8948" t="inlineStr">
        <is>
          <t>Comuna 18</t>
        </is>
      </c>
      <c r="C8948" t="inlineStr">
        <is>
          <t>Infraestructura</t>
        </is>
      </c>
      <c r="D8948" t="n">
        <v>3</v>
      </c>
      <c r="E8948" s="2" t="n">
        <v>46001.34523704118</v>
      </c>
      <c r="F8948" s="2" t="n">
        <v>46002.16712608423</v>
      </c>
      <c r="G8948" t="inlineStr">
        <is>
          <t>Cerrado</t>
        </is>
      </c>
      <c r="H8948" s="3">
        <f>IF(F8948="",(NOW()-E8948)*24,(F8948-E8948)*24)</f>
        <v/>
      </c>
      <c r="I8948" s="4">
        <f>CHOOSE(D8948,72,48,24,8,4)</f>
        <v/>
      </c>
      <c r="J8948" s="4">
        <f>IF(F8948="","",IF(H8948&lt;=I8948,1,0))</f>
        <v/>
      </c>
      <c r="K8948" t="inlineStr">
        <is>
          <t>Incidencia de infraestructura en Comuna 18 con impacto moderado.</t>
        </is>
      </c>
      <c r="L8948" s="5" t="n">
        <v>3.376519916700819</v>
      </c>
      <c r="M8948" s="5" t="n">
        <v>-76.54634978110835</v>
      </c>
    </row>
    <row r="8949">
      <c r="A8949" t="inlineStr">
        <is>
          <t>TKT-008948</t>
        </is>
      </c>
      <c r="B8949" t="inlineStr">
        <is>
          <t>Comuna 8</t>
        </is>
      </c>
      <c r="C8949" t="inlineStr">
        <is>
          <t>Tecnología</t>
        </is>
      </c>
      <c r="D8949" t="n">
        <v>4</v>
      </c>
      <c r="E8949" s="2" t="n">
        <v>45891.95163087888</v>
      </c>
      <c r="F8949" s="2" t="n">
        <v>45892.27832630869</v>
      </c>
      <c r="G8949" t="inlineStr">
        <is>
          <t>Cerrado</t>
        </is>
      </c>
      <c r="H8949" s="3">
        <f>IF(F8949="",(NOW()-E8949)*24,(F8949-E8949)*24)</f>
        <v/>
      </c>
      <c r="I8949" s="4">
        <f>CHOOSE(D8949,72,48,24,8,4)</f>
        <v/>
      </c>
      <c r="J8949" s="4">
        <f>IF(F8949="","",IF(H8949&lt;=I8949,1,0))</f>
        <v/>
      </c>
      <c r="K8949" t="inlineStr">
        <is>
          <t>Evento tecnológico reportado en Comuna 8; requiere diagnóstico.</t>
        </is>
      </c>
      <c r="L8949" s="5" t="n">
        <v>3.438658492123498</v>
      </c>
      <c r="M8949" s="5" t="n">
        <v>-76.5128812741159</v>
      </c>
    </row>
    <row r="8950">
      <c r="A8950" t="inlineStr">
        <is>
          <t>TKT-008949</t>
        </is>
      </c>
      <c r="B8950" t="inlineStr">
        <is>
          <t>Comuna 22</t>
        </is>
      </c>
      <c r="C8950" t="inlineStr">
        <is>
          <t>Tecnología</t>
        </is>
      </c>
      <c r="D8950" t="n">
        <v>1</v>
      </c>
      <c r="E8950" s="2" t="n">
        <v>45951.3931870782</v>
      </c>
      <c r="F8950" s="2" t="n">
        <v>45956.6898969236</v>
      </c>
      <c r="G8950" t="inlineStr">
        <is>
          <t>Cerrado</t>
        </is>
      </c>
      <c r="H8950" s="3">
        <f>IF(F8950="",(NOW()-E8950)*24,(F8950-E8950)*24)</f>
        <v/>
      </c>
      <c r="I8950" s="4">
        <f>CHOOSE(D8950,72,48,24,8,4)</f>
        <v/>
      </c>
      <c r="J8950" s="4">
        <f>IF(F8950="","",IF(H8950&lt;=I8950,1,0))</f>
        <v/>
      </c>
      <c r="K8950" t="inlineStr">
        <is>
          <t>Solicitud de ajuste/soporte tecnológico en Comuna 22.</t>
        </is>
      </c>
      <c r="L8950" s="5" t="n">
        <v>3.336991790803927</v>
      </c>
      <c r="M8950" s="5" t="n">
        <v>-76.54336755989539</v>
      </c>
    </row>
    <row r="8951">
      <c r="A8951" t="inlineStr">
        <is>
          <t>TKT-008950</t>
        </is>
      </c>
      <c r="B8951" t="inlineStr">
        <is>
          <t>Comuna 7</t>
        </is>
      </c>
      <c r="C8951" t="inlineStr">
        <is>
          <t>Infraestructura</t>
        </is>
      </c>
      <c r="D8951" t="n">
        <v>4</v>
      </c>
      <c r="E8951" s="2" t="n">
        <v>45891.57248966073</v>
      </c>
      <c r="F8951" s="2" t="n">
        <v>45891.9969235517</v>
      </c>
      <c r="G8951" t="inlineStr">
        <is>
          <t>Cerrado</t>
        </is>
      </c>
      <c r="H8951" s="3">
        <f>IF(F8951="",(NOW()-E8951)*24,(F8951-E8951)*24)</f>
        <v/>
      </c>
      <c r="I8951" s="4">
        <f>CHOOSE(D8951,72,48,24,8,4)</f>
        <v/>
      </c>
      <c r="J8951" s="4">
        <f>IF(F8951="","",IF(H8951&lt;=I8951,1,0))</f>
        <v/>
      </c>
      <c r="K8951" t="inlineStr">
        <is>
          <t>Afectación de infraestructura reportada en Comuna 7.</t>
        </is>
      </c>
      <c r="L8951" s="5" t="n">
        <v>3.45591011759373</v>
      </c>
      <c r="M8951" s="5" t="n">
        <v>-76.49407896657135</v>
      </c>
    </row>
    <row r="8952">
      <c r="A8952" t="inlineStr">
        <is>
          <t>TKT-008951</t>
        </is>
      </c>
      <c r="B8952" t="inlineStr">
        <is>
          <t>Comuna 14</t>
        </is>
      </c>
      <c r="C8952" t="inlineStr">
        <is>
          <t>Atención</t>
        </is>
      </c>
      <c r="D8952" t="n">
        <v>3</v>
      </c>
      <c r="E8952" s="2" t="n">
        <v>45895.37695187557</v>
      </c>
      <c r="F8952" s="2" t="n">
        <v>45896.17223224958</v>
      </c>
      <c r="G8952" t="inlineStr">
        <is>
          <t>Cerrado</t>
        </is>
      </c>
      <c r="H8952" s="3">
        <f>IF(F8952="",(NOW()-E8952)*24,(F8952-E8952)*24)</f>
        <v/>
      </c>
      <c r="I8952" s="4">
        <f>CHOOSE(D8952,72,48,24,8,4)</f>
        <v/>
      </c>
      <c r="J8952" s="4">
        <f>IF(F8952="","",IF(H8952&lt;=I8952,1,0))</f>
        <v/>
      </c>
      <c r="K8952" t="inlineStr">
        <is>
          <t>Caso de atención pendiente en Comuna 14; se solicita seguimiento.</t>
        </is>
      </c>
      <c r="L8952" s="5" t="n">
        <v>3.42589486628766</v>
      </c>
      <c r="M8952" s="5" t="n">
        <v>-76.48046313953033</v>
      </c>
    </row>
    <row r="8953">
      <c r="A8953" t="inlineStr">
        <is>
          <t>TKT-008952</t>
        </is>
      </c>
      <c r="B8953" t="inlineStr">
        <is>
          <t>Comuna 22</t>
        </is>
      </c>
      <c r="C8953" t="inlineStr">
        <is>
          <t>Infraestructura</t>
        </is>
      </c>
      <c r="D8953" t="n">
        <v>3</v>
      </c>
      <c r="E8953" s="2" t="n">
        <v>46027.2219525371</v>
      </c>
      <c r="F8953" s="2" t="n">
        <v>46029.06340560281</v>
      </c>
      <c r="G8953" t="inlineStr">
        <is>
          <t>Cerrado</t>
        </is>
      </c>
      <c r="H8953" s="3">
        <f>IF(F8953="",(NOW()-E8953)*24,(F8953-E8953)*24)</f>
        <v/>
      </c>
      <c r="I8953" s="4">
        <f>CHOOSE(D8953,72,48,24,8,4)</f>
        <v/>
      </c>
      <c r="J8953" s="4">
        <f>IF(F8953="","",IF(H8953&lt;=I8953,1,0))</f>
        <v/>
      </c>
      <c r="K8953" t="inlineStr">
        <is>
          <t>Daño físico detectado en Comuna 22; requiere verificación en sitio.</t>
        </is>
      </c>
      <c r="L8953" s="5" t="n">
        <v>3.356330176410781</v>
      </c>
      <c r="M8953" s="5" t="n">
        <v>-76.53844254366182</v>
      </c>
    </row>
    <row r="8954">
      <c r="A8954" t="inlineStr">
        <is>
          <t>TKT-008953</t>
        </is>
      </c>
      <c r="B8954" t="inlineStr">
        <is>
          <t>Comuna 4</t>
        </is>
      </c>
      <c r="C8954" t="inlineStr">
        <is>
          <t>Atención</t>
        </is>
      </c>
      <c r="D8954" t="n">
        <v>3</v>
      </c>
      <c r="E8954" s="2" t="n">
        <v>45899.54101125839</v>
      </c>
      <c r="F8954" s="2" t="n"/>
      <c r="G8954" t="inlineStr">
        <is>
          <t>Abierto</t>
        </is>
      </c>
      <c r="H8954" s="3">
        <f>IF(F8954="",(NOW()-E8954)*24,(F8954-E8954)*24)</f>
        <v/>
      </c>
      <c r="I8954" s="4">
        <f>CHOOSE(D8954,72,48,24,8,4)</f>
        <v/>
      </c>
      <c r="J8954" s="4">
        <f>IF(F8954="","",IF(H8954&lt;=I8954,1,0))</f>
        <v/>
      </c>
      <c r="K8954" t="inlineStr">
        <is>
          <t>Caso de atención pendiente en Comuna 4; se solicita seguimiento.</t>
        </is>
      </c>
      <c r="L8954" s="5" t="n">
        <v>3.463390657240229</v>
      </c>
      <c r="M8954" s="5" t="n">
        <v>-76.50557237624207</v>
      </c>
    </row>
    <row r="8955">
      <c r="A8955" t="inlineStr">
        <is>
          <t>TKT-008954</t>
        </is>
      </c>
      <c r="B8955" t="inlineStr">
        <is>
          <t>Comuna 16</t>
        </is>
      </c>
      <c r="C8955" t="inlineStr">
        <is>
          <t>Atención</t>
        </is>
      </c>
      <c r="D8955" t="n">
        <v>3</v>
      </c>
      <c r="E8955" s="2" t="n">
        <v>45903.07167800693</v>
      </c>
      <c r="F8955" s="2" t="n">
        <v>45904.89299214045</v>
      </c>
      <c r="G8955" t="inlineStr">
        <is>
          <t>Cerrado</t>
        </is>
      </c>
      <c r="H8955" s="3">
        <f>IF(F8955="",(NOW()-E8955)*24,(F8955-E8955)*24)</f>
        <v/>
      </c>
      <c r="I8955" s="4">
        <f>CHOOSE(D8955,72,48,24,8,4)</f>
        <v/>
      </c>
      <c r="J8955" s="4">
        <f>IF(F8955="","",IF(H8955&lt;=I8955,1,0))</f>
        <v/>
      </c>
      <c r="K8955" t="inlineStr">
        <is>
          <t>Solicitud del usuario final en Comuna 16; requiere respuesta.</t>
        </is>
      </c>
      <c r="L8955" s="5" t="n">
        <v>3.393235334204731</v>
      </c>
      <c r="M8955" s="5" t="n">
        <v>-76.52176043943706</v>
      </c>
    </row>
    <row r="8956">
      <c r="A8956" t="inlineStr">
        <is>
          <t>TKT-008955</t>
        </is>
      </c>
      <c r="B8956" t="inlineStr">
        <is>
          <t>Comuna 17</t>
        </is>
      </c>
      <c r="C8956" t="inlineStr">
        <is>
          <t>Tecnología</t>
        </is>
      </c>
      <c r="D8956" t="n">
        <v>1</v>
      </c>
      <c r="E8956" s="2" t="n">
        <v>45936.07846789806</v>
      </c>
      <c r="F8956" s="2" t="n">
        <v>45936.8124892106</v>
      </c>
      <c r="G8956" t="inlineStr">
        <is>
          <t>Cerrado</t>
        </is>
      </c>
      <c r="H8956" s="3">
        <f>IF(F8956="",(NOW()-E8956)*24,(F8956-E8956)*24)</f>
        <v/>
      </c>
      <c r="I8956" s="4">
        <f>CHOOSE(D8956,72,48,24,8,4)</f>
        <v/>
      </c>
      <c r="J8956" s="4">
        <f>IF(F8956="","",IF(H8956&lt;=I8956,1,0))</f>
        <v/>
      </c>
      <c r="K8956" t="inlineStr">
        <is>
          <t>Evento tecnológico reportado en Comuna 17; requiere diagnóstico.</t>
        </is>
      </c>
      <c r="L8956" s="5" t="n">
        <v>3.394617999130322</v>
      </c>
      <c r="M8956" s="5" t="n">
        <v>-76.5372085703499</v>
      </c>
    </row>
    <row r="8957">
      <c r="A8957" t="inlineStr">
        <is>
          <t>TKT-008956</t>
        </is>
      </c>
      <c r="B8957" t="inlineStr">
        <is>
          <t>Comuna 18</t>
        </is>
      </c>
      <c r="C8957" t="inlineStr">
        <is>
          <t>Infraestructura</t>
        </is>
      </c>
      <c r="D8957" t="n">
        <v>4</v>
      </c>
      <c r="E8957" s="2" t="n">
        <v>45976.2541886164</v>
      </c>
      <c r="F8957" s="2" t="n"/>
      <c r="G8957" t="inlineStr">
        <is>
          <t>Abierto</t>
        </is>
      </c>
      <c r="H8957" s="3">
        <f>IF(F8957="",(NOW()-E8957)*24,(F8957-E8957)*24)</f>
        <v/>
      </c>
      <c r="I8957" s="4">
        <f>CHOOSE(D8957,72,48,24,8,4)</f>
        <v/>
      </c>
      <c r="J8957" s="4">
        <f>IF(F8957="","",IF(H8957&lt;=I8957,1,0))</f>
        <v/>
      </c>
      <c r="K8957" t="inlineStr">
        <is>
          <t>Afectación de infraestructura reportada en Comuna 18.</t>
        </is>
      </c>
      <c r="L8957" s="5" t="n">
        <v>3.385260209556779</v>
      </c>
      <c r="M8957" s="5" t="n">
        <v>-76.55625403857728</v>
      </c>
    </row>
    <row r="8958">
      <c r="A8958" t="inlineStr">
        <is>
          <t>TKT-008957</t>
        </is>
      </c>
      <c r="B8958" t="inlineStr">
        <is>
          <t>Comuna 12</t>
        </is>
      </c>
      <c r="C8958" t="inlineStr">
        <is>
          <t>Infraestructura</t>
        </is>
      </c>
      <c r="D8958" t="n">
        <v>3</v>
      </c>
      <c r="E8958" s="2" t="n">
        <v>45933.09605599901</v>
      </c>
      <c r="F8958" s="2" t="n">
        <v>45933.93663317474</v>
      </c>
      <c r="G8958" t="inlineStr">
        <is>
          <t>Cerrado</t>
        </is>
      </c>
      <c r="H8958" s="3">
        <f>IF(F8958="",(NOW()-E8958)*24,(F8958-E8958)*24)</f>
        <v/>
      </c>
      <c r="I8958" s="4">
        <f>CHOOSE(D8958,72,48,24,8,4)</f>
        <v/>
      </c>
      <c r="J8958" s="4">
        <f>IF(F8958="","",IF(H8958&lt;=I8958,1,0))</f>
        <v/>
      </c>
      <c r="K8958" t="inlineStr">
        <is>
          <t>Afectación de infraestructura reportada en Comuna 12.</t>
        </is>
      </c>
      <c r="L8958" s="5" t="n">
        <v>3.433429290617232</v>
      </c>
      <c r="M8958" s="5" t="n">
        <v>-76.50769294453588</v>
      </c>
    </row>
    <row r="8959">
      <c r="A8959" t="inlineStr">
        <is>
          <t>TKT-008958</t>
        </is>
      </c>
      <c r="B8959" t="inlineStr">
        <is>
          <t>Comuna 14</t>
        </is>
      </c>
      <c r="C8959" t="inlineStr">
        <is>
          <t>Tecnología</t>
        </is>
      </c>
      <c r="D8959" t="n">
        <v>2</v>
      </c>
      <c r="E8959" s="2" t="n">
        <v>45929.36502875423</v>
      </c>
      <c r="F8959" s="2" t="n">
        <v>45930.93536739933</v>
      </c>
      <c r="G8959" t="inlineStr">
        <is>
          <t>Cerrado</t>
        </is>
      </c>
      <c r="H8959" s="3">
        <f>IF(F8959="",(NOW()-E8959)*24,(F8959-E8959)*24)</f>
        <v/>
      </c>
      <c r="I8959" s="4">
        <f>CHOOSE(D8959,72,48,24,8,4)</f>
        <v/>
      </c>
      <c r="J8959" s="4">
        <f>IF(F8959="","",IF(H8959&lt;=I8959,1,0))</f>
        <v/>
      </c>
      <c r="K8959" t="inlineStr">
        <is>
          <t>Intermitencia en componente tecnológico en Comuna 14.</t>
        </is>
      </c>
      <c r="L8959" s="5" t="n">
        <v>3.425649616133264</v>
      </c>
      <c r="M8959" s="5" t="n">
        <v>-76.48472035173459</v>
      </c>
    </row>
    <row r="8960">
      <c r="A8960" t="inlineStr">
        <is>
          <t>TKT-008959</t>
        </is>
      </c>
      <c r="B8960" t="inlineStr">
        <is>
          <t>Comuna 14</t>
        </is>
      </c>
      <c r="C8960" t="inlineStr">
        <is>
          <t>Operación</t>
        </is>
      </c>
      <c r="D8960" t="n">
        <v>3</v>
      </c>
      <c r="E8960" s="2" t="n">
        <v>46010.23182177961</v>
      </c>
      <c r="F8960" s="2" t="n">
        <v>46010.43178458232</v>
      </c>
      <c r="G8960" t="inlineStr">
        <is>
          <t>Cerrado</t>
        </is>
      </c>
      <c r="H8960" s="3">
        <f>IF(F8960="",(NOW()-E8960)*24,(F8960-E8960)*24)</f>
        <v/>
      </c>
      <c r="I8960" s="4">
        <f>CHOOSE(D8960,72,48,24,8,4)</f>
        <v/>
      </c>
      <c r="J8960" s="4">
        <f>IF(F8960="","",IF(H8960&lt;=I8960,1,0))</f>
        <v/>
      </c>
      <c r="K8960" t="inlineStr">
        <is>
          <t>Incidencia operativa registrada en Comuna 14; validar procedimiento.</t>
        </is>
      </c>
      <c r="L8960" s="5" t="n">
        <v>3.425104994106834</v>
      </c>
      <c r="M8960" s="5" t="n">
        <v>-76.47704907063337</v>
      </c>
    </row>
    <row r="8961">
      <c r="A8961" t="inlineStr">
        <is>
          <t>TKT-008960</t>
        </is>
      </c>
      <c r="B8961" t="inlineStr">
        <is>
          <t>Comuna 1</t>
        </is>
      </c>
      <c r="C8961" t="inlineStr">
        <is>
          <t>Infraestructura</t>
        </is>
      </c>
      <c r="D8961" t="n">
        <v>3</v>
      </c>
      <c r="E8961" s="2" t="n">
        <v>46020.99530047936</v>
      </c>
      <c r="F8961" s="2" t="n">
        <v>46021.83707517393</v>
      </c>
      <c r="G8961" t="inlineStr">
        <is>
          <t>Cerrado</t>
        </is>
      </c>
      <c r="H8961" s="3">
        <f>IF(F8961="",(NOW()-E8961)*24,(F8961-E8961)*24)</f>
        <v/>
      </c>
      <c r="I8961" s="4">
        <f>CHOOSE(D8961,72,48,24,8,4)</f>
        <v/>
      </c>
      <c r="J8961" s="4">
        <f>IF(F8961="","",IF(H8961&lt;=I8961,1,0))</f>
        <v/>
      </c>
      <c r="K8961" t="inlineStr">
        <is>
          <t>Incidencia de infraestructura en Comuna 1 con impacto moderado.</t>
        </is>
      </c>
      <c r="L8961" s="5" t="n">
        <v>3.459559029376306</v>
      </c>
      <c r="M8961" s="5" t="n">
        <v>-76.55403496650479</v>
      </c>
    </row>
    <row r="8962">
      <c r="A8962" t="inlineStr">
        <is>
          <t>TKT-008961</t>
        </is>
      </c>
      <c r="B8962" t="inlineStr">
        <is>
          <t>Comuna 10</t>
        </is>
      </c>
      <c r="C8962" t="inlineStr">
        <is>
          <t>Infraestructura</t>
        </is>
      </c>
      <c r="D8962" t="n">
        <v>3</v>
      </c>
      <c r="E8962" s="2" t="n">
        <v>46027.04546933213</v>
      </c>
      <c r="F8962" s="2" t="n">
        <v>46028.55576890158</v>
      </c>
      <c r="G8962" t="inlineStr">
        <is>
          <t>Cerrado</t>
        </is>
      </c>
      <c r="H8962" s="3">
        <f>IF(F8962="",(NOW()-E8962)*24,(F8962-E8962)*24)</f>
        <v/>
      </c>
      <c r="I8962" s="4">
        <f>CHOOSE(D8962,72,48,24,8,4)</f>
        <v/>
      </c>
      <c r="J8962" s="4">
        <f>IF(F8962="","",IF(H8962&lt;=I8962,1,0))</f>
        <v/>
      </c>
      <c r="K8962" t="inlineStr">
        <is>
          <t>Incidencia de infraestructura en Comuna 10 con impacto moderado.</t>
        </is>
      </c>
      <c r="L8962" s="5" t="n">
        <v>3.422825229815353</v>
      </c>
      <c r="M8962" s="5" t="n">
        <v>-76.53199786261202</v>
      </c>
    </row>
    <row r="8963">
      <c r="A8963" t="inlineStr">
        <is>
          <t>TKT-008962</t>
        </is>
      </c>
      <c r="B8963" t="inlineStr">
        <is>
          <t>Comuna 10</t>
        </is>
      </c>
      <c r="C8963" t="inlineStr">
        <is>
          <t>Tecnología</t>
        </is>
      </c>
      <c r="D8963" t="n">
        <v>4</v>
      </c>
      <c r="E8963" s="2" t="n">
        <v>45947.52356705066</v>
      </c>
      <c r="F8963" s="2" t="n">
        <v>45947.7356700008</v>
      </c>
      <c r="G8963" t="inlineStr">
        <is>
          <t>Cerrado</t>
        </is>
      </c>
      <c r="H8963" s="3">
        <f>IF(F8963="",(NOW()-E8963)*24,(F8963-E8963)*24)</f>
        <v/>
      </c>
      <c r="I8963" s="4">
        <f>CHOOSE(D8963,72,48,24,8,4)</f>
        <v/>
      </c>
      <c r="J8963" s="4">
        <f>IF(F8963="","",IF(H8963&lt;=I8963,1,0))</f>
        <v/>
      </c>
      <c r="K8963" t="inlineStr">
        <is>
          <t>Intermitencia en componente tecnológico en Comuna 10.</t>
        </is>
      </c>
      <c r="L8963" s="5" t="n">
        <v>3.419860513465197</v>
      </c>
      <c r="M8963" s="5" t="n">
        <v>-76.52319830191098</v>
      </c>
    </row>
    <row r="8964">
      <c r="A8964" t="inlineStr">
        <is>
          <t>TKT-008963</t>
        </is>
      </c>
      <c r="B8964" t="inlineStr">
        <is>
          <t>Comuna 19</t>
        </is>
      </c>
      <c r="C8964" t="inlineStr">
        <is>
          <t>Infraestructura</t>
        </is>
      </c>
      <c r="D8964" t="n">
        <v>4</v>
      </c>
      <c r="E8964" s="2" t="n">
        <v>46020.62383229881</v>
      </c>
      <c r="F8964" s="2" t="n">
        <v>46020.80308597242</v>
      </c>
      <c r="G8964" t="inlineStr">
        <is>
          <t>Cerrado</t>
        </is>
      </c>
      <c r="H8964" s="3">
        <f>IF(F8964="",(NOW()-E8964)*24,(F8964-E8964)*24)</f>
        <v/>
      </c>
      <c r="I8964" s="4">
        <f>CHOOSE(D8964,72,48,24,8,4)</f>
        <v/>
      </c>
      <c r="J8964" s="4">
        <f>IF(F8964="","",IF(H8964&lt;=I8964,1,0))</f>
        <v/>
      </c>
      <c r="K8964" t="inlineStr">
        <is>
          <t>Incidencia de infraestructura en Comuna 19 con impacto moderado.</t>
        </is>
      </c>
      <c r="L8964" s="5" t="n">
        <v>3.400775391321773</v>
      </c>
      <c r="M8964" s="5" t="n">
        <v>-76.55294102674077</v>
      </c>
    </row>
    <row r="8965">
      <c r="A8965" t="inlineStr">
        <is>
          <t>TKT-008964</t>
        </is>
      </c>
      <c r="B8965" t="inlineStr">
        <is>
          <t>Comuna 6</t>
        </is>
      </c>
      <c r="C8965" t="inlineStr">
        <is>
          <t>Operación</t>
        </is>
      </c>
      <c r="D8965" t="n">
        <v>2</v>
      </c>
      <c r="E8965" s="2" t="n">
        <v>45872.8187898364</v>
      </c>
      <c r="F8965" s="2" t="n">
        <v>45876.74662033394</v>
      </c>
      <c r="G8965" t="inlineStr">
        <is>
          <t>Cerrado</t>
        </is>
      </c>
      <c r="H8965" s="3">
        <f>IF(F8965="",(NOW()-E8965)*24,(F8965-E8965)*24)</f>
        <v/>
      </c>
      <c r="I8965" s="4">
        <f>CHOOSE(D8965,72,48,24,8,4)</f>
        <v/>
      </c>
      <c r="J8965" s="4">
        <f>IF(F8965="","",IF(H8965&lt;=I8965,1,0))</f>
        <v/>
      </c>
      <c r="K8965" t="inlineStr">
        <is>
          <t>Evento operativo en Comuna 6 con necesidad de priorización.</t>
        </is>
      </c>
      <c r="L8965" s="5" t="n">
        <v>3.49047903309468</v>
      </c>
      <c r="M8965" s="5" t="n">
        <v>-76.49288626299064</v>
      </c>
    </row>
    <row r="8966">
      <c r="A8966" t="inlineStr">
        <is>
          <t>TKT-008965</t>
        </is>
      </c>
      <c r="B8966" t="inlineStr">
        <is>
          <t>Comuna 1</t>
        </is>
      </c>
      <c r="C8966" t="inlineStr">
        <is>
          <t>Infraestructura</t>
        </is>
      </c>
      <c r="D8966" t="n">
        <v>2</v>
      </c>
      <c r="E8966" s="2" t="n">
        <v>45915.25865173997</v>
      </c>
      <c r="F8966" s="2" t="n">
        <v>45917.84732897121</v>
      </c>
      <c r="G8966" t="inlineStr">
        <is>
          <t>Cerrado</t>
        </is>
      </c>
      <c r="H8966" s="3">
        <f>IF(F8966="",(NOW()-E8966)*24,(F8966-E8966)*24)</f>
        <v/>
      </c>
      <c r="I8966" s="4">
        <f>CHOOSE(D8966,72,48,24,8,4)</f>
        <v/>
      </c>
      <c r="J8966" s="4">
        <f>IF(F8966="","",IF(H8966&lt;=I8966,1,0))</f>
        <v/>
      </c>
      <c r="K8966" t="inlineStr">
        <is>
          <t>Daño físico detectado en Comuna 1; requiere verificación en sitio.</t>
        </is>
      </c>
      <c r="L8966" s="5" t="n">
        <v>3.454279785318605</v>
      </c>
      <c r="M8966" s="5" t="n">
        <v>-76.56195504376639</v>
      </c>
    </row>
    <row r="8967">
      <c r="A8967" t="inlineStr">
        <is>
          <t>TKT-008966</t>
        </is>
      </c>
      <c r="B8967" t="inlineStr">
        <is>
          <t>Comuna 20</t>
        </is>
      </c>
      <c r="C8967" t="inlineStr">
        <is>
          <t>Operación</t>
        </is>
      </c>
      <c r="D8967" t="n">
        <v>3</v>
      </c>
      <c r="E8967" s="2" t="n">
        <v>45958.1919443091</v>
      </c>
      <c r="F8967" s="2" t="n">
        <v>45959.19700974235</v>
      </c>
      <c r="G8967" t="inlineStr">
        <is>
          <t>Cerrado</t>
        </is>
      </c>
      <c r="H8967" s="3">
        <f>IF(F8967="",(NOW()-E8967)*24,(F8967-E8967)*24)</f>
        <v/>
      </c>
      <c r="I8967" s="4">
        <f>CHOOSE(D8967,72,48,24,8,4)</f>
        <v/>
      </c>
      <c r="J8967" s="4">
        <f>IF(F8967="","",IF(H8967&lt;=I8967,1,0))</f>
        <v/>
      </c>
      <c r="K8967" t="inlineStr">
        <is>
          <t>Incidencia operativa registrada en Comuna 20; validar procedimiento.</t>
        </is>
      </c>
      <c r="L8967" s="5" t="n">
        <v>3.413347762835757</v>
      </c>
      <c r="M8967" s="5" t="n">
        <v>-76.5578269482469</v>
      </c>
    </row>
    <row r="8968">
      <c r="A8968" t="inlineStr">
        <is>
          <t>TKT-008967</t>
        </is>
      </c>
      <c r="B8968" t="inlineStr">
        <is>
          <t>Comuna 20</t>
        </is>
      </c>
      <c r="C8968" t="inlineStr">
        <is>
          <t>Tecnología</t>
        </is>
      </c>
      <c r="D8968" t="n">
        <v>2</v>
      </c>
      <c r="E8968" s="2" t="n">
        <v>45981.08441772885</v>
      </c>
      <c r="F8968" s="2" t="n">
        <v>45984.83937321022</v>
      </c>
      <c r="G8968" t="inlineStr">
        <is>
          <t>Cerrado</t>
        </is>
      </c>
      <c r="H8968" s="3">
        <f>IF(F8968="",(NOW()-E8968)*24,(F8968-E8968)*24)</f>
        <v/>
      </c>
      <c r="I8968" s="4">
        <f>CHOOSE(D8968,72,48,24,8,4)</f>
        <v/>
      </c>
      <c r="J8968" s="4">
        <f>IF(F8968="","",IF(H8968&lt;=I8968,1,0))</f>
        <v/>
      </c>
      <c r="K8968" t="inlineStr">
        <is>
          <t>Intermitencia en componente tecnológico en Comuna 20.</t>
        </is>
      </c>
      <c r="L8968" s="5" t="n">
        <v>3.419232942798223</v>
      </c>
      <c r="M8968" s="5" t="n">
        <v>-76.56599462546221</v>
      </c>
    </row>
    <row r="8969">
      <c r="A8969" t="inlineStr">
        <is>
          <t>TKT-008968</t>
        </is>
      </c>
      <c r="B8969" t="inlineStr">
        <is>
          <t>Comuna 19</t>
        </is>
      </c>
      <c r="C8969" t="inlineStr">
        <is>
          <t>Operación</t>
        </is>
      </c>
      <c r="D8969" t="n">
        <v>3</v>
      </c>
      <c r="E8969" s="2" t="n">
        <v>45999.90240946363</v>
      </c>
      <c r="F8969" s="2" t="n">
        <v>46002.78932056254</v>
      </c>
      <c r="G8969" t="inlineStr">
        <is>
          <t>Cerrado</t>
        </is>
      </c>
      <c r="H8969" s="3">
        <f>IF(F8969="",(NOW()-E8969)*24,(F8969-E8969)*24)</f>
        <v/>
      </c>
      <c r="I8969" s="4">
        <f>CHOOSE(D8969,72,48,24,8,4)</f>
        <v/>
      </c>
      <c r="J8969" s="4">
        <f>IF(F8969="","",IF(H8969&lt;=I8969,1,0))</f>
        <v/>
      </c>
      <c r="K8969" t="inlineStr">
        <is>
          <t>Incidencia operativa registrada en Comuna 19; validar procedimiento.</t>
        </is>
      </c>
      <c r="L8969" s="5" t="n">
        <v>3.428997672665833</v>
      </c>
      <c r="M8969" s="5" t="n">
        <v>-76.54105374919487</v>
      </c>
    </row>
    <row r="8970">
      <c r="A8970" t="inlineStr">
        <is>
          <t>TKT-008969</t>
        </is>
      </c>
      <c r="B8970" t="inlineStr">
        <is>
          <t>Comuna 22</t>
        </is>
      </c>
      <c r="C8970" t="inlineStr">
        <is>
          <t>Tecnología</t>
        </is>
      </c>
      <c r="D8970" t="n">
        <v>4</v>
      </c>
      <c r="E8970" s="2" t="n">
        <v>45942.16151420886</v>
      </c>
      <c r="F8970" s="2" t="n">
        <v>45942.59977700045</v>
      </c>
      <c r="G8970" t="inlineStr">
        <is>
          <t>Cerrado</t>
        </is>
      </c>
      <c r="H8970" s="3">
        <f>IF(F8970="",(NOW()-E8970)*24,(F8970-E8970)*24)</f>
        <v/>
      </c>
      <c r="I8970" s="4">
        <f>CHOOSE(D8970,72,48,24,8,4)</f>
        <v/>
      </c>
      <c r="J8970" s="4">
        <f>IF(F8970="","",IF(H8970&lt;=I8970,1,0))</f>
        <v/>
      </c>
      <c r="K8970" t="inlineStr">
        <is>
          <t>Evento tecnológico reportado en Comuna 22; requiere diagnóstico.</t>
        </is>
      </c>
      <c r="L8970" s="5" t="n">
        <v>3.345980668111557</v>
      </c>
      <c r="M8970" s="5" t="n">
        <v>-76.53047156961858</v>
      </c>
    </row>
    <row r="8971">
      <c r="A8971" t="inlineStr">
        <is>
          <t>TKT-008970</t>
        </is>
      </c>
      <c r="B8971" t="inlineStr">
        <is>
          <t>Comuna 2</t>
        </is>
      </c>
      <c r="C8971" t="inlineStr">
        <is>
          <t>Infraestructura</t>
        </is>
      </c>
      <c r="D8971" t="n">
        <v>3</v>
      </c>
      <c r="E8971" s="2" t="n">
        <v>45975.51618288023</v>
      </c>
      <c r="F8971" s="2" t="n">
        <v>45977.20602740277</v>
      </c>
      <c r="G8971" t="inlineStr">
        <is>
          <t>Cerrado</t>
        </is>
      </c>
      <c r="H8971" s="3">
        <f>IF(F8971="",(NOW()-E8971)*24,(F8971-E8971)*24)</f>
        <v/>
      </c>
      <c r="I8971" s="4">
        <f>CHOOSE(D8971,72,48,24,8,4)</f>
        <v/>
      </c>
      <c r="J8971" s="4">
        <f>IF(F8971="","",IF(H8971&lt;=I8971,1,0))</f>
        <v/>
      </c>
      <c r="K8971" t="inlineStr">
        <is>
          <t>Daño físico detectado en Comuna 2; requiere verificación en sitio.</t>
        </is>
      </c>
      <c r="L8971" s="5" t="n">
        <v>3.460876939720823</v>
      </c>
      <c r="M8971" s="5" t="n">
        <v>-76.52887111887917</v>
      </c>
    </row>
    <row r="8972">
      <c r="A8972" t="inlineStr">
        <is>
          <t>TKT-008971</t>
        </is>
      </c>
      <c r="B8972" t="inlineStr">
        <is>
          <t>Comuna 17</t>
        </is>
      </c>
      <c r="C8972" t="inlineStr">
        <is>
          <t>Tecnología</t>
        </is>
      </c>
      <c r="D8972" t="n">
        <v>4</v>
      </c>
      <c r="E8972" s="2" t="n">
        <v>46021.32397771638</v>
      </c>
      <c r="F8972" s="2" t="n">
        <v>46022.17278386695</v>
      </c>
      <c r="G8972" t="inlineStr">
        <is>
          <t>Cerrado</t>
        </is>
      </c>
      <c r="H8972" s="3">
        <f>IF(F8972="",(NOW()-E8972)*24,(F8972-E8972)*24)</f>
        <v/>
      </c>
      <c r="I8972" s="4">
        <f>CHOOSE(D8972,72,48,24,8,4)</f>
        <v/>
      </c>
      <c r="J8972" s="4">
        <f>IF(F8972="","",IF(H8972&lt;=I8972,1,0))</f>
        <v/>
      </c>
      <c r="K8972" t="inlineStr">
        <is>
          <t>Intermitencia en componente tecnológico en Comuna 17.</t>
        </is>
      </c>
      <c r="L8972" s="5" t="n">
        <v>3.390858850615154</v>
      </c>
      <c r="M8972" s="5" t="n">
        <v>-76.52752644130923</v>
      </c>
    </row>
    <row r="8973">
      <c r="A8973" t="inlineStr">
        <is>
          <t>TKT-008972</t>
        </is>
      </c>
      <c r="B8973" t="inlineStr">
        <is>
          <t>Comuna 16</t>
        </is>
      </c>
      <c r="C8973" t="inlineStr">
        <is>
          <t>Infraestructura</t>
        </is>
      </c>
      <c r="D8973" t="n">
        <v>3</v>
      </c>
      <c r="E8973" s="2" t="n">
        <v>45964.74177553175</v>
      </c>
      <c r="F8973" s="2" t="n">
        <v>45965.46545553325</v>
      </c>
      <c r="G8973" t="inlineStr">
        <is>
          <t>Cerrado</t>
        </is>
      </c>
      <c r="H8973" s="3">
        <f>IF(F8973="",(NOW()-E8973)*24,(F8973-E8973)*24)</f>
        <v/>
      </c>
      <c r="I8973" s="4">
        <f>CHOOSE(D8973,72,48,24,8,4)</f>
        <v/>
      </c>
      <c r="J8973" s="4">
        <f>IF(F8973="","",IF(H8973&lt;=I8973,1,0))</f>
        <v/>
      </c>
      <c r="K8973" t="inlineStr">
        <is>
          <t>Afectación de infraestructura reportada en Comuna 16.</t>
        </is>
      </c>
      <c r="L8973" s="5" t="n">
        <v>3.405221570317786</v>
      </c>
      <c r="M8973" s="5" t="n">
        <v>-76.52061356673789</v>
      </c>
    </row>
    <row r="8974">
      <c r="A8974" t="inlineStr">
        <is>
          <t>TKT-008973</t>
        </is>
      </c>
      <c r="B8974" t="inlineStr">
        <is>
          <t>Comuna 17</t>
        </is>
      </c>
      <c r="C8974" t="inlineStr">
        <is>
          <t>Operación</t>
        </is>
      </c>
      <c r="D8974" t="n">
        <v>3</v>
      </c>
      <c r="E8974" s="2" t="n">
        <v>46003.6704759203</v>
      </c>
      <c r="F8974" s="2" t="n">
        <v>46005.70630465934</v>
      </c>
      <c r="G8974" t="inlineStr">
        <is>
          <t>Cerrado</t>
        </is>
      </c>
      <c r="H8974" s="3">
        <f>IF(F8974="",(NOW()-E8974)*24,(F8974-E8974)*24)</f>
        <v/>
      </c>
      <c r="I8974" s="4">
        <f>CHOOSE(D8974,72,48,24,8,4)</f>
        <v/>
      </c>
      <c r="J8974" s="4">
        <f>IF(F8974="","",IF(H8974&lt;=I8974,1,0))</f>
        <v/>
      </c>
      <c r="K8974" t="inlineStr">
        <is>
          <t>Desviación operativa en Comuna 17; se solicita corrección.</t>
        </is>
      </c>
      <c r="L8974" s="5" t="n">
        <v>3.396809409896826</v>
      </c>
      <c r="M8974" s="5" t="n">
        <v>-76.53381374527503</v>
      </c>
    </row>
    <row r="8975">
      <c r="A8975" t="inlineStr">
        <is>
          <t>TKT-008974</t>
        </is>
      </c>
      <c r="B8975" t="inlineStr">
        <is>
          <t>Comuna 13</t>
        </is>
      </c>
      <c r="C8975" t="inlineStr">
        <is>
          <t>Operación</t>
        </is>
      </c>
      <c r="D8975" t="n">
        <v>3</v>
      </c>
      <c r="E8975" s="2" t="n">
        <v>45933.10902192027</v>
      </c>
      <c r="F8975" s="2" t="n">
        <v>45934.58989044179</v>
      </c>
      <c r="G8975" t="inlineStr">
        <is>
          <t>Cerrado</t>
        </is>
      </c>
      <c r="H8975" s="3">
        <f>IF(F8975="",(NOW()-E8975)*24,(F8975-E8975)*24)</f>
        <v/>
      </c>
      <c r="I8975" s="4">
        <f>CHOOSE(D8975,72,48,24,8,4)</f>
        <v/>
      </c>
      <c r="J8975" s="4">
        <f>IF(F8975="","",IF(H8975&lt;=I8975,1,0))</f>
        <v/>
      </c>
      <c r="K8975" t="inlineStr">
        <is>
          <t>Incidencia operativa registrada en Comuna 13; validar procedimiento.</t>
        </is>
      </c>
      <c r="L8975" s="5" t="n">
        <v>3.433352143745915</v>
      </c>
      <c r="M8975" s="5" t="n">
        <v>-76.49217438140049</v>
      </c>
    </row>
    <row r="8976">
      <c r="A8976" t="inlineStr">
        <is>
          <t>TKT-008975</t>
        </is>
      </c>
      <c r="B8976" t="inlineStr">
        <is>
          <t>Comuna 22</t>
        </is>
      </c>
      <c r="C8976" t="inlineStr">
        <is>
          <t>Operación</t>
        </is>
      </c>
      <c r="D8976" t="n">
        <v>1</v>
      </c>
      <c r="E8976" s="2" t="n">
        <v>45907.10389726119</v>
      </c>
      <c r="F8976" s="2" t="n">
        <v>45911.30918952133</v>
      </c>
      <c r="G8976" t="inlineStr">
        <is>
          <t>Cerrado</t>
        </is>
      </c>
      <c r="H8976" s="3">
        <f>IF(F8976="",(NOW()-E8976)*24,(F8976-E8976)*24)</f>
        <v/>
      </c>
      <c r="I8976" s="4">
        <f>CHOOSE(D8976,72,48,24,8,4)</f>
        <v/>
      </c>
      <c r="J8976" s="4">
        <f>IF(F8976="","",IF(H8976&lt;=I8976,1,0))</f>
        <v/>
      </c>
      <c r="K8976" t="inlineStr">
        <is>
          <t>Desviación operativa en Comuna 22; se solicita corrección.</t>
        </is>
      </c>
      <c r="L8976" s="5" t="n">
        <v>3.352050861744149</v>
      </c>
      <c r="M8976" s="5" t="n">
        <v>-76.52973273714801</v>
      </c>
    </row>
    <row r="8977">
      <c r="A8977" t="inlineStr">
        <is>
          <t>TKT-008976</t>
        </is>
      </c>
      <c r="B8977" t="inlineStr">
        <is>
          <t>Comuna 2</t>
        </is>
      </c>
      <c r="C8977" t="inlineStr">
        <is>
          <t>Operación</t>
        </is>
      </c>
      <c r="D8977" t="n">
        <v>3</v>
      </c>
      <c r="E8977" s="2" t="n">
        <v>46014.06566943458</v>
      </c>
      <c r="F8977" s="2" t="n">
        <v>46015.70745455427</v>
      </c>
      <c r="G8977" t="inlineStr">
        <is>
          <t>Cerrado</t>
        </is>
      </c>
      <c r="H8977" s="3">
        <f>IF(F8977="",(NOW()-E8977)*24,(F8977-E8977)*24)</f>
        <v/>
      </c>
      <c r="I8977" s="4">
        <f>CHOOSE(D8977,72,48,24,8,4)</f>
        <v/>
      </c>
      <c r="J8977" s="4">
        <f>IF(F8977="","",IF(H8977&lt;=I8977,1,0))</f>
        <v/>
      </c>
      <c r="K8977" t="inlineStr">
        <is>
          <t>Desviación operativa en Comuna 2; se solicita corrección.</t>
        </is>
      </c>
      <c r="L8977" s="5" t="n">
        <v>3.492812047941389</v>
      </c>
      <c r="M8977" s="5" t="n">
        <v>-76.50546962942686</v>
      </c>
    </row>
    <row r="8978">
      <c r="A8978" t="inlineStr">
        <is>
          <t>TKT-008977</t>
        </is>
      </c>
      <c r="B8978" t="inlineStr">
        <is>
          <t>Comuna 14</t>
        </is>
      </c>
      <c r="C8978" t="inlineStr">
        <is>
          <t>Tecnología</t>
        </is>
      </c>
      <c r="D8978" t="n">
        <v>2</v>
      </c>
      <c r="E8978" s="2" t="n">
        <v>45993.70311575508</v>
      </c>
      <c r="F8978" s="2" t="n">
        <v>45996.18736866717</v>
      </c>
      <c r="G8978" t="inlineStr">
        <is>
          <t>Cerrado</t>
        </is>
      </c>
      <c r="H8978" s="3">
        <f>IF(F8978="",(NOW()-E8978)*24,(F8978-E8978)*24)</f>
        <v/>
      </c>
      <c r="I8978" s="4">
        <f>CHOOSE(D8978,72,48,24,8,4)</f>
        <v/>
      </c>
      <c r="J8978" s="4">
        <f>IF(F8978="","",IF(H8978&lt;=I8978,1,0))</f>
        <v/>
      </c>
      <c r="K8978" t="inlineStr">
        <is>
          <t>Evento tecnológico reportado en Comuna 14; requiere diagnóstico.</t>
        </is>
      </c>
      <c r="L8978" s="5" t="n">
        <v>3.428697889744625</v>
      </c>
      <c r="M8978" s="5" t="n">
        <v>-76.47895602134955</v>
      </c>
    </row>
    <row r="8979">
      <c r="A8979" t="inlineStr">
        <is>
          <t>TKT-008978</t>
        </is>
      </c>
      <c r="B8979" t="inlineStr">
        <is>
          <t>Comuna 9</t>
        </is>
      </c>
      <c r="C8979" t="inlineStr">
        <is>
          <t>Infraestructura</t>
        </is>
      </c>
      <c r="D8979" t="n">
        <v>2</v>
      </c>
      <c r="E8979" s="2" t="n">
        <v>45974.70196461146</v>
      </c>
      <c r="F8979" s="2" t="n">
        <v>45978.27595484817</v>
      </c>
      <c r="G8979" t="inlineStr">
        <is>
          <t>Cerrado</t>
        </is>
      </c>
      <c r="H8979" s="3">
        <f>IF(F8979="",(NOW()-E8979)*24,(F8979-E8979)*24)</f>
        <v/>
      </c>
      <c r="I8979" s="4">
        <f>CHOOSE(D8979,72,48,24,8,4)</f>
        <v/>
      </c>
      <c r="J8979" s="4">
        <f>IF(F8979="","",IF(H8979&lt;=I8979,1,0))</f>
        <v/>
      </c>
      <c r="K8979" t="inlineStr">
        <is>
          <t>Incidencia de infraestructura en Comuna 9 con impacto moderado.</t>
        </is>
      </c>
      <c r="L8979" s="5" t="n">
        <v>3.44477838401804</v>
      </c>
      <c r="M8979" s="5" t="n">
        <v>-76.51971947167955</v>
      </c>
    </row>
    <row r="8980">
      <c r="A8980" t="inlineStr">
        <is>
          <t>TKT-008979</t>
        </is>
      </c>
      <c r="B8980" t="inlineStr">
        <is>
          <t>Comuna 13</t>
        </is>
      </c>
      <c r="C8980" t="inlineStr">
        <is>
          <t>Operación</t>
        </is>
      </c>
      <c r="D8980" t="n">
        <v>3</v>
      </c>
      <c r="E8980" s="2" t="n">
        <v>46019.65852056072</v>
      </c>
      <c r="F8980" s="2" t="n">
        <v>46021.21888914621</v>
      </c>
      <c r="G8980" t="inlineStr">
        <is>
          <t>Cerrado</t>
        </is>
      </c>
      <c r="H8980" s="3">
        <f>IF(F8980="",(NOW()-E8980)*24,(F8980-E8980)*24)</f>
        <v/>
      </c>
      <c r="I8980" s="4">
        <f>CHOOSE(D8980,72,48,24,8,4)</f>
        <v/>
      </c>
      <c r="J8980" s="4">
        <f>IF(F8980="","",IF(H8980&lt;=I8980,1,0))</f>
        <v/>
      </c>
      <c r="K8980" t="inlineStr">
        <is>
          <t>Desviación operativa en Comuna 13; se solicita corrección.</t>
        </is>
      </c>
      <c r="L8980" s="5" t="n">
        <v>3.429857583088042</v>
      </c>
      <c r="M8980" s="5" t="n">
        <v>-76.49313466004891</v>
      </c>
    </row>
    <row r="8981">
      <c r="A8981" t="inlineStr">
        <is>
          <t>TKT-008980</t>
        </is>
      </c>
      <c r="B8981" t="inlineStr">
        <is>
          <t>Comuna 5</t>
        </is>
      </c>
      <c r="C8981" t="inlineStr">
        <is>
          <t>Infraestructura</t>
        </is>
      </c>
      <c r="D8981" t="n">
        <v>1</v>
      </c>
      <c r="E8981" s="2" t="n">
        <v>45917.19114665226</v>
      </c>
      <c r="F8981" s="2" t="n">
        <v>45921.94641861188</v>
      </c>
      <c r="G8981" t="inlineStr">
        <is>
          <t>Cerrado</t>
        </is>
      </c>
      <c r="H8981" s="3">
        <f>IF(F8981="",(NOW()-E8981)*24,(F8981-E8981)*24)</f>
        <v/>
      </c>
      <c r="I8981" s="4">
        <f>CHOOSE(D8981,72,48,24,8,4)</f>
        <v/>
      </c>
      <c r="J8981" s="4">
        <f>IF(F8981="","",IF(H8981&lt;=I8981,1,0))</f>
        <v/>
      </c>
      <c r="K8981" t="inlineStr">
        <is>
          <t>Afectación de infraestructura reportada en Comuna 5.</t>
        </is>
      </c>
      <c r="L8981" s="5" t="n">
        <v>3.471142177069142</v>
      </c>
      <c r="M8981" s="5" t="n">
        <v>-76.49968762341383</v>
      </c>
    </row>
    <row r="8982">
      <c r="A8982" t="inlineStr">
        <is>
          <t>TKT-008981</t>
        </is>
      </c>
      <c r="B8982" t="inlineStr">
        <is>
          <t>Comuna 22</t>
        </is>
      </c>
      <c r="C8982" t="inlineStr">
        <is>
          <t>Atención</t>
        </is>
      </c>
      <c r="D8982" t="n">
        <v>4</v>
      </c>
      <c r="E8982" s="2" t="n">
        <v>45930.08082825207</v>
      </c>
      <c r="F8982" s="2" t="n">
        <v>45930.80152905612</v>
      </c>
      <c r="G8982" t="inlineStr">
        <is>
          <t>Cerrado</t>
        </is>
      </c>
      <c r="H8982" s="3">
        <f>IF(F8982="",(NOW()-E8982)*24,(F8982-E8982)*24)</f>
        <v/>
      </c>
      <c r="I8982" s="4">
        <f>CHOOSE(D8982,72,48,24,8,4)</f>
        <v/>
      </c>
      <c r="J8982" s="4">
        <f>IF(F8982="","",IF(H8982&lt;=I8982,1,0))</f>
        <v/>
      </c>
      <c r="K8982" t="inlineStr">
        <is>
          <t>Requerimiento de atención registrado en Comuna 22.</t>
        </is>
      </c>
      <c r="L8982" s="5" t="n">
        <v>3.342774894669834</v>
      </c>
      <c r="M8982" s="5" t="n">
        <v>-76.54731145743484</v>
      </c>
    </row>
    <row r="8983">
      <c r="A8983" t="inlineStr">
        <is>
          <t>TKT-008982</t>
        </is>
      </c>
      <c r="B8983" t="inlineStr">
        <is>
          <t>Comuna 17</t>
        </is>
      </c>
      <c r="C8983" t="inlineStr">
        <is>
          <t>Atención</t>
        </is>
      </c>
      <c r="D8983" t="n">
        <v>2</v>
      </c>
      <c r="E8983" s="2" t="n">
        <v>45974.5758657545</v>
      </c>
      <c r="F8983" s="2" t="n">
        <v>45979.36046724891</v>
      </c>
      <c r="G8983" t="inlineStr">
        <is>
          <t>Cerrado</t>
        </is>
      </c>
      <c r="H8983" s="3">
        <f>IF(F8983="",(NOW()-E8983)*24,(F8983-E8983)*24)</f>
        <v/>
      </c>
      <c r="I8983" s="4">
        <f>CHOOSE(D8983,72,48,24,8,4)</f>
        <v/>
      </c>
      <c r="J8983" s="4">
        <f>IF(F8983="","",IF(H8983&lt;=I8983,1,0))</f>
        <v/>
      </c>
      <c r="K8983" t="inlineStr">
        <is>
          <t>Requerimiento de atención registrado en Comuna 17.</t>
        </is>
      </c>
      <c r="L8983" s="5" t="n">
        <v>3.40544739041398</v>
      </c>
      <c r="M8983" s="5" t="n">
        <v>-76.52887422389399</v>
      </c>
    </row>
    <row r="8984">
      <c r="A8984" t="inlineStr">
        <is>
          <t>TKT-008983</t>
        </is>
      </c>
      <c r="B8984" t="inlineStr">
        <is>
          <t>Comuna 22</t>
        </is>
      </c>
      <c r="C8984" t="inlineStr">
        <is>
          <t>Operación</t>
        </is>
      </c>
      <c r="D8984" t="n">
        <v>4</v>
      </c>
      <c r="E8984" s="2" t="n">
        <v>45946.26360979478</v>
      </c>
      <c r="F8984" s="2" t="n">
        <v>45946.42510224087</v>
      </c>
      <c r="G8984" t="inlineStr">
        <is>
          <t>Cerrado</t>
        </is>
      </c>
      <c r="H8984" s="3">
        <f>IF(F8984="",(NOW()-E8984)*24,(F8984-E8984)*24)</f>
        <v/>
      </c>
      <c r="I8984" s="4">
        <f>CHOOSE(D8984,72,48,24,8,4)</f>
        <v/>
      </c>
      <c r="J8984" s="4">
        <f>IF(F8984="","",IF(H8984&lt;=I8984,1,0))</f>
        <v/>
      </c>
      <c r="K8984" t="inlineStr">
        <is>
          <t>Incidencia operativa registrada en Comuna 22; validar procedimiento.</t>
        </is>
      </c>
      <c r="L8984" s="5" t="n">
        <v>3.34349328520567</v>
      </c>
      <c r="M8984" s="5" t="n">
        <v>-76.527751777666</v>
      </c>
    </row>
    <row r="8985">
      <c r="A8985" t="inlineStr">
        <is>
          <t>TKT-008984</t>
        </is>
      </c>
      <c r="B8985" t="inlineStr">
        <is>
          <t>Comuna 9</t>
        </is>
      </c>
      <c r="C8985" t="inlineStr">
        <is>
          <t>Infraestructura</t>
        </is>
      </c>
      <c r="D8985" t="n">
        <v>2</v>
      </c>
      <c r="E8985" s="2" t="n">
        <v>45980.97882365133</v>
      </c>
      <c r="F8985" s="2" t="n">
        <v>45983.65056588061</v>
      </c>
      <c r="G8985" t="inlineStr">
        <is>
          <t>Cerrado</t>
        </is>
      </c>
      <c r="H8985" s="3">
        <f>IF(F8985="",(NOW()-E8985)*24,(F8985-E8985)*24)</f>
        <v/>
      </c>
      <c r="I8985" s="4">
        <f>CHOOSE(D8985,72,48,24,8,4)</f>
        <v/>
      </c>
      <c r="J8985" s="4">
        <f>IF(F8985="","",IF(H8985&lt;=I8985,1,0))</f>
        <v/>
      </c>
      <c r="K8985" t="inlineStr">
        <is>
          <t>Afectación de infraestructura reportada en Comuna 9.</t>
        </is>
      </c>
      <c r="L8985" s="5" t="n">
        <v>3.441607724349654</v>
      </c>
      <c r="M8985" s="5" t="n">
        <v>-76.5260754096644</v>
      </c>
    </row>
    <row r="8986">
      <c r="A8986" t="inlineStr">
        <is>
          <t>TKT-008985</t>
        </is>
      </c>
      <c r="B8986" t="inlineStr">
        <is>
          <t>Comuna 9</t>
        </is>
      </c>
      <c r="C8986" t="inlineStr">
        <is>
          <t>Tecnología</t>
        </is>
      </c>
      <c r="D8986" t="n">
        <v>2</v>
      </c>
      <c r="E8986" s="2" t="n">
        <v>46012.28008691388</v>
      </c>
      <c r="F8986" s="2" t="n">
        <v>46016.85188266164</v>
      </c>
      <c r="G8986" t="inlineStr">
        <is>
          <t>Cerrado</t>
        </is>
      </c>
      <c r="H8986" s="3">
        <f>IF(F8986="",(NOW()-E8986)*24,(F8986-E8986)*24)</f>
        <v/>
      </c>
      <c r="I8986" s="4">
        <f>CHOOSE(D8986,72,48,24,8,4)</f>
        <v/>
      </c>
      <c r="J8986" s="4">
        <f>IF(F8986="","",IF(H8986&lt;=I8986,1,0))</f>
        <v/>
      </c>
      <c r="K8986" t="inlineStr">
        <is>
          <t>Evento tecnológico reportado en Comuna 9; requiere diagnóstico.</t>
        </is>
      </c>
      <c r="L8986" s="5" t="n">
        <v>3.443133908703359</v>
      </c>
      <c r="M8986" s="5" t="n">
        <v>-76.52223040649234</v>
      </c>
    </row>
    <row r="8987">
      <c r="A8987" t="inlineStr">
        <is>
          <t>TKT-008986</t>
        </is>
      </c>
      <c r="B8987" t="inlineStr">
        <is>
          <t>Comuna 16</t>
        </is>
      </c>
      <c r="C8987" t="inlineStr">
        <is>
          <t>Infraestructura</t>
        </is>
      </c>
      <c r="D8987" t="n">
        <v>2</v>
      </c>
      <c r="E8987" s="2" t="n">
        <v>45976.79090855368</v>
      </c>
      <c r="F8987" s="2" t="n">
        <v>45977.59910501097</v>
      </c>
      <c r="G8987" t="inlineStr">
        <is>
          <t>Cerrado</t>
        </is>
      </c>
      <c r="H8987" s="3">
        <f>IF(F8987="",(NOW()-E8987)*24,(F8987-E8987)*24)</f>
        <v/>
      </c>
      <c r="I8987" s="4">
        <f>CHOOSE(D8987,72,48,24,8,4)</f>
        <v/>
      </c>
      <c r="J8987" s="4">
        <f>IF(F8987="","",IF(H8987&lt;=I8987,1,0))</f>
        <v/>
      </c>
      <c r="K8987" t="inlineStr">
        <is>
          <t>Incidencia de infraestructura en Comuna 16 con impacto moderado.</t>
        </is>
      </c>
      <c r="L8987" s="5" t="n">
        <v>3.390016606155018</v>
      </c>
      <c r="M8987" s="5" t="n">
        <v>-76.51476514932713</v>
      </c>
    </row>
    <row r="8988">
      <c r="A8988" t="inlineStr">
        <is>
          <t>TKT-008987</t>
        </is>
      </c>
      <c r="B8988" t="inlineStr">
        <is>
          <t>Comuna 22</t>
        </is>
      </c>
      <c r="C8988" t="inlineStr">
        <is>
          <t>Operación</t>
        </is>
      </c>
      <c r="D8988" t="n">
        <v>1</v>
      </c>
      <c r="E8988" s="2" t="n">
        <v>46010.876973353</v>
      </c>
      <c r="F8988" s="2" t="n">
        <v>46014.70279915126</v>
      </c>
      <c r="G8988" t="inlineStr">
        <is>
          <t>Cerrado</t>
        </is>
      </c>
      <c r="H8988" s="3">
        <f>IF(F8988="",(NOW()-E8988)*24,(F8988-E8988)*24)</f>
        <v/>
      </c>
      <c r="I8988" s="4">
        <f>CHOOSE(D8988,72,48,24,8,4)</f>
        <v/>
      </c>
      <c r="J8988" s="4">
        <f>IF(F8988="","",IF(H8988&lt;=I8988,1,0))</f>
        <v/>
      </c>
      <c r="K8988" t="inlineStr">
        <is>
          <t>Incidencia operativa registrada en Comuna 22; validar procedimiento.</t>
        </is>
      </c>
      <c r="L8988" s="5" t="n">
        <v>3.358442796924666</v>
      </c>
      <c r="M8988" s="5" t="n">
        <v>-76.5317793300426</v>
      </c>
    </row>
    <row r="8989">
      <c r="A8989" t="inlineStr">
        <is>
          <t>TKT-008988</t>
        </is>
      </c>
      <c r="B8989" t="inlineStr">
        <is>
          <t>Comuna 11</t>
        </is>
      </c>
      <c r="C8989" t="inlineStr">
        <is>
          <t>Infraestructura</t>
        </is>
      </c>
      <c r="D8989" t="n">
        <v>3</v>
      </c>
      <c r="E8989" s="2" t="n">
        <v>45901.89354531949</v>
      </c>
      <c r="F8989" s="2" t="n">
        <v>45902.96199445298</v>
      </c>
      <c r="G8989" t="inlineStr">
        <is>
          <t>Cerrado</t>
        </is>
      </c>
      <c r="H8989" s="3">
        <f>IF(F8989="",(NOW()-E8989)*24,(F8989-E8989)*24)</f>
        <v/>
      </c>
      <c r="I8989" s="4">
        <f>CHOOSE(D8989,72,48,24,8,4)</f>
        <v/>
      </c>
      <c r="J8989" s="4">
        <f>IF(F8989="","",IF(H8989&lt;=I8989,1,0))</f>
        <v/>
      </c>
      <c r="K8989" t="inlineStr">
        <is>
          <t>Daño físico detectado en Comuna 11; requiere verificación en sitio.</t>
        </is>
      </c>
      <c r="L8989" s="5" t="n">
        <v>3.434461005451116</v>
      </c>
      <c r="M8989" s="5" t="n">
        <v>-76.51325330266387</v>
      </c>
    </row>
    <row r="8990">
      <c r="A8990" t="inlineStr">
        <is>
          <t>TKT-008989</t>
        </is>
      </c>
      <c r="B8990" t="inlineStr">
        <is>
          <t>Comuna 17</t>
        </is>
      </c>
      <c r="C8990" t="inlineStr">
        <is>
          <t>Infraestructura</t>
        </is>
      </c>
      <c r="D8990" t="n">
        <v>2</v>
      </c>
      <c r="E8990" s="2" t="n">
        <v>45896.6148064184</v>
      </c>
      <c r="F8990" s="2" t="n">
        <v>45900.71990474488</v>
      </c>
      <c r="G8990" t="inlineStr">
        <is>
          <t>Cerrado</t>
        </is>
      </c>
      <c r="H8990" s="3">
        <f>IF(F8990="",(NOW()-E8990)*24,(F8990-E8990)*24)</f>
        <v/>
      </c>
      <c r="I8990" s="4">
        <f>CHOOSE(D8990,72,48,24,8,4)</f>
        <v/>
      </c>
      <c r="J8990" s="4">
        <f>IF(F8990="","",IF(H8990&lt;=I8990,1,0))</f>
        <v/>
      </c>
      <c r="K8990" t="inlineStr">
        <is>
          <t>Daño físico detectado en Comuna 17; requiere verificación en sitio.</t>
        </is>
      </c>
      <c r="L8990" s="5" t="n">
        <v>3.388920974987471</v>
      </c>
      <c r="M8990" s="5" t="n">
        <v>-76.52941463386144</v>
      </c>
    </row>
    <row r="8991">
      <c r="A8991" t="inlineStr">
        <is>
          <t>TKT-008990</t>
        </is>
      </c>
      <c r="B8991" t="inlineStr">
        <is>
          <t>Comuna 8</t>
        </is>
      </c>
      <c r="C8991" t="inlineStr">
        <is>
          <t>Tecnología</t>
        </is>
      </c>
      <c r="D8991" t="n">
        <v>1</v>
      </c>
      <c r="E8991" s="2" t="n">
        <v>45988.36880361063</v>
      </c>
      <c r="F8991" s="2" t="n">
        <v>45994.08639492677</v>
      </c>
      <c r="G8991" t="inlineStr">
        <is>
          <t>Cerrado</t>
        </is>
      </c>
      <c r="H8991" s="3">
        <f>IF(F8991="",(NOW()-E8991)*24,(F8991-E8991)*24)</f>
        <v/>
      </c>
      <c r="I8991" s="4">
        <f>CHOOSE(D8991,72,48,24,8,4)</f>
        <v/>
      </c>
      <c r="J8991" s="4">
        <f>IF(F8991="","",IF(H8991&lt;=I8991,1,0))</f>
        <v/>
      </c>
      <c r="K8991" t="inlineStr">
        <is>
          <t>Evento tecnológico reportado en Comuna 8; requiere diagnóstico.</t>
        </is>
      </c>
      <c r="L8991" s="5" t="n">
        <v>3.453218168542957</v>
      </c>
      <c r="M8991" s="5" t="n">
        <v>-76.50461762945777</v>
      </c>
    </row>
    <row r="8992">
      <c r="A8992" t="inlineStr">
        <is>
          <t>TKT-008991</t>
        </is>
      </c>
      <c r="B8992" t="inlineStr">
        <is>
          <t>Comuna 18</t>
        </is>
      </c>
      <c r="C8992" t="inlineStr">
        <is>
          <t>Infraestructura</t>
        </is>
      </c>
      <c r="D8992" t="n">
        <v>2</v>
      </c>
      <c r="E8992" s="2" t="n">
        <v>45959.56970354513</v>
      </c>
      <c r="F8992" s="2" t="n">
        <v>45962.50869433038</v>
      </c>
      <c r="G8992" t="inlineStr">
        <is>
          <t>Cerrado</t>
        </is>
      </c>
      <c r="H8992" s="3">
        <f>IF(F8992="",(NOW()-E8992)*24,(F8992-E8992)*24)</f>
        <v/>
      </c>
      <c r="I8992" s="4">
        <f>CHOOSE(D8992,72,48,24,8,4)</f>
        <v/>
      </c>
      <c r="J8992" s="4">
        <f>IF(F8992="","",IF(H8992&lt;=I8992,1,0))</f>
        <v/>
      </c>
      <c r="K8992" t="inlineStr">
        <is>
          <t>Incidencia de infraestructura en Comuna 18 con impacto moderado.</t>
        </is>
      </c>
      <c r="L8992" s="5" t="n">
        <v>3.387625640137762</v>
      </c>
      <c r="M8992" s="5" t="n">
        <v>-76.55681665829282</v>
      </c>
    </row>
    <row r="8993">
      <c r="A8993" t="inlineStr">
        <is>
          <t>TKT-008992</t>
        </is>
      </c>
      <c r="B8993" t="inlineStr">
        <is>
          <t>Comuna 17</t>
        </is>
      </c>
      <c r="C8993" t="inlineStr">
        <is>
          <t>Infraestructura</t>
        </is>
      </c>
      <c r="D8993" t="n">
        <v>2</v>
      </c>
      <c r="E8993" s="2" t="n">
        <v>45927.33473267269</v>
      </c>
      <c r="F8993" s="2" t="n">
        <v>45931.93876997483</v>
      </c>
      <c r="G8993" t="inlineStr">
        <is>
          <t>Cerrado</t>
        </is>
      </c>
      <c r="H8993" s="3">
        <f>IF(F8993="",(NOW()-E8993)*24,(F8993-E8993)*24)</f>
        <v/>
      </c>
      <c r="I8993" s="4">
        <f>CHOOSE(D8993,72,48,24,8,4)</f>
        <v/>
      </c>
      <c r="J8993" s="4">
        <f>IF(F8993="","",IF(H8993&lt;=I8993,1,0))</f>
        <v/>
      </c>
      <c r="K8993" t="inlineStr">
        <is>
          <t>Incidencia de infraestructura en Comuna 17 con impacto moderado.</t>
        </is>
      </c>
      <c r="L8993" s="5" t="n">
        <v>3.367249061119736</v>
      </c>
      <c r="M8993" s="5" t="n">
        <v>-76.5183908038215</v>
      </c>
    </row>
    <row r="8994">
      <c r="A8994" t="inlineStr">
        <is>
          <t>TKT-008993</t>
        </is>
      </c>
      <c r="B8994" t="inlineStr">
        <is>
          <t>Comuna 5</t>
        </is>
      </c>
      <c r="C8994" t="inlineStr">
        <is>
          <t>Operación</t>
        </is>
      </c>
      <c r="D8994" t="n">
        <v>4</v>
      </c>
      <c r="E8994" s="2" t="n">
        <v>46007.50434676115</v>
      </c>
      <c r="F8994" s="2" t="n">
        <v>46008.10818880274</v>
      </c>
      <c r="G8994" t="inlineStr">
        <is>
          <t>Cerrado</t>
        </is>
      </c>
      <c r="H8994" s="3">
        <f>IF(F8994="",(NOW()-E8994)*24,(F8994-E8994)*24)</f>
        <v/>
      </c>
      <c r="I8994" s="4">
        <f>CHOOSE(D8994,72,48,24,8,4)</f>
        <v/>
      </c>
      <c r="J8994" s="4">
        <f>IF(F8994="","",IF(H8994&lt;=I8994,1,0))</f>
        <v/>
      </c>
      <c r="K8994" t="inlineStr">
        <is>
          <t>Incidencia operativa registrada en Comuna 5; validar procedimiento.</t>
        </is>
      </c>
      <c r="L8994" s="5" t="n">
        <v>3.466602420928549</v>
      </c>
      <c r="M8994" s="5" t="n">
        <v>-76.48848684102886</v>
      </c>
    </row>
    <row r="8995">
      <c r="A8995" t="inlineStr">
        <is>
          <t>TKT-008994</t>
        </is>
      </c>
      <c r="B8995" t="inlineStr">
        <is>
          <t>Comuna 19</t>
        </is>
      </c>
      <c r="C8995" t="inlineStr">
        <is>
          <t>Atención</t>
        </is>
      </c>
      <c r="D8995" t="n">
        <v>2</v>
      </c>
      <c r="E8995" s="2" t="n">
        <v>45877.00681600969</v>
      </c>
      <c r="F8995" s="2" t="n">
        <v>45881.93424190673</v>
      </c>
      <c r="G8995" t="inlineStr">
        <is>
          <t>Cerrado</t>
        </is>
      </c>
      <c r="H8995" s="3">
        <f>IF(F8995="",(NOW()-E8995)*24,(F8995-E8995)*24)</f>
        <v/>
      </c>
      <c r="I8995" s="4">
        <f>CHOOSE(D8995,72,48,24,8,4)</f>
        <v/>
      </c>
      <c r="J8995" s="4">
        <f>IF(F8995="","",IF(H8995&lt;=I8995,1,0))</f>
        <v/>
      </c>
      <c r="K8995" t="inlineStr">
        <is>
          <t>Solicitud del usuario final en Comuna 19; requiere respuesta.</t>
        </is>
      </c>
      <c r="L8995" s="5" t="n">
        <v>3.415993118801162</v>
      </c>
      <c r="M8995" s="5" t="n">
        <v>-76.54864137604297</v>
      </c>
    </row>
    <row r="8996">
      <c r="A8996" t="inlineStr">
        <is>
          <t>TKT-008995</t>
        </is>
      </c>
      <c r="B8996" t="inlineStr">
        <is>
          <t>Comuna 22</t>
        </is>
      </c>
      <c r="C8996" t="inlineStr">
        <is>
          <t>Atención</t>
        </is>
      </c>
      <c r="D8996" t="n">
        <v>4</v>
      </c>
      <c r="E8996" s="2" t="n">
        <v>46017.13910922684</v>
      </c>
      <c r="F8996" s="2" t="n">
        <v>46018.05284842326</v>
      </c>
      <c r="G8996" t="inlineStr">
        <is>
          <t>Cerrado</t>
        </is>
      </c>
      <c r="H8996" s="3">
        <f>IF(F8996="",(NOW()-E8996)*24,(F8996-E8996)*24)</f>
        <v/>
      </c>
      <c r="I8996" s="4">
        <f>CHOOSE(D8996,72,48,24,8,4)</f>
        <v/>
      </c>
      <c r="J8996" s="4">
        <f>IF(F8996="","",IF(H8996&lt;=I8996,1,0))</f>
        <v/>
      </c>
      <c r="K8996" t="inlineStr">
        <is>
          <t>Solicitud del usuario final en Comuna 22; requiere respuesta.</t>
        </is>
      </c>
      <c r="L8996" s="5" t="n">
        <v>3.350079752585815</v>
      </c>
      <c r="M8996" s="5" t="n">
        <v>-76.53388060386574</v>
      </c>
    </row>
    <row r="8997">
      <c r="A8997" t="inlineStr">
        <is>
          <t>TKT-008996</t>
        </is>
      </c>
      <c r="B8997" t="inlineStr">
        <is>
          <t>Comuna 4</t>
        </is>
      </c>
      <c r="C8997" t="inlineStr">
        <is>
          <t>Infraestructura</t>
        </is>
      </c>
      <c r="D8997" t="n">
        <v>3</v>
      </c>
      <c r="E8997" s="2" t="n">
        <v>45968.50082703761</v>
      </c>
      <c r="F8997" s="2" t="n">
        <v>45971.20525182213</v>
      </c>
      <c r="G8997" t="inlineStr">
        <is>
          <t>Cerrado</t>
        </is>
      </c>
      <c r="H8997" s="3">
        <f>IF(F8997="",(NOW()-E8997)*24,(F8997-E8997)*24)</f>
        <v/>
      </c>
      <c r="I8997" s="4">
        <f>CHOOSE(D8997,72,48,24,8,4)</f>
        <v/>
      </c>
      <c r="J8997" s="4">
        <f>IF(F8997="","",IF(H8997&lt;=I8997,1,0))</f>
        <v/>
      </c>
      <c r="K8997" t="inlineStr">
        <is>
          <t>Incidencia de infraestructura en Comuna 4 con impacto moderado.</t>
        </is>
      </c>
      <c r="L8997" s="5" t="n">
        <v>3.465440008898852</v>
      </c>
      <c r="M8997" s="5" t="n">
        <v>-76.51664663330884</v>
      </c>
    </row>
    <row r="8998">
      <c r="A8998" t="inlineStr">
        <is>
          <t>TKT-008997</t>
        </is>
      </c>
      <c r="B8998" t="inlineStr">
        <is>
          <t>Comuna 17</t>
        </is>
      </c>
      <c r="C8998" t="inlineStr">
        <is>
          <t>Infraestructura</t>
        </is>
      </c>
      <c r="D8998" t="n">
        <v>2</v>
      </c>
      <c r="E8998" s="2" t="n">
        <v>45938.85117372839</v>
      </c>
      <c r="F8998" s="2" t="n">
        <v>45941.4108468911</v>
      </c>
      <c r="G8998" t="inlineStr">
        <is>
          <t>Cerrado</t>
        </is>
      </c>
      <c r="H8998" s="3">
        <f>IF(F8998="",(NOW()-E8998)*24,(F8998-E8998)*24)</f>
        <v/>
      </c>
      <c r="I8998" s="4">
        <f>CHOOSE(D8998,72,48,24,8,4)</f>
        <v/>
      </c>
      <c r="J8998" s="4">
        <f>IF(F8998="","",IF(H8998&lt;=I8998,1,0))</f>
        <v/>
      </c>
      <c r="K8998" t="inlineStr">
        <is>
          <t>Incidencia de infraestructura en Comuna 17 con impacto moderado.</t>
        </is>
      </c>
      <c r="L8998" s="5" t="n">
        <v>3.369675906870021</v>
      </c>
      <c r="M8998" s="5" t="n">
        <v>-76.51870672055499</v>
      </c>
    </row>
    <row r="8999">
      <c r="A8999" t="inlineStr">
        <is>
          <t>TKT-008998</t>
        </is>
      </c>
      <c r="B8999" t="inlineStr">
        <is>
          <t>Comuna 19</t>
        </is>
      </c>
      <c r="C8999" t="inlineStr">
        <is>
          <t>Tecnología</t>
        </is>
      </c>
      <c r="D8999" t="n">
        <v>4</v>
      </c>
      <c r="E8999" s="2" t="n">
        <v>45965.18463091768</v>
      </c>
      <c r="F8999" s="2" t="n">
        <v>45966.04539051098</v>
      </c>
      <c r="G8999" t="inlineStr">
        <is>
          <t>Cerrado</t>
        </is>
      </c>
      <c r="H8999" s="3">
        <f>IF(F8999="",(NOW()-E8999)*24,(F8999-E8999)*24)</f>
        <v/>
      </c>
      <c r="I8999" s="4">
        <f>CHOOSE(D8999,72,48,24,8,4)</f>
        <v/>
      </c>
      <c r="J8999" s="4">
        <f>IF(F8999="","",IF(H8999&lt;=I8999,1,0))</f>
        <v/>
      </c>
      <c r="K8999" t="inlineStr">
        <is>
          <t>Solicitud de ajuste/soporte tecnológico en Comuna 19.</t>
        </is>
      </c>
      <c r="L8999" s="5" t="n">
        <v>3.433012495412931</v>
      </c>
      <c r="M8999" s="5" t="n">
        <v>-76.54053210249695</v>
      </c>
    </row>
    <row r="9000">
      <c r="A9000" t="inlineStr">
        <is>
          <t>TKT-008999</t>
        </is>
      </c>
      <c r="B9000" t="inlineStr">
        <is>
          <t>Comuna 20</t>
        </is>
      </c>
      <c r="C9000" t="inlineStr">
        <is>
          <t>Tecnología</t>
        </is>
      </c>
      <c r="D9000" t="n">
        <v>5</v>
      </c>
      <c r="E9000" s="2" t="n">
        <v>45913.33770067398</v>
      </c>
      <c r="F9000" s="2" t="n">
        <v>45913.5725474231</v>
      </c>
      <c r="G9000" t="inlineStr">
        <is>
          <t>Cerrado</t>
        </is>
      </c>
      <c r="H9000" s="3">
        <f>IF(F9000="",(NOW()-E9000)*24,(F9000-E9000)*24)</f>
        <v/>
      </c>
      <c r="I9000" s="4">
        <f>CHOOSE(D9000,72,48,24,8,4)</f>
        <v/>
      </c>
      <c r="J9000" s="4">
        <f>IF(F9000="","",IF(H9000&lt;=I9000,1,0))</f>
        <v/>
      </c>
      <c r="K9000" t="inlineStr">
        <is>
          <t>Evento tecnológico reportado en Comuna 20; requiere diagnóstico.</t>
        </is>
      </c>
      <c r="L9000" s="5" t="n">
        <v>3.42298325038998</v>
      </c>
      <c r="M9000" s="5" t="n">
        <v>-76.55766676247272</v>
      </c>
    </row>
    <row r="9001">
      <c r="A9001" t="inlineStr">
        <is>
          <t>TKT-009000</t>
        </is>
      </c>
      <c r="B9001" t="inlineStr">
        <is>
          <t>Comuna 17</t>
        </is>
      </c>
      <c r="C9001" t="inlineStr">
        <is>
          <t>Operación</t>
        </is>
      </c>
      <c r="D9001" t="n">
        <v>3</v>
      </c>
      <c r="E9001" s="2" t="n">
        <v>45954.38109267943</v>
      </c>
      <c r="F9001" s="2" t="n">
        <v>45955.86179650927</v>
      </c>
      <c r="G9001" t="inlineStr">
        <is>
          <t>Cerrado</t>
        </is>
      </c>
      <c r="H9001" s="3">
        <f>IF(F9001="",(NOW()-E9001)*24,(F9001-E9001)*24)</f>
        <v/>
      </c>
      <c r="I9001" s="4">
        <f>CHOOSE(D9001,72,48,24,8,4)</f>
        <v/>
      </c>
      <c r="J9001" s="4">
        <f>IF(F9001="","",IF(H9001&lt;=I9001,1,0))</f>
        <v/>
      </c>
      <c r="K9001" t="inlineStr">
        <is>
          <t>Desviación operativa en Comuna 17; se solicita corrección.</t>
        </is>
      </c>
      <c r="L9001" s="5" t="n">
        <v>3.400249582005419</v>
      </c>
      <c r="M9001" s="5" t="n">
        <v>-76.53822023389114</v>
      </c>
    </row>
    <row r="9002">
      <c r="A9002" t="inlineStr">
        <is>
          <t>TKT-009001</t>
        </is>
      </c>
      <c r="B9002" t="inlineStr">
        <is>
          <t>Comuna 22</t>
        </is>
      </c>
      <c r="C9002" t="inlineStr">
        <is>
          <t>Atención</t>
        </is>
      </c>
      <c r="D9002" t="n">
        <v>5</v>
      </c>
      <c r="E9002" s="2" t="n">
        <v>45909.79842408934</v>
      </c>
      <c r="F9002" s="2" t="n">
        <v>45910.16854876679</v>
      </c>
      <c r="G9002" t="inlineStr">
        <is>
          <t>Cerrado</t>
        </is>
      </c>
      <c r="H9002" s="3">
        <f>IF(F9002="",(NOW()-E9002)*24,(F9002-E9002)*24)</f>
        <v/>
      </c>
      <c r="I9002" s="4">
        <f>CHOOSE(D9002,72,48,24,8,4)</f>
        <v/>
      </c>
      <c r="J9002" s="4">
        <f>IF(F9002="","",IF(H9002&lt;=I9002,1,0))</f>
        <v/>
      </c>
      <c r="K9002" t="inlineStr">
        <is>
          <t>Caso de atención pendiente en Comuna 22; se solicita seguimiento.</t>
        </is>
      </c>
      <c r="L9002" s="5" t="n">
        <v>3.34689063595567</v>
      </c>
      <c r="M9002" s="5" t="n">
        <v>-76.54132162894068</v>
      </c>
    </row>
    <row r="9003">
      <c r="A9003" t="inlineStr">
        <is>
          <t>TKT-009002</t>
        </is>
      </c>
      <c r="B9003" t="inlineStr">
        <is>
          <t>Comuna 13</t>
        </is>
      </c>
      <c r="C9003" t="inlineStr">
        <is>
          <t>Atención</t>
        </is>
      </c>
      <c r="D9003" t="n">
        <v>2</v>
      </c>
      <c r="E9003" s="2" t="n">
        <v>45989.58084859616</v>
      </c>
      <c r="F9003" s="2" t="n">
        <v>45993.71650199305</v>
      </c>
      <c r="G9003" t="inlineStr">
        <is>
          <t>Cerrado</t>
        </is>
      </c>
      <c r="H9003" s="3">
        <f>IF(F9003="",(NOW()-E9003)*24,(F9003-E9003)*24)</f>
        <v/>
      </c>
      <c r="I9003" s="4">
        <f>CHOOSE(D9003,72,48,24,8,4)</f>
        <v/>
      </c>
      <c r="J9003" s="4">
        <f>IF(F9003="","",IF(H9003&lt;=I9003,1,0))</f>
        <v/>
      </c>
      <c r="K9003" t="inlineStr">
        <is>
          <t>Requerimiento de atención registrado en Comuna 13.</t>
        </is>
      </c>
      <c r="L9003" s="5" t="n">
        <v>3.432945275927529</v>
      </c>
      <c r="M9003" s="5" t="n">
        <v>-76.48495871108852</v>
      </c>
    </row>
    <row r="9004">
      <c r="A9004" t="inlineStr">
        <is>
          <t>TKT-009003</t>
        </is>
      </c>
      <c r="B9004" t="inlineStr">
        <is>
          <t>Comuna 14</t>
        </is>
      </c>
      <c r="C9004" t="inlineStr">
        <is>
          <t>Atención</t>
        </is>
      </c>
      <c r="D9004" t="n">
        <v>3</v>
      </c>
      <c r="E9004" s="2" t="n">
        <v>45972.30866384268</v>
      </c>
      <c r="F9004" s="2" t="n">
        <v>45974.4329461009</v>
      </c>
      <c r="G9004" t="inlineStr">
        <is>
          <t>Cerrado</t>
        </is>
      </c>
      <c r="H9004" s="3">
        <f>IF(F9004="",(NOW()-E9004)*24,(F9004-E9004)*24)</f>
        <v/>
      </c>
      <c r="I9004" s="4">
        <f>CHOOSE(D9004,72,48,24,8,4)</f>
        <v/>
      </c>
      <c r="J9004" s="4">
        <f>IF(F9004="","",IF(H9004&lt;=I9004,1,0))</f>
        <v/>
      </c>
      <c r="K9004" t="inlineStr">
        <is>
          <t>Solicitud del usuario final en Comuna 14; requiere respuesta.</t>
        </is>
      </c>
      <c r="L9004" s="5" t="n">
        <v>3.434924542377226</v>
      </c>
      <c r="M9004" s="5" t="n">
        <v>-76.48372461340941</v>
      </c>
    </row>
    <row r="9005">
      <c r="A9005" t="inlineStr">
        <is>
          <t>TKT-009004</t>
        </is>
      </c>
      <c r="B9005" t="inlineStr">
        <is>
          <t>Comuna 21</t>
        </is>
      </c>
      <c r="C9005" t="inlineStr">
        <is>
          <t>Infraestructura</t>
        </is>
      </c>
      <c r="D9005" t="n">
        <v>3</v>
      </c>
      <c r="E9005" s="2" t="n">
        <v>45897.92558157898</v>
      </c>
      <c r="F9005" s="2" t="n">
        <v>45898.58757931339</v>
      </c>
      <c r="G9005" t="inlineStr">
        <is>
          <t>Cerrado</t>
        </is>
      </c>
      <c r="H9005" s="3">
        <f>IF(F9005="",(NOW()-E9005)*24,(F9005-E9005)*24)</f>
        <v/>
      </c>
      <c r="I9005" s="4">
        <f>CHOOSE(D9005,72,48,24,8,4)</f>
        <v/>
      </c>
      <c r="J9005" s="4">
        <f>IF(F9005="","",IF(H9005&lt;=I9005,1,0))</f>
        <v/>
      </c>
      <c r="K9005" t="inlineStr">
        <is>
          <t>Incidencia de infraestructura en Comuna 21 con impacto moderado.</t>
        </is>
      </c>
      <c r="L9005" s="5" t="n">
        <v>3.417412605480364</v>
      </c>
      <c r="M9005" s="5" t="n">
        <v>-76.4665990958293</v>
      </c>
    </row>
    <row r="9006">
      <c r="A9006" t="inlineStr">
        <is>
          <t>TKT-009005</t>
        </is>
      </c>
      <c r="B9006" t="inlineStr">
        <is>
          <t>Comuna 22</t>
        </is>
      </c>
      <c r="C9006" t="inlineStr">
        <is>
          <t>Tecnología</t>
        </is>
      </c>
      <c r="D9006" t="n">
        <v>3</v>
      </c>
      <c r="E9006" s="2" t="n">
        <v>45932.16842840723</v>
      </c>
      <c r="F9006" s="2" t="n">
        <v>45934.47214141952</v>
      </c>
      <c r="G9006" t="inlineStr">
        <is>
          <t>Cerrado</t>
        </is>
      </c>
      <c r="H9006" s="3">
        <f>IF(F9006="",(NOW()-E9006)*24,(F9006-E9006)*24)</f>
        <v/>
      </c>
      <c r="I9006" s="4">
        <f>CHOOSE(D9006,72,48,24,8,4)</f>
        <v/>
      </c>
      <c r="J9006" s="4">
        <f>IF(F9006="","",IF(H9006&lt;=I9006,1,0))</f>
        <v/>
      </c>
      <c r="K9006" t="inlineStr">
        <is>
          <t>Intermitencia en componente tecnológico en Comuna 22.</t>
        </is>
      </c>
      <c r="L9006" s="5" t="n">
        <v>3.370595965546887</v>
      </c>
      <c r="M9006" s="5" t="n">
        <v>-76.5455908225199</v>
      </c>
    </row>
    <row r="9007">
      <c r="A9007" t="inlineStr">
        <is>
          <t>TKT-009006</t>
        </is>
      </c>
      <c r="B9007" t="inlineStr">
        <is>
          <t>Comuna 7</t>
        </is>
      </c>
      <c r="C9007" t="inlineStr">
        <is>
          <t>Operación</t>
        </is>
      </c>
      <c r="D9007" t="n">
        <v>5</v>
      </c>
      <c r="E9007" s="2" t="n">
        <v>45986.08912909718</v>
      </c>
      <c r="F9007" s="2" t="n">
        <v>45986.30311393286</v>
      </c>
      <c r="G9007" t="inlineStr">
        <is>
          <t>Cerrado</t>
        </is>
      </c>
      <c r="H9007" s="3">
        <f>IF(F9007="",(NOW()-E9007)*24,(F9007-E9007)*24)</f>
        <v/>
      </c>
      <c r="I9007" s="4">
        <f>CHOOSE(D9007,72,48,24,8,4)</f>
        <v/>
      </c>
      <c r="J9007" s="4">
        <f>IF(F9007="","",IF(H9007&lt;=I9007,1,0))</f>
        <v/>
      </c>
      <c r="K9007" t="inlineStr">
        <is>
          <t>Evento operativo en Comuna 7 con necesidad de priorización.</t>
        </is>
      </c>
      <c r="L9007" s="5" t="n">
        <v>3.457839915609585</v>
      </c>
      <c r="M9007" s="5" t="n">
        <v>-76.5017134031573</v>
      </c>
    </row>
    <row r="9008">
      <c r="A9008" t="inlineStr">
        <is>
          <t>TKT-009007</t>
        </is>
      </c>
      <c r="B9008" t="inlineStr">
        <is>
          <t>Comuna 19</t>
        </is>
      </c>
      <c r="C9008" t="inlineStr">
        <is>
          <t>Infraestructura</t>
        </is>
      </c>
      <c r="D9008" t="n">
        <v>1</v>
      </c>
      <c r="E9008" s="2" t="n">
        <v>45943.9887176131</v>
      </c>
      <c r="F9008" s="2" t="n"/>
      <c r="G9008" t="inlineStr">
        <is>
          <t>Abierto</t>
        </is>
      </c>
      <c r="H9008" s="3">
        <f>IF(F9008="",(NOW()-E9008)*24,(F9008-E9008)*24)</f>
        <v/>
      </c>
      <c r="I9008" s="4">
        <f>CHOOSE(D9008,72,48,24,8,4)</f>
        <v/>
      </c>
      <c r="J9008" s="4">
        <f>IF(F9008="","",IF(H9008&lt;=I9008,1,0))</f>
        <v/>
      </c>
      <c r="K9008" t="inlineStr">
        <is>
          <t>Incidencia de infraestructura en Comuna 19 con impacto moderado.</t>
        </is>
      </c>
      <c r="L9008" s="5" t="n">
        <v>3.438864909132447</v>
      </c>
      <c r="M9008" s="5" t="n">
        <v>-76.53865899517083</v>
      </c>
    </row>
    <row r="9009">
      <c r="A9009" t="inlineStr">
        <is>
          <t>TKT-009008</t>
        </is>
      </c>
      <c r="B9009" t="inlineStr">
        <is>
          <t>Comuna 17</t>
        </is>
      </c>
      <c r="C9009" t="inlineStr">
        <is>
          <t>Infraestructura</t>
        </is>
      </c>
      <c r="D9009" t="n">
        <v>2</v>
      </c>
      <c r="E9009" s="2" t="n">
        <v>45933.49472809878</v>
      </c>
      <c r="F9009" s="2" t="n">
        <v>45936.34723025139</v>
      </c>
      <c r="G9009" t="inlineStr">
        <is>
          <t>Cerrado</t>
        </is>
      </c>
      <c r="H9009" s="3">
        <f>IF(F9009="",(NOW()-E9009)*24,(F9009-E9009)*24)</f>
        <v/>
      </c>
      <c r="I9009" s="4">
        <f>CHOOSE(D9009,72,48,24,8,4)</f>
        <v/>
      </c>
      <c r="J9009" s="4">
        <f>IF(F9009="","",IF(H9009&lt;=I9009,1,0))</f>
        <v/>
      </c>
      <c r="K9009" t="inlineStr">
        <is>
          <t>Daño físico detectado en Comuna 17; requiere verificación en sitio.</t>
        </is>
      </c>
      <c r="L9009" s="5" t="n">
        <v>3.382589319827503</v>
      </c>
      <c r="M9009" s="5" t="n">
        <v>-76.52604693510612</v>
      </c>
    </row>
    <row r="9010">
      <c r="A9010" t="inlineStr">
        <is>
          <t>TKT-009009</t>
        </is>
      </c>
      <c r="B9010" t="inlineStr">
        <is>
          <t>Comuna 2</t>
        </is>
      </c>
      <c r="C9010" t="inlineStr">
        <is>
          <t>Infraestructura</t>
        </is>
      </c>
      <c r="D9010" t="n">
        <v>4</v>
      </c>
      <c r="E9010" s="2" t="n">
        <v>45920.00017847592</v>
      </c>
      <c r="F9010" s="2" t="n">
        <v>45920.68012633803</v>
      </c>
      <c r="G9010" t="inlineStr">
        <is>
          <t>Cerrado</t>
        </is>
      </c>
      <c r="H9010" s="3">
        <f>IF(F9010="",(NOW()-E9010)*24,(F9010-E9010)*24)</f>
        <v/>
      </c>
      <c r="I9010" s="4">
        <f>CHOOSE(D9010,72,48,24,8,4)</f>
        <v/>
      </c>
      <c r="J9010" s="4">
        <f>IF(F9010="","",IF(H9010&lt;=I9010,1,0))</f>
        <v/>
      </c>
      <c r="K9010" t="inlineStr">
        <is>
          <t>Daño físico detectado en Comuna 2; requiere verificación en sitio.</t>
        </is>
      </c>
      <c r="L9010" s="5" t="n">
        <v>3.453026257208548</v>
      </c>
      <c r="M9010" s="5" t="n">
        <v>-76.54269166399656</v>
      </c>
    </row>
    <row r="9011">
      <c r="A9011" t="inlineStr">
        <is>
          <t>TKT-009010</t>
        </is>
      </c>
      <c r="B9011" t="inlineStr">
        <is>
          <t>Comuna 22</t>
        </is>
      </c>
      <c r="C9011" t="inlineStr">
        <is>
          <t>Operación</t>
        </is>
      </c>
      <c r="D9011" t="n">
        <v>2</v>
      </c>
      <c r="E9011" s="2" t="n">
        <v>45943.54946045293</v>
      </c>
      <c r="F9011" s="2" t="n">
        <v>45945.03397671496</v>
      </c>
      <c r="G9011" t="inlineStr">
        <is>
          <t>Cerrado</t>
        </is>
      </c>
      <c r="H9011" s="3">
        <f>IF(F9011="",(NOW()-E9011)*24,(F9011-E9011)*24)</f>
        <v/>
      </c>
      <c r="I9011" s="4">
        <f>CHOOSE(D9011,72,48,24,8,4)</f>
        <v/>
      </c>
      <c r="J9011" s="4">
        <f>IF(F9011="","",IF(H9011&lt;=I9011,1,0))</f>
        <v/>
      </c>
      <c r="K9011" t="inlineStr">
        <is>
          <t>Evento operativo en Comuna 22 con necesidad de priorización.</t>
        </is>
      </c>
      <c r="L9011" s="5" t="n">
        <v>3.347899357314015</v>
      </c>
      <c r="M9011" s="5" t="n">
        <v>-76.53991819483556</v>
      </c>
    </row>
    <row r="9012">
      <c r="A9012" t="inlineStr">
        <is>
          <t>TKT-009011</t>
        </is>
      </c>
      <c r="B9012" t="inlineStr">
        <is>
          <t>Comuna 16</t>
        </is>
      </c>
      <c r="C9012" t="inlineStr">
        <is>
          <t>Infraestructura</t>
        </is>
      </c>
      <c r="D9012" t="n">
        <v>3</v>
      </c>
      <c r="E9012" s="2" t="n">
        <v>45962.37500345187</v>
      </c>
      <c r="F9012" s="2" t="n">
        <v>45964.38410064093</v>
      </c>
      <c r="G9012" t="inlineStr">
        <is>
          <t>Cerrado</t>
        </is>
      </c>
      <c r="H9012" s="3">
        <f>IF(F9012="",(NOW()-E9012)*24,(F9012-E9012)*24)</f>
        <v/>
      </c>
      <c r="I9012" s="4">
        <f>CHOOSE(D9012,72,48,24,8,4)</f>
        <v/>
      </c>
      <c r="J9012" s="4">
        <f>IF(F9012="","",IF(H9012&lt;=I9012,1,0))</f>
        <v/>
      </c>
      <c r="K9012" t="inlineStr">
        <is>
          <t>Daño físico detectado en Comuna 16; requiere verificación en sitio.</t>
        </is>
      </c>
      <c r="L9012" s="5" t="n">
        <v>3.402850785200547</v>
      </c>
      <c r="M9012" s="5" t="n">
        <v>-76.51601436351812</v>
      </c>
    </row>
    <row r="9013">
      <c r="A9013" t="inlineStr">
        <is>
          <t>TKT-009012</t>
        </is>
      </c>
      <c r="B9013" t="inlineStr">
        <is>
          <t>Comuna 13</t>
        </is>
      </c>
      <c r="C9013" t="inlineStr">
        <is>
          <t>Operación</t>
        </is>
      </c>
      <c r="D9013" t="n">
        <v>1</v>
      </c>
      <c r="E9013" s="2" t="n">
        <v>46003.0493823365</v>
      </c>
      <c r="F9013" s="2" t="n">
        <v>46009.4493042803</v>
      </c>
      <c r="G9013" t="inlineStr">
        <is>
          <t>Cerrado</t>
        </is>
      </c>
      <c r="H9013" s="3">
        <f>IF(F9013="",(NOW()-E9013)*24,(F9013-E9013)*24)</f>
        <v/>
      </c>
      <c r="I9013" s="4">
        <f>CHOOSE(D9013,72,48,24,8,4)</f>
        <v/>
      </c>
      <c r="J9013" s="4">
        <f>IF(F9013="","",IF(H9013&lt;=I9013,1,0))</f>
        <v/>
      </c>
      <c r="K9013" t="inlineStr">
        <is>
          <t>Incidencia operativa registrada en Comuna 13; validar procedimiento.</t>
        </is>
      </c>
      <c r="L9013" s="5" t="n">
        <v>3.440370350285736</v>
      </c>
      <c r="M9013" s="5" t="n">
        <v>-76.48453132240661</v>
      </c>
    </row>
    <row r="9014">
      <c r="A9014" t="inlineStr">
        <is>
          <t>TKT-009013</t>
        </is>
      </c>
      <c r="B9014" t="inlineStr">
        <is>
          <t>Comuna 11</t>
        </is>
      </c>
      <c r="C9014" t="inlineStr">
        <is>
          <t>Operación</t>
        </is>
      </c>
      <c r="D9014" t="n">
        <v>2</v>
      </c>
      <c r="E9014" s="2" t="n">
        <v>45959.09534596174</v>
      </c>
      <c r="F9014" s="2" t="n">
        <v>45964.09182151793</v>
      </c>
      <c r="G9014" t="inlineStr">
        <is>
          <t>Cerrado</t>
        </is>
      </c>
      <c r="H9014" s="3">
        <f>IF(F9014="",(NOW()-E9014)*24,(F9014-E9014)*24)</f>
        <v/>
      </c>
      <c r="I9014" s="4">
        <f>CHOOSE(D9014,72,48,24,8,4)</f>
        <v/>
      </c>
      <c r="J9014" s="4">
        <f>IF(F9014="","",IF(H9014&lt;=I9014,1,0))</f>
        <v/>
      </c>
      <c r="K9014" t="inlineStr">
        <is>
          <t>Incidencia operativa registrada en Comuna 11; validar procedimiento.</t>
        </is>
      </c>
      <c r="L9014" s="5" t="n">
        <v>3.426102090909622</v>
      </c>
      <c r="M9014" s="5" t="n">
        <v>-76.51693142002246</v>
      </c>
    </row>
    <row r="9015">
      <c r="A9015" t="inlineStr">
        <is>
          <t>TKT-009014</t>
        </is>
      </c>
      <c r="B9015" t="inlineStr">
        <is>
          <t>Comuna 17</t>
        </is>
      </c>
      <c r="C9015" t="inlineStr">
        <is>
          <t>Infraestructura</t>
        </is>
      </c>
      <c r="D9015" t="n">
        <v>4</v>
      </c>
      <c r="E9015" s="2" t="n">
        <v>46020.57191869761</v>
      </c>
      <c r="F9015" s="2" t="n">
        <v>46020.95443209611</v>
      </c>
      <c r="G9015" t="inlineStr">
        <is>
          <t>Cerrado</t>
        </is>
      </c>
      <c r="H9015" s="3">
        <f>IF(F9015="",(NOW()-E9015)*24,(F9015-E9015)*24)</f>
        <v/>
      </c>
      <c r="I9015" s="4">
        <f>CHOOSE(D9015,72,48,24,8,4)</f>
        <v/>
      </c>
      <c r="J9015" s="4">
        <f>IF(F9015="","",IF(H9015&lt;=I9015,1,0))</f>
        <v/>
      </c>
      <c r="K9015" t="inlineStr">
        <is>
          <t>Daño físico detectado en Comuna 17; requiere verificación en sitio.</t>
        </is>
      </c>
      <c r="L9015" s="5" t="n">
        <v>3.374114010716651</v>
      </c>
      <c r="M9015" s="5" t="n">
        <v>-76.53039710022244</v>
      </c>
    </row>
    <row r="9016">
      <c r="A9016" t="inlineStr">
        <is>
          <t>TKT-009015</t>
        </is>
      </c>
      <c r="B9016" t="inlineStr">
        <is>
          <t>Comuna 4</t>
        </is>
      </c>
      <c r="C9016" t="inlineStr">
        <is>
          <t>Infraestructura</t>
        </is>
      </c>
      <c r="D9016" t="n">
        <v>3</v>
      </c>
      <c r="E9016" s="2" t="n">
        <v>45960.5353715194</v>
      </c>
      <c r="F9016" s="2" t="n">
        <v>45962.24532957089</v>
      </c>
      <c r="G9016" t="inlineStr">
        <is>
          <t>Cerrado</t>
        </is>
      </c>
      <c r="H9016" s="3">
        <f>IF(F9016="",(NOW()-E9016)*24,(F9016-E9016)*24)</f>
        <v/>
      </c>
      <c r="I9016" s="4">
        <f>CHOOSE(D9016,72,48,24,8,4)</f>
        <v/>
      </c>
      <c r="J9016" s="4">
        <f>IF(F9016="","",IF(H9016&lt;=I9016,1,0))</f>
        <v/>
      </c>
      <c r="K9016" t="inlineStr">
        <is>
          <t>Daño físico detectado en Comuna 4; requiere verificación en sitio.</t>
        </is>
      </c>
      <c r="L9016" s="5" t="n">
        <v>3.476903993075692</v>
      </c>
      <c r="M9016" s="5" t="n">
        <v>-76.50539452588754</v>
      </c>
    </row>
    <row r="9017">
      <c r="A9017" t="inlineStr">
        <is>
          <t>TKT-009016</t>
        </is>
      </c>
      <c r="B9017" t="inlineStr">
        <is>
          <t>Comuna 17</t>
        </is>
      </c>
      <c r="C9017" t="inlineStr">
        <is>
          <t>Atención</t>
        </is>
      </c>
      <c r="D9017" t="n">
        <v>3</v>
      </c>
      <c r="E9017" s="2" t="n">
        <v>45889.79211221654</v>
      </c>
      <c r="F9017" s="2" t="n">
        <v>45890.8045502579</v>
      </c>
      <c r="G9017" t="inlineStr">
        <is>
          <t>Cerrado</t>
        </is>
      </c>
      <c r="H9017" s="3">
        <f>IF(F9017="",(NOW()-E9017)*24,(F9017-E9017)*24)</f>
        <v/>
      </c>
      <c r="I9017" s="4">
        <f>CHOOSE(D9017,72,48,24,8,4)</f>
        <v/>
      </c>
      <c r="J9017" s="4">
        <f>IF(F9017="","",IF(H9017&lt;=I9017,1,0))</f>
        <v/>
      </c>
      <c r="K9017" t="inlineStr">
        <is>
          <t>Caso de atención pendiente en Comuna 17; se solicita seguimiento.</t>
        </is>
      </c>
      <c r="L9017" s="5" t="n">
        <v>3.381449056834779</v>
      </c>
      <c r="M9017" s="5" t="n">
        <v>-76.51542244722575</v>
      </c>
    </row>
    <row r="9018">
      <c r="A9018" t="inlineStr">
        <is>
          <t>TKT-009017</t>
        </is>
      </c>
      <c r="B9018" t="inlineStr">
        <is>
          <t>Comuna 15</t>
        </is>
      </c>
      <c r="C9018" t="inlineStr">
        <is>
          <t>Operación</t>
        </is>
      </c>
      <c r="D9018" t="n">
        <v>3</v>
      </c>
      <c r="E9018" s="2" t="n">
        <v>45958.20264237795</v>
      </c>
      <c r="F9018" s="2" t="n">
        <v>45960.37707515846</v>
      </c>
      <c r="G9018" t="inlineStr">
        <is>
          <t>Cerrado</t>
        </is>
      </c>
      <c r="H9018" s="3">
        <f>IF(F9018="",(NOW()-E9018)*24,(F9018-E9018)*24)</f>
        <v/>
      </c>
      <c r="I9018" s="4">
        <f>CHOOSE(D9018,72,48,24,8,4)</f>
        <v/>
      </c>
      <c r="J9018" s="4">
        <f>IF(F9018="","",IF(H9018&lt;=I9018,1,0))</f>
        <v/>
      </c>
      <c r="K9018" t="inlineStr">
        <is>
          <t>Desviación operativa en Comuna 15; se solicita corrección.</t>
        </is>
      </c>
      <c r="L9018" s="5" t="n">
        <v>3.414773375382273</v>
      </c>
      <c r="M9018" s="5" t="n">
        <v>-76.49676886743811</v>
      </c>
    </row>
    <row r="9019">
      <c r="A9019" t="inlineStr">
        <is>
          <t>TKT-009018</t>
        </is>
      </c>
      <c r="B9019" t="inlineStr">
        <is>
          <t>Comuna 19</t>
        </is>
      </c>
      <c r="C9019" t="inlineStr">
        <is>
          <t>Operación</t>
        </is>
      </c>
      <c r="D9019" t="n">
        <v>3</v>
      </c>
      <c r="E9019" s="2" t="n">
        <v>45955.83254793998</v>
      </c>
      <c r="F9019" s="2" t="n">
        <v>45958.36669833556</v>
      </c>
      <c r="G9019" t="inlineStr">
        <is>
          <t>Cerrado</t>
        </is>
      </c>
      <c r="H9019" s="3">
        <f>IF(F9019="",(NOW()-E9019)*24,(F9019-E9019)*24)</f>
        <v/>
      </c>
      <c r="I9019" s="4">
        <f>CHOOSE(D9019,72,48,24,8,4)</f>
        <v/>
      </c>
      <c r="J9019" s="4">
        <f>IF(F9019="","",IF(H9019&lt;=I9019,1,0))</f>
        <v/>
      </c>
      <c r="K9019" t="inlineStr">
        <is>
          <t>Evento operativo en Comuna 19 con necesidad de priorización.</t>
        </is>
      </c>
      <c r="L9019" s="5" t="n">
        <v>3.434264142157195</v>
      </c>
      <c r="M9019" s="5" t="n">
        <v>-76.55348286285695</v>
      </c>
    </row>
    <row r="9020">
      <c r="A9020" t="inlineStr">
        <is>
          <t>TKT-009019</t>
        </is>
      </c>
      <c r="B9020" t="inlineStr">
        <is>
          <t>Comuna 22</t>
        </is>
      </c>
      <c r="C9020" t="inlineStr">
        <is>
          <t>Atención</t>
        </is>
      </c>
      <c r="D9020" t="n">
        <v>1</v>
      </c>
      <c r="E9020" s="2" t="n">
        <v>45982.92451418186</v>
      </c>
      <c r="F9020" s="2" t="n">
        <v>45988.74375255028</v>
      </c>
      <c r="G9020" t="inlineStr">
        <is>
          <t>Cerrado</t>
        </is>
      </c>
      <c r="H9020" s="3">
        <f>IF(F9020="",(NOW()-E9020)*24,(F9020-E9020)*24)</f>
        <v/>
      </c>
      <c r="I9020" s="4">
        <f>CHOOSE(D9020,72,48,24,8,4)</f>
        <v/>
      </c>
      <c r="J9020" s="4">
        <f>IF(F9020="","",IF(H9020&lt;=I9020,1,0))</f>
        <v/>
      </c>
      <c r="K9020" t="inlineStr">
        <is>
          <t>Caso de atención pendiente en Comuna 22; se solicita seguimiento.</t>
        </is>
      </c>
      <c r="L9020" s="5" t="n">
        <v>3.339278072043744</v>
      </c>
      <c r="M9020" s="5" t="n">
        <v>-76.54885857308435</v>
      </c>
    </row>
    <row r="9021">
      <c r="A9021" t="inlineStr">
        <is>
          <t>TKT-009020</t>
        </is>
      </c>
      <c r="B9021" t="inlineStr">
        <is>
          <t>Comuna 19</t>
        </is>
      </c>
      <c r="C9021" t="inlineStr">
        <is>
          <t>Tecnología</t>
        </is>
      </c>
      <c r="D9021" t="n">
        <v>1</v>
      </c>
      <c r="E9021" s="2" t="n">
        <v>46022.75956545753</v>
      </c>
      <c r="F9021" s="2" t="n">
        <v>46029.05617425588</v>
      </c>
      <c r="G9021" t="inlineStr">
        <is>
          <t>Cerrado</t>
        </is>
      </c>
      <c r="H9021" s="3">
        <f>IF(F9021="",(NOW()-E9021)*24,(F9021-E9021)*24)</f>
        <v/>
      </c>
      <c r="I9021" s="4">
        <f>CHOOSE(D9021,72,48,24,8,4)</f>
        <v/>
      </c>
      <c r="J9021" s="4">
        <f>IF(F9021="","",IF(H9021&lt;=I9021,1,0))</f>
        <v/>
      </c>
      <c r="K9021" t="inlineStr">
        <is>
          <t>Intermitencia en componente tecnológico en Comuna 19.</t>
        </is>
      </c>
      <c r="L9021" s="5" t="n">
        <v>3.399637302956415</v>
      </c>
      <c r="M9021" s="5" t="n">
        <v>-76.54973036822452</v>
      </c>
    </row>
    <row r="9022">
      <c r="A9022" t="inlineStr">
        <is>
          <t>TKT-009021</t>
        </is>
      </c>
      <c r="B9022" t="inlineStr">
        <is>
          <t>Comuna 9</t>
        </is>
      </c>
      <c r="C9022" t="inlineStr">
        <is>
          <t>Operación</t>
        </is>
      </c>
      <c r="D9022" t="n">
        <v>2</v>
      </c>
      <c r="E9022" s="2" t="n">
        <v>46006.89316251125</v>
      </c>
      <c r="F9022" s="2" t="n"/>
      <c r="G9022" t="inlineStr">
        <is>
          <t>Abierto</t>
        </is>
      </c>
      <c r="H9022" s="3">
        <f>IF(F9022="",(NOW()-E9022)*24,(F9022-E9022)*24)</f>
        <v/>
      </c>
      <c r="I9022" s="4">
        <f>CHOOSE(D9022,72,48,24,8,4)</f>
        <v/>
      </c>
      <c r="J9022" s="4">
        <f>IF(F9022="","",IF(H9022&lt;=I9022,1,0))</f>
        <v/>
      </c>
      <c r="K9022" t="inlineStr">
        <is>
          <t>Incidencia operativa registrada en Comuna 9; validar procedimiento.</t>
        </is>
      </c>
      <c r="L9022" s="5" t="n">
        <v>3.439150592645602</v>
      </c>
      <c r="M9022" s="5" t="n">
        <v>-76.53599766564142</v>
      </c>
    </row>
    <row r="9023">
      <c r="A9023" t="inlineStr">
        <is>
          <t>TKT-009022</t>
        </is>
      </c>
      <c r="B9023" t="inlineStr">
        <is>
          <t>Comuna 21</t>
        </is>
      </c>
      <c r="C9023" t="inlineStr">
        <is>
          <t>Infraestructura</t>
        </is>
      </c>
      <c r="D9023" t="n">
        <v>4</v>
      </c>
      <c r="E9023" s="2" t="n">
        <v>46011.66830106945</v>
      </c>
      <c r="F9023" s="2" t="n">
        <v>46011.86646843819</v>
      </c>
      <c r="G9023" t="inlineStr">
        <is>
          <t>Cerrado</t>
        </is>
      </c>
      <c r="H9023" s="3">
        <f>IF(F9023="",(NOW()-E9023)*24,(F9023-E9023)*24)</f>
        <v/>
      </c>
      <c r="I9023" s="4">
        <f>CHOOSE(D9023,72,48,24,8,4)</f>
        <v/>
      </c>
      <c r="J9023" s="4">
        <f>IF(F9023="","",IF(H9023&lt;=I9023,1,0))</f>
        <v/>
      </c>
      <c r="K9023" t="inlineStr">
        <is>
          <t>Afectación de infraestructura reportada en Comuna 21.</t>
        </is>
      </c>
      <c r="L9023" s="5" t="n">
        <v>3.431551379521056</v>
      </c>
      <c r="M9023" s="5" t="n">
        <v>-76.47007315012421</v>
      </c>
    </row>
    <row r="9024">
      <c r="A9024" t="inlineStr">
        <is>
          <t>TKT-009023</t>
        </is>
      </c>
      <c r="B9024" t="inlineStr">
        <is>
          <t>Comuna 22</t>
        </is>
      </c>
      <c r="C9024" t="inlineStr">
        <is>
          <t>Infraestructura</t>
        </is>
      </c>
      <c r="D9024" t="n">
        <v>3</v>
      </c>
      <c r="E9024" s="2" t="n">
        <v>45914.13988254173</v>
      </c>
      <c r="F9024" s="2" t="n">
        <v>45916.02870367918</v>
      </c>
      <c r="G9024" t="inlineStr">
        <is>
          <t>Cerrado</t>
        </is>
      </c>
      <c r="H9024" s="3">
        <f>IF(F9024="",(NOW()-E9024)*24,(F9024-E9024)*24)</f>
        <v/>
      </c>
      <c r="I9024" s="4">
        <f>CHOOSE(D9024,72,48,24,8,4)</f>
        <v/>
      </c>
      <c r="J9024" s="4">
        <f>IF(F9024="","",IF(H9024&lt;=I9024,1,0))</f>
        <v/>
      </c>
      <c r="K9024" t="inlineStr">
        <is>
          <t>Afectación de infraestructura reportada en Comuna 22.</t>
        </is>
      </c>
      <c r="L9024" s="5" t="n">
        <v>3.339613034200642</v>
      </c>
      <c r="M9024" s="5" t="n">
        <v>-76.55014205447816</v>
      </c>
    </row>
    <row r="9025">
      <c r="A9025" t="inlineStr">
        <is>
          <t>TKT-009024</t>
        </is>
      </c>
      <c r="B9025" t="inlineStr">
        <is>
          <t>Comuna 22</t>
        </is>
      </c>
      <c r="C9025" t="inlineStr">
        <is>
          <t>Operación</t>
        </is>
      </c>
      <c r="D9025" t="n">
        <v>4</v>
      </c>
      <c r="E9025" s="2" t="n">
        <v>45996.14206130014</v>
      </c>
      <c r="F9025" s="2" t="n">
        <v>45996.79843143787</v>
      </c>
      <c r="G9025" t="inlineStr">
        <is>
          <t>Cerrado</t>
        </is>
      </c>
      <c r="H9025" s="3">
        <f>IF(F9025="",(NOW()-E9025)*24,(F9025-E9025)*24)</f>
        <v/>
      </c>
      <c r="I9025" s="4">
        <f>CHOOSE(D9025,72,48,24,8,4)</f>
        <v/>
      </c>
      <c r="J9025" s="4">
        <f>IF(F9025="","",IF(H9025&lt;=I9025,1,0))</f>
        <v/>
      </c>
      <c r="K9025" t="inlineStr">
        <is>
          <t>Evento operativo en Comuna 22 con necesidad de priorización.</t>
        </is>
      </c>
      <c r="L9025" s="5" t="n">
        <v>3.369236703404394</v>
      </c>
      <c r="M9025" s="5" t="n">
        <v>-76.54438411014742</v>
      </c>
    </row>
    <row r="9026">
      <c r="A9026" t="inlineStr">
        <is>
          <t>TKT-009025</t>
        </is>
      </c>
      <c r="B9026" t="inlineStr">
        <is>
          <t>Comuna 17</t>
        </is>
      </c>
      <c r="C9026" t="inlineStr">
        <is>
          <t>Operación</t>
        </is>
      </c>
      <c r="D9026" t="n">
        <v>3</v>
      </c>
      <c r="E9026" s="2" t="n">
        <v>45938.45776910759</v>
      </c>
      <c r="F9026" s="2" t="n">
        <v>45939.69227193618</v>
      </c>
      <c r="G9026" t="inlineStr">
        <is>
          <t>Cerrado</t>
        </is>
      </c>
      <c r="H9026" s="3">
        <f>IF(F9026="",(NOW()-E9026)*24,(F9026-E9026)*24)</f>
        <v/>
      </c>
      <c r="I9026" s="4">
        <f>CHOOSE(D9026,72,48,24,8,4)</f>
        <v/>
      </c>
      <c r="J9026" s="4">
        <f>IF(F9026="","",IF(H9026&lt;=I9026,1,0))</f>
        <v/>
      </c>
      <c r="K9026" t="inlineStr">
        <is>
          <t>Incidencia operativa registrada en Comuna 17; validar procedimiento.</t>
        </is>
      </c>
      <c r="L9026" s="5" t="n">
        <v>3.396380767869333</v>
      </c>
      <c r="M9026" s="5" t="n">
        <v>-76.53322006591382</v>
      </c>
    </row>
    <row r="9027">
      <c r="A9027" t="inlineStr">
        <is>
          <t>TKT-009026</t>
        </is>
      </c>
      <c r="B9027" t="inlineStr">
        <is>
          <t>Comuna 13</t>
        </is>
      </c>
      <c r="C9027" t="inlineStr">
        <is>
          <t>Operación</t>
        </is>
      </c>
      <c r="D9027" t="n">
        <v>4</v>
      </c>
      <c r="E9027" s="2" t="n">
        <v>45912.12777333176</v>
      </c>
      <c r="F9027" s="2" t="n">
        <v>45912.38614030325</v>
      </c>
      <c r="G9027" t="inlineStr">
        <is>
          <t>Cerrado</t>
        </is>
      </c>
      <c r="H9027" s="3">
        <f>IF(F9027="",(NOW()-E9027)*24,(F9027-E9027)*24)</f>
        <v/>
      </c>
      <c r="I9027" s="4">
        <f>CHOOSE(D9027,72,48,24,8,4)</f>
        <v/>
      </c>
      <c r="J9027" s="4">
        <f>IF(F9027="","",IF(H9027&lt;=I9027,1,0))</f>
        <v/>
      </c>
      <c r="K9027" t="inlineStr">
        <is>
          <t>Evento operativo en Comuna 13 con necesidad de priorización.</t>
        </is>
      </c>
      <c r="L9027" s="5" t="n">
        <v>3.42074209198219</v>
      </c>
      <c r="M9027" s="5" t="n">
        <v>-76.49962175279983</v>
      </c>
    </row>
    <row r="9028">
      <c r="A9028" t="inlineStr">
        <is>
          <t>TKT-009027</t>
        </is>
      </c>
      <c r="B9028" t="inlineStr">
        <is>
          <t>Comuna 9</t>
        </is>
      </c>
      <c r="C9028" t="inlineStr">
        <is>
          <t>Operación</t>
        </is>
      </c>
      <c r="D9028" t="n">
        <v>3</v>
      </c>
      <c r="E9028" s="2" t="n">
        <v>45876.23331948817</v>
      </c>
      <c r="F9028" s="2" t="n">
        <v>45877.32147211241</v>
      </c>
      <c r="G9028" t="inlineStr">
        <is>
          <t>Cerrado</t>
        </is>
      </c>
      <c r="H9028" s="3">
        <f>IF(F9028="",(NOW()-E9028)*24,(F9028-E9028)*24)</f>
        <v/>
      </c>
      <c r="I9028" s="4">
        <f>CHOOSE(D9028,72,48,24,8,4)</f>
        <v/>
      </c>
      <c r="J9028" s="4">
        <f>IF(F9028="","",IF(H9028&lt;=I9028,1,0))</f>
        <v/>
      </c>
      <c r="K9028" t="inlineStr">
        <is>
          <t>Evento operativo en Comuna 9 con necesidad de priorización.</t>
        </is>
      </c>
      <c r="L9028" s="5" t="n">
        <v>3.436412957139744</v>
      </c>
      <c r="M9028" s="5" t="n">
        <v>-76.53572487566345</v>
      </c>
    </row>
    <row r="9029">
      <c r="A9029" t="inlineStr">
        <is>
          <t>TKT-009028</t>
        </is>
      </c>
      <c r="B9029" t="inlineStr">
        <is>
          <t>Comuna 16</t>
        </is>
      </c>
      <c r="C9029" t="inlineStr">
        <is>
          <t>Infraestructura</t>
        </is>
      </c>
      <c r="D9029" t="n">
        <v>3</v>
      </c>
      <c r="E9029" s="2" t="n">
        <v>45975.39176349709</v>
      </c>
      <c r="F9029" s="2" t="n">
        <v>45976.46810728402</v>
      </c>
      <c r="G9029" t="inlineStr">
        <is>
          <t>Cerrado</t>
        </is>
      </c>
      <c r="H9029" s="3">
        <f>IF(F9029="",(NOW()-E9029)*24,(F9029-E9029)*24)</f>
        <v/>
      </c>
      <c r="I9029" s="4">
        <f>CHOOSE(D9029,72,48,24,8,4)</f>
        <v/>
      </c>
      <c r="J9029" s="4">
        <f>IF(F9029="","",IF(H9029&lt;=I9029,1,0))</f>
        <v/>
      </c>
      <c r="K9029" t="inlineStr">
        <is>
          <t>Afectación de infraestructura reportada en Comuna 16.</t>
        </is>
      </c>
      <c r="L9029" s="5" t="n">
        <v>3.411086422114991</v>
      </c>
      <c r="M9029" s="5" t="n">
        <v>-76.50255083039904</v>
      </c>
    </row>
    <row r="9030">
      <c r="A9030" t="inlineStr">
        <is>
          <t>TKT-009029</t>
        </is>
      </c>
      <c r="B9030" t="inlineStr">
        <is>
          <t>Comuna 3</t>
        </is>
      </c>
      <c r="C9030" t="inlineStr">
        <is>
          <t>Infraestructura</t>
        </is>
      </c>
      <c r="D9030" t="n">
        <v>3</v>
      </c>
      <c r="E9030" s="2" t="n">
        <v>45925.57452074618</v>
      </c>
      <c r="F9030" s="2" t="n">
        <v>45927.99397339496</v>
      </c>
      <c r="G9030" t="inlineStr">
        <is>
          <t>Cerrado</t>
        </is>
      </c>
      <c r="H9030" s="3">
        <f>IF(F9030="",(NOW()-E9030)*24,(F9030-E9030)*24)</f>
        <v/>
      </c>
      <c r="I9030" s="4">
        <f>CHOOSE(D9030,72,48,24,8,4)</f>
        <v/>
      </c>
      <c r="J9030" s="4">
        <f>IF(F9030="","",IF(H9030&lt;=I9030,1,0))</f>
        <v/>
      </c>
      <c r="K9030" t="inlineStr">
        <is>
          <t>Daño físico detectado en Comuna 3; requiere verificación en sitio.</t>
        </is>
      </c>
      <c r="L9030" s="5" t="n">
        <v>3.450812168794291</v>
      </c>
      <c r="M9030" s="5" t="n">
        <v>-76.543755135951</v>
      </c>
    </row>
    <row r="9031">
      <c r="A9031" t="inlineStr">
        <is>
          <t>TKT-009030</t>
        </is>
      </c>
      <c r="B9031" t="inlineStr">
        <is>
          <t>Comuna 19</t>
        </is>
      </c>
      <c r="C9031" t="inlineStr">
        <is>
          <t>Operación</t>
        </is>
      </c>
      <c r="D9031" t="n">
        <v>4</v>
      </c>
      <c r="E9031" s="2" t="n">
        <v>45933.11799362531</v>
      </c>
      <c r="F9031" s="2" t="n">
        <v>45933.69740258801</v>
      </c>
      <c r="G9031" t="inlineStr">
        <is>
          <t>Cerrado</t>
        </is>
      </c>
      <c r="H9031" s="3">
        <f>IF(F9031="",(NOW()-E9031)*24,(F9031-E9031)*24)</f>
        <v/>
      </c>
      <c r="I9031" s="4">
        <f>CHOOSE(D9031,72,48,24,8,4)</f>
        <v/>
      </c>
      <c r="J9031" s="4">
        <f>IF(F9031="","",IF(H9031&lt;=I9031,1,0))</f>
        <v/>
      </c>
      <c r="K9031" t="inlineStr">
        <is>
          <t>Desviación operativa en Comuna 19; se solicita corrección.</t>
        </is>
      </c>
      <c r="L9031" s="5" t="n">
        <v>3.419816109012638</v>
      </c>
      <c r="M9031" s="5" t="n">
        <v>-76.53688131586104</v>
      </c>
    </row>
    <row r="9032">
      <c r="A9032" t="inlineStr">
        <is>
          <t>TKT-009031</t>
        </is>
      </c>
      <c r="B9032" t="inlineStr">
        <is>
          <t>Comuna 7</t>
        </is>
      </c>
      <c r="C9032" t="inlineStr">
        <is>
          <t>Atención</t>
        </is>
      </c>
      <c r="D9032" t="n">
        <v>1</v>
      </c>
      <c r="E9032" s="2" t="n">
        <v>46000.69404650428</v>
      </c>
      <c r="F9032" s="2" t="n">
        <v>46004.58796177433</v>
      </c>
      <c r="G9032" t="inlineStr">
        <is>
          <t>Cerrado</t>
        </is>
      </c>
      <c r="H9032" s="3">
        <f>IF(F9032="",(NOW()-E9032)*24,(F9032-E9032)*24)</f>
        <v/>
      </c>
      <c r="I9032" s="4">
        <f>CHOOSE(D9032,72,48,24,8,4)</f>
        <v/>
      </c>
      <c r="J9032" s="4">
        <f>IF(F9032="","",IF(H9032&lt;=I9032,1,0))</f>
        <v/>
      </c>
      <c r="K9032" t="inlineStr">
        <is>
          <t>Caso de atención pendiente en Comuna 7; se solicita seguimiento.</t>
        </is>
      </c>
      <c r="L9032" s="5" t="n">
        <v>3.456167827673887</v>
      </c>
      <c r="M9032" s="5" t="n">
        <v>-76.49121866329064</v>
      </c>
    </row>
    <row r="9033">
      <c r="A9033" t="inlineStr">
        <is>
          <t>TKT-009032</t>
        </is>
      </c>
      <c r="B9033" t="inlineStr">
        <is>
          <t>Comuna 17</t>
        </is>
      </c>
      <c r="C9033" t="inlineStr">
        <is>
          <t>Infraestructura</t>
        </is>
      </c>
      <c r="D9033" t="n">
        <v>3</v>
      </c>
      <c r="E9033" s="2" t="n">
        <v>45930.8814608463</v>
      </c>
      <c r="F9033" s="2" t="n">
        <v>45931.36785913861</v>
      </c>
      <c r="G9033" t="inlineStr">
        <is>
          <t>Cerrado</t>
        </is>
      </c>
      <c r="H9033" s="3">
        <f>IF(F9033="",(NOW()-E9033)*24,(F9033-E9033)*24)</f>
        <v/>
      </c>
      <c r="I9033" s="4">
        <f>CHOOSE(D9033,72,48,24,8,4)</f>
        <v/>
      </c>
      <c r="J9033" s="4">
        <f>IF(F9033="","",IF(H9033&lt;=I9033,1,0))</f>
        <v/>
      </c>
      <c r="K9033" t="inlineStr">
        <is>
          <t>Daño físico detectado en Comuna 17; requiere verificación en sitio.</t>
        </is>
      </c>
      <c r="L9033" s="5" t="n">
        <v>3.371060911801465</v>
      </c>
      <c r="M9033" s="5" t="n">
        <v>-76.52020023694709</v>
      </c>
    </row>
    <row r="9034">
      <c r="A9034" t="inlineStr">
        <is>
          <t>TKT-009033</t>
        </is>
      </c>
      <c r="B9034" t="inlineStr">
        <is>
          <t>Comuna 22</t>
        </is>
      </c>
      <c r="C9034" t="inlineStr">
        <is>
          <t>Operación</t>
        </is>
      </c>
      <c r="D9034" t="n">
        <v>2</v>
      </c>
      <c r="E9034" s="2" t="n">
        <v>45917.43451495602</v>
      </c>
      <c r="F9034" s="2" t="n">
        <v>45921.26198630343</v>
      </c>
      <c r="G9034" t="inlineStr">
        <is>
          <t>Cerrado</t>
        </is>
      </c>
      <c r="H9034" s="3">
        <f>IF(F9034="",(NOW()-E9034)*24,(F9034-E9034)*24)</f>
        <v/>
      </c>
      <c r="I9034" s="4">
        <f>CHOOSE(D9034,72,48,24,8,4)</f>
        <v/>
      </c>
      <c r="J9034" s="4">
        <f>IF(F9034="","",IF(H9034&lt;=I9034,1,0))</f>
        <v/>
      </c>
      <c r="K9034" t="inlineStr">
        <is>
          <t>Desviación operativa en Comuna 22; se solicita corrección.</t>
        </is>
      </c>
      <c r="L9034" s="5" t="n">
        <v>3.338148366643448</v>
      </c>
      <c r="M9034" s="5" t="n">
        <v>-76.5332786577499</v>
      </c>
    </row>
    <row r="9035">
      <c r="A9035" t="inlineStr">
        <is>
          <t>TKT-009034</t>
        </is>
      </c>
      <c r="B9035" t="inlineStr">
        <is>
          <t>Comuna 2</t>
        </is>
      </c>
      <c r="C9035" t="inlineStr">
        <is>
          <t>Tecnología</t>
        </is>
      </c>
      <c r="D9035" t="n">
        <v>3</v>
      </c>
      <c r="E9035" s="2" t="n">
        <v>46012.36360769318</v>
      </c>
      <c r="F9035" s="2" t="n">
        <v>46013.92535867963</v>
      </c>
      <c r="G9035" t="inlineStr">
        <is>
          <t>Cerrado</t>
        </is>
      </c>
      <c r="H9035" s="3">
        <f>IF(F9035="",(NOW()-E9035)*24,(F9035-E9035)*24)</f>
        <v/>
      </c>
      <c r="I9035" s="4">
        <f>CHOOSE(D9035,72,48,24,8,4)</f>
        <v/>
      </c>
      <c r="J9035" s="4">
        <f>IF(F9035="","",IF(H9035&lt;=I9035,1,0))</f>
        <v/>
      </c>
      <c r="K9035" t="inlineStr">
        <is>
          <t>Solicitud de ajuste/soporte tecnológico en Comuna 2.</t>
        </is>
      </c>
      <c r="L9035" s="5" t="n">
        <v>3.490974903481109</v>
      </c>
      <c r="M9035" s="5" t="n">
        <v>-76.50725167708188</v>
      </c>
    </row>
    <row r="9036">
      <c r="A9036" t="inlineStr">
        <is>
          <t>TKT-009035</t>
        </is>
      </c>
      <c r="B9036" t="inlineStr">
        <is>
          <t>Comuna 15</t>
        </is>
      </c>
      <c r="C9036" t="inlineStr">
        <is>
          <t>Operación</t>
        </is>
      </c>
      <c r="D9036" t="n">
        <v>2</v>
      </c>
      <c r="E9036" s="2" t="n">
        <v>45999.40828419937</v>
      </c>
      <c r="F9036" s="2" t="n">
        <v>46003.11891855638</v>
      </c>
      <c r="G9036" t="inlineStr">
        <is>
          <t>Cerrado</t>
        </is>
      </c>
      <c r="H9036" s="3">
        <f>IF(F9036="",(NOW()-E9036)*24,(F9036-E9036)*24)</f>
        <v/>
      </c>
      <c r="I9036" s="4">
        <f>CHOOSE(D9036,72,48,24,8,4)</f>
        <v/>
      </c>
      <c r="J9036" s="4">
        <f>IF(F9036="","",IF(H9036&lt;=I9036,1,0))</f>
        <v/>
      </c>
      <c r="K9036" t="inlineStr">
        <is>
          <t>Desviación operativa en Comuna 15; se solicita corrección.</t>
        </is>
      </c>
      <c r="L9036" s="5" t="n">
        <v>3.397261196852973</v>
      </c>
      <c r="M9036" s="5" t="n">
        <v>-76.50291584773514</v>
      </c>
    </row>
    <row r="9037">
      <c r="A9037" t="inlineStr">
        <is>
          <t>TKT-009036</t>
        </is>
      </c>
      <c r="B9037" t="inlineStr">
        <is>
          <t>Comuna 20</t>
        </is>
      </c>
      <c r="C9037" t="inlineStr">
        <is>
          <t>Atención</t>
        </is>
      </c>
      <c r="D9037" t="n">
        <v>1</v>
      </c>
      <c r="E9037" s="2" t="n">
        <v>45884.61658108063</v>
      </c>
      <c r="F9037" s="2" t="n">
        <v>45887.00618075034</v>
      </c>
      <c r="G9037" t="inlineStr">
        <is>
          <t>Cerrado</t>
        </is>
      </c>
      <c r="H9037" s="3">
        <f>IF(F9037="",(NOW()-E9037)*24,(F9037-E9037)*24)</f>
        <v/>
      </c>
      <c r="I9037" s="4">
        <f>CHOOSE(D9037,72,48,24,8,4)</f>
        <v/>
      </c>
      <c r="J9037" s="4">
        <f>IF(F9037="","",IF(H9037&lt;=I9037,1,0))</f>
        <v/>
      </c>
      <c r="K9037" t="inlineStr">
        <is>
          <t>Requerimiento de atención registrado en Comuna 20.</t>
        </is>
      </c>
      <c r="L9037" s="5" t="n">
        <v>3.419670098026598</v>
      </c>
      <c r="M9037" s="5" t="n">
        <v>-76.56750361068522</v>
      </c>
    </row>
    <row r="9038">
      <c r="A9038" t="inlineStr">
        <is>
          <t>TKT-009037</t>
        </is>
      </c>
      <c r="B9038" t="inlineStr">
        <is>
          <t>Comuna 13</t>
        </is>
      </c>
      <c r="C9038" t="inlineStr">
        <is>
          <t>Infraestructura</t>
        </is>
      </c>
      <c r="D9038" t="n">
        <v>5</v>
      </c>
      <c r="E9038" s="2" t="n">
        <v>45914.2123961726</v>
      </c>
      <c r="F9038" s="2" t="n">
        <v>45914.44553235552</v>
      </c>
      <c r="G9038" t="inlineStr">
        <is>
          <t>Cerrado</t>
        </is>
      </c>
      <c r="H9038" s="3">
        <f>IF(F9038="",(NOW()-E9038)*24,(F9038-E9038)*24)</f>
        <v/>
      </c>
      <c r="I9038" s="4">
        <f>CHOOSE(D9038,72,48,24,8,4)</f>
        <v/>
      </c>
      <c r="J9038" s="4">
        <f>IF(F9038="","",IF(H9038&lt;=I9038,1,0))</f>
        <v/>
      </c>
      <c r="K9038" t="inlineStr">
        <is>
          <t>Daño físico detectado en Comuna 13; requiere verificación en sitio.</t>
        </is>
      </c>
      <c r="L9038" s="5" t="n">
        <v>3.43627309816132</v>
      </c>
      <c r="M9038" s="5" t="n">
        <v>-76.48684036566358</v>
      </c>
    </row>
    <row r="9039">
      <c r="A9039" t="inlineStr">
        <is>
          <t>TKT-009038</t>
        </is>
      </c>
      <c r="B9039" t="inlineStr">
        <is>
          <t>Comuna 5</t>
        </is>
      </c>
      <c r="C9039" t="inlineStr">
        <is>
          <t>Atención</t>
        </is>
      </c>
      <c r="D9039" t="n">
        <v>1</v>
      </c>
      <c r="E9039" s="2" t="n">
        <v>45895.1456172153</v>
      </c>
      <c r="F9039" s="2" t="n">
        <v>45899.07168713994</v>
      </c>
      <c r="G9039" t="inlineStr">
        <is>
          <t>Cerrado</t>
        </is>
      </c>
      <c r="H9039" s="3">
        <f>IF(F9039="",(NOW()-E9039)*24,(F9039-E9039)*24)</f>
        <v/>
      </c>
      <c r="I9039" s="4">
        <f>CHOOSE(D9039,72,48,24,8,4)</f>
        <v/>
      </c>
      <c r="J9039" s="4">
        <f>IF(F9039="","",IF(H9039&lt;=I9039,1,0))</f>
        <v/>
      </c>
      <c r="K9039" t="inlineStr">
        <is>
          <t>Solicitud del usuario final en Comuna 5; requiere respuesta.</t>
        </is>
      </c>
      <c r="L9039" s="5" t="n">
        <v>3.471142787498446</v>
      </c>
      <c r="M9039" s="5" t="n">
        <v>-76.49849532407573</v>
      </c>
    </row>
    <row r="9040">
      <c r="A9040" t="inlineStr">
        <is>
          <t>TKT-009039</t>
        </is>
      </c>
      <c r="B9040" t="inlineStr">
        <is>
          <t>Comuna 11</t>
        </is>
      </c>
      <c r="C9040" t="inlineStr">
        <is>
          <t>Infraestructura</t>
        </is>
      </c>
      <c r="D9040" t="n">
        <v>3</v>
      </c>
      <c r="E9040" s="2" t="n">
        <v>46011.3096477874</v>
      </c>
      <c r="F9040" s="2" t="n">
        <v>46013.61904503209</v>
      </c>
      <c r="G9040" t="inlineStr">
        <is>
          <t>Cerrado</t>
        </is>
      </c>
      <c r="H9040" s="3">
        <f>IF(F9040="",(NOW()-E9040)*24,(F9040-E9040)*24)</f>
        <v/>
      </c>
      <c r="I9040" s="4">
        <f>CHOOSE(D9040,72,48,24,8,4)</f>
        <v/>
      </c>
      <c r="J9040" s="4">
        <f>IF(F9040="","",IF(H9040&lt;=I9040,1,0))</f>
        <v/>
      </c>
      <c r="K9040" t="inlineStr">
        <is>
          <t>Daño físico detectado en Comuna 11; requiere verificación en sitio.</t>
        </is>
      </c>
      <c r="L9040" s="5" t="n">
        <v>3.42473625705028</v>
      </c>
      <c r="M9040" s="5" t="n">
        <v>-76.51488593917387</v>
      </c>
    </row>
    <row r="9041">
      <c r="A9041" t="inlineStr">
        <is>
          <t>TKT-009040</t>
        </is>
      </c>
      <c r="B9041" t="inlineStr">
        <is>
          <t>Comuna 14</t>
        </is>
      </c>
      <c r="C9041" t="inlineStr">
        <is>
          <t>Operación</t>
        </is>
      </c>
      <c r="D9041" t="n">
        <v>2</v>
      </c>
      <c r="E9041" s="2" t="n">
        <v>45941.30716202346</v>
      </c>
      <c r="F9041" s="2" t="n">
        <v>45941.92683785193</v>
      </c>
      <c r="G9041" t="inlineStr">
        <is>
          <t>Cerrado</t>
        </is>
      </c>
      <c r="H9041" s="3">
        <f>IF(F9041="",(NOW()-E9041)*24,(F9041-E9041)*24)</f>
        <v/>
      </c>
      <c r="I9041" s="4">
        <f>CHOOSE(D9041,72,48,24,8,4)</f>
        <v/>
      </c>
      <c r="J9041" s="4">
        <f>IF(F9041="","",IF(H9041&lt;=I9041,1,0))</f>
        <v/>
      </c>
      <c r="K9041" t="inlineStr">
        <is>
          <t>Desviación operativa en Comuna 14; se solicita corrección.</t>
        </is>
      </c>
      <c r="L9041" s="5" t="n">
        <v>3.427438443603066</v>
      </c>
      <c r="M9041" s="5" t="n">
        <v>-76.47257441327388</v>
      </c>
    </row>
    <row r="9042">
      <c r="A9042" t="inlineStr">
        <is>
          <t>TKT-009041</t>
        </is>
      </c>
      <c r="B9042" t="inlineStr">
        <is>
          <t>Comuna 19</t>
        </is>
      </c>
      <c r="C9042" t="inlineStr">
        <is>
          <t>Operación</t>
        </is>
      </c>
      <c r="D9042" t="n">
        <v>2</v>
      </c>
      <c r="E9042" s="2" t="n">
        <v>46016.66977161579</v>
      </c>
      <c r="F9042" s="2" t="n">
        <v>46020.30884258598</v>
      </c>
      <c r="G9042" t="inlineStr">
        <is>
          <t>Cerrado</t>
        </is>
      </c>
      <c r="H9042" s="3">
        <f>IF(F9042="",(NOW()-E9042)*24,(F9042-E9042)*24)</f>
        <v/>
      </c>
      <c r="I9042" s="4">
        <f>CHOOSE(D9042,72,48,24,8,4)</f>
        <v/>
      </c>
      <c r="J9042" s="4">
        <f>IF(F9042="","",IF(H9042&lt;=I9042,1,0))</f>
        <v/>
      </c>
      <c r="K9042" t="inlineStr">
        <is>
          <t>Desviación operativa en Comuna 19; se solicita corrección.</t>
        </is>
      </c>
      <c r="L9042" s="5" t="n">
        <v>3.410229325568058</v>
      </c>
      <c r="M9042" s="5" t="n">
        <v>-76.56313257839389</v>
      </c>
    </row>
    <row r="9043">
      <c r="A9043" t="inlineStr">
        <is>
          <t>TKT-009042</t>
        </is>
      </c>
      <c r="B9043" t="inlineStr">
        <is>
          <t>Comuna 22</t>
        </is>
      </c>
      <c r="C9043" t="inlineStr">
        <is>
          <t>Tecnología</t>
        </is>
      </c>
      <c r="D9043" t="n">
        <v>2</v>
      </c>
      <c r="E9043" s="2" t="n">
        <v>45897.88934074414</v>
      </c>
      <c r="F9043" s="2" t="n">
        <v>45900.63301370167</v>
      </c>
      <c r="G9043" t="inlineStr">
        <is>
          <t>Cerrado</t>
        </is>
      </c>
      <c r="H9043" s="3">
        <f>IF(F9043="",(NOW()-E9043)*24,(F9043-E9043)*24)</f>
        <v/>
      </c>
      <c r="I9043" s="4">
        <f>CHOOSE(D9043,72,48,24,8,4)</f>
        <v/>
      </c>
      <c r="J9043" s="4">
        <f>IF(F9043="","",IF(H9043&lt;=I9043,1,0))</f>
        <v/>
      </c>
      <c r="K9043" t="inlineStr">
        <is>
          <t>Intermitencia en componente tecnológico en Comuna 22.</t>
        </is>
      </c>
      <c r="L9043" s="5" t="n">
        <v>3.365450046029889</v>
      </c>
      <c r="M9043" s="5" t="n">
        <v>-76.54385600862506</v>
      </c>
    </row>
    <row r="9044">
      <c r="A9044" t="inlineStr">
        <is>
          <t>TKT-009043</t>
        </is>
      </c>
      <c r="B9044" t="inlineStr">
        <is>
          <t>Comuna 3</t>
        </is>
      </c>
      <c r="C9044" t="inlineStr">
        <is>
          <t>Infraestructura</t>
        </is>
      </c>
      <c r="D9044" t="n">
        <v>3</v>
      </c>
      <c r="E9044" s="2" t="n">
        <v>45934.89106775538</v>
      </c>
      <c r="F9044" s="2" t="n">
        <v>45937.18389746969</v>
      </c>
      <c r="G9044" t="inlineStr">
        <is>
          <t>Cerrado</t>
        </is>
      </c>
      <c r="H9044" s="3">
        <f>IF(F9044="",(NOW()-E9044)*24,(F9044-E9044)*24)</f>
        <v/>
      </c>
      <c r="I9044" s="4">
        <f>CHOOSE(D9044,72,48,24,8,4)</f>
        <v/>
      </c>
      <c r="J9044" s="4">
        <f>IF(F9044="","",IF(H9044&lt;=I9044,1,0))</f>
        <v/>
      </c>
      <c r="K9044" t="inlineStr">
        <is>
          <t>Incidencia de infraestructura en Comuna 3 con impacto moderado.</t>
        </is>
      </c>
      <c r="L9044" s="5" t="n">
        <v>3.454486247291069</v>
      </c>
      <c r="M9044" s="5" t="n">
        <v>-76.53048002138979</v>
      </c>
    </row>
    <row r="9045">
      <c r="A9045" t="inlineStr">
        <is>
          <t>TKT-009044</t>
        </is>
      </c>
      <c r="B9045" t="inlineStr">
        <is>
          <t>Comuna 2</t>
        </is>
      </c>
      <c r="C9045" t="inlineStr">
        <is>
          <t>Tecnología</t>
        </is>
      </c>
      <c r="D9045" t="n">
        <v>2</v>
      </c>
      <c r="E9045" s="2" t="n">
        <v>45981.1440697434</v>
      </c>
      <c r="F9045" s="2" t="n">
        <v>45985.29770245316</v>
      </c>
      <c r="G9045" t="inlineStr">
        <is>
          <t>Cerrado</t>
        </is>
      </c>
      <c r="H9045" s="3">
        <f>IF(F9045="",(NOW()-E9045)*24,(F9045-E9045)*24)</f>
        <v/>
      </c>
      <c r="I9045" s="4">
        <f>CHOOSE(D9045,72,48,24,8,4)</f>
        <v/>
      </c>
      <c r="J9045" s="4">
        <f>IF(F9045="","",IF(H9045&lt;=I9045,1,0))</f>
        <v/>
      </c>
      <c r="K9045" t="inlineStr">
        <is>
          <t>Solicitud de ajuste/soporte tecnológico en Comuna 2.</t>
        </is>
      </c>
      <c r="L9045" s="5" t="n">
        <v>3.466077507526181</v>
      </c>
      <c r="M9045" s="5" t="n">
        <v>-76.5203694838345</v>
      </c>
    </row>
    <row r="9046">
      <c r="A9046" t="inlineStr">
        <is>
          <t>TKT-009045</t>
        </is>
      </c>
      <c r="B9046" t="inlineStr">
        <is>
          <t>Comuna 17</t>
        </is>
      </c>
      <c r="C9046" t="inlineStr">
        <is>
          <t>Operación</t>
        </is>
      </c>
      <c r="D9046" t="n">
        <v>2</v>
      </c>
      <c r="E9046" s="2" t="n">
        <v>45891.45059928757</v>
      </c>
      <c r="F9046" s="2" t="n">
        <v>45892.43140078898</v>
      </c>
      <c r="G9046" t="inlineStr">
        <is>
          <t>Cerrado</t>
        </is>
      </c>
      <c r="H9046" s="3">
        <f>IF(F9046="",(NOW()-E9046)*24,(F9046-E9046)*24)</f>
        <v/>
      </c>
      <c r="I9046" s="4">
        <f>CHOOSE(D9046,72,48,24,8,4)</f>
        <v/>
      </c>
      <c r="J9046" s="4">
        <f>IF(F9046="","",IF(H9046&lt;=I9046,1,0))</f>
        <v/>
      </c>
      <c r="K9046" t="inlineStr">
        <is>
          <t>Desviación operativa en Comuna 17; se solicita corrección.</t>
        </is>
      </c>
      <c r="L9046" s="5" t="n">
        <v>3.404388845517397</v>
      </c>
      <c r="M9046" s="5" t="n">
        <v>-76.52698490441388</v>
      </c>
    </row>
    <row r="9047">
      <c r="A9047" t="inlineStr">
        <is>
          <t>TKT-009046</t>
        </is>
      </c>
      <c r="B9047" t="inlineStr">
        <is>
          <t>Comuna 10</t>
        </is>
      </c>
      <c r="C9047" t="inlineStr">
        <is>
          <t>Tecnología</t>
        </is>
      </c>
      <c r="D9047" t="n">
        <v>1</v>
      </c>
      <c r="E9047" s="2" t="n">
        <v>45921.53219172828</v>
      </c>
      <c r="F9047" s="2" t="n">
        <v>45925.71137006947</v>
      </c>
      <c r="G9047" t="inlineStr">
        <is>
          <t>Cerrado</t>
        </is>
      </c>
      <c r="H9047" s="3">
        <f>IF(F9047="",(NOW()-E9047)*24,(F9047-E9047)*24)</f>
        <v/>
      </c>
      <c r="I9047" s="4">
        <f>CHOOSE(D9047,72,48,24,8,4)</f>
        <v/>
      </c>
      <c r="J9047" s="4">
        <f>IF(F9047="","",IF(H9047&lt;=I9047,1,0))</f>
        <v/>
      </c>
      <c r="K9047" t="inlineStr">
        <is>
          <t>Solicitud de ajuste/soporte tecnológico en Comuna 10.</t>
        </is>
      </c>
      <c r="L9047" s="5" t="n">
        <v>3.42474038082508</v>
      </c>
      <c r="M9047" s="5" t="n">
        <v>-76.53275298758693</v>
      </c>
    </row>
    <row r="9048">
      <c r="A9048" t="inlineStr">
        <is>
          <t>TKT-009047</t>
        </is>
      </c>
      <c r="B9048" t="inlineStr">
        <is>
          <t>Comuna 2</t>
        </is>
      </c>
      <c r="C9048" t="inlineStr">
        <is>
          <t>Atención</t>
        </is>
      </c>
      <c r="D9048" t="n">
        <v>2</v>
      </c>
      <c r="E9048" s="2" t="n">
        <v>45929.38987662686</v>
      </c>
      <c r="F9048" s="2" t="n">
        <v>45933.76496453112</v>
      </c>
      <c r="G9048" t="inlineStr">
        <is>
          <t>Cerrado</t>
        </is>
      </c>
      <c r="H9048" s="3">
        <f>IF(F9048="",(NOW()-E9048)*24,(F9048-E9048)*24)</f>
        <v/>
      </c>
      <c r="I9048" s="4">
        <f>CHOOSE(D9048,72,48,24,8,4)</f>
        <v/>
      </c>
      <c r="J9048" s="4">
        <f>IF(F9048="","",IF(H9048&lt;=I9048,1,0))</f>
        <v/>
      </c>
      <c r="K9048" t="inlineStr">
        <is>
          <t>Solicitud del usuario final en Comuna 2; requiere respuesta.</t>
        </is>
      </c>
      <c r="L9048" s="5" t="n">
        <v>3.493765910279456</v>
      </c>
      <c r="M9048" s="5" t="n">
        <v>-76.52696014916822</v>
      </c>
    </row>
    <row r="9049">
      <c r="A9049" t="inlineStr">
        <is>
          <t>TKT-009048</t>
        </is>
      </c>
      <c r="B9049" t="inlineStr">
        <is>
          <t>Comuna 7</t>
        </is>
      </c>
      <c r="C9049" t="inlineStr">
        <is>
          <t>Operación</t>
        </is>
      </c>
      <c r="D9049" t="n">
        <v>3</v>
      </c>
      <c r="E9049" s="2" t="n">
        <v>45941.05324739026</v>
      </c>
      <c r="F9049" s="2" t="n">
        <v>45942.71311361536</v>
      </c>
      <c r="G9049" t="inlineStr">
        <is>
          <t>Cerrado</t>
        </is>
      </c>
      <c r="H9049" s="3">
        <f>IF(F9049="",(NOW()-E9049)*24,(F9049-E9049)*24)</f>
        <v/>
      </c>
      <c r="I9049" s="4">
        <f>CHOOSE(D9049,72,48,24,8,4)</f>
        <v/>
      </c>
      <c r="J9049" s="4">
        <f>IF(F9049="","",IF(H9049&lt;=I9049,1,0))</f>
        <v/>
      </c>
      <c r="K9049" t="inlineStr">
        <is>
          <t>Desviación operativa en Comuna 7; se solicita corrección.</t>
        </is>
      </c>
      <c r="L9049" s="5" t="n">
        <v>3.459825008405785</v>
      </c>
      <c r="M9049" s="5" t="n">
        <v>-76.49217340095477</v>
      </c>
    </row>
    <row r="9050">
      <c r="A9050" t="inlineStr">
        <is>
          <t>TKT-009049</t>
        </is>
      </c>
      <c r="B9050" t="inlineStr">
        <is>
          <t>Comuna 4</t>
        </is>
      </c>
      <c r="C9050" t="inlineStr">
        <is>
          <t>Infraestructura</t>
        </is>
      </c>
      <c r="D9050" t="n">
        <v>3</v>
      </c>
      <c r="E9050" s="2" t="n">
        <v>45911.77068470443</v>
      </c>
      <c r="F9050" s="2" t="n">
        <v>45912.97958697253</v>
      </c>
      <c r="G9050" t="inlineStr">
        <is>
          <t>Cerrado</t>
        </is>
      </c>
      <c r="H9050" s="3">
        <f>IF(F9050="",(NOW()-E9050)*24,(F9050-E9050)*24)</f>
        <v/>
      </c>
      <c r="I9050" s="4">
        <f>CHOOSE(D9050,72,48,24,8,4)</f>
        <v/>
      </c>
      <c r="J9050" s="4">
        <f>IF(F9050="","",IF(H9050&lt;=I9050,1,0))</f>
        <v/>
      </c>
      <c r="K9050" t="inlineStr">
        <is>
          <t>Incidencia de infraestructura en Comuna 4 con impacto moderado.</t>
        </is>
      </c>
      <c r="L9050" s="5" t="n">
        <v>3.464716454913255</v>
      </c>
      <c r="M9050" s="5" t="n">
        <v>-76.51007149330562</v>
      </c>
    </row>
    <row r="9051">
      <c r="A9051" t="inlineStr">
        <is>
          <t>TKT-009050</t>
        </is>
      </c>
      <c r="B9051" t="inlineStr">
        <is>
          <t>Comuna 13</t>
        </is>
      </c>
      <c r="C9051" t="inlineStr">
        <is>
          <t>Atención</t>
        </is>
      </c>
      <c r="D9051" t="n">
        <v>4</v>
      </c>
      <c r="E9051" s="2" t="n">
        <v>45876.92785067811</v>
      </c>
      <c r="F9051" s="2" t="n"/>
      <c r="G9051" t="inlineStr">
        <is>
          <t>Abierto</t>
        </is>
      </c>
      <c r="H9051" s="3">
        <f>IF(F9051="",(NOW()-E9051)*24,(F9051-E9051)*24)</f>
        <v/>
      </c>
      <c r="I9051" s="4">
        <f>CHOOSE(D9051,72,48,24,8,4)</f>
        <v/>
      </c>
      <c r="J9051" s="4">
        <f>IF(F9051="","",IF(H9051&lt;=I9051,1,0))</f>
        <v/>
      </c>
      <c r="K9051" t="inlineStr">
        <is>
          <t>Caso de atención pendiente en Comuna 13; se solicita seguimiento.</t>
        </is>
      </c>
      <c r="L9051" s="5" t="n">
        <v>3.429262987176426</v>
      </c>
      <c r="M9051" s="5" t="n">
        <v>-76.48877783774752</v>
      </c>
    </row>
    <row r="9052">
      <c r="A9052" t="inlineStr">
        <is>
          <t>TKT-009051</t>
        </is>
      </c>
      <c r="B9052" t="inlineStr">
        <is>
          <t>Comuna 3</t>
        </is>
      </c>
      <c r="C9052" t="inlineStr">
        <is>
          <t>Atención</t>
        </is>
      </c>
      <c r="D9052" t="n">
        <v>2</v>
      </c>
      <c r="E9052" s="2" t="n">
        <v>45948.46976003029</v>
      </c>
      <c r="F9052" s="2" t="n">
        <v>45950.36396648241</v>
      </c>
      <c r="G9052" t="inlineStr">
        <is>
          <t>Cerrado</t>
        </is>
      </c>
      <c r="H9052" s="3">
        <f>IF(F9052="",(NOW()-E9052)*24,(F9052-E9052)*24)</f>
        <v/>
      </c>
      <c r="I9052" s="4">
        <f>CHOOSE(D9052,72,48,24,8,4)</f>
        <v/>
      </c>
      <c r="J9052" s="4">
        <f>IF(F9052="","",IF(H9052&lt;=I9052,1,0))</f>
        <v/>
      </c>
      <c r="K9052" t="inlineStr">
        <is>
          <t>Caso de atención pendiente en Comuna 3; se solicita seguimiento.</t>
        </is>
      </c>
      <c r="L9052" s="5" t="n">
        <v>3.457429934069439</v>
      </c>
      <c r="M9052" s="5" t="n">
        <v>-76.52184835910788</v>
      </c>
    </row>
    <row r="9053">
      <c r="A9053" t="inlineStr">
        <is>
          <t>TKT-009052</t>
        </is>
      </c>
      <c r="B9053" t="inlineStr">
        <is>
          <t>Comuna 14</t>
        </is>
      </c>
      <c r="C9053" t="inlineStr">
        <is>
          <t>Infraestructura</t>
        </is>
      </c>
      <c r="D9053" t="n">
        <v>4</v>
      </c>
      <c r="E9053" s="2" t="n">
        <v>45907.64826987991</v>
      </c>
      <c r="F9053" s="2" t="n">
        <v>45908.57145020887</v>
      </c>
      <c r="G9053" t="inlineStr">
        <is>
          <t>Cerrado</t>
        </is>
      </c>
      <c r="H9053" s="3">
        <f>IF(F9053="",(NOW()-E9053)*24,(F9053-E9053)*24)</f>
        <v/>
      </c>
      <c r="I9053" s="4">
        <f>CHOOSE(D9053,72,48,24,8,4)</f>
        <v/>
      </c>
      <c r="J9053" s="4">
        <f>IF(F9053="","",IF(H9053&lt;=I9053,1,0))</f>
        <v/>
      </c>
      <c r="K9053" t="inlineStr">
        <is>
          <t>Incidencia de infraestructura en Comuna 14 con impacto moderado.</t>
        </is>
      </c>
      <c r="L9053" s="5" t="n">
        <v>3.423611370764981</v>
      </c>
      <c r="M9053" s="5" t="n">
        <v>-76.48337228995427</v>
      </c>
    </row>
    <row r="9054">
      <c r="A9054" t="inlineStr">
        <is>
          <t>TKT-009053</t>
        </is>
      </c>
      <c r="B9054" t="inlineStr">
        <is>
          <t>Comuna 17</t>
        </is>
      </c>
      <c r="C9054" t="inlineStr">
        <is>
          <t>Operación</t>
        </is>
      </c>
      <c r="D9054" t="n">
        <v>2</v>
      </c>
      <c r="E9054" s="2" t="n">
        <v>46007.22208752977</v>
      </c>
      <c r="F9054" s="2" t="n">
        <v>46011.62023366412</v>
      </c>
      <c r="G9054" t="inlineStr">
        <is>
          <t>Cerrado</t>
        </is>
      </c>
      <c r="H9054" s="3">
        <f>IF(F9054="",(NOW()-E9054)*24,(F9054-E9054)*24)</f>
        <v/>
      </c>
      <c r="I9054" s="4">
        <f>CHOOSE(D9054,72,48,24,8,4)</f>
        <v/>
      </c>
      <c r="J9054" s="4">
        <f>IF(F9054="","",IF(H9054&lt;=I9054,1,0))</f>
        <v/>
      </c>
      <c r="K9054" t="inlineStr">
        <is>
          <t>Desviación operativa en Comuna 17; se solicita corrección.</t>
        </is>
      </c>
      <c r="L9054" s="5" t="n">
        <v>3.381041223426946</v>
      </c>
      <c r="M9054" s="5" t="n">
        <v>-76.52630583362343</v>
      </c>
    </row>
    <row r="9055">
      <c r="A9055" t="inlineStr">
        <is>
          <t>TKT-009054</t>
        </is>
      </c>
      <c r="B9055" t="inlineStr">
        <is>
          <t>Comuna 16</t>
        </is>
      </c>
      <c r="C9055" t="inlineStr">
        <is>
          <t>Tecnología</t>
        </is>
      </c>
      <c r="D9055" t="n">
        <v>3</v>
      </c>
      <c r="E9055" s="2" t="n">
        <v>45974.90114145729</v>
      </c>
      <c r="F9055" s="2" t="n">
        <v>45977.8722932477</v>
      </c>
      <c r="G9055" t="inlineStr">
        <is>
          <t>Cerrado</t>
        </is>
      </c>
      <c r="H9055" s="3">
        <f>IF(F9055="",(NOW()-E9055)*24,(F9055-E9055)*24)</f>
        <v/>
      </c>
      <c r="I9055" s="4">
        <f>CHOOSE(D9055,72,48,24,8,4)</f>
        <v/>
      </c>
      <c r="J9055" s="4">
        <f>IF(F9055="","",IF(H9055&lt;=I9055,1,0))</f>
        <v/>
      </c>
      <c r="K9055" t="inlineStr">
        <is>
          <t>Solicitud de ajuste/soporte tecnológico en Comuna 16.</t>
        </is>
      </c>
      <c r="L9055" s="5" t="n">
        <v>3.408212451426754</v>
      </c>
      <c r="M9055" s="5" t="n">
        <v>-76.50697634584753</v>
      </c>
    </row>
    <row r="9056">
      <c r="A9056" t="inlineStr">
        <is>
          <t>TKT-009055</t>
        </is>
      </c>
      <c r="B9056" t="inlineStr">
        <is>
          <t>Comuna 8</t>
        </is>
      </c>
      <c r="C9056" t="inlineStr">
        <is>
          <t>Tecnología</t>
        </is>
      </c>
      <c r="D9056" t="n">
        <v>2</v>
      </c>
      <c r="E9056" s="2" t="n">
        <v>45989.41393174377</v>
      </c>
      <c r="F9056" s="2" t="n">
        <v>45993.9980356368</v>
      </c>
      <c r="G9056" t="inlineStr">
        <is>
          <t>Cerrado</t>
        </is>
      </c>
      <c r="H9056" s="3">
        <f>IF(F9056="",(NOW()-E9056)*24,(F9056-E9056)*24)</f>
        <v/>
      </c>
      <c r="I9056" s="4">
        <f>CHOOSE(D9056,72,48,24,8,4)</f>
        <v/>
      </c>
      <c r="J9056" s="4">
        <f>IF(F9056="","",IF(H9056&lt;=I9056,1,0))</f>
        <v/>
      </c>
      <c r="K9056" t="inlineStr">
        <is>
          <t>Evento tecnológico reportado en Comuna 8; requiere diagnóstico.</t>
        </is>
      </c>
      <c r="L9056" s="5" t="n">
        <v>3.443110316570085</v>
      </c>
      <c r="M9056" s="5" t="n">
        <v>-76.51760299287042</v>
      </c>
    </row>
    <row r="9057">
      <c r="A9057" t="inlineStr">
        <is>
          <t>TKT-009056</t>
        </is>
      </c>
      <c r="B9057" t="inlineStr">
        <is>
          <t>Comuna 1</t>
        </is>
      </c>
      <c r="C9057" t="inlineStr">
        <is>
          <t>Operación</t>
        </is>
      </c>
      <c r="D9057" t="n">
        <v>5</v>
      </c>
      <c r="E9057" s="2" t="n">
        <v>45947.66849775989</v>
      </c>
      <c r="F9057" s="2" t="n">
        <v>45947.94373737785</v>
      </c>
      <c r="G9057" t="inlineStr">
        <is>
          <t>Cerrado</t>
        </is>
      </c>
      <c r="H9057" s="3">
        <f>IF(F9057="",(NOW()-E9057)*24,(F9057-E9057)*24)</f>
        <v/>
      </c>
      <c r="I9057" s="4">
        <f>CHOOSE(D9057,72,48,24,8,4)</f>
        <v/>
      </c>
      <c r="J9057" s="4">
        <f>IF(F9057="","",IF(H9057&lt;=I9057,1,0))</f>
        <v/>
      </c>
      <c r="K9057" t="inlineStr">
        <is>
          <t>Desviación operativa en Comuna 1; se solicita corrección.</t>
        </is>
      </c>
      <c r="L9057" s="5" t="n">
        <v>3.456329078552681</v>
      </c>
      <c r="M9057" s="5" t="n">
        <v>-76.55009887706119</v>
      </c>
    </row>
    <row r="9058">
      <c r="A9058" t="inlineStr">
        <is>
          <t>TKT-009057</t>
        </is>
      </c>
      <c r="B9058" t="inlineStr">
        <is>
          <t>Comuna 13</t>
        </is>
      </c>
      <c r="C9058" t="inlineStr">
        <is>
          <t>Atención</t>
        </is>
      </c>
      <c r="D9058" t="n">
        <v>4</v>
      </c>
      <c r="E9058" s="2" t="n">
        <v>46008.66431129031</v>
      </c>
      <c r="F9058" s="2" t="n">
        <v>46008.98972578369</v>
      </c>
      <c r="G9058" t="inlineStr">
        <is>
          <t>Cerrado</t>
        </is>
      </c>
      <c r="H9058" s="3">
        <f>IF(F9058="",(NOW()-E9058)*24,(F9058-E9058)*24)</f>
        <v/>
      </c>
      <c r="I9058" s="4">
        <f>CHOOSE(D9058,72,48,24,8,4)</f>
        <v/>
      </c>
      <c r="J9058" s="4">
        <f>IF(F9058="","",IF(H9058&lt;=I9058,1,0))</f>
        <v/>
      </c>
      <c r="K9058" t="inlineStr">
        <is>
          <t>Caso de atención pendiente en Comuna 13; se solicita seguimiento.</t>
        </is>
      </c>
      <c r="L9058" s="5" t="n">
        <v>3.442124255415845</v>
      </c>
      <c r="M9058" s="5" t="n">
        <v>-76.4902880446318</v>
      </c>
    </row>
    <row r="9059">
      <c r="A9059" t="inlineStr">
        <is>
          <t>TKT-009058</t>
        </is>
      </c>
      <c r="B9059" t="inlineStr">
        <is>
          <t>Comuna 19</t>
        </is>
      </c>
      <c r="C9059" t="inlineStr">
        <is>
          <t>Infraestructura</t>
        </is>
      </c>
      <c r="D9059" t="n">
        <v>2</v>
      </c>
      <c r="E9059" s="2" t="n">
        <v>45980.76039706948</v>
      </c>
      <c r="F9059" s="2" t="n">
        <v>45984.09314358917</v>
      </c>
      <c r="G9059" t="inlineStr">
        <is>
          <t>Cerrado</t>
        </is>
      </c>
      <c r="H9059" s="3">
        <f>IF(F9059="",(NOW()-E9059)*24,(F9059-E9059)*24)</f>
        <v/>
      </c>
      <c r="I9059" s="4">
        <f>CHOOSE(D9059,72,48,24,8,4)</f>
        <v/>
      </c>
      <c r="J9059" s="4">
        <f>IF(F9059="","",IF(H9059&lt;=I9059,1,0))</f>
        <v/>
      </c>
      <c r="K9059" t="inlineStr">
        <is>
          <t>Afectación de infraestructura reportada en Comuna 19.</t>
        </is>
      </c>
      <c r="L9059" s="5" t="n">
        <v>3.432636258406804</v>
      </c>
      <c r="M9059" s="5" t="n">
        <v>-76.5490602240175</v>
      </c>
    </row>
    <row r="9060">
      <c r="A9060" t="inlineStr">
        <is>
          <t>TKT-009059</t>
        </is>
      </c>
      <c r="B9060" t="inlineStr">
        <is>
          <t>Comuna 8</t>
        </is>
      </c>
      <c r="C9060" t="inlineStr">
        <is>
          <t>Infraestructura</t>
        </is>
      </c>
      <c r="D9060" t="n">
        <v>2</v>
      </c>
      <c r="E9060" s="2" t="n">
        <v>45989.2863968742</v>
      </c>
      <c r="F9060" s="2" t="n">
        <v>45994.06188223817</v>
      </c>
      <c r="G9060" t="inlineStr">
        <is>
          <t>Cerrado</t>
        </is>
      </c>
      <c r="H9060" s="3">
        <f>IF(F9060="",(NOW()-E9060)*24,(F9060-E9060)*24)</f>
        <v/>
      </c>
      <c r="I9060" s="4">
        <f>CHOOSE(D9060,72,48,24,8,4)</f>
        <v/>
      </c>
      <c r="J9060" s="4">
        <f>IF(F9060="","",IF(H9060&lt;=I9060,1,0))</f>
        <v/>
      </c>
      <c r="K9060" t="inlineStr">
        <is>
          <t>Incidencia de infraestructura en Comuna 8 con impacto moderado.</t>
        </is>
      </c>
      <c r="L9060" s="5" t="n">
        <v>3.442798081723184</v>
      </c>
      <c r="M9060" s="5" t="n">
        <v>-76.49746117369399</v>
      </c>
    </row>
    <row r="9061">
      <c r="A9061" t="inlineStr">
        <is>
          <t>TKT-009060</t>
        </is>
      </c>
      <c r="B9061" t="inlineStr">
        <is>
          <t>Comuna 2</t>
        </is>
      </c>
      <c r="C9061" t="inlineStr">
        <is>
          <t>Atención</t>
        </is>
      </c>
      <c r="D9061" t="n">
        <v>3</v>
      </c>
      <c r="E9061" s="2" t="n">
        <v>45928.70031609443</v>
      </c>
      <c r="F9061" s="2" t="n"/>
      <c r="G9061" t="inlineStr">
        <is>
          <t>Abierto</t>
        </is>
      </c>
      <c r="H9061" s="3">
        <f>IF(F9061="",(NOW()-E9061)*24,(F9061-E9061)*24)</f>
        <v/>
      </c>
      <c r="I9061" s="4">
        <f>CHOOSE(D9061,72,48,24,8,4)</f>
        <v/>
      </c>
      <c r="J9061" s="4">
        <f>IF(F9061="","",IF(H9061&lt;=I9061,1,0))</f>
        <v/>
      </c>
      <c r="K9061" t="inlineStr">
        <is>
          <t>Solicitud del usuario final en Comuna 2; requiere respuesta.</t>
        </is>
      </c>
      <c r="L9061" s="5" t="n">
        <v>3.451226159159839</v>
      </c>
      <c r="M9061" s="5" t="n">
        <v>-76.54896198578146</v>
      </c>
    </row>
    <row r="9062">
      <c r="A9062" t="inlineStr">
        <is>
          <t>TKT-009061</t>
        </is>
      </c>
      <c r="B9062" t="inlineStr">
        <is>
          <t>Comuna 19</t>
        </is>
      </c>
      <c r="C9062" t="inlineStr">
        <is>
          <t>Atención</t>
        </is>
      </c>
      <c r="D9062" t="n">
        <v>3</v>
      </c>
      <c r="E9062" s="2" t="n">
        <v>45951.22384673746</v>
      </c>
      <c r="F9062" s="2" t="n">
        <v>45953.53419021597</v>
      </c>
      <c r="G9062" t="inlineStr">
        <is>
          <t>Cerrado</t>
        </is>
      </c>
      <c r="H9062" s="3">
        <f>IF(F9062="",(NOW()-E9062)*24,(F9062-E9062)*24)</f>
        <v/>
      </c>
      <c r="I9062" s="4">
        <f>CHOOSE(D9062,72,48,24,8,4)</f>
        <v/>
      </c>
      <c r="J9062" s="4">
        <f>IF(F9062="","",IF(H9062&lt;=I9062,1,0))</f>
        <v/>
      </c>
      <c r="K9062" t="inlineStr">
        <is>
          <t>Caso de atención pendiente en Comuna 19; se solicita seguimiento.</t>
        </is>
      </c>
      <c r="L9062" s="5" t="n">
        <v>3.411867441388202</v>
      </c>
      <c r="M9062" s="5" t="n">
        <v>-76.55113741443319</v>
      </c>
    </row>
    <row r="9063">
      <c r="A9063" t="inlineStr">
        <is>
          <t>TKT-009062</t>
        </is>
      </c>
      <c r="B9063" t="inlineStr">
        <is>
          <t>Comuna 3</t>
        </is>
      </c>
      <c r="C9063" t="inlineStr">
        <is>
          <t>Operación</t>
        </is>
      </c>
      <c r="D9063" t="n">
        <v>3</v>
      </c>
      <c r="E9063" s="2" t="n">
        <v>45877.17739261692</v>
      </c>
      <c r="F9063" s="2" t="n">
        <v>45878.45966967693</v>
      </c>
      <c r="G9063" t="inlineStr">
        <is>
          <t>Cerrado</t>
        </is>
      </c>
      <c r="H9063" s="3">
        <f>IF(F9063="",(NOW()-E9063)*24,(F9063-E9063)*24)</f>
        <v/>
      </c>
      <c r="I9063" s="4">
        <f>CHOOSE(D9063,72,48,24,8,4)</f>
        <v/>
      </c>
      <c r="J9063" s="4">
        <f>IF(F9063="","",IF(H9063&lt;=I9063,1,0))</f>
        <v/>
      </c>
      <c r="K9063" t="inlineStr">
        <is>
          <t>Desviación operativa en Comuna 3; se solicita corrección.</t>
        </is>
      </c>
      <c r="L9063" s="5" t="n">
        <v>3.456903366019076</v>
      </c>
      <c r="M9063" s="5" t="n">
        <v>-76.52291550151689</v>
      </c>
    </row>
    <row r="9064">
      <c r="A9064" t="inlineStr">
        <is>
          <t>TKT-009063</t>
        </is>
      </c>
      <c r="B9064" t="inlineStr">
        <is>
          <t>Comuna 10</t>
        </is>
      </c>
      <c r="C9064" t="inlineStr">
        <is>
          <t>Atención</t>
        </is>
      </c>
      <c r="D9064" t="n">
        <v>3</v>
      </c>
      <c r="E9064" s="2" t="n">
        <v>45981.26950211204</v>
      </c>
      <c r="F9064" s="2" t="n">
        <v>45981.67715529444</v>
      </c>
      <c r="G9064" t="inlineStr">
        <is>
          <t>Cerrado</t>
        </is>
      </c>
      <c r="H9064" s="3">
        <f>IF(F9064="",(NOW()-E9064)*24,(F9064-E9064)*24)</f>
        <v/>
      </c>
      <c r="I9064" s="4">
        <f>CHOOSE(D9064,72,48,24,8,4)</f>
        <v/>
      </c>
      <c r="J9064" s="4">
        <f>IF(F9064="","",IF(H9064&lt;=I9064,1,0))</f>
        <v/>
      </c>
      <c r="K9064" t="inlineStr">
        <is>
          <t>Requerimiento de atención registrado en Comuna 10.</t>
        </is>
      </c>
      <c r="L9064" s="5" t="n">
        <v>3.407096322694691</v>
      </c>
      <c r="M9064" s="5" t="n">
        <v>-76.52645929241343</v>
      </c>
    </row>
    <row r="9065">
      <c r="A9065" t="inlineStr">
        <is>
          <t>TKT-009064</t>
        </is>
      </c>
      <c r="B9065" t="inlineStr">
        <is>
          <t>Comuna 8</t>
        </is>
      </c>
      <c r="C9065" t="inlineStr">
        <is>
          <t>Tecnología</t>
        </is>
      </c>
      <c r="D9065" t="n">
        <v>3</v>
      </c>
      <c r="E9065" s="2" t="n">
        <v>45886.35028815376</v>
      </c>
      <c r="F9065" s="2" t="n">
        <v>45887.48180660359</v>
      </c>
      <c r="G9065" t="inlineStr">
        <is>
          <t>Cerrado</t>
        </is>
      </c>
      <c r="H9065" s="3">
        <f>IF(F9065="",(NOW()-E9065)*24,(F9065-E9065)*24)</f>
        <v/>
      </c>
      <c r="I9065" s="4">
        <f>CHOOSE(D9065,72,48,24,8,4)</f>
        <v/>
      </c>
      <c r="J9065" s="4">
        <f>IF(F9065="","",IF(H9065&lt;=I9065,1,0))</f>
        <v/>
      </c>
      <c r="K9065" t="inlineStr">
        <is>
          <t>Intermitencia en componente tecnológico en Comuna 8.</t>
        </is>
      </c>
      <c r="L9065" s="5" t="n">
        <v>3.440651629881898</v>
      </c>
      <c r="M9065" s="5" t="n">
        <v>-76.51796904143357</v>
      </c>
    </row>
    <row r="9066">
      <c r="A9066" t="inlineStr">
        <is>
          <t>TKT-009065</t>
        </is>
      </c>
      <c r="B9066" t="inlineStr">
        <is>
          <t>Comuna 12</t>
        </is>
      </c>
      <c r="C9066" t="inlineStr">
        <is>
          <t>Atención</t>
        </is>
      </c>
      <c r="D9066" t="n">
        <v>5</v>
      </c>
      <c r="E9066" s="2" t="n">
        <v>45907.82590948699</v>
      </c>
      <c r="F9066" s="2" t="n">
        <v>45907.96667245113</v>
      </c>
      <c r="G9066" t="inlineStr">
        <is>
          <t>Cerrado</t>
        </is>
      </c>
      <c r="H9066" s="3">
        <f>IF(F9066="",(NOW()-E9066)*24,(F9066-E9066)*24)</f>
        <v/>
      </c>
      <c r="I9066" s="4">
        <f>CHOOSE(D9066,72,48,24,8,4)</f>
        <v/>
      </c>
      <c r="J9066" s="4">
        <f>IF(F9066="","",IF(H9066&lt;=I9066,1,0))</f>
        <v/>
      </c>
      <c r="K9066" t="inlineStr">
        <is>
          <t>Requerimiento de atención registrado en Comuna 12.</t>
        </is>
      </c>
      <c r="L9066" s="5" t="n">
        <v>3.428726222958927</v>
      </c>
      <c r="M9066" s="5" t="n">
        <v>-76.50755050519821</v>
      </c>
    </row>
    <row r="9067">
      <c r="A9067" t="inlineStr">
        <is>
          <t>TKT-009066</t>
        </is>
      </c>
      <c r="B9067" t="inlineStr">
        <is>
          <t>Comuna 8</t>
        </is>
      </c>
      <c r="C9067" t="inlineStr">
        <is>
          <t>Infraestructura</t>
        </is>
      </c>
      <c r="D9067" t="n">
        <v>2</v>
      </c>
      <c r="E9067" s="2" t="n">
        <v>45897.585263311</v>
      </c>
      <c r="F9067" s="2" t="n">
        <v>45900.95503369378</v>
      </c>
      <c r="G9067" t="inlineStr">
        <is>
          <t>Cerrado</t>
        </is>
      </c>
      <c r="H9067" s="3">
        <f>IF(F9067="",(NOW()-E9067)*24,(F9067-E9067)*24)</f>
        <v/>
      </c>
      <c r="I9067" s="4">
        <f>CHOOSE(D9067,72,48,24,8,4)</f>
        <v/>
      </c>
      <c r="J9067" s="4">
        <f>IF(F9067="","",IF(H9067&lt;=I9067,1,0))</f>
        <v/>
      </c>
      <c r="K9067" t="inlineStr">
        <is>
          <t>Afectación de infraestructura reportada en Comuna 8.</t>
        </is>
      </c>
      <c r="L9067" s="5" t="n">
        <v>3.443107923727437</v>
      </c>
      <c r="M9067" s="5" t="n">
        <v>-76.50345349571246</v>
      </c>
    </row>
    <row r="9068">
      <c r="A9068" t="inlineStr">
        <is>
          <t>TKT-009067</t>
        </is>
      </c>
      <c r="B9068" t="inlineStr">
        <is>
          <t>Comuna 16</t>
        </is>
      </c>
      <c r="C9068" t="inlineStr">
        <is>
          <t>Operación</t>
        </is>
      </c>
      <c r="D9068" t="n">
        <v>4</v>
      </c>
      <c r="E9068" s="2" t="n">
        <v>46025.81852330993</v>
      </c>
      <c r="F9068" s="2" t="n">
        <v>46026.5024305207</v>
      </c>
      <c r="G9068" t="inlineStr">
        <is>
          <t>Cerrado</t>
        </is>
      </c>
      <c r="H9068" s="3">
        <f>IF(F9068="",(NOW()-E9068)*24,(F9068-E9068)*24)</f>
        <v/>
      </c>
      <c r="I9068" s="4">
        <f>CHOOSE(D9068,72,48,24,8,4)</f>
        <v/>
      </c>
      <c r="J9068" s="4">
        <f>IF(F9068="","",IF(H9068&lt;=I9068,1,0))</f>
        <v/>
      </c>
      <c r="K9068" t="inlineStr">
        <is>
          <t>Incidencia operativa registrada en Comuna 16; validar procedimiento.</t>
        </is>
      </c>
      <c r="L9068" s="5" t="n">
        <v>3.4008845102494</v>
      </c>
      <c r="M9068" s="5" t="n">
        <v>-76.51756444203004</v>
      </c>
    </row>
    <row r="9069">
      <c r="A9069" t="inlineStr">
        <is>
          <t>TKT-009068</t>
        </is>
      </c>
      <c r="B9069" t="inlineStr">
        <is>
          <t>Comuna 16</t>
        </is>
      </c>
      <c r="C9069" t="inlineStr">
        <is>
          <t>Infraestructura</t>
        </is>
      </c>
      <c r="D9069" t="n">
        <v>1</v>
      </c>
      <c r="E9069" s="2" t="n">
        <v>45895.74644592572</v>
      </c>
      <c r="F9069" s="2" t="n">
        <v>45896.41210100165</v>
      </c>
      <c r="G9069" t="inlineStr">
        <is>
          <t>Cerrado</t>
        </is>
      </c>
      <c r="H9069" s="3">
        <f>IF(F9069="",(NOW()-E9069)*24,(F9069-E9069)*24)</f>
        <v/>
      </c>
      <c r="I9069" s="4">
        <f>CHOOSE(D9069,72,48,24,8,4)</f>
        <v/>
      </c>
      <c r="J9069" s="4">
        <f>IF(F9069="","",IF(H9069&lt;=I9069,1,0))</f>
        <v/>
      </c>
      <c r="K9069" t="inlineStr">
        <is>
          <t>Daño físico detectado en Comuna 16; requiere verificación en sitio.</t>
        </is>
      </c>
      <c r="L9069" s="5" t="n">
        <v>3.404838202776317</v>
      </c>
      <c r="M9069" s="5" t="n">
        <v>-76.51132301828721</v>
      </c>
    </row>
    <row r="9070">
      <c r="A9070" t="inlineStr">
        <is>
          <t>TKT-009069</t>
        </is>
      </c>
      <c r="B9070" t="inlineStr">
        <is>
          <t>Comuna 8</t>
        </is>
      </c>
      <c r="C9070" t="inlineStr">
        <is>
          <t>Atención</t>
        </is>
      </c>
      <c r="D9070" t="n">
        <v>2</v>
      </c>
      <c r="E9070" s="2" t="n">
        <v>45990.94495730603</v>
      </c>
      <c r="F9070" s="2" t="n">
        <v>45992.86964985712</v>
      </c>
      <c r="G9070" t="inlineStr">
        <is>
          <t>Cerrado</t>
        </is>
      </c>
      <c r="H9070" s="3">
        <f>IF(F9070="",(NOW()-E9070)*24,(F9070-E9070)*24)</f>
        <v/>
      </c>
      <c r="I9070" s="4">
        <f>CHOOSE(D9070,72,48,24,8,4)</f>
        <v/>
      </c>
      <c r="J9070" s="4">
        <f>IF(F9070="","",IF(H9070&lt;=I9070,1,0))</f>
        <v/>
      </c>
      <c r="K9070" t="inlineStr">
        <is>
          <t>Requerimiento de atención registrado en Comuna 8.</t>
        </is>
      </c>
      <c r="L9070" s="5" t="n">
        <v>3.4517025590666</v>
      </c>
      <c r="M9070" s="5" t="n">
        <v>-76.51530214871961</v>
      </c>
    </row>
    <row r="9071">
      <c r="A9071" t="inlineStr">
        <is>
          <t>TKT-009070</t>
        </is>
      </c>
      <c r="B9071" t="inlineStr">
        <is>
          <t>Comuna 21</t>
        </is>
      </c>
      <c r="C9071" t="inlineStr">
        <is>
          <t>Operación</t>
        </is>
      </c>
      <c r="D9071" t="n">
        <v>3</v>
      </c>
      <c r="E9071" s="2" t="n">
        <v>45999.57440431799</v>
      </c>
      <c r="F9071" s="2" t="n">
        <v>46000.79534825977</v>
      </c>
      <c r="G9071" t="inlineStr">
        <is>
          <t>Cerrado</t>
        </is>
      </c>
      <c r="H9071" s="3">
        <f>IF(F9071="",(NOW()-E9071)*24,(F9071-E9071)*24)</f>
        <v/>
      </c>
      <c r="I9071" s="4">
        <f>CHOOSE(D9071,72,48,24,8,4)</f>
        <v/>
      </c>
      <c r="J9071" s="4">
        <f>IF(F9071="","",IF(H9071&lt;=I9071,1,0))</f>
        <v/>
      </c>
      <c r="K9071" t="inlineStr">
        <is>
          <t>Evento operativo en Comuna 21 con necesidad de priorización.</t>
        </is>
      </c>
      <c r="L9071" s="5" t="n">
        <v>3.409821476475518</v>
      </c>
      <c r="M9071" s="5" t="n">
        <v>-76.47891091933353</v>
      </c>
    </row>
    <row r="9072">
      <c r="A9072" t="inlineStr">
        <is>
          <t>TKT-009071</t>
        </is>
      </c>
      <c r="B9072" t="inlineStr">
        <is>
          <t>Comuna 15</t>
        </is>
      </c>
      <c r="C9072" t="inlineStr">
        <is>
          <t>Tecnología</t>
        </is>
      </c>
      <c r="D9072" t="n">
        <v>3</v>
      </c>
      <c r="E9072" s="2" t="n">
        <v>45894.43616307839</v>
      </c>
      <c r="F9072" s="2" t="n">
        <v>45897.16604884167</v>
      </c>
      <c r="G9072" t="inlineStr">
        <is>
          <t>Cerrado</t>
        </is>
      </c>
      <c r="H9072" s="3">
        <f>IF(F9072="",(NOW()-E9072)*24,(F9072-E9072)*24)</f>
        <v/>
      </c>
      <c r="I9072" s="4">
        <f>CHOOSE(D9072,72,48,24,8,4)</f>
        <v/>
      </c>
      <c r="J9072" s="4">
        <f>IF(F9072="","",IF(H9072&lt;=I9072,1,0))</f>
        <v/>
      </c>
      <c r="K9072" t="inlineStr">
        <is>
          <t>Solicitud de ajuste/soporte tecnológico en Comuna 15.</t>
        </is>
      </c>
      <c r="L9072" s="5" t="n">
        <v>3.393117365700202</v>
      </c>
      <c r="M9072" s="5" t="n">
        <v>-76.50914703660391</v>
      </c>
    </row>
    <row r="9073">
      <c r="A9073" t="inlineStr">
        <is>
          <t>TKT-009072</t>
        </is>
      </c>
      <c r="B9073" t="inlineStr">
        <is>
          <t>Comuna 17</t>
        </is>
      </c>
      <c r="C9073" t="inlineStr">
        <is>
          <t>Operación</t>
        </is>
      </c>
      <c r="D9073" t="n">
        <v>5</v>
      </c>
      <c r="E9073" s="2" t="n">
        <v>45937.66679621064</v>
      </c>
      <c r="F9073" s="2" t="n">
        <v>45937.74189370911</v>
      </c>
      <c r="G9073" t="inlineStr">
        <is>
          <t>Cerrado</t>
        </is>
      </c>
      <c r="H9073" s="3">
        <f>IF(F9073="",(NOW()-E9073)*24,(F9073-E9073)*24)</f>
        <v/>
      </c>
      <c r="I9073" s="4">
        <f>CHOOSE(D9073,72,48,24,8,4)</f>
        <v/>
      </c>
      <c r="J9073" s="4">
        <f>IF(F9073="","",IF(H9073&lt;=I9073,1,0))</f>
        <v/>
      </c>
      <c r="K9073" t="inlineStr">
        <is>
          <t>Evento operativo en Comuna 17 con necesidad de priorización.</t>
        </is>
      </c>
      <c r="L9073" s="5" t="n">
        <v>3.403812262744718</v>
      </c>
      <c r="M9073" s="5" t="n">
        <v>-76.53552940915309</v>
      </c>
    </row>
    <row r="9074">
      <c r="A9074" t="inlineStr">
        <is>
          <t>TKT-009073</t>
        </is>
      </c>
      <c r="B9074" t="inlineStr">
        <is>
          <t>Comuna 3</t>
        </is>
      </c>
      <c r="C9074" t="inlineStr">
        <is>
          <t>Tecnología</t>
        </is>
      </c>
      <c r="D9074" t="n">
        <v>2</v>
      </c>
      <c r="E9074" s="2" t="n">
        <v>45946.51985465152</v>
      </c>
      <c r="F9074" s="2" t="n">
        <v>45950.092253653</v>
      </c>
      <c r="G9074" t="inlineStr">
        <is>
          <t>Cerrado</t>
        </is>
      </c>
      <c r="H9074" s="3">
        <f>IF(F9074="",(NOW()-E9074)*24,(F9074-E9074)*24)</f>
        <v/>
      </c>
      <c r="I9074" s="4">
        <f>CHOOSE(D9074,72,48,24,8,4)</f>
        <v/>
      </c>
      <c r="J9074" s="4">
        <f>IF(F9074="","",IF(H9074&lt;=I9074,1,0))</f>
        <v/>
      </c>
      <c r="K9074" t="inlineStr">
        <is>
          <t>Evento tecnológico reportado en Comuna 3; requiere diagnóstico.</t>
        </is>
      </c>
      <c r="L9074" s="5" t="n">
        <v>3.44471354370706</v>
      </c>
      <c r="M9074" s="5" t="n">
        <v>-76.54237640377808</v>
      </c>
    </row>
    <row r="9075">
      <c r="A9075" t="inlineStr">
        <is>
          <t>TKT-009074</t>
        </is>
      </c>
      <c r="B9075" t="inlineStr">
        <is>
          <t>Comuna 7</t>
        </is>
      </c>
      <c r="C9075" t="inlineStr">
        <is>
          <t>Atención</t>
        </is>
      </c>
      <c r="D9075" t="n">
        <v>5</v>
      </c>
      <c r="E9075" s="2" t="n">
        <v>45902.28918572298</v>
      </c>
      <c r="F9075" s="2" t="n">
        <v>45902.55396477096</v>
      </c>
      <c r="G9075" t="inlineStr">
        <is>
          <t>Cerrado</t>
        </is>
      </c>
      <c r="H9075" s="3">
        <f>IF(F9075="",(NOW()-E9075)*24,(F9075-E9075)*24)</f>
        <v/>
      </c>
      <c r="I9075" s="4">
        <f>CHOOSE(D9075,72,48,24,8,4)</f>
        <v/>
      </c>
      <c r="J9075" s="4">
        <f>IF(F9075="","",IF(H9075&lt;=I9075,1,0))</f>
        <v/>
      </c>
      <c r="K9075" t="inlineStr">
        <is>
          <t>Caso de atención pendiente en Comuna 7; se solicita seguimiento.</t>
        </is>
      </c>
      <c r="L9075" s="5" t="n">
        <v>3.452005558077318</v>
      </c>
      <c r="M9075" s="5" t="n">
        <v>-76.47945791982204</v>
      </c>
    </row>
    <row r="9076">
      <c r="A9076" t="inlineStr">
        <is>
          <t>TKT-009075</t>
        </is>
      </c>
      <c r="B9076" t="inlineStr">
        <is>
          <t>Comuna 15</t>
        </is>
      </c>
      <c r="C9076" t="inlineStr">
        <is>
          <t>Atención</t>
        </is>
      </c>
      <c r="D9076" t="n">
        <v>3</v>
      </c>
      <c r="E9076" s="2" t="n">
        <v>45938.20856710053</v>
      </c>
      <c r="F9076" s="2" t="n"/>
      <c r="G9076" t="inlineStr">
        <is>
          <t>Abierto</t>
        </is>
      </c>
      <c r="H9076" s="3">
        <f>IF(F9076="",(NOW()-E9076)*24,(F9076-E9076)*24)</f>
        <v/>
      </c>
      <c r="I9076" s="4">
        <f>CHOOSE(D9076,72,48,24,8,4)</f>
        <v/>
      </c>
      <c r="J9076" s="4">
        <f>IF(F9076="","",IF(H9076&lt;=I9076,1,0))</f>
        <v/>
      </c>
      <c r="K9076" t="inlineStr">
        <is>
          <t>Caso de atención pendiente en Comuna 15; se solicita seguimiento.</t>
        </is>
      </c>
      <c r="L9076" s="5" t="n">
        <v>3.401584095368376</v>
      </c>
      <c r="M9076" s="5" t="n">
        <v>-76.51105418548921</v>
      </c>
    </row>
    <row r="9077">
      <c r="A9077" t="inlineStr">
        <is>
          <t>TKT-009076</t>
        </is>
      </c>
      <c r="B9077" t="inlineStr">
        <is>
          <t>Comuna 22</t>
        </is>
      </c>
      <c r="C9077" t="inlineStr">
        <is>
          <t>Atención</t>
        </is>
      </c>
      <c r="D9077" t="n">
        <v>1</v>
      </c>
      <c r="E9077" s="2" t="n">
        <v>45949.02792784384</v>
      </c>
      <c r="F9077" s="2" t="n">
        <v>45950.58653301361</v>
      </c>
      <c r="G9077" t="inlineStr">
        <is>
          <t>Cerrado</t>
        </is>
      </c>
      <c r="H9077" s="3">
        <f>IF(F9077="",(NOW()-E9077)*24,(F9077-E9077)*24)</f>
        <v/>
      </c>
      <c r="I9077" s="4">
        <f>CHOOSE(D9077,72,48,24,8,4)</f>
        <v/>
      </c>
      <c r="J9077" s="4">
        <f>IF(F9077="","",IF(H9077&lt;=I9077,1,0))</f>
        <v/>
      </c>
      <c r="K9077" t="inlineStr">
        <is>
          <t>Caso de atención pendiente en Comuna 22; se solicita seguimiento.</t>
        </is>
      </c>
      <c r="L9077" s="5" t="n">
        <v>3.343823607034033</v>
      </c>
      <c r="M9077" s="5" t="n">
        <v>-76.52864471205812</v>
      </c>
    </row>
    <row r="9078">
      <c r="A9078" t="inlineStr">
        <is>
          <t>TKT-009077</t>
        </is>
      </c>
      <c r="B9078" t="inlineStr">
        <is>
          <t>Comuna 21</t>
        </is>
      </c>
      <c r="C9078" t="inlineStr">
        <is>
          <t>Tecnología</t>
        </is>
      </c>
      <c r="D9078" t="n">
        <v>2</v>
      </c>
      <c r="E9078" s="2" t="n">
        <v>45909.35111922902</v>
      </c>
      <c r="F9078" s="2" t="n">
        <v>45909.87754810331</v>
      </c>
      <c r="G9078" t="inlineStr">
        <is>
          <t>Cerrado</t>
        </is>
      </c>
      <c r="H9078" s="3">
        <f>IF(F9078="",(NOW()-E9078)*24,(F9078-E9078)*24)</f>
        <v/>
      </c>
      <c r="I9078" s="4">
        <f>CHOOSE(D9078,72,48,24,8,4)</f>
        <v/>
      </c>
      <c r="J9078" s="4">
        <f>IF(F9078="","",IF(H9078&lt;=I9078,1,0))</f>
        <v/>
      </c>
      <c r="K9078" t="inlineStr">
        <is>
          <t>Solicitud de ajuste/soporte tecnológico en Comuna 21.</t>
        </is>
      </c>
      <c r="L9078" s="5" t="n">
        <v>3.4351474358725</v>
      </c>
      <c r="M9078" s="5" t="n">
        <v>-76.46878021533077</v>
      </c>
    </row>
    <row r="9079">
      <c r="A9079" t="inlineStr">
        <is>
          <t>TKT-009078</t>
        </is>
      </c>
      <c r="B9079" t="inlineStr">
        <is>
          <t>Comuna 3</t>
        </is>
      </c>
      <c r="C9079" t="inlineStr">
        <is>
          <t>Infraestructura</t>
        </is>
      </c>
      <c r="D9079" t="n">
        <v>3</v>
      </c>
      <c r="E9079" s="2" t="n">
        <v>45923.0087245613</v>
      </c>
      <c r="F9079" s="2" t="n">
        <v>45924.28529790707</v>
      </c>
      <c r="G9079" t="inlineStr">
        <is>
          <t>Cerrado</t>
        </is>
      </c>
      <c r="H9079" s="3">
        <f>IF(F9079="",(NOW()-E9079)*24,(F9079-E9079)*24)</f>
        <v/>
      </c>
      <c r="I9079" s="4">
        <f>CHOOSE(D9079,72,48,24,8,4)</f>
        <v/>
      </c>
      <c r="J9079" s="4">
        <f>IF(F9079="","",IF(H9079&lt;=I9079,1,0))</f>
        <v/>
      </c>
      <c r="K9079" t="inlineStr">
        <is>
          <t>Afectación de infraestructura reportada en Comuna 3.</t>
        </is>
      </c>
      <c r="L9079" s="5" t="n">
        <v>3.442388270888492</v>
      </c>
      <c r="M9079" s="5" t="n">
        <v>-76.54487068041988</v>
      </c>
    </row>
    <row r="9080">
      <c r="A9080" t="inlineStr">
        <is>
          <t>TKT-009079</t>
        </is>
      </c>
      <c r="B9080" t="inlineStr">
        <is>
          <t>Comuna 20</t>
        </is>
      </c>
      <c r="C9080" t="inlineStr">
        <is>
          <t>Infraestructura</t>
        </is>
      </c>
      <c r="D9080" t="n">
        <v>5</v>
      </c>
      <c r="E9080" s="2" t="n">
        <v>46025.92921116565</v>
      </c>
      <c r="F9080" s="2" t="n">
        <v>46026.40418559883</v>
      </c>
      <c r="G9080" t="inlineStr">
        <is>
          <t>Cerrado</t>
        </is>
      </c>
      <c r="H9080" s="3">
        <f>IF(F9080="",(NOW()-E9080)*24,(F9080-E9080)*24)</f>
        <v/>
      </c>
      <c r="I9080" s="4">
        <f>CHOOSE(D9080,72,48,24,8,4)</f>
        <v/>
      </c>
      <c r="J9080" s="4">
        <f>IF(F9080="","",IF(H9080&lt;=I9080,1,0))</f>
        <v/>
      </c>
      <c r="K9080" t="inlineStr">
        <is>
          <t>Incidencia de infraestructura en Comuna 20 con impacto moderado.</t>
        </is>
      </c>
      <c r="L9080" s="5" t="n">
        <v>3.419500823503598</v>
      </c>
      <c r="M9080" s="5" t="n">
        <v>-76.56585621548528</v>
      </c>
    </row>
    <row r="9081">
      <c r="A9081" t="inlineStr">
        <is>
          <t>TKT-009080</t>
        </is>
      </c>
      <c r="B9081" t="inlineStr">
        <is>
          <t>Comuna 16</t>
        </is>
      </c>
      <c r="C9081" t="inlineStr">
        <is>
          <t>Infraestructura</t>
        </is>
      </c>
      <c r="D9081" t="n">
        <v>4</v>
      </c>
      <c r="E9081" s="2" t="n">
        <v>45979.07752572709</v>
      </c>
      <c r="F9081" s="2" t="n">
        <v>45979.45079071358</v>
      </c>
      <c r="G9081" t="inlineStr">
        <is>
          <t>Cerrado</t>
        </is>
      </c>
      <c r="H9081" s="3">
        <f>IF(F9081="",(NOW()-E9081)*24,(F9081-E9081)*24)</f>
        <v/>
      </c>
      <c r="I9081" s="4">
        <f>CHOOSE(D9081,72,48,24,8,4)</f>
        <v/>
      </c>
      <c r="J9081" s="4">
        <f>IF(F9081="","",IF(H9081&lt;=I9081,1,0))</f>
        <v/>
      </c>
      <c r="K9081" t="inlineStr">
        <is>
          <t>Incidencia de infraestructura en Comuna 16 con impacto moderado.</t>
        </is>
      </c>
      <c r="L9081" s="5" t="n">
        <v>3.409293475795613</v>
      </c>
      <c r="M9081" s="5" t="n">
        <v>-76.51839804710202</v>
      </c>
    </row>
    <row r="9082">
      <c r="A9082" t="inlineStr">
        <is>
          <t>TKT-009081</t>
        </is>
      </c>
      <c r="B9082" t="inlineStr">
        <is>
          <t>Comuna 21</t>
        </is>
      </c>
      <c r="C9082" t="inlineStr">
        <is>
          <t>Infraestructura</t>
        </is>
      </c>
      <c r="D9082" t="n">
        <v>3</v>
      </c>
      <c r="E9082" s="2" t="n">
        <v>45874.78701910839</v>
      </c>
      <c r="F9082" s="2" t="n">
        <v>45877.37871702245</v>
      </c>
      <c r="G9082" t="inlineStr">
        <is>
          <t>Cerrado</t>
        </is>
      </c>
      <c r="H9082" s="3">
        <f>IF(F9082="",(NOW()-E9082)*24,(F9082-E9082)*24)</f>
        <v/>
      </c>
      <c r="I9082" s="4">
        <f>CHOOSE(D9082,72,48,24,8,4)</f>
        <v/>
      </c>
      <c r="J9082" s="4">
        <f>IF(F9082="","",IF(H9082&lt;=I9082,1,0))</f>
        <v/>
      </c>
      <c r="K9082" t="inlineStr">
        <is>
          <t>Daño físico detectado en Comuna 21; requiere verificación en sitio.</t>
        </is>
      </c>
      <c r="L9082" s="5" t="n">
        <v>3.442070463869825</v>
      </c>
      <c r="M9082" s="5" t="n">
        <v>-76.47801729561431</v>
      </c>
    </row>
    <row r="9083">
      <c r="A9083" t="inlineStr">
        <is>
          <t>TKT-009082</t>
        </is>
      </c>
      <c r="B9083" t="inlineStr">
        <is>
          <t>Comuna 10</t>
        </is>
      </c>
      <c r="C9083" t="inlineStr">
        <is>
          <t>Operación</t>
        </is>
      </c>
      <c r="D9083" t="n">
        <v>4</v>
      </c>
      <c r="E9083" s="2" t="n">
        <v>45969.26956950186</v>
      </c>
      <c r="F9083" s="2" t="n">
        <v>45969.40617638869</v>
      </c>
      <c r="G9083" t="inlineStr">
        <is>
          <t>Cerrado</t>
        </is>
      </c>
      <c r="H9083" s="3">
        <f>IF(F9083="",(NOW()-E9083)*24,(F9083-E9083)*24)</f>
        <v/>
      </c>
      <c r="I9083" s="4">
        <f>CHOOSE(D9083,72,48,24,8,4)</f>
        <v/>
      </c>
      <c r="J9083" s="4">
        <f>IF(F9083="","",IF(H9083&lt;=I9083,1,0))</f>
        <v/>
      </c>
      <c r="K9083" t="inlineStr">
        <is>
          <t>Evento operativo en Comuna 10 con necesidad de priorización.</t>
        </is>
      </c>
      <c r="L9083" s="5" t="n">
        <v>3.413922801349757</v>
      </c>
      <c r="M9083" s="5" t="n">
        <v>-76.53139654688319</v>
      </c>
    </row>
    <row r="9084">
      <c r="A9084" t="inlineStr">
        <is>
          <t>TKT-009083</t>
        </is>
      </c>
      <c r="B9084" t="inlineStr">
        <is>
          <t>Comuna 10</t>
        </is>
      </c>
      <c r="C9084" t="inlineStr">
        <is>
          <t>Operación</t>
        </is>
      </c>
      <c r="D9084" t="n">
        <v>4</v>
      </c>
      <c r="E9084" s="2" t="n">
        <v>45876.80358764411</v>
      </c>
      <c r="F9084" s="2" t="n">
        <v>45877.57777407479</v>
      </c>
      <c r="G9084" t="inlineStr">
        <is>
          <t>Cerrado</t>
        </is>
      </c>
      <c r="H9084" s="3">
        <f>IF(F9084="",(NOW()-E9084)*24,(F9084-E9084)*24)</f>
        <v/>
      </c>
      <c r="I9084" s="4">
        <f>CHOOSE(D9084,72,48,24,8,4)</f>
        <v/>
      </c>
      <c r="J9084" s="4">
        <f>IF(F9084="","",IF(H9084&lt;=I9084,1,0))</f>
        <v/>
      </c>
      <c r="K9084" t="inlineStr">
        <is>
          <t>Incidencia operativa registrada en Comuna 10; validar procedimiento.</t>
        </is>
      </c>
      <c r="L9084" s="5" t="n">
        <v>3.434251423820082</v>
      </c>
      <c r="M9084" s="5" t="n">
        <v>-76.52248835473245</v>
      </c>
    </row>
    <row r="9085">
      <c r="A9085" t="inlineStr">
        <is>
          <t>TKT-009084</t>
        </is>
      </c>
      <c r="B9085" t="inlineStr">
        <is>
          <t>Comuna 2</t>
        </is>
      </c>
      <c r="C9085" t="inlineStr">
        <is>
          <t>Tecnología</t>
        </is>
      </c>
      <c r="D9085" t="n">
        <v>4</v>
      </c>
      <c r="E9085" s="2" t="n">
        <v>45983.22772054806</v>
      </c>
      <c r="F9085" s="2" t="n">
        <v>45984.09628902354</v>
      </c>
      <c r="G9085" t="inlineStr">
        <is>
          <t>Cerrado</t>
        </is>
      </c>
      <c r="H9085" s="3">
        <f>IF(F9085="",(NOW()-E9085)*24,(F9085-E9085)*24)</f>
        <v/>
      </c>
      <c r="I9085" s="4">
        <f>CHOOSE(D9085,72,48,24,8,4)</f>
        <v/>
      </c>
      <c r="J9085" s="4">
        <f>IF(F9085="","",IF(H9085&lt;=I9085,1,0))</f>
        <v/>
      </c>
      <c r="K9085" t="inlineStr">
        <is>
          <t>Evento tecnológico reportado en Comuna 2; requiere diagnóstico.</t>
        </is>
      </c>
      <c r="L9085" s="5" t="n">
        <v>3.463224516877072</v>
      </c>
      <c r="M9085" s="5" t="n">
        <v>-76.53789991038246</v>
      </c>
    </row>
    <row r="9086">
      <c r="A9086" t="inlineStr">
        <is>
          <t>TKT-009085</t>
        </is>
      </c>
      <c r="B9086" t="inlineStr">
        <is>
          <t>Comuna 2</t>
        </is>
      </c>
      <c r="C9086" t="inlineStr">
        <is>
          <t>Operación</t>
        </is>
      </c>
      <c r="D9086" t="n">
        <v>3</v>
      </c>
      <c r="E9086" s="2" t="n">
        <v>45899.5578608558</v>
      </c>
      <c r="F9086" s="2" t="n"/>
      <c r="G9086" t="inlineStr">
        <is>
          <t>Abierto</t>
        </is>
      </c>
      <c r="H9086" s="3">
        <f>IF(F9086="",(NOW()-E9086)*24,(F9086-E9086)*24)</f>
        <v/>
      </c>
      <c r="I9086" s="4">
        <f>CHOOSE(D9086,72,48,24,8,4)</f>
        <v/>
      </c>
      <c r="J9086" s="4">
        <f>IF(F9086="","",IF(H9086&lt;=I9086,1,0))</f>
        <v/>
      </c>
      <c r="K9086" t="inlineStr">
        <is>
          <t>Desviación operativa en Comuna 2; se solicita corrección.</t>
        </is>
      </c>
      <c r="L9086" s="5" t="n">
        <v>3.450247617474646</v>
      </c>
      <c r="M9086" s="5" t="n">
        <v>-76.5545844554302</v>
      </c>
    </row>
    <row r="9087">
      <c r="A9087" t="inlineStr">
        <is>
          <t>TKT-009086</t>
        </is>
      </c>
      <c r="B9087" t="inlineStr">
        <is>
          <t>Comuna 22</t>
        </is>
      </c>
      <c r="C9087" t="inlineStr">
        <is>
          <t>Tecnología</t>
        </is>
      </c>
      <c r="D9087" t="n">
        <v>5</v>
      </c>
      <c r="E9087" s="2" t="n">
        <v>46011.24720178884</v>
      </c>
      <c r="F9087" s="2" t="n">
        <v>46011.6705100898</v>
      </c>
      <c r="G9087" t="inlineStr">
        <is>
          <t>Cerrado</t>
        </is>
      </c>
      <c r="H9087" s="3">
        <f>IF(F9087="",(NOW()-E9087)*24,(F9087-E9087)*24)</f>
        <v/>
      </c>
      <c r="I9087" s="4">
        <f>CHOOSE(D9087,72,48,24,8,4)</f>
        <v/>
      </c>
      <c r="J9087" s="4">
        <f>IF(F9087="","",IF(H9087&lt;=I9087,1,0))</f>
        <v/>
      </c>
      <c r="K9087" t="inlineStr">
        <is>
          <t>Evento tecnológico reportado en Comuna 22; requiere diagnóstico.</t>
        </is>
      </c>
      <c r="L9087" s="5" t="n">
        <v>3.356124659450565</v>
      </c>
      <c r="M9087" s="5" t="n">
        <v>-76.53828251139855</v>
      </c>
    </row>
    <row r="9088">
      <c r="A9088" t="inlineStr">
        <is>
          <t>TKT-009087</t>
        </is>
      </c>
      <c r="B9088" t="inlineStr">
        <is>
          <t>Comuna 18</t>
        </is>
      </c>
      <c r="C9088" t="inlineStr">
        <is>
          <t>Tecnología</t>
        </is>
      </c>
      <c r="D9088" t="n">
        <v>2</v>
      </c>
      <c r="E9088" s="2" t="n">
        <v>45984.0161178667</v>
      </c>
      <c r="F9088" s="2" t="n">
        <v>45986.55898738881</v>
      </c>
      <c r="G9088" t="inlineStr">
        <is>
          <t>Cerrado</t>
        </is>
      </c>
      <c r="H9088" s="3">
        <f>IF(F9088="",(NOW()-E9088)*24,(F9088-E9088)*24)</f>
        <v/>
      </c>
      <c r="I9088" s="4">
        <f>CHOOSE(D9088,72,48,24,8,4)</f>
        <v/>
      </c>
      <c r="J9088" s="4">
        <f>IF(F9088="","",IF(H9088&lt;=I9088,1,0))</f>
        <v/>
      </c>
      <c r="K9088" t="inlineStr">
        <is>
          <t>Evento tecnológico reportado en Comuna 18; requiere diagnóstico.</t>
        </is>
      </c>
      <c r="L9088" s="5" t="n">
        <v>3.386531067147478</v>
      </c>
      <c r="M9088" s="5" t="n">
        <v>-76.551437433167</v>
      </c>
    </row>
    <row r="9089">
      <c r="A9089" t="inlineStr">
        <is>
          <t>TKT-009088</t>
        </is>
      </c>
      <c r="B9089" t="inlineStr">
        <is>
          <t>Comuna 22</t>
        </is>
      </c>
      <c r="C9089" t="inlineStr">
        <is>
          <t>Atención</t>
        </is>
      </c>
      <c r="D9089" t="n">
        <v>3</v>
      </c>
      <c r="E9089" s="2" t="n">
        <v>45932.39439620192</v>
      </c>
      <c r="F9089" s="2" t="n">
        <v>45934.1034395668</v>
      </c>
      <c r="G9089" t="inlineStr">
        <is>
          <t>Cerrado</t>
        </is>
      </c>
      <c r="H9089" s="3">
        <f>IF(F9089="",(NOW()-E9089)*24,(F9089-E9089)*24)</f>
        <v/>
      </c>
      <c r="I9089" s="4">
        <f>CHOOSE(D9089,72,48,24,8,4)</f>
        <v/>
      </c>
      <c r="J9089" s="4">
        <f>IF(F9089="","",IF(H9089&lt;=I9089,1,0))</f>
        <v/>
      </c>
      <c r="K9089" t="inlineStr">
        <is>
          <t>Solicitud del usuario final en Comuna 22; requiere respuesta.</t>
        </is>
      </c>
      <c r="L9089" s="5" t="n">
        <v>3.335079761145174</v>
      </c>
      <c r="M9089" s="5" t="n">
        <v>-76.53994718426448</v>
      </c>
    </row>
    <row r="9090">
      <c r="A9090" t="inlineStr">
        <is>
          <t>TKT-009089</t>
        </is>
      </c>
      <c r="B9090" t="inlineStr">
        <is>
          <t>Comuna 17</t>
        </is>
      </c>
      <c r="C9090" t="inlineStr">
        <is>
          <t>Tecnología</t>
        </is>
      </c>
      <c r="D9090" t="n">
        <v>3</v>
      </c>
      <c r="E9090" s="2" t="n">
        <v>46000.98648105745</v>
      </c>
      <c r="F9090" s="2" t="n">
        <v>46001.2394978341</v>
      </c>
      <c r="G9090" t="inlineStr">
        <is>
          <t>Cerrado</t>
        </is>
      </c>
      <c r="H9090" s="3">
        <f>IF(F9090="",(NOW()-E9090)*24,(F9090-E9090)*24)</f>
        <v/>
      </c>
      <c r="I9090" s="4">
        <f>CHOOSE(D9090,72,48,24,8,4)</f>
        <v/>
      </c>
      <c r="J9090" s="4">
        <f>IF(F9090="","",IF(H9090&lt;=I9090,1,0))</f>
        <v/>
      </c>
      <c r="K9090" t="inlineStr">
        <is>
          <t>Evento tecnológico reportado en Comuna 17; requiere diagnóstico.</t>
        </is>
      </c>
      <c r="L9090" s="5" t="n">
        <v>3.375908375416962</v>
      </c>
      <c r="M9090" s="5" t="n">
        <v>-76.52306139116361</v>
      </c>
    </row>
    <row r="9091">
      <c r="A9091" t="inlineStr">
        <is>
          <t>TKT-009090</t>
        </is>
      </c>
      <c r="B9091" t="inlineStr">
        <is>
          <t>Comuna 7</t>
        </is>
      </c>
      <c r="C9091" t="inlineStr">
        <is>
          <t>Atención</t>
        </is>
      </c>
      <c r="D9091" t="n">
        <v>2</v>
      </c>
      <c r="E9091" s="2" t="n">
        <v>45910.75978733609</v>
      </c>
      <c r="F9091" s="2" t="n">
        <v>45911.77262914632</v>
      </c>
      <c r="G9091" t="inlineStr">
        <is>
          <t>Cerrado</t>
        </is>
      </c>
      <c r="H9091" s="3">
        <f>IF(F9091="",(NOW()-E9091)*24,(F9091-E9091)*24)</f>
        <v/>
      </c>
      <c r="I9091" s="4">
        <f>CHOOSE(D9091,72,48,24,8,4)</f>
        <v/>
      </c>
      <c r="J9091" s="4">
        <f>IF(F9091="","",IF(H9091&lt;=I9091,1,0))</f>
        <v/>
      </c>
      <c r="K9091" t="inlineStr">
        <is>
          <t>Solicitud del usuario final en Comuna 7; requiere respuesta.</t>
        </is>
      </c>
      <c r="L9091" s="5" t="n">
        <v>3.453869299168218</v>
      </c>
      <c r="M9091" s="5" t="n">
        <v>-76.48976578978949</v>
      </c>
    </row>
    <row r="9092">
      <c r="A9092" t="inlineStr">
        <is>
          <t>TKT-009091</t>
        </is>
      </c>
      <c r="B9092" t="inlineStr">
        <is>
          <t>Comuna 4</t>
        </is>
      </c>
      <c r="C9092" t="inlineStr">
        <is>
          <t>Operación</t>
        </is>
      </c>
      <c r="D9092" t="n">
        <v>3</v>
      </c>
      <c r="E9092" s="2" t="n">
        <v>45976.05970482851</v>
      </c>
      <c r="F9092" s="2" t="n">
        <v>45977.76930068334</v>
      </c>
      <c r="G9092" t="inlineStr">
        <is>
          <t>Cerrado</t>
        </is>
      </c>
      <c r="H9092" s="3">
        <f>IF(F9092="",(NOW()-E9092)*24,(F9092-E9092)*24)</f>
        <v/>
      </c>
      <c r="I9092" s="4">
        <f>CHOOSE(D9092,72,48,24,8,4)</f>
        <v/>
      </c>
      <c r="J9092" s="4">
        <f>IF(F9092="","",IF(H9092&lt;=I9092,1,0))</f>
        <v/>
      </c>
      <c r="K9092" t="inlineStr">
        <is>
          <t>Evento operativo en Comuna 4 con necesidad de priorización.</t>
        </is>
      </c>
      <c r="L9092" s="5" t="n">
        <v>3.481624692050473</v>
      </c>
      <c r="M9092" s="5" t="n">
        <v>-76.49939393139411</v>
      </c>
    </row>
    <row r="9093">
      <c r="A9093" t="inlineStr">
        <is>
          <t>TKT-009092</t>
        </is>
      </c>
      <c r="B9093" t="inlineStr">
        <is>
          <t>Comuna 22</t>
        </is>
      </c>
      <c r="C9093" t="inlineStr">
        <is>
          <t>Infraestructura</t>
        </is>
      </c>
      <c r="D9093" t="n">
        <v>3</v>
      </c>
      <c r="E9093" s="2" t="n">
        <v>45919.57825984286</v>
      </c>
      <c r="F9093" s="2" t="n"/>
      <c r="G9093" t="inlineStr">
        <is>
          <t>Abierto</t>
        </is>
      </c>
      <c r="H9093" s="3">
        <f>IF(F9093="",(NOW()-E9093)*24,(F9093-E9093)*24)</f>
        <v/>
      </c>
      <c r="I9093" s="4">
        <f>CHOOSE(D9093,72,48,24,8,4)</f>
        <v/>
      </c>
      <c r="J9093" s="4">
        <f>IF(F9093="","",IF(H9093&lt;=I9093,1,0))</f>
        <v/>
      </c>
      <c r="K9093" t="inlineStr">
        <is>
          <t>Daño físico detectado en Comuna 22; requiere verificación en sitio.</t>
        </is>
      </c>
      <c r="L9093" s="5" t="n">
        <v>3.334940016491054</v>
      </c>
      <c r="M9093" s="5" t="n">
        <v>-76.52532371183401</v>
      </c>
    </row>
    <row r="9094">
      <c r="A9094" t="inlineStr">
        <is>
          <t>TKT-009093</t>
        </is>
      </c>
      <c r="B9094" t="inlineStr">
        <is>
          <t>Comuna 15</t>
        </is>
      </c>
      <c r="C9094" t="inlineStr">
        <is>
          <t>Tecnología</t>
        </is>
      </c>
      <c r="D9094" t="n">
        <v>3</v>
      </c>
      <c r="E9094" s="2" t="n">
        <v>45971.88461075746</v>
      </c>
      <c r="F9094" s="2" t="n">
        <v>45974.77576454242</v>
      </c>
      <c r="G9094" t="inlineStr">
        <is>
          <t>Cerrado</t>
        </is>
      </c>
      <c r="H9094" s="3">
        <f>IF(F9094="",(NOW()-E9094)*24,(F9094-E9094)*24)</f>
        <v/>
      </c>
      <c r="I9094" s="4">
        <f>CHOOSE(D9094,72,48,24,8,4)</f>
        <v/>
      </c>
      <c r="J9094" s="4">
        <f>IF(F9094="","",IF(H9094&lt;=I9094,1,0))</f>
        <v/>
      </c>
      <c r="K9094" t="inlineStr">
        <is>
          <t>Intermitencia en componente tecnológico en Comuna 15.</t>
        </is>
      </c>
      <c r="L9094" s="5" t="n">
        <v>3.394640554172294</v>
      </c>
      <c r="M9094" s="5" t="n">
        <v>-76.51113410973753</v>
      </c>
    </row>
    <row r="9095">
      <c r="A9095" t="inlineStr">
        <is>
          <t>TKT-009094</t>
        </is>
      </c>
      <c r="B9095" t="inlineStr">
        <is>
          <t>Comuna 10</t>
        </is>
      </c>
      <c r="C9095" t="inlineStr">
        <is>
          <t>Atención</t>
        </is>
      </c>
      <c r="D9095" t="n">
        <v>3</v>
      </c>
      <c r="E9095" s="2" t="n">
        <v>45894.71432654894</v>
      </c>
      <c r="F9095" s="2" t="n">
        <v>45896.51520981698</v>
      </c>
      <c r="G9095" t="inlineStr">
        <is>
          <t>Cerrado</t>
        </is>
      </c>
      <c r="H9095" s="3">
        <f>IF(F9095="",(NOW()-E9095)*24,(F9095-E9095)*24)</f>
        <v/>
      </c>
      <c r="I9095" s="4">
        <f>CHOOSE(D9095,72,48,24,8,4)</f>
        <v/>
      </c>
      <c r="J9095" s="4">
        <f>IF(F9095="","",IF(H9095&lt;=I9095,1,0))</f>
        <v/>
      </c>
      <c r="K9095" t="inlineStr">
        <is>
          <t>Solicitud del usuario final en Comuna 10; requiere respuesta.</t>
        </is>
      </c>
      <c r="L9095" s="5" t="n">
        <v>3.415710237784862</v>
      </c>
      <c r="M9095" s="5" t="n">
        <v>-76.52165819425255</v>
      </c>
    </row>
    <row r="9096">
      <c r="A9096" t="inlineStr">
        <is>
          <t>TKT-009095</t>
        </is>
      </c>
      <c r="B9096" t="inlineStr">
        <is>
          <t>Comuna 22</t>
        </is>
      </c>
      <c r="C9096" t="inlineStr">
        <is>
          <t>Infraestructura</t>
        </is>
      </c>
      <c r="D9096" t="n">
        <v>4</v>
      </c>
      <c r="E9096" s="2" t="n">
        <v>46017.91801891047</v>
      </c>
      <c r="F9096" s="2" t="n">
        <v>46018.75989155815</v>
      </c>
      <c r="G9096" t="inlineStr">
        <is>
          <t>Cerrado</t>
        </is>
      </c>
      <c r="H9096" s="3">
        <f>IF(F9096="",(NOW()-E9096)*24,(F9096-E9096)*24)</f>
        <v/>
      </c>
      <c r="I9096" s="4">
        <f>CHOOSE(D9096,72,48,24,8,4)</f>
        <v/>
      </c>
      <c r="J9096" s="4">
        <f>IF(F9096="","",IF(H9096&lt;=I9096,1,0))</f>
        <v/>
      </c>
      <c r="K9096" t="inlineStr">
        <is>
          <t>Daño físico detectado en Comuna 22; requiere verificación en sitio.</t>
        </is>
      </c>
      <c r="L9096" s="5" t="n">
        <v>3.354386162137982</v>
      </c>
      <c r="M9096" s="5" t="n">
        <v>-76.53084980934008</v>
      </c>
    </row>
    <row r="9097">
      <c r="A9097" t="inlineStr">
        <is>
          <t>TKT-009096</t>
        </is>
      </c>
      <c r="B9097" t="inlineStr">
        <is>
          <t>Comuna 1</t>
        </is>
      </c>
      <c r="C9097" t="inlineStr">
        <is>
          <t>Operación</t>
        </is>
      </c>
      <c r="D9097" t="n">
        <v>5</v>
      </c>
      <c r="E9097" s="2" t="n">
        <v>45965.10085930057</v>
      </c>
      <c r="F9097" s="2" t="n">
        <v>45965.17162488414</v>
      </c>
      <c r="G9097" t="inlineStr">
        <is>
          <t>Cerrado</t>
        </is>
      </c>
      <c r="H9097" s="3">
        <f>IF(F9097="",(NOW()-E9097)*24,(F9097-E9097)*24)</f>
        <v/>
      </c>
      <c r="I9097" s="4">
        <f>CHOOSE(D9097,72,48,24,8,4)</f>
        <v/>
      </c>
      <c r="J9097" s="4">
        <f>IF(F9097="","",IF(H9097&lt;=I9097,1,0))</f>
        <v/>
      </c>
      <c r="K9097" t="inlineStr">
        <is>
          <t>Incidencia operativa registrada en Comuna 1; validar procedimiento.</t>
        </is>
      </c>
      <c r="L9097" s="5" t="n">
        <v>3.460842591973373</v>
      </c>
      <c r="M9097" s="5" t="n">
        <v>-76.55681589583442</v>
      </c>
    </row>
    <row r="9098">
      <c r="A9098" t="inlineStr">
        <is>
          <t>TKT-009097</t>
        </is>
      </c>
      <c r="B9098" t="inlineStr">
        <is>
          <t>Comuna 5</t>
        </is>
      </c>
      <c r="C9098" t="inlineStr">
        <is>
          <t>Infraestructura</t>
        </is>
      </c>
      <c r="D9098" t="n">
        <v>2</v>
      </c>
      <c r="E9098" s="2" t="n">
        <v>45947.46053419494</v>
      </c>
      <c r="F9098" s="2" t="n">
        <v>45949.32760654734</v>
      </c>
      <c r="G9098" t="inlineStr">
        <is>
          <t>Cerrado</t>
        </is>
      </c>
      <c r="H9098" s="3">
        <f>IF(F9098="",(NOW()-E9098)*24,(F9098-E9098)*24)</f>
        <v/>
      </c>
      <c r="I9098" s="4">
        <f>CHOOSE(D9098,72,48,24,8,4)</f>
        <v/>
      </c>
      <c r="J9098" s="4">
        <f>IF(F9098="","",IF(H9098&lt;=I9098,1,0))</f>
        <v/>
      </c>
      <c r="K9098" t="inlineStr">
        <is>
          <t>Afectación de infraestructura reportada en Comuna 5.</t>
        </is>
      </c>
      <c r="L9098" s="5" t="n">
        <v>3.468003662671441</v>
      </c>
      <c r="M9098" s="5" t="n">
        <v>-76.4946932233704</v>
      </c>
    </row>
    <row r="9099">
      <c r="A9099" t="inlineStr">
        <is>
          <t>TKT-009098</t>
        </is>
      </c>
      <c r="B9099" t="inlineStr">
        <is>
          <t>Comuna 2</t>
        </is>
      </c>
      <c r="C9099" t="inlineStr">
        <is>
          <t>Tecnología</t>
        </is>
      </c>
      <c r="D9099" t="n">
        <v>3</v>
      </c>
      <c r="E9099" s="2" t="n">
        <v>45883.20159828079</v>
      </c>
      <c r="F9099" s="2" t="n">
        <v>45883.42707514815</v>
      </c>
      <c r="G9099" t="inlineStr">
        <is>
          <t>Cerrado</t>
        </is>
      </c>
      <c r="H9099" s="3">
        <f>IF(F9099="",(NOW()-E9099)*24,(F9099-E9099)*24)</f>
        <v/>
      </c>
      <c r="I9099" s="4">
        <f>CHOOSE(D9099,72,48,24,8,4)</f>
        <v/>
      </c>
      <c r="J9099" s="4">
        <f>IF(F9099="","",IF(H9099&lt;=I9099,1,0))</f>
        <v/>
      </c>
      <c r="K9099" t="inlineStr">
        <is>
          <t>Evento tecnológico reportado en Comuna 2; requiere diagnóstico.</t>
        </is>
      </c>
      <c r="L9099" s="5" t="n">
        <v>3.487186098846742</v>
      </c>
      <c r="M9099" s="5" t="n">
        <v>-76.52244945685077</v>
      </c>
    </row>
    <row r="9100">
      <c r="A9100" t="inlineStr">
        <is>
          <t>TKT-009099</t>
        </is>
      </c>
      <c r="B9100" t="inlineStr">
        <is>
          <t>Comuna 21</t>
        </is>
      </c>
      <c r="C9100" t="inlineStr">
        <is>
          <t>Tecnología</t>
        </is>
      </c>
      <c r="D9100" t="n">
        <v>4</v>
      </c>
      <c r="E9100" s="2" t="n">
        <v>45986.56608741479</v>
      </c>
      <c r="F9100" s="2" t="n">
        <v>45987.52813162548</v>
      </c>
      <c r="G9100" t="inlineStr">
        <is>
          <t>Cerrado</t>
        </is>
      </c>
      <c r="H9100" s="3">
        <f>IF(F9100="",(NOW()-E9100)*24,(F9100-E9100)*24)</f>
        <v/>
      </c>
      <c r="I9100" s="4">
        <f>CHOOSE(D9100,72,48,24,8,4)</f>
        <v/>
      </c>
      <c r="J9100" s="4">
        <f>IF(F9100="","",IF(H9100&lt;=I9100,1,0))</f>
        <v/>
      </c>
      <c r="K9100" t="inlineStr">
        <is>
          <t>Solicitud de ajuste/soporte tecnológico en Comuna 21.</t>
        </is>
      </c>
      <c r="L9100" s="5" t="n">
        <v>3.426450251671313</v>
      </c>
      <c r="M9100" s="5" t="n">
        <v>-76.46579244026059</v>
      </c>
    </row>
    <row r="9101">
      <c r="A9101" t="inlineStr">
        <is>
          <t>TKT-009100</t>
        </is>
      </c>
      <c r="B9101" t="inlineStr">
        <is>
          <t>Comuna 2</t>
        </is>
      </c>
      <c r="C9101" t="inlineStr">
        <is>
          <t>Operación</t>
        </is>
      </c>
      <c r="D9101" t="n">
        <v>2</v>
      </c>
      <c r="E9101" s="2" t="n">
        <v>45945.33771393725</v>
      </c>
      <c r="F9101" s="2" t="n">
        <v>45947.71538058354</v>
      </c>
      <c r="G9101" t="inlineStr">
        <is>
          <t>Cerrado</t>
        </is>
      </c>
      <c r="H9101" s="3">
        <f>IF(F9101="",(NOW()-E9101)*24,(F9101-E9101)*24)</f>
        <v/>
      </c>
      <c r="I9101" s="4">
        <f>CHOOSE(D9101,72,48,24,8,4)</f>
        <v/>
      </c>
      <c r="J9101" s="4">
        <f>IF(F9101="","",IF(H9101&lt;=I9101,1,0))</f>
        <v/>
      </c>
      <c r="K9101" t="inlineStr">
        <is>
          <t>Incidencia operativa registrada en Comuna 2; validar procedimiento.</t>
        </is>
      </c>
      <c r="L9101" s="5" t="n">
        <v>3.48733702223336</v>
      </c>
      <c r="M9101" s="5" t="n">
        <v>-76.50889882700058</v>
      </c>
    </row>
    <row r="9102">
      <c r="A9102" t="inlineStr">
        <is>
          <t>TKT-009101</t>
        </is>
      </c>
      <c r="B9102" t="inlineStr">
        <is>
          <t>Comuna 3</t>
        </is>
      </c>
      <c r="C9102" t="inlineStr">
        <is>
          <t>Infraestructura</t>
        </is>
      </c>
      <c r="D9102" t="n">
        <v>3</v>
      </c>
      <c r="E9102" s="2" t="n">
        <v>46023.74712534325</v>
      </c>
      <c r="F9102" s="2" t="n">
        <v>46024.6169393713</v>
      </c>
      <c r="G9102" t="inlineStr">
        <is>
          <t>Cerrado</t>
        </is>
      </c>
      <c r="H9102" s="3">
        <f>IF(F9102="",(NOW()-E9102)*24,(F9102-E9102)*24)</f>
        <v/>
      </c>
      <c r="I9102" s="4">
        <f>CHOOSE(D9102,72,48,24,8,4)</f>
        <v/>
      </c>
      <c r="J9102" s="4">
        <f>IF(F9102="","",IF(H9102&lt;=I9102,1,0))</f>
        <v/>
      </c>
      <c r="K9102" t="inlineStr">
        <is>
          <t>Afectación de infraestructura reportada en Comuna 3.</t>
        </is>
      </c>
      <c r="L9102" s="5" t="n">
        <v>3.443825753860113</v>
      </c>
      <c r="M9102" s="5" t="n">
        <v>-76.54186364192243</v>
      </c>
    </row>
    <row r="9103">
      <c r="A9103" t="inlineStr">
        <is>
          <t>TKT-009102</t>
        </is>
      </c>
      <c r="B9103" t="inlineStr">
        <is>
          <t>Comuna 3</t>
        </is>
      </c>
      <c r="C9103" t="inlineStr">
        <is>
          <t>Operación</t>
        </is>
      </c>
      <c r="D9103" t="n">
        <v>3</v>
      </c>
      <c r="E9103" s="2" t="n">
        <v>45887.90649629114</v>
      </c>
      <c r="F9103" s="2" t="n">
        <v>45890.71003358321</v>
      </c>
      <c r="G9103" t="inlineStr">
        <is>
          <t>Cerrado</t>
        </is>
      </c>
      <c r="H9103" s="3">
        <f>IF(F9103="",(NOW()-E9103)*24,(F9103-E9103)*24)</f>
        <v/>
      </c>
      <c r="I9103" s="4">
        <f>CHOOSE(D9103,72,48,24,8,4)</f>
        <v/>
      </c>
      <c r="J9103" s="4">
        <f>IF(F9103="","",IF(H9103&lt;=I9103,1,0))</f>
        <v/>
      </c>
      <c r="K9103" t="inlineStr">
        <is>
          <t>Incidencia operativa registrada en Comuna 3; validar procedimiento.</t>
        </is>
      </c>
      <c r="L9103" s="5" t="n">
        <v>3.459543147037571</v>
      </c>
      <c r="M9103" s="5" t="n">
        <v>-76.52671153995523</v>
      </c>
    </row>
    <row r="9104">
      <c r="A9104" t="inlineStr">
        <is>
          <t>TKT-009103</t>
        </is>
      </c>
      <c r="B9104" t="inlineStr">
        <is>
          <t>Comuna 7</t>
        </is>
      </c>
      <c r="C9104" t="inlineStr">
        <is>
          <t>Infraestructura</t>
        </is>
      </c>
      <c r="D9104" t="n">
        <v>2</v>
      </c>
      <c r="E9104" s="2" t="n">
        <v>45960.81803585721</v>
      </c>
      <c r="F9104" s="2" t="n">
        <v>45964.12275845298</v>
      </c>
      <c r="G9104" t="inlineStr">
        <is>
          <t>Cerrado</t>
        </is>
      </c>
      <c r="H9104" s="3">
        <f>IF(F9104="",(NOW()-E9104)*24,(F9104-E9104)*24)</f>
        <v/>
      </c>
      <c r="I9104" s="4">
        <f>CHOOSE(D9104,72,48,24,8,4)</f>
        <v/>
      </c>
      <c r="J9104" s="4">
        <f>IF(F9104="","",IF(H9104&lt;=I9104,1,0))</f>
        <v/>
      </c>
      <c r="K9104" t="inlineStr">
        <is>
          <t>Afectación de infraestructura reportada en Comuna 7.</t>
        </is>
      </c>
      <c r="L9104" s="5" t="n">
        <v>3.453233837289633</v>
      </c>
      <c r="M9104" s="5" t="n">
        <v>-76.48508863590196</v>
      </c>
    </row>
    <row r="9105">
      <c r="A9105" t="inlineStr">
        <is>
          <t>TKT-009104</t>
        </is>
      </c>
      <c r="B9105" t="inlineStr">
        <is>
          <t>Comuna 15</t>
        </is>
      </c>
      <c r="C9105" t="inlineStr">
        <is>
          <t>Atención</t>
        </is>
      </c>
      <c r="D9105" t="n">
        <v>4</v>
      </c>
      <c r="E9105" s="2" t="n">
        <v>45998.27971116231</v>
      </c>
      <c r="F9105" s="2" t="n"/>
      <c r="G9105" t="inlineStr">
        <is>
          <t>Abierto</t>
        </is>
      </c>
      <c r="H9105" s="3">
        <f>IF(F9105="",(NOW()-E9105)*24,(F9105-E9105)*24)</f>
        <v/>
      </c>
      <c r="I9105" s="4">
        <f>CHOOSE(D9105,72,48,24,8,4)</f>
        <v/>
      </c>
      <c r="J9105" s="4">
        <f>IF(F9105="","",IF(H9105&lt;=I9105,1,0))</f>
        <v/>
      </c>
      <c r="K9105" t="inlineStr">
        <is>
          <t>Solicitud del usuario final en Comuna 15; requiere respuesta.</t>
        </is>
      </c>
      <c r="L9105" s="5" t="n">
        <v>3.406577574934622</v>
      </c>
      <c r="M9105" s="5" t="n">
        <v>-76.50175451599637</v>
      </c>
    </row>
    <row r="9106">
      <c r="A9106" t="inlineStr">
        <is>
          <t>TKT-009105</t>
        </is>
      </c>
      <c r="B9106" t="inlineStr">
        <is>
          <t>Comuna 17</t>
        </is>
      </c>
      <c r="C9106" t="inlineStr">
        <is>
          <t>Atención</t>
        </is>
      </c>
      <c r="D9106" t="n">
        <v>3</v>
      </c>
      <c r="E9106" s="2" t="n">
        <v>46013.81407052153</v>
      </c>
      <c r="F9106" s="2" t="n">
        <v>46016.79208086869</v>
      </c>
      <c r="G9106" t="inlineStr">
        <is>
          <t>Cerrado</t>
        </is>
      </c>
      <c r="H9106" s="3">
        <f>IF(F9106="",(NOW()-E9106)*24,(F9106-E9106)*24)</f>
        <v/>
      </c>
      <c r="I9106" s="4">
        <f>CHOOSE(D9106,72,48,24,8,4)</f>
        <v/>
      </c>
      <c r="J9106" s="4">
        <f>IF(F9106="","",IF(H9106&lt;=I9106,1,0))</f>
        <v/>
      </c>
      <c r="K9106" t="inlineStr">
        <is>
          <t>Caso de atención pendiente en Comuna 17; se solicita seguimiento.</t>
        </is>
      </c>
      <c r="L9106" s="5" t="n">
        <v>3.380050402344167</v>
      </c>
      <c r="M9106" s="5" t="n">
        <v>-76.53421172404259</v>
      </c>
    </row>
    <row r="9107">
      <c r="A9107" t="inlineStr">
        <is>
          <t>TKT-009106</t>
        </is>
      </c>
      <c r="B9107" t="inlineStr">
        <is>
          <t>Comuna 14</t>
        </is>
      </c>
      <c r="C9107" t="inlineStr">
        <is>
          <t>Operación</t>
        </is>
      </c>
      <c r="D9107" t="n">
        <v>5</v>
      </c>
      <c r="E9107" s="2" t="n">
        <v>45951.79401660775</v>
      </c>
      <c r="F9107" s="2" t="n">
        <v>45951.99244797184</v>
      </c>
      <c r="G9107" t="inlineStr">
        <is>
          <t>Cerrado</t>
        </is>
      </c>
      <c r="H9107" s="3">
        <f>IF(F9107="",(NOW()-E9107)*24,(F9107-E9107)*24)</f>
        <v/>
      </c>
      <c r="I9107" s="4">
        <f>CHOOSE(D9107,72,48,24,8,4)</f>
        <v/>
      </c>
      <c r="J9107" s="4">
        <f>IF(F9107="","",IF(H9107&lt;=I9107,1,0))</f>
        <v/>
      </c>
      <c r="K9107" t="inlineStr">
        <is>
          <t>Desviación operativa en Comuna 14; se solicita corrección.</t>
        </is>
      </c>
      <c r="L9107" s="5" t="n">
        <v>3.418061105856743</v>
      </c>
      <c r="M9107" s="5" t="n">
        <v>-76.47680985115223</v>
      </c>
    </row>
    <row r="9108">
      <c r="A9108" t="inlineStr">
        <is>
          <t>TKT-009107</t>
        </is>
      </c>
      <c r="B9108" t="inlineStr">
        <is>
          <t>Comuna 17</t>
        </is>
      </c>
      <c r="C9108" t="inlineStr">
        <is>
          <t>Tecnología</t>
        </is>
      </c>
      <c r="D9108" t="n">
        <v>4</v>
      </c>
      <c r="E9108" s="2" t="n">
        <v>45934.01257979224</v>
      </c>
      <c r="F9108" s="2" t="n">
        <v>45934.39188786218</v>
      </c>
      <c r="G9108" t="inlineStr">
        <is>
          <t>Cerrado</t>
        </is>
      </c>
      <c r="H9108" s="3">
        <f>IF(F9108="",(NOW()-E9108)*24,(F9108-E9108)*24)</f>
        <v/>
      </c>
      <c r="I9108" s="4">
        <f>CHOOSE(D9108,72,48,24,8,4)</f>
        <v/>
      </c>
      <c r="J9108" s="4">
        <f>IF(F9108="","",IF(H9108&lt;=I9108,1,0))</f>
        <v/>
      </c>
      <c r="K9108" t="inlineStr">
        <is>
          <t>Solicitud de ajuste/soporte tecnológico en Comuna 17.</t>
        </is>
      </c>
      <c r="L9108" s="5" t="n">
        <v>3.387602701921389</v>
      </c>
      <c r="M9108" s="5" t="n">
        <v>-76.51949886070398</v>
      </c>
    </row>
    <row r="9109">
      <c r="A9109" t="inlineStr">
        <is>
          <t>TKT-009108</t>
        </is>
      </c>
      <c r="B9109" t="inlineStr">
        <is>
          <t>Comuna 2</t>
        </is>
      </c>
      <c r="C9109" t="inlineStr">
        <is>
          <t>Infraestructura</t>
        </is>
      </c>
      <c r="D9109" t="n">
        <v>3</v>
      </c>
      <c r="E9109" s="2" t="n">
        <v>45958.55673378598</v>
      </c>
      <c r="F9109" s="2" t="n">
        <v>45959.24648566166</v>
      </c>
      <c r="G9109" t="inlineStr">
        <is>
          <t>Cerrado</t>
        </is>
      </c>
      <c r="H9109" s="3">
        <f>IF(F9109="",(NOW()-E9109)*24,(F9109-E9109)*24)</f>
        <v/>
      </c>
      <c r="I9109" s="4">
        <f>CHOOSE(D9109,72,48,24,8,4)</f>
        <v/>
      </c>
      <c r="J9109" s="4">
        <f>IF(F9109="","",IF(H9109&lt;=I9109,1,0))</f>
        <v/>
      </c>
      <c r="K9109" t="inlineStr">
        <is>
          <t>Afectación de infraestructura reportada en Comuna 2.</t>
        </is>
      </c>
      <c r="L9109" s="5" t="n">
        <v>3.47286594221737</v>
      </c>
      <c r="M9109" s="5" t="n">
        <v>-76.52449174797027</v>
      </c>
    </row>
    <row r="9110">
      <c r="A9110" t="inlineStr">
        <is>
          <t>TKT-009109</t>
        </is>
      </c>
      <c r="B9110" t="inlineStr">
        <is>
          <t>Comuna 19</t>
        </is>
      </c>
      <c r="C9110" t="inlineStr">
        <is>
          <t>Tecnología</t>
        </is>
      </c>
      <c r="D9110" t="n">
        <v>4</v>
      </c>
      <c r="E9110" s="2" t="n">
        <v>45896.53191453759</v>
      </c>
      <c r="F9110" s="2" t="n">
        <v>45896.81038072663</v>
      </c>
      <c r="G9110" t="inlineStr">
        <is>
          <t>Cerrado</t>
        </is>
      </c>
      <c r="H9110" s="3">
        <f>IF(F9110="",(NOW()-E9110)*24,(F9110-E9110)*24)</f>
        <v/>
      </c>
      <c r="I9110" s="4">
        <f>CHOOSE(D9110,72,48,24,8,4)</f>
        <v/>
      </c>
      <c r="J9110" s="4">
        <f>IF(F9110="","",IF(H9110&lt;=I9110,1,0))</f>
        <v/>
      </c>
      <c r="K9110" t="inlineStr">
        <is>
          <t>Evento tecnológico reportado en Comuna 19; requiere diagnóstico.</t>
        </is>
      </c>
      <c r="L9110" s="5" t="n">
        <v>3.420147655364686</v>
      </c>
      <c r="M9110" s="5" t="n">
        <v>-76.54659051931864</v>
      </c>
    </row>
    <row r="9111">
      <c r="A9111" t="inlineStr">
        <is>
          <t>TKT-009110</t>
        </is>
      </c>
      <c r="B9111" t="inlineStr">
        <is>
          <t>Comuna 15</t>
        </is>
      </c>
      <c r="C9111" t="inlineStr">
        <is>
          <t>Operación</t>
        </is>
      </c>
      <c r="D9111" t="n">
        <v>1</v>
      </c>
      <c r="E9111" s="2" t="n">
        <v>45984.59851911667</v>
      </c>
      <c r="F9111" s="2" t="n">
        <v>45985.34893302634</v>
      </c>
      <c r="G9111" t="inlineStr">
        <is>
          <t>Cerrado</t>
        </is>
      </c>
      <c r="H9111" s="3">
        <f>IF(F9111="",(NOW()-E9111)*24,(F9111-E9111)*24)</f>
        <v/>
      </c>
      <c r="I9111" s="4">
        <f>CHOOSE(D9111,72,48,24,8,4)</f>
        <v/>
      </c>
      <c r="J9111" s="4">
        <f>IF(F9111="","",IF(H9111&lt;=I9111,1,0))</f>
        <v/>
      </c>
      <c r="K9111" t="inlineStr">
        <is>
          <t>Incidencia operativa registrada en Comuna 15; validar procedimiento.</t>
        </is>
      </c>
      <c r="L9111" s="5" t="n">
        <v>3.409145151550479</v>
      </c>
      <c r="M9111" s="5" t="n">
        <v>-76.49514638870239</v>
      </c>
    </row>
    <row r="9112">
      <c r="A9112" t="inlineStr">
        <is>
          <t>TKT-009111</t>
        </is>
      </c>
      <c r="B9112" t="inlineStr">
        <is>
          <t>Comuna 13</t>
        </is>
      </c>
      <c r="C9112" t="inlineStr">
        <is>
          <t>Infraestructura</t>
        </is>
      </c>
      <c r="D9112" t="n">
        <v>2</v>
      </c>
      <c r="E9112" s="2" t="n">
        <v>45957.35007103183</v>
      </c>
      <c r="F9112" s="2" t="n">
        <v>45961.53495550349</v>
      </c>
      <c r="G9112" t="inlineStr">
        <is>
          <t>Cerrado</t>
        </is>
      </c>
      <c r="H9112" s="3">
        <f>IF(F9112="",(NOW()-E9112)*24,(F9112-E9112)*24)</f>
        <v/>
      </c>
      <c r="I9112" s="4">
        <f>CHOOSE(D9112,72,48,24,8,4)</f>
        <v/>
      </c>
      <c r="J9112" s="4">
        <f>IF(F9112="","",IF(H9112&lt;=I9112,1,0))</f>
        <v/>
      </c>
      <c r="K9112" t="inlineStr">
        <is>
          <t>Incidencia de infraestructura en Comuna 13 con impacto moderado.</t>
        </is>
      </c>
      <c r="L9112" s="5" t="n">
        <v>3.428347373574178</v>
      </c>
      <c r="M9112" s="5" t="n">
        <v>-76.48555139375927</v>
      </c>
    </row>
    <row r="9113">
      <c r="A9113" t="inlineStr">
        <is>
          <t>TKT-009112</t>
        </is>
      </c>
      <c r="B9113" t="inlineStr">
        <is>
          <t>Comuna 22</t>
        </is>
      </c>
      <c r="C9113" t="inlineStr">
        <is>
          <t>Atención</t>
        </is>
      </c>
      <c r="D9113" t="n">
        <v>1</v>
      </c>
      <c r="E9113" s="2" t="n">
        <v>45906.0337001779</v>
      </c>
      <c r="F9113" s="2" t="n">
        <v>45910.45560290093</v>
      </c>
      <c r="G9113" t="inlineStr">
        <is>
          <t>Cerrado</t>
        </is>
      </c>
      <c r="H9113" s="3">
        <f>IF(F9113="",(NOW()-E9113)*24,(F9113-E9113)*24)</f>
        <v/>
      </c>
      <c r="I9113" s="4">
        <f>CHOOSE(D9113,72,48,24,8,4)</f>
        <v/>
      </c>
      <c r="J9113" s="4">
        <f>IF(F9113="","",IF(H9113&lt;=I9113,1,0))</f>
        <v/>
      </c>
      <c r="K9113" t="inlineStr">
        <is>
          <t>Requerimiento de atención registrado en Comuna 22.</t>
        </is>
      </c>
      <c r="L9113" s="5" t="n">
        <v>3.340049511910061</v>
      </c>
      <c r="M9113" s="5" t="n">
        <v>-76.54369599546672</v>
      </c>
    </row>
    <row r="9114">
      <c r="A9114" t="inlineStr">
        <is>
          <t>TKT-009113</t>
        </is>
      </c>
      <c r="B9114" t="inlineStr">
        <is>
          <t>Comuna 19</t>
        </is>
      </c>
      <c r="C9114" t="inlineStr">
        <is>
          <t>Infraestructura</t>
        </is>
      </c>
      <c r="D9114" t="n">
        <v>2</v>
      </c>
      <c r="E9114" s="2" t="n">
        <v>45936.75437334956</v>
      </c>
      <c r="F9114" s="2" t="n">
        <v>45938.06677246172</v>
      </c>
      <c r="G9114" t="inlineStr">
        <is>
          <t>Cerrado</t>
        </is>
      </c>
      <c r="H9114" s="3">
        <f>IF(F9114="",(NOW()-E9114)*24,(F9114-E9114)*24)</f>
        <v/>
      </c>
      <c r="I9114" s="4">
        <f>CHOOSE(D9114,72,48,24,8,4)</f>
        <v/>
      </c>
      <c r="J9114" s="4">
        <f>IF(F9114="","",IF(H9114&lt;=I9114,1,0))</f>
        <v/>
      </c>
      <c r="K9114" t="inlineStr">
        <is>
          <t>Daño físico detectado en Comuna 19; requiere verificación en sitio.</t>
        </is>
      </c>
      <c r="L9114" s="5" t="n">
        <v>3.436445957245189</v>
      </c>
      <c r="M9114" s="5" t="n">
        <v>-76.55210073179748</v>
      </c>
    </row>
    <row r="9115">
      <c r="A9115" t="inlineStr">
        <is>
          <t>TKT-009114</t>
        </is>
      </c>
      <c r="B9115" t="inlineStr">
        <is>
          <t>Comuna 4</t>
        </is>
      </c>
      <c r="C9115" t="inlineStr">
        <is>
          <t>Infraestructura</t>
        </is>
      </c>
      <c r="D9115" t="n">
        <v>3</v>
      </c>
      <c r="E9115" s="2" t="n">
        <v>45895.67063658685</v>
      </c>
      <c r="F9115" s="2" t="n">
        <v>45897.0917350103</v>
      </c>
      <c r="G9115" t="inlineStr">
        <is>
          <t>Cerrado</t>
        </is>
      </c>
      <c r="H9115" s="3">
        <f>IF(F9115="",(NOW()-E9115)*24,(F9115-E9115)*24)</f>
        <v/>
      </c>
      <c r="I9115" s="4">
        <f>CHOOSE(D9115,72,48,24,8,4)</f>
        <v/>
      </c>
      <c r="J9115" s="4">
        <f>IF(F9115="","",IF(H9115&lt;=I9115,1,0))</f>
        <v/>
      </c>
      <c r="K9115" t="inlineStr">
        <is>
          <t>Daño físico detectado en Comuna 4; requiere verificación en sitio.</t>
        </is>
      </c>
      <c r="L9115" s="5" t="n">
        <v>3.479840344855985</v>
      </c>
      <c r="M9115" s="5" t="n">
        <v>-76.50656138219435</v>
      </c>
    </row>
    <row r="9116">
      <c r="A9116" t="inlineStr">
        <is>
          <t>TKT-009115</t>
        </is>
      </c>
      <c r="B9116" t="inlineStr">
        <is>
          <t>Comuna 22</t>
        </is>
      </c>
      <c r="C9116" t="inlineStr">
        <is>
          <t>Infraestructura</t>
        </is>
      </c>
      <c r="D9116" t="n">
        <v>3</v>
      </c>
      <c r="E9116" s="2" t="n">
        <v>45901.85208516601</v>
      </c>
      <c r="F9116" s="2" t="n">
        <v>45904.64437637588</v>
      </c>
      <c r="G9116" t="inlineStr">
        <is>
          <t>Cerrado</t>
        </is>
      </c>
      <c r="H9116" s="3">
        <f>IF(F9116="",(NOW()-E9116)*24,(F9116-E9116)*24)</f>
        <v/>
      </c>
      <c r="I9116" s="4">
        <f>CHOOSE(D9116,72,48,24,8,4)</f>
        <v/>
      </c>
      <c r="J9116" s="4">
        <f>IF(F9116="","",IF(H9116&lt;=I9116,1,0))</f>
        <v/>
      </c>
      <c r="K9116" t="inlineStr">
        <is>
          <t>Incidencia de infraestructura en Comuna 22 con impacto moderado.</t>
        </is>
      </c>
      <c r="L9116" s="5" t="n">
        <v>3.345712183271151</v>
      </c>
      <c r="M9116" s="5" t="n">
        <v>-76.53759103797471</v>
      </c>
    </row>
    <row r="9117">
      <c r="A9117" t="inlineStr">
        <is>
          <t>TKT-009116</t>
        </is>
      </c>
      <c r="B9117" t="inlineStr">
        <is>
          <t>Comuna 21</t>
        </is>
      </c>
      <c r="C9117" t="inlineStr">
        <is>
          <t>Tecnología</t>
        </is>
      </c>
      <c r="D9117" t="n">
        <v>2</v>
      </c>
      <c r="E9117" s="2" t="n">
        <v>45948.76040458425</v>
      </c>
      <c r="F9117" s="2" t="n">
        <v>45951.63113854331</v>
      </c>
      <c r="G9117" t="inlineStr">
        <is>
          <t>Cerrado</t>
        </is>
      </c>
      <c r="H9117" s="3">
        <f>IF(F9117="",(NOW()-E9117)*24,(F9117-E9117)*24)</f>
        <v/>
      </c>
      <c r="I9117" s="4">
        <f>CHOOSE(D9117,72,48,24,8,4)</f>
        <v/>
      </c>
      <c r="J9117" s="4">
        <f>IF(F9117="","",IF(H9117&lt;=I9117,1,0))</f>
        <v/>
      </c>
      <c r="K9117" t="inlineStr">
        <is>
          <t>Evento tecnológico reportado en Comuna 21; requiere diagnóstico.</t>
        </is>
      </c>
      <c r="L9117" s="5" t="n">
        <v>3.432206443136903</v>
      </c>
      <c r="M9117" s="5" t="n">
        <v>-76.46978040905886</v>
      </c>
    </row>
    <row r="9118">
      <c r="A9118" t="inlineStr">
        <is>
          <t>TKT-009117</t>
        </is>
      </c>
      <c r="B9118" t="inlineStr">
        <is>
          <t>Comuna 17</t>
        </is>
      </c>
      <c r="C9118" t="inlineStr">
        <is>
          <t>Infraestructura</t>
        </is>
      </c>
      <c r="D9118" t="n">
        <v>4</v>
      </c>
      <c r="E9118" s="2" t="n">
        <v>45902.78138277406</v>
      </c>
      <c r="F9118" s="2" t="n">
        <v>45903.29666660904</v>
      </c>
      <c r="G9118" t="inlineStr">
        <is>
          <t>Cerrado</t>
        </is>
      </c>
      <c r="H9118" s="3">
        <f>IF(F9118="",(NOW()-E9118)*24,(F9118-E9118)*24)</f>
        <v/>
      </c>
      <c r="I9118" s="4">
        <f>CHOOSE(D9118,72,48,24,8,4)</f>
        <v/>
      </c>
      <c r="J9118" s="4">
        <f>IF(F9118="","",IF(H9118&lt;=I9118,1,0))</f>
        <v/>
      </c>
      <c r="K9118" t="inlineStr">
        <is>
          <t>Incidencia de infraestructura en Comuna 17 con impacto moderado.</t>
        </is>
      </c>
      <c r="L9118" s="5" t="n">
        <v>3.400035153875657</v>
      </c>
      <c r="M9118" s="5" t="n">
        <v>-76.53311482580276</v>
      </c>
    </row>
    <row r="9119">
      <c r="A9119" t="inlineStr">
        <is>
          <t>TKT-009118</t>
        </is>
      </c>
      <c r="B9119" t="inlineStr">
        <is>
          <t>Comuna 4</t>
        </is>
      </c>
      <c r="C9119" t="inlineStr">
        <is>
          <t>Operación</t>
        </is>
      </c>
      <c r="D9119" t="n">
        <v>2</v>
      </c>
      <c r="E9119" s="2" t="n">
        <v>45919.15480991463</v>
      </c>
      <c r="F9119" s="2" t="n">
        <v>45922.91861258465</v>
      </c>
      <c r="G9119" t="inlineStr">
        <is>
          <t>Cerrado</t>
        </is>
      </c>
      <c r="H9119" s="3">
        <f>IF(F9119="",(NOW()-E9119)*24,(F9119-E9119)*24)</f>
        <v/>
      </c>
      <c r="I9119" s="4">
        <f>CHOOSE(D9119,72,48,24,8,4)</f>
        <v/>
      </c>
      <c r="J9119" s="4">
        <f>IF(F9119="","",IF(H9119&lt;=I9119,1,0))</f>
        <v/>
      </c>
      <c r="K9119" t="inlineStr">
        <is>
          <t>Evento operativo en Comuna 4 con necesidad de priorización.</t>
        </is>
      </c>
      <c r="L9119" s="5" t="n">
        <v>3.472695310263739</v>
      </c>
      <c r="M9119" s="5" t="n">
        <v>-76.50452071331729</v>
      </c>
    </row>
    <row r="9120">
      <c r="A9120" t="inlineStr">
        <is>
          <t>TKT-009119</t>
        </is>
      </c>
      <c r="B9120" t="inlineStr">
        <is>
          <t>Comuna 10</t>
        </is>
      </c>
      <c r="C9120" t="inlineStr">
        <is>
          <t>Atención</t>
        </is>
      </c>
      <c r="D9120" t="n">
        <v>3</v>
      </c>
      <c r="E9120" s="2" t="n">
        <v>45904.52131412541</v>
      </c>
      <c r="F9120" s="2" t="n">
        <v>45907.18768153449</v>
      </c>
      <c r="G9120" t="inlineStr">
        <is>
          <t>Cerrado</t>
        </is>
      </c>
      <c r="H9120" s="3">
        <f>IF(F9120="",(NOW()-E9120)*24,(F9120-E9120)*24)</f>
        <v/>
      </c>
      <c r="I9120" s="4">
        <f>CHOOSE(D9120,72,48,24,8,4)</f>
        <v/>
      </c>
      <c r="J9120" s="4">
        <f>IF(F9120="","",IF(H9120&lt;=I9120,1,0))</f>
        <v/>
      </c>
      <c r="K9120" t="inlineStr">
        <is>
          <t>Caso de atención pendiente en Comuna 10; se solicita seguimiento.</t>
        </is>
      </c>
      <c r="L9120" s="5" t="n">
        <v>3.419202496228066</v>
      </c>
      <c r="M9120" s="5" t="n">
        <v>-76.53541562285336</v>
      </c>
    </row>
    <row r="9121">
      <c r="A9121" t="inlineStr">
        <is>
          <t>TKT-009120</t>
        </is>
      </c>
      <c r="B9121" t="inlineStr">
        <is>
          <t>Comuna 19</t>
        </is>
      </c>
      <c r="C9121" t="inlineStr">
        <is>
          <t>Operación</t>
        </is>
      </c>
      <c r="D9121" t="n">
        <v>3</v>
      </c>
      <c r="E9121" s="2" t="n">
        <v>45921.4754392664</v>
      </c>
      <c r="F9121" s="2" t="n">
        <v>45921.90302187658</v>
      </c>
      <c r="G9121" t="inlineStr">
        <is>
          <t>Cerrado</t>
        </is>
      </c>
      <c r="H9121" s="3">
        <f>IF(F9121="",(NOW()-E9121)*24,(F9121-E9121)*24)</f>
        <v/>
      </c>
      <c r="I9121" s="4">
        <f>CHOOSE(D9121,72,48,24,8,4)</f>
        <v/>
      </c>
      <c r="J9121" s="4">
        <f>IF(F9121="","",IF(H9121&lt;=I9121,1,0))</f>
        <v/>
      </c>
      <c r="K9121" t="inlineStr">
        <is>
          <t>Incidencia operativa registrada en Comuna 19; validar procedimiento.</t>
        </is>
      </c>
      <c r="L9121" s="5" t="n">
        <v>3.423262245901766</v>
      </c>
      <c r="M9121" s="5" t="n">
        <v>-76.54652421021049</v>
      </c>
    </row>
    <row r="9122">
      <c r="A9122" t="inlineStr">
        <is>
          <t>TKT-009121</t>
        </is>
      </c>
      <c r="B9122" t="inlineStr">
        <is>
          <t>Comuna 14</t>
        </is>
      </c>
      <c r="C9122" t="inlineStr">
        <is>
          <t>Atención</t>
        </is>
      </c>
      <c r="D9122" t="n">
        <v>4</v>
      </c>
      <c r="E9122" s="2" t="n">
        <v>45960.91719766709</v>
      </c>
      <c r="F9122" s="2" t="n">
        <v>45961.31993207789</v>
      </c>
      <c r="G9122" t="inlineStr">
        <is>
          <t>Cerrado</t>
        </is>
      </c>
      <c r="H9122" s="3">
        <f>IF(F9122="",(NOW()-E9122)*24,(F9122-E9122)*24)</f>
        <v/>
      </c>
      <c r="I9122" s="4">
        <f>CHOOSE(D9122,72,48,24,8,4)</f>
        <v/>
      </c>
      <c r="J9122" s="4">
        <f>IF(F9122="","",IF(H9122&lt;=I9122,1,0))</f>
        <v/>
      </c>
      <c r="K9122" t="inlineStr">
        <is>
          <t>Requerimiento de atención registrado en Comuna 14.</t>
        </is>
      </c>
      <c r="L9122" s="5" t="n">
        <v>3.418785685714856</v>
      </c>
      <c r="M9122" s="5" t="n">
        <v>-76.47083683750904</v>
      </c>
    </row>
    <row r="9123">
      <c r="A9123" t="inlineStr">
        <is>
          <t>TKT-009122</t>
        </is>
      </c>
      <c r="B9123" t="inlineStr">
        <is>
          <t>Comuna 19</t>
        </is>
      </c>
      <c r="C9123" t="inlineStr">
        <is>
          <t>Tecnología</t>
        </is>
      </c>
      <c r="D9123" t="n">
        <v>1</v>
      </c>
      <c r="E9123" s="2" t="n">
        <v>45934.42171271391</v>
      </c>
      <c r="F9123" s="2" t="n">
        <v>45939.42044309834</v>
      </c>
      <c r="G9123" t="inlineStr">
        <is>
          <t>Cerrado</t>
        </is>
      </c>
      <c r="H9123" s="3">
        <f>IF(F9123="",(NOW()-E9123)*24,(F9123-E9123)*24)</f>
        <v/>
      </c>
      <c r="I9123" s="4">
        <f>CHOOSE(D9123,72,48,24,8,4)</f>
        <v/>
      </c>
      <c r="J9123" s="4">
        <f>IF(F9123="","",IF(H9123&lt;=I9123,1,0))</f>
        <v/>
      </c>
      <c r="K9123" t="inlineStr">
        <is>
          <t>Intermitencia en componente tecnológico en Comuna 19.</t>
        </is>
      </c>
      <c r="L9123" s="5" t="n">
        <v>3.414907823039951</v>
      </c>
      <c r="M9123" s="5" t="n">
        <v>-76.54823076202136</v>
      </c>
    </row>
    <row r="9124">
      <c r="A9124" t="inlineStr">
        <is>
          <t>TKT-009123</t>
        </is>
      </c>
      <c r="B9124" t="inlineStr">
        <is>
          <t>Comuna 17</t>
        </is>
      </c>
      <c r="C9124" t="inlineStr">
        <is>
          <t>Infraestructura</t>
        </is>
      </c>
      <c r="D9124" t="n">
        <v>3</v>
      </c>
      <c r="E9124" s="2" t="n">
        <v>45970.72512486948</v>
      </c>
      <c r="F9124" s="2" t="n">
        <v>45972.37989996919</v>
      </c>
      <c r="G9124" t="inlineStr">
        <is>
          <t>Cerrado</t>
        </is>
      </c>
      <c r="H9124" s="3">
        <f>IF(F9124="",(NOW()-E9124)*24,(F9124-E9124)*24)</f>
        <v/>
      </c>
      <c r="I9124" s="4">
        <f>CHOOSE(D9124,72,48,24,8,4)</f>
        <v/>
      </c>
      <c r="J9124" s="4">
        <f>IF(F9124="","",IF(H9124&lt;=I9124,1,0))</f>
        <v/>
      </c>
      <c r="K9124" t="inlineStr">
        <is>
          <t>Incidencia de infraestructura en Comuna 17 con impacto moderado.</t>
        </is>
      </c>
      <c r="L9124" s="5" t="n">
        <v>3.405296609769247</v>
      </c>
      <c r="M9124" s="5" t="n">
        <v>-76.5322696541979</v>
      </c>
    </row>
    <row r="9125">
      <c r="A9125" t="inlineStr">
        <is>
          <t>TKT-009124</t>
        </is>
      </c>
      <c r="B9125" t="inlineStr">
        <is>
          <t>Comuna 11</t>
        </is>
      </c>
      <c r="C9125" t="inlineStr">
        <is>
          <t>Tecnología</t>
        </is>
      </c>
      <c r="D9125" t="n">
        <v>3</v>
      </c>
      <c r="E9125" s="2" t="n">
        <v>45924.31959852162</v>
      </c>
      <c r="F9125" s="2" t="n"/>
      <c r="G9125" t="inlineStr">
        <is>
          <t>Abierto</t>
        </is>
      </c>
      <c r="H9125" s="3">
        <f>IF(F9125="",(NOW()-E9125)*24,(F9125-E9125)*24)</f>
        <v/>
      </c>
      <c r="I9125" s="4">
        <f>CHOOSE(D9125,72,48,24,8,4)</f>
        <v/>
      </c>
      <c r="J9125" s="4">
        <f>IF(F9125="","",IF(H9125&lt;=I9125,1,0))</f>
        <v/>
      </c>
      <c r="K9125" t="inlineStr">
        <is>
          <t>Evento tecnológico reportado en Comuna 11; requiere diagnóstico.</t>
        </is>
      </c>
      <c r="L9125" s="5" t="n">
        <v>3.429377438677323</v>
      </c>
      <c r="M9125" s="5" t="n">
        <v>-76.51796389292603</v>
      </c>
    </row>
    <row r="9126">
      <c r="A9126" t="inlineStr">
        <is>
          <t>TKT-009125</t>
        </is>
      </c>
      <c r="B9126" t="inlineStr">
        <is>
          <t>Comuna 6</t>
        </is>
      </c>
      <c r="C9126" t="inlineStr">
        <is>
          <t>Operación</t>
        </is>
      </c>
      <c r="D9126" t="n">
        <v>2</v>
      </c>
      <c r="E9126" s="2" t="n">
        <v>45918.10248270303</v>
      </c>
      <c r="F9126" s="2" t="n">
        <v>45920.92195052461</v>
      </c>
      <c r="G9126" t="inlineStr">
        <is>
          <t>Cerrado</t>
        </is>
      </c>
      <c r="H9126" s="3">
        <f>IF(F9126="",(NOW()-E9126)*24,(F9126-E9126)*24)</f>
        <v/>
      </c>
      <c r="I9126" s="4">
        <f>CHOOSE(D9126,72,48,24,8,4)</f>
        <v/>
      </c>
      <c r="J9126" s="4">
        <f>IF(F9126="","",IF(H9126&lt;=I9126,1,0))</f>
        <v/>
      </c>
      <c r="K9126" t="inlineStr">
        <is>
          <t>Evento operativo en Comuna 6 con necesidad de priorización.</t>
        </is>
      </c>
      <c r="L9126" s="5" t="n">
        <v>3.49217089590708</v>
      </c>
      <c r="M9126" s="5" t="n">
        <v>-76.48350691686174</v>
      </c>
    </row>
    <row r="9127">
      <c r="A9127" t="inlineStr">
        <is>
          <t>TKT-009126</t>
        </is>
      </c>
      <c r="B9127" t="inlineStr">
        <is>
          <t>Comuna 15</t>
        </is>
      </c>
      <c r="C9127" t="inlineStr">
        <is>
          <t>Atención</t>
        </is>
      </c>
      <c r="D9127" t="n">
        <v>3</v>
      </c>
      <c r="E9127" s="2" t="n">
        <v>45871.95494229256</v>
      </c>
      <c r="F9127" s="2" t="n">
        <v>45873.34802869925</v>
      </c>
      <c r="G9127" t="inlineStr">
        <is>
          <t>Cerrado</t>
        </is>
      </c>
      <c r="H9127" s="3">
        <f>IF(F9127="",(NOW()-E9127)*24,(F9127-E9127)*24)</f>
        <v/>
      </c>
      <c r="I9127" s="4">
        <f>CHOOSE(D9127,72,48,24,8,4)</f>
        <v/>
      </c>
      <c r="J9127" s="4">
        <f>IF(F9127="","",IF(H9127&lt;=I9127,1,0))</f>
        <v/>
      </c>
      <c r="K9127" t="inlineStr">
        <is>
          <t>Caso de atención pendiente en Comuna 15; se solicita seguimiento.</t>
        </is>
      </c>
      <c r="L9127" s="5" t="n">
        <v>3.406277359760606</v>
      </c>
      <c r="M9127" s="5" t="n">
        <v>-76.5052605245363</v>
      </c>
    </row>
    <row r="9128">
      <c r="A9128" t="inlineStr">
        <is>
          <t>TKT-009127</t>
        </is>
      </c>
      <c r="B9128" t="inlineStr">
        <is>
          <t>Comuna 1</t>
        </is>
      </c>
      <c r="C9128" t="inlineStr">
        <is>
          <t>Tecnología</t>
        </is>
      </c>
      <c r="D9128" t="n">
        <v>2</v>
      </c>
      <c r="E9128" s="2" t="n">
        <v>45939.87754179281</v>
      </c>
      <c r="F9128" s="2" t="n">
        <v>45942.35900791844</v>
      </c>
      <c r="G9128" t="inlineStr">
        <is>
          <t>Cerrado</t>
        </is>
      </c>
      <c r="H9128" s="3">
        <f>IF(F9128="",(NOW()-E9128)*24,(F9128-E9128)*24)</f>
        <v/>
      </c>
      <c r="I9128" s="4">
        <f>CHOOSE(D9128,72,48,24,8,4)</f>
        <v/>
      </c>
      <c r="J9128" s="4">
        <f>IF(F9128="","",IF(H9128&lt;=I9128,1,0))</f>
        <v/>
      </c>
      <c r="K9128" t="inlineStr">
        <is>
          <t>Solicitud de ajuste/soporte tecnológico en Comuna 1.</t>
        </is>
      </c>
      <c r="L9128" s="5" t="n">
        <v>3.450365801801639</v>
      </c>
      <c r="M9128" s="5" t="n">
        <v>-76.55879093256905</v>
      </c>
    </row>
    <row r="9129">
      <c r="A9129" t="inlineStr">
        <is>
          <t>TKT-009128</t>
        </is>
      </c>
      <c r="B9129" t="inlineStr">
        <is>
          <t>Comuna 18</t>
        </is>
      </c>
      <c r="C9129" t="inlineStr">
        <is>
          <t>Infraestructura</t>
        </is>
      </c>
      <c r="D9129" t="n">
        <v>2</v>
      </c>
      <c r="E9129" s="2" t="n">
        <v>45907.94263753514</v>
      </c>
      <c r="F9129" s="2" t="n">
        <v>45908.42889195158</v>
      </c>
      <c r="G9129" t="inlineStr">
        <is>
          <t>Cerrado</t>
        </is>
      </c>
      <c r="H9129" s="3">
        <f>IF(F9129="",(NOW()-E9129)*24,(F9129-E9129)*24)</f>
        <v/>
      </c>
      <c r="I9129" s="4">
        <f>CHOOSE(D9129,72,48,24,8,4)</f>
        <v/>
      </c>
      <c r="J9129" s="4">
        <f>IF(F9129="","",IF(H9129&lt;=I9129,1,0))</f>
        <v/>
      </c>
      <c r="K9129" t="inlineStr">
        <is>
          <t>Daño físico detectado en Comuna 18; requiere verificación en sitio.</t>
        </is>
      </c>
      <c r="L9129" s="5" t="n">
        <v>3.381986901829598</v>
      </c>
      <c r="M9129" s="5" t="n">
        <v>-76.55454428058164</v>
      </c>
    </row>
    <row r="9130">
      <c r="A9130" t="inlineStr">
        <is>
          <t>TKT-009129</t>
        </is>
      </c>
      <c r="B9130" t="inlineStr">
        <is>
          <t>Comuna 19</t>
        </is>
      </c>
      <c r="C9130" t="inlineStr">
        <is>
          <t>Atención</t>
        </is>
      </c>
      <c r="D9130" t="n">
        <v>2</v>
      </c>
      <c r="E9130" s="2" t="n">
        <v>45910.93336628309</v>
      </c>
      <c r="F9130" s="2" t="n">
        <v>45913.82994622373</v>
      </c>
      <c r="G9130" t="inlineStr">
        <is>
          <t>Cerrado</t>
        </is>
      </c>
      <c r="H9130" s="3">
        <f>IF(F9130="",(NOW()-E9130)*24,(F9130-E9130)*24)</f>
        <v/>
      </c>
      <c r="I9130" s="4">
        <f>CHOOSE(D9130,72,48,24,8,4)</f>
        <v/>
      </c>
      <c r="J9130" s="4">
        <f>IF(F9130="","",IF(H9130&lt;=I9130,1,0))</f>
        <v/>
      </c>
      <c r="K9130" t="inlineStr">
        <is>
          <t>Caso de atención pendiente en Comuna 19; se solicita seguimiento.</t>
        </is>
      </c>
      <c r="L9130" s="5" t="n">
        <v>3.430839570546355</v>
      </c>
      <c r="M9130" s="5" t="n">
        <v>-76.5398735157297</v>
      </c>
    </row>
    <row r="9131">
      <c r="A9131" t="inlineStr">
        <is>
          <t>TKT-009130</t>
        </is>
      </c>
      <c r="B9131" t="inlineStr">
        <is>
          <t>Comuna 8</t>
        </is>
      </c>
      <c r="C9131" t="inlineStr">
        <is>
          <t>Operación</t>
        </is>
      </c>
      <c r="D9131" t="n">
        <v>3</v>
      </c>
      <c r="E9131" s="2" t="n">
        <v>45959.02879488918</v>
      </c>
      <c r="F9131" s="2" t="n">
        <v>45960.77292475593</v>
      </c>
      <c r="G9131" t="inlineStr">
        <is>
          <t>Cerrado</t>
        </is>
      </c>
      <c r="H9131" s="3">
        <f>IF(F9131="",(NOW()-E9131)*24,(F9131-E9131)*24)</f>
        <v/>
      </c>
      <c r="I9131" s="4">
        <f>CHOOSE(D9131,72,48,24,8,4)</f>
        <v/>
      </c>
      <c r="J9131" s="4">
        <f>IF(F9131="","",IF(H9131&lt;=I9131,1,0))</f>
        <v/>
      </c>
      <c r="K9131" t="inlineStr">
        <is>
          <t>Incidencia operativa registrada en Comuna 8; validar procedimiento.</t>
        </is>
      </c>
      <c r="L9131" s="5" t="n">
        <v>3.442308505739133</v>
      </c>
      <c r="M9131" s="5" t="n">
        <v>-76.51255133875014</v>
      </c>
    </row>
    <row r="9132">
      <c r="A9132" t="inlineStr">
        <is>
          <t>TKT-009131</t>
        </is>
      </c>
      <c r="B9132" t="inlineStr">
        <is>
          <t>Comuna 16</t>
        </is>
      </c>
      <c r="C9132" t="inlineStr">
        <is>
          <t>Tecnología</t>
        </is>
      </c>
      <c r="D9132" t="n">
        <v>3</v>
      </c>
      <c r="E9132" s="2" t="n">
        <v>45901.43300690816</v>
      </c>
      <c r="F9132" s="2" t="n">
        <v>45901.93245771832</v>
      </c>
      <c r="G9132" t="inlineStr">
        <is>
          <t>Cerrado</t>
        </is>
      </c>
      <c r="H9132" s="3">
        <f>IF(F9132="",(NOW()-E9132)*24,(F9132-E9132)*24)</f>
        <v/>
      </c>
      <c r="I9132" s="4">
        <f>CHOOSE(D9132,72,48,24,8,4)</f>
        <v/>
      </c>
      <c r="J9132" s="4">
        <f>IF(F9132="","",IF(H9132&lt;=I9132,1,0))</f>
        <v/>
      </c>
      <c r="K9132" t="inlineStr">
        <is>
          <t>Solicitud de ajuste/soporte tecnológico en Comuna 16.</t>
        </is>
      </c>
      <c r="L9132" s="5" t="n">
        <v>3.416616848849331</v>
      </c>
      <c r="M9132" s="5" t="n">
        <v>-76.50409405778929</v>
      </c>
    </row>
    <row r="9133">
      <c r="A9133" t="inlineStr">
        <is>
          <t>TKT-009132</t>
        </is>
      </c>
      <c r="B9133" t="inlineStr">
        <is>
          <t>Comuna 11</t>
        </is>
      </c>
      <c r="C9133" t="inlineStr">
        <is>
          <t>Tecnología</t>
        </is>
      </c>
      <c r="D9133" t="n">
        <v>5</v>
      </c>
      <c r="E9133" s="2" t="n">
        <v>45992.8737511805</v>
      </c>
      <c r="F9133" s="2" t="n">
        <v>45993.25894285092</v>
      </c>
      <c r="G9133" t="inlineStr">
        <is>
          <t>Cerrado</t>
        </is>
      </c>
      <c r="H9133" s="3">
        <f>IF(F9133="",(NOW()-E9133)*24,(F9133-E9133)*24)</f>
        <v/>
      </c>
      <c r="I9133" s="4">
        <f>CHOOSE(D9133,72,48,24,8,4)</f>
        <v/>
      </c>
      <c r="J9133" s="4">
        <f>IF(F9133="","",IF(H9133&lt;=I9133,1,0))</f>
        <v/>
      </c>
      <c r="K9133" t="inlineStr">
        <is>
          <t>Intermitencia en componente tecnológico en Comuna 11.</t>
        </is>
      </c>
      <c r="L9133" s="5" t="n">
        <v>3.421501308425889</v>
      </c>
      <c r="M9133" s="5" t="n">
        <v>-76.50619205744874</v>
      </c>
    </row>
    <row r="9134">
      <c r="A9134" t="inlineStr">
        <is>
          <t>TKT-009133</t>
        </is>
      </c>
      <c r="B9134" t="inlineStr">
        <is>
          <t>Comuna 22</t>
        </is>
      </c>
      <c r="C9134" t="inlineStr">
        <is>
          <t>Tecnología</t>
        </is>
      </c>
      <c r="D9134" t="n">
        <v>3</v>
      </c>
      <c r="E9134" s="2" t="n">
        <v>45881.12847876849</v>
      </c>
      <c r="F9134" s="2" t="n">
        <v>45881.58959371778</v>
      </c>
      <c r="G9134" t="inlineStr">
        <is>
          <t>Cerrado</t>
        </is>
      </c>
      <c r="H9134" s="3">
        <f>IF(F9134="",(NOW()-E9134)*24,(F9134-E9134)*24)</f>
        <v/>
      </c>
      <c r="I9134" s="4">
        <f>CHOOSE(D9134,72,48,24,8,4)</f>
        <v/>
      </c>
      <c r="J9134" s="4">
        <f>IF(F9134="","",IF(H9134&lt;=I9134,1,0))</f>
        <v/>
      </c>
      <c r="K9134" t="inlineStr">
        <is>
          <t>Solicitud de ajuste/soporte tecnológico en Comuna 22.</t>
        </is>
      </c>
      <c r="L9134" s="5" t="n">
        <v>3.339850926941586</v>
      </c>
      <c r="M9134" s="5" t="n">
        <v>-76.53576182613472</v>
      </c>
    </row>
    <row r="9135">
      <c r="A9135" t="inlineStr">
        <is>
          <t>TKT-009134</t>
        </is>
      </c>
      <c r="B9135" t="inlineStr">
        <is>
          <t>Comuna 19</t>
        </is>
      </c>
      <c r="C9135" t="inlineStr">
        <is>
          <t>Operación</t>
        </is>
      </c>
      <c r="D9135" t="n">
        <v>4</v>
      </c>
      <c r="E9135" s="2" t="n">
        <v>45991.75770252178</v>
      </c>
      <c r="F9135" s="2" t="n">
        <v>45992.24398542095</v>
      </c>
      <c r="G9135" t="inlineStr">
        <is>
          <t>Cerrado</t>
        </is>
      </c>
      <c r="H9135" s="3">
        <f>IF(F9135="",(NOW()-E9135)*24,(F9135-E9135)*24)</f>
        <v/>
      </c>
      <c r="I9135" s="4">
        <f>CHOOSE(D9135,72,48,24,8,4)</f>
        <v/>
      </c>
      <c r="J9135" s="4">
        <f>IF(F9135="","",IF(H9135&lt;=I9135,1,0))</f>
        <v/>
      </c>
      <c r="K9135" t="inlineStr">
        <is>
          <t>Evento operativo en Comuna 19 con necesidad de priorización.</t>
        </is>
      </c>
      <c r="L9135" s="5" t="n">
        <v>3.447616649183785</v>
      </c>
      <c r="M9135" s="5" t="n">
        <v>-76.55640257099269</v>
      </c>
    </row>
    <row r="9136">
      <c r="A9136" t="inlineStr">
        <is>
          <t>TKT-009135</t>
        </is>
      </c>
      <c r="B9136" t="inlineStr">
        <is>
          <t>Comuna 13</t>
        </is>
      </c>
      <c r="C9136" t="inlineStr">
        <is>
          <t>Tecnología</t>
        </is>
      </c>
      <c r="D9136" t="n">
        <v>4</v>
      </c>
      <c r="E9136" s="2" t="n">
        <v>46001.58881395908</v>
      </c>
      <c r="F9136" s="2" t="n">
        <v>46002.08703557101</v>
      </c>
      <c r="G9136" t="inlineStr">
        <is>
          <t>Cerrado</t>
        </is>
      </c>
      <c r="H9136" s="3">
        <f>IF(F9136="",(NOW()-E9136)*24,(F9136-E9136)*24)</f>
        <v/>
      </c>
      <c r="I9136" s="4">
        <f>CHOOSE(D9136,72,48,24,8,4)</f>
        <v/>
      </c>
      <c r="J9136" s="4">
        <f>IF(F9136="","",IF(H9136&lt;=I9136,1,0))</f>
        <v/>
      </c>
      <c r="K9136" t="inlineStr">
        <is>
          <t>Solicitud de ajuste/soporte tecnológico en Comuna 13.</t>
        </is>
      </c>
      <c r="L9136" s="5" t="n">
        <v>3.41661748087197</v>
      </c>
      <c r="M9136" s="5" t="n">
        <v>-76.49694725758719</v>
      </c>
    </row>
    <row r="9137">
      <c r="A9137" t="inlineStr">
        <is>
          <t>TKT-009136</t>
        </is>
      </c>
      <c r="B9137" t="inlineStr">
        <is>
          <t>Comuna 2</t>
        </is>
      </c>
      <c r="C9137" t="inlineStr">
        <is>
          <t>Atención</t>
        </is>
      </c>
      <c r="D9137" t="n">
        <v>5</v>
      </c>
      <c r="E9137" s="2" t="n">
        <v>45875.06654375033</v>
      </c>
      <c r="F9137" s="2" t="n">
        <v>45875.38125856914</v>
      </c>
      <c r="G9137" t="inlineStr">
        <is>
          <t>Cerrado</t>
        </is>
      </c>
      <c r="H9137" s="3">
        <f>IF(F9137="",(NOW()-E9137)*24,(F9137-E9137)*24)</f>
        <v/>
      </c>
      <c r="I9137" s="4">
        <f>CHOOSE(D9137,72,48,24,8,4)</f>
        <v/>
      </c>
      <c r="J9137" s="4">
        <f>IF(F9137="","",IF(H9137&lt;=I9137,1,0))</f>
        <v/>
      </c>
      <c r="K9137" t="inlineStr">
        <is>
          <t>Requerimiento de atención registrado en Comuna 2.</t>
        </is>
      </c>
      <c r="L9137" s="5" t="n">
        <v>3.485563805939282</v>
      </c>
      <c r="M9137" s="5" t="n">
        <v>-76.52434198628153</v>
      </c>
    </row>
    <row r="9138">
      <c r="A9138" t="inlineStr">
        <is>
          <t>TKT-009137</t>
        </is>
      </c>
      <c r="B9138" t="inlineStr">
        <is>
          <t>Comuna 21</t>
        </is>
      </c>
      <c r="C9138" t="inlineStr">
        <is>
          <t>Infraestructura</t>
        </is>
      </c>
      <c r="D9138" t="n">
        <v>2</v>
      </c>
      <c r="E9138" s="2" t="n">
        <v>45921.5601476196</v>
      </c>
      <c r="F9138" s="2" t="n">
        <v>45924.05626865062</v>
      </c>
      <c r="G9138" t="inlineStr">
        <is>
          <t>Cerrado</t>
        </is>
      </c>
      <c r="H9138" s="3">
        <f>IF(F9138="",(NOW()-E9138)*24,(F9138-E9138)*24)</f>
        <v/>
      </c>
      <c r="I9138" s="4">
        <f>CHOOSE(D9138,72,48,24,8,4)</f>
        <v/>
      </c>
      <c r="J9138" s="4">
        <f>IF(F9138="","",IF(H9138&lt;=I9138,1,0))</f>
        <v/>
      </c>
      <c r="K9138" t="inlineStr">
        <is>
          <t>Incidencia de infraestructura en Comuna 21 con impacto moderado.</t>
        </is>
      </c>
      <c r="L9138" s="5" t="n">
        <v>3.407695576462556</v>
      </c>
      <c r="M9138" s="5" t="n">
        <v>-76.47549887575711</v>
      </c>
    </row>
    <row r="9139">
      <c r="A9139" t="inlineStr">
        <is>
          <t>TKT-009138</t>
        </is>
      </c>
      <c r="B9139" t="inlineStr">
        <is>
          <t>Comuna 19</t>
        </is>
      </c>
      <c r="C9139" t="inlineStr">
        <is>
          <t>Tecnología</t>
        </is>
      </c>
      <c r="D9139" t="n">
        <v>3</v>
      </c>
      <c r="E9139" s="2" t="n">
        <v>45884.70145459782</v>
      </c>
      <c r="F9139" s="2" t="n">
        <v>45887.48423219741</v>
      </c>
      <c r="G9139" t="inlineStr">
        <is>
          <t>Cerrado</t>
        </is>
      </c>
      <c r="H9139" s="3">
        <f>IF(F9139="",(NOW()-E9139)*24,(F9139-E9139)*24)</f>
        <v/>
      </c>
      <c r="I9139" s="4">
        <f>CHOOSE(D9139,72,48,24,8,4)</f>
        <v/>
      </c>
      <c r="J9139" s="4">
        <f>IF(F9139="","",IF(H9139&lt;=I9139,1,0))</f>
        <v/>
      </c>
      <c r="K9139" t="inlineStr">
        <is>
          <t>Solicitud de ajuste/soporte tecnológico en Comuna 19.</t>
        </is>
      </c>
      <c r="L9139" s="5" t="n">
        <v>3.416054883539592</v>
      </c>
      <c r="M9139" s="5" t="n">
        <v>-76.54390775047601</v>
      </c>
    </row>
    <row r="9140">
      <c r="A9140" t="inlineStr">
        <is>
          <t>TKT-009139</t>
        </is>
      </c>
      <c r="B9140" t="inlineStr">
        <is>
          <t>Comuna 19</t>
        </is>
      </c>
      <c r="C9140" t="inlineStr">
        <is>
          <t>Operación</t>
        </is>
      </c>
      <c r="D9140" t="n">
        <v>2</v>
      </c>
      <c r="E9140" s="2" t="n">
        <v>45988.91300574497</v>
      </c>
      <c r="F9140" s="2" t="n">
        <v>45989.27941919847</v>
      </c>
      <c r="G9140" t="inlineStr">
        <is>
          <t>Cerrado</t>
        </is>
      </c>
      <c r="H9140" s="3">
        <f>IF(F9140="",(NOW()-E9140)*24,(F9140-E9140)*24)</f>
        <v/>
      </c>
      <c r="I9140" s="4">
        <f>CHOOSE(D9140,72,48,24,8,4)</f>
        <v/>
      </c>
      <c r="J9140" s="4">
        <f>IF(F9140="","",IF(H9140&lt;=I9140,1,0))</f>
        <v/>
      </c>
      <c r="K9140" t="inlineStr">
        <is>
          <t>Evento operativo en Comuna 19 con necesidad de priorización.</t>
        </is>
      </c>
      <c r="L9140" s="5" t="n">
        <v>3.441273572490881</v>
      </c>
      <c r="M9140" s="5" t="n">
        <v>-76.54175319404854</v>
      </c>
    </row>
    <row r="9141">
      <c r="A9141" t="inlineStr">
        <is>
          <t>TKT-009140</t>
        </is>
      </c>
      <c r="B9141" t="inlineStr">
        <is>
          <t>Comuna 4</t>
        </is>
      </c>
      <c r="C9141" t="inlineStr">
        <is>
          <t>Infraestructura</t>
        </is>
      </c>
      <c r="D9141" t="n">
        <v>3</v>
      </c>
      <c r="E9141" s="2" t="n">
        <v>45970.54412624382</v>
      </c>
      <c r="F9141" s="2" t="n">
        <v>45972.30955510034</v>
      </c>
      <c r="G9141" t="inlineStr">
        <is>
          <t>Cerrado</t>
        </is>
      </c>
      <c r="H9141" s="3">
        <f>IF(F9141="",(NOW()-E9141)*24,(F9141-E9141)*24)</f>
        <v/>
      </c>
      <c r="I9141" s="4">
        <f>CHOOSE(D9141,72,48,24,8,4)</f>
        <v/>
      </c>
      <c r="J9141" s="4">
        <f>IF(F9141="","",IF(H9141&lt;=I9141,1,0))</f>
        <v/>
      </c>
      <c r="K9141" t="inlineStr">
        <is>
          <t>Daño físico detectado en Comuna 4; requiere verificación en sitio.</t>
        </is>
      </c>
      <c r="L9141" s="5" t="n">
        <v>3.468537491565406</v>
      </c>
      <c r="M9141" s="5" t="n">
        <v>-76.5068934383802</v>
      </c>
    </row>
    <row r="9142">
      <c r="A9142" t="inlineStr">
        <is>
          <t>TKT-009141</t>
        </is>
      </c>
      <c r="B9142" t="inlineStr">
        <is>
          <t>Comuna 17</t>
        </is>
      </c>
      <c r="C9142" t="inlineStr">
        <is>
          <t>Operación</t>
        </is>
      </c>
      <c r="D9142" t="n">
        <v>4</v>
      </c>
      <c r="E9142" s="2" t="n">
        <v>45955.42821750242</v>
      </c>
      <c r="F9142" s="2" t="n">
        <v>45956.22722103149</v>
      </c>
      <c r="G9142" t="inlineStr">
        <is>
          <t>Cerrado</t>
        </is>
      </c>
      <c r="H9142" s="3">
        <f>IF(F9142="",(NOW()-E9142)*24,(F9142-E9142)*24)</f>
        <v/>
      </c>
      <c r="I9142" s="4">
        <f>CHOOSE(D9142,72,48,24,8,4)</f>
        <v/>
      </c>
      <c r="J9142" s="4">
        <f>IF(F9142="","",IF(H9142&lt;=I9142,1,0))</f>
        <v/>
      </c>
      <c r="K9142" t="inlineStr">
        <is>
          <t>Incidencia operativa registrada en Comuna 17; validar procedimiento.</t>
        </is>
      </c>
      <c r="L9142" s="5" t="n">
        <v>3.372559189058596</v>
      </c>
      <c r="M9142" s="5" t="n">
        <v>-76.53701883537467</v>
      </c>
    </row>
    <row r="9143">
      <c r="A9143" t="inlineStr">
        <is>
          <t>TKT-009142</t>
        </is>
      </c>
      <c r="B9143" t="inlineStr">
        <is>
          <t>Comuna 19</t>
        </is>
      </c>
      <c r="C9143" t="inlineStr">
        <is>
          <t>Atención</t>
        </is>
      </c>
      <c r="D9143" t="n">
        <v>5</v>
      </c>
      <c r="E9143" s="2" t="n">
        <v>46005.421605423</v>
      </c>
      <c r="F9143" s="2" t="n">
        <v>46005.54223284953</v>
      </c>
      <c r="G9143" t="inlineStr">
        <is>
          <t>Cerrado</t>
        </is>
      </c>
      <c r="H9143" s="3">
        <f>IF(F9143="",(NOW()-E9143)*24,(F9143-E9143)*24)</f>
        <v/>
      </c>
      <c r="I9143" s="4">
        <f>CHOOSE(D9143,72,48,24,8,4)</f>
        <v/>
      </c>
      <c r="J9143" s="4">
        <f>IF(F9143="","",IF(H9143&lt;=I9143,1,0))</f>
        <v/>
      </c>
      <c r="K9143" t="inlineStr">
        <is>
          <t>Caso de atención pendiente en Comuna 19; se solicita seguimiento.</t>
        </is>
      </c>
      <c r="L9143" s="5" t="n">
        <v>3.405369955615217</v>
      </c>
      <c r="M9143" s="5" t="n">
        <v>-76.54076829563198</v>
      </c>
    </row>
    <row r="9144">
      <c r="A9144" t="inlineStr">
        <is>
          <t>TKT-009143</t>
        </is>
      </c>
      <c r="B9144" t="inlineStr">
        <is>
          <t>Comuna 6</t>
        </is>
      </c>
      <c r="C9144" t="inlineStr">
        <is>
          <t>Atención</t>
        </is>
      </c>
      <c r="D9144" t="n">
        <v>3</v>
      </c>
      <c r="E9144" s="2" t="n">
        <v>45923.12291479459</v>
      </c>
      <c r="F9144" s="2" t="n">
        <v>45925.38086611796</v>
      </c>
      <c r="G9144" t="inlineStr">
        <is>
          <t>Cerrado</t>
        </is>
      </c>
      <c r="H9144" s="3">
        <f>IF(F9144="",(NOW()-E9144)*24,(F9144-E9144)*24)</f>
        <v/>
      </c>
      <c r="I9144" s="4">
        <f>CHOOSE(D9144,72,48,24,8,4)</f>
        <v/>
      </c>
      <c r="J9144" s="4">
        <f>IF(F9144="","",IF(H9144&lt;=I9144,1,0))</f>
        <v/>
      </c>
      <c r="K9144" t="inlineStr">
        <is>
          <t>Caso de atención pendiente en Comuna 6; se solicita seguimiento.</t>
        </is>
      </c>
      <c r="L9144" s="5" t="n">
        <v>3.488664540739737</v>
      </c>
      <c r="M9144" s="5" t="n">
        <v>-76.48368951897039</v>
      </c>
    </row>
    <row r="9145">
      <c r="A9145" t="inlineStr">
        <is>
          <t>TKT-009144</t>
        </is>
      </c>
      <c r="B9145" t="inlineStr">
        <is>
          <t>Comuna 18</t>
        </is>
      </c>
      <c r="C9145" t="inlineStr">
        <is>
          <t>Tecnología</t>
        </is>
      </c>
      <c r="D9145" t="n">
        <v>3</v>
      </c>
      <c r="E9145" s="2" t="n">
        <v>45991.94502570041</v>
      </c>
      <c r="F9145" s="2" t="n">
        <v>45993.7530489499</v>
      </c>
      <c r="G9145" t="inlineStr">
        <is>
          <t>Cerrado</t>
        </is>
      </c>
      <c r="H9145" s="3">
        <f>IF(F9145="",(NOW()-E9145)*24,(F9145-E9145)*24)</f>
        <v/>
      </c>
      <c r="I9145" s="4">
        <f>CHOOSE(D9145,72,48,24,8,4)</f>
        <v/>
      </c>
      <c r="J9145" s="4">
        <f>IF(F9145="","",IF(H9145&lt;=I9145,1,0))</f>
        <v/>
      </c>
      <c r="K9145" t="inlineStr">
        <is>
          <t>Solicitud de ajuste/soporte tecnológico en Comuna 18.</t>
        </is>
      </c>
      <c r="L9145" s="5" t="n">
        <v>3.370908439211547</v>
      </c>
      <c r="M9145" s="5" t="n">
        <v>-76.56013703869823</v>
      </c>
    </row>
    <row r="9146">
      <c r="A9146" t="inlineStr">
        <is>
          <t>TKT-009145</t>
        </is>
      </c>
      <c r="B9146" t="inlineStr">
        <is>
          <t>Comuna 21</t>
        </is>
      </c>
      <c r="C9146" t="inlineStr">
        <is>
          <t>Atención</t>
        </is>
      </c>
      <c r="D9146" t="n">
        <v>1</v>
      </c>
      <c r="E9146" s="2" t="n">
        <v>45896.18468083935</v>
      </c>
      <c r="F9146" s="2" t="n">
        <v>45899.85000910048</v>
      </c>
      <c r="G9146" t="inlineStr">
        <is>
          <t>Cerrado</t>
        </is>
      </c>
      <c r="H9146" s="3">
        <f>IF(F9146="",(NOW()-E9146)*24,(F9146-E9146)*24)</f>
        <v/>
      </c>
      <c r="I9146" s="4">
        <f>CHOOSE(D9146,72,48,24,8,4)</f>
        <v/>
      </c>
      <c r="J9146" s="4">
        <f>IF(F9146="","",IF(H9146&lt;=I9146,1,0))</f>
        <v/>
      </c>
      <c r="K9146" t="inlineStr">
        <is>
          <t>Caso de atención pendiente en Comuna 21; se solicita seguimiento.</t>
        </is>
      </c>
      <c r="L9146" s="5" t="n">
        <v>3.431301853724333</v>
      </c>
      <c r="M9146" s="5" t="n">
        <v>-76.46767861646646</v>
      </c>
    </row>
    <row r="9147">
      <c r="A9147" t="inlineStr">
        <is>
          <t>TKT-009146</t>
        </is>
      </c>
      <c r="B9147" t="inlineStr">
        <is>
          <t>Comuna 19</t>
        </is>
      </c>
      <c r="C9147" t="inlineStr">
        <is>
          <t>Tecnología</t>
        </is>
      </c>
      <c r="D9147" t="n">
        <v>3</v>
      </c>
      <c r="E9147" s="2" t="n">
        <v>45958.25378080678</v>
      </c>
      <c r="F9147" s="2" t="n">
        <v>45959.22746991598</v>
      </c>
      <c r="G9147" t="inlineStr">
        <is>
          <t>Cerrado</t>
        </is>
      </c>
      <c r="H9147" s="3">
        <f>IF(F9147="",(NOW()-E9147)*24,(F9147-E9147)*24)</f>
        <v/>
      </c>
      <c r="I9147" s="4">
        <f>CHOOSE(D9147,72,48,24,8,4)</f>
        <v/>
      </c>
      <c r="J9147" s="4">
        <f>IF(F9147="","",IF(H9147&lt;=I9147,1,0))</f>
        <v/>
      </c>
      <c r="K9147" t="inlineStr">
        <is>
          <t>Evento tecnológico reportado en Comuna 19; requiere diagnóstico.</t>
        </is>
      </c>
      <c r="L9147" s="5" t="n">
        <v>3.399597988903777</v>
      </c>
      <c r="M9147" s="5" t="n">
        <v>-76.55160187074306</v>
      </c>
    </row>
    <row r="9148">
      <c r="A9148" t="inlineStr">
        <is>
          <t>TKT-009147</t>
        </is>
      </c>
      <c r="B9148" t="inlineStr">
        <is>
          <t>Comuna 4</t>
        </is>
      </c>
      <c r="C9148" t="inlineStr">
        <is>
          <t>Tecnología</t>
        </is>
      </c>
      <c r="D9148" t="n">
        <v>3</v>
      </c>
      <c r="E9148" s="2" t="n">
        <v>45880.33495216617</v>
      </c>
      <c r="F9148" s="2" t="n">
        <v>45882.84602963588</v>
      </c>
      <c r="G9148" t="inlineStr">
        <is>
          <t>Cerrado</t>
        </is>
      </c>
      <c r="H9148" s="3">
        <f>IF(F9148="",(NOW()-E9148)*24,(F9148-E9148)*24)</f>
        <v/>
      </c>
      <c r="I9148" s="4">
        <f>CHOOSE(D9148,72,48,24,8,4)</f>
        <v/>
      </c>
      <c r="J9148" s="4">
        <f>IF(F9148="","",IF(H9148&lt;=I9148,1,0))</f>
        <v/>
      </c>
      <c r="K9148" t="inlineStr">
        <is>
          <t>Solicitud de ajuste/soporte tecnológico en Comuna 4.</t>
        </is>
      </c>
      <c r="L9148" s="5" t="n">
        <v>3.465079741145327</v>
      </c>
      <c r="M9148" s="5" t="n">
        <v>-76.50958551802685</v>
      </c>
    </row>
    <row r="9149">
      <c r="A9149" t="inlineStr">
        <is>
          <t>TKT-009148</t>
        </is>
      </c>
      <c r="B9149" t="inlineStr">
        <is>
          <t>Comuna 15</t>
        </is>
      </c>
      <c r="C9149" t="inlineStr">
        <is>
          <t>Atención</t>
        </is>
      </c>
      <c r="D9149" t="n">
        <v>3</v>
      </c>
      <c r="E9149" s="2" t="n">
        <v>45872.56553752074</v>
      </c>
      <c r="F9149" s="2" t="n">
        <v>45873.55242917417</v>
      </c>
      <c r="G9149" t="inlineStr">
        <is>
          <t>Cerrado</t>
        </is>
      </c>
      <c r="H9149" s="3">
        <f>IF(F9149="",(NOW()-E9149)*24,(F9149-E9149)*24)</f>
        <v/>
      </c>
      <c r="I9149" s="4">
        <f>CHOOSE(D9149,72,48,24,8,4)</f>
        <v/>
      </c>
      <c r="J9149" s="4">
        <f>IF(F9149="","",IF(H9149&lt;=I9149,1,0))</f>
        <v/>
      </c>
      <c r="K9149" t="inlineStr">
        <is>
          <t>Caso de atención pendiente en Comuna 15; se solicita seguimiento.</t>
        </is>
      </c>
      <c r="L9149" s="5" t="n">
        <v>3.399518054669123</v>
      </c>
      <c r="M9149" s="5" t="n">
        <v>-76.51106805750393</v>
      </c>
    </row>
    <row r="9150">
      <c r="A9150" t="inlineStr">
        <is>
          <t>TKT-009149</t>
        </is>
      </c>
      <c r="B9150" t="inlineStr">
        <is>
          <t>Comuna 19</t>
        </is>
      </c>
      <c r="C9150" t="inlineStr">
        <is>
          <t>Atención</t>
        </is>
      </c>
      <c r="D9150" t="n">
        <v>3</v>
      </c>
      <c r="E9150" s="2" t="n">
        <v>45976.1925443008</v>
      </c>
      <c r="F9150" s="2" t="n">
        <v>45976.92208607498</v>
      </c>
      <c r="G9150" t="inlineStr">
        <is>
          <t>Cerrado</t>
        </is>
      </c>
      <c r="H9150" s="3">
        <f>IF(F9150="",(NOW()-E9150)*24,(F9150-E9150)*24)</f>
        <v/>
      </c>
      <c r="I9150" s="4">
        <f>CHOOSE(D9150,72,48,24,8,4)</f>
        <v/>
      </c>
      <c r="J9150" s="4">
        <f>IF(F9150="","",IF(H9150&lt;=I9150,1,0))</f>
        <v/>
      </c>
      <c r="K9150" t="inlineStr">
        <is>
          <t>Solicitud del usuario final en Comuna 19; requiere respuesta.</t>
        </is>
      </c>
      <c r="L9150" s="5" t="n">
        <v>3.417174311563114</v>
      </c>
      <c r="M9150" s="5" t="n">
        <v>-76.54802584335117</v>
      </c>
    </row>
    <row r="9151">
      <c r="A9151" t="inlineStr">
        <is>
          <t>TKT-009150</t>
        </is>
      </c>
      <c r="B9151" t="inlineStr">
        <is>
          <t>Comuna 19</t>
        </is>
      </c>
      <c r="C9151" t="inlineStr">
        <is>
          <t>Infraestructura</t>
        </is>
      </c>
      <c r="D9151" t="n">
        <v>3</v>
      </c>
      <c r="E9151" s="2" t="n">
        <v>46010.08172568501</v>
      </c>
      <c r="F9151" s="2" t="n">
        <v>46011.957810178</v>
      </c>
      <c r="G9151" t="inlineStr">
        <is>
          <t>Cerrado</t>
        </is>
      </c>
      <c r="H9151" s="3">
        <f>IF(F9151="",(NOW()-E9151)*24,(F9151-E9151)*24)</f>
        <v/>
      </c>
      <c r="I9151" s="4">
        <f>CHOOSE(D9151,72,48,24,8,4)</f>
        <v/>
      </c>
      <c r="J9151" s="4">
        <f>IF(F9151="","",IF(H9151&lt;=I9151,1,0))</f>
        <v/>
      </c>
      <c r="K9151" t="inlineStr">
        <is>
          <t>Incidencia de infraestructura en Comuna 19 con impacto moderado.</t>
        </is>
      </c>
      <c r="L9151" s="5" t="n">
        <v>3.413944812305516</v>
      </c>
      <c r="M9151" s="5" t="n">
        <v>-76.5531043559116</v>
      </c>
    </row>
    <row r="9152">
      <c r="A9152" t="inlineStr">
        <is>
          <t>TKT-009151</t>
        </is>
      </c>
      <c r="B9152" t="inlineStr">
        <is>
          <t>Comuna 22</t>
        </is>
      </c>
      <c r="C9152" t="inlineStr">
        <is>
          <t>Infraestructura</t>
        </is>
      </c>
      <c r="D9152" t="n">
        <v>3</v>
      </c>
      <c r="E9152" s="2" t="n">
        <v>45877.63041528772</v>
      </c>
      <c r="F9152" s="2" t="n">
        <v>45879.0976254433</v>
      </c>
      <c r="G9152" t="inlineStr">
        <is>
          <t>Cerrado</t>
        </is>
      </c>
      <c r="H9152" s="3">
        <f>IF(F9152="",(NOW()-E9152)*24,(F9152-E9152)*24)</f>
        <v/>
      </c>
      <c r="I9152" s="4">
        <f>CHOOSE(D9152,72,48,24,8,4)</f>
        <v/>
      </c>
      <c r="J9152" s="4">
        <f>IF(F9152="","",IF(H9152&lt;=I9152,1,0))</f>
        <v/>
      </c>
      <c r="K9152" t="inlineStr">
        <is>
          <t>Incidencia de infraestructura en Comuna 22 con impacto moderado.</t>
        </is>
      </c>
      <c r="L9152" s="5" t="n">
        <v>3.343865022663532</v>
      </c>
      <c r="M9152" s="5" t="n">
        <v>-76.5325060690122</v>
      </c>
    </row>
    <row r="9153">
      <c r="A9153" t="inlineStr">
        <is>
          <t>TKT-009152</t>
        </is>
      </c>
      <c r="B9153" t="inlineStr">
        <is>
          <t>Comuna 7</t>
        </is>
      </c>
      <c r="C9153" t="inlineStr">
        <is>
          <t>Operación</t>
        </is>
      </c>
      <c r="D9153" t="n">
        <v>2</v>
      </c>
      <c r="E9153" s="2" t="n">
        <v>46011.60981366871</v>
      </c>
      <c r="F9153" s="2" t="n">
        <v>46016.02716960805</v>
      </c>
      <c r="G9153" t="inlineStr">
        <is>
          <t>Cerrado</t>
        </is>
      </c>
      <c r="H9153" s="3">
        <f>IF(F9153="",(NOW()-E9153)*24,(F9153-E9153)*24)</f>
        <v/>
      </c>
      <c r="I9153" s="4">
        <f>CHOOSE(D9153,72,48,24,8,4)</f>
        <v/>
      </c>
      <c r="J9153" s="4">
        <f>IF(F9153="","",IF(H9153&lt;=I9153,1,0))</f>
        <v/>
      </c>
      <c r="K9153" t="inlineStr">
        <is>
          <t>Desviación operativa en Comuna 7; se solicita corrección.</t>
        </is>
      </c>
      <c r="L9153" s="5" t="n">
        <v>3.459238947351947</v>
      </c>
      <c r="M9153" s="5" t="n">
        <v>-76.47881462659494</v>
      </c>
    </row>
    <row r="9154">
      <c r="A9154" t="inlineStr">
        <is>
          <t>TKT-009153</t>
        </is>
      </c>
      <c r="B9154" t="inlineStr">
        <is>
          <t>Comuna 18</t>
        </is>
      </c>
      <c r="C9154" t="inlineStr">
        <is>
          <t>Infraestructura</t>
        </is>
      </c>
      <c r="D9154" t="n">
        <v>3</v>
      </c>
      <c r="E9154" s="2" t="n">
        <v>45991.33983362275</v>
      </c>
      <c r="F9154" s="2" t="n">
        <v>45993.02061599211</v>
      </c>
      <c r="G9154" t="inlineStr">
        <is>
          <t>Cerrado</t>
        </is>
      </c>
      <c r="H9154" s="3">
        <f>IF(F9154="",(NOW()-E9154)*24,(F9154-E9154)*24)</f>
        <v/>
      </c>
      <c r="I9154" s="4">
        <f>CHOOSE(D9154,72,48,24,8,4)</f>
        <v/>
      </c>
      <c r="J9154" s="4">
        <f>IF(F9154="","",IF(H9154&lt;=I9154,1,0))</f>
        <v/>
      </c>
      <c r="K9154" t="inlineStr">
        <is>
          <t>Daño físico detectado en Comuna 18; requiere verificación en sitio.</t>
        </is>
      </c>
      <c r="L9154" s="5" t="n">
        <v>3.392720211193013</v>
      </c>
      <c r="M9154" s="5" t="n">
        <v>-76.5476528191909</v>
      </c>
    </row>
    <row r="9155">
      <c r="A9155" t="inlineStr">
        <is>
          <t>TKT-009154</t>
        </is>
      </c>
      <c r="B9155" t="inlineStr">
        <is>
          <t>Comuna 22</t>
        </is>
      </c>
      <c r="C9155" t="inlineStr">
        <is>
          <t>Operación</t>
        </is>
      </c>
      <c r="D9155" t="n">
        <v>3</v>
      </c>
      <c r="E9155" s="2" t="n">
        <v>46000.92000387221</v>
      </c>
      <c r="F9155" s="2" t="n">
        <v>46002.20043885528</v>
      </c>
      <c r="G9155" t="inlineStr">
        <is>
          <t>Cerrado</t>
        </is>
      </c>
      <c r="H9155" s="3">
        <f>IF(F9155="",(NOW()-E9155)*24,(F9155-E9155)*24)</f>
        <v/>
      </c>
      <c r="I9155" s="4">
        <f>CHOOSE(D9155,72,48,24,8,4)</f>
        <v/>
      </c>
      <c r="J9155" s="4">
        <f>IF(F9155="","",IF(H9155&lt;=I9155,1,0))</f>
        <v/>
      </c>
      <c r="K9155" t="inlineStr">
        <is>
          <t>Desviación operativa en Comuna 22; se solicita corrección.</t>
        </is>
      </c>
      <c r="L9155" s="5" t="n">
        <v>3.340143825806102</v>
      </c>
      <c r="M9155" s="5" t="n">
        <v>-76.53791931619067</v>
      </c>
    </row>
    <row r="9156">
      <c r="A9156" t="inlineStr">
        <is>
          <t>TKT-009155</t>
        </is>
      </c>
      <c r="B9156" t="inlineStr">
        <is>
          <t>Comuna 21</t>
        </is>
      </c>
      <c r="C9156" t="inlineStr">
        <is>
          <t>Tecnología</t>
        </is>
      </c>
      <c r="D9156" t="n">
        <v>2</v>
      </c>
      <c r="E9156" s="2" t="n">
        <v>45907.10052208957</v>
      </c>
      <c r="F9156" s="2" t="n">
        <v>45912.06046692201</v>
      </c>
      <c r="G9156" t="inlineStr">
        <is>
          <t>Cerrado</t>
        </is>
      </c>
      <c r="H9156" s="3">
        <f>IF(F9156="",(NOW()-E9156)*24,(F9156-E9156)*24)</f>
        <v/>
      </c>
      <c r="I9156" s="4">
        <f>CHOOSE(D9156,72,48,24,8,4)</f>
        <v/>
      </c>
      <c r="J9156" s="4">
        <f>IF(F9156="","",IF(H9156&lt;=I9156,1,0))</f>
        <v/>
      </c>
      <c r="K9156" t="inlineStr">
        <is>
          <t>Intermitencia en componente tecnológico en Comuna 21.</t>
        </is>
      </c>
      <c r="L9156" s="5" t="n">
        <v>3.407057906184729</v>
      </c>
      <c r="M9156" s="5" t="n">
        <v>-76.47661784008608</v>
      </c>
    </row>
    <row r="9157">
      <c r="A9157" t="inlineStr">
        <is>
          <t>TKT-009156</t>
        </is>
      </c>
      <c r="B9157" t="inlineStr">
        <is>
          <t>Comuna 2</t>
        </is>
      </c>
      <c r="C9157" t="inlineStr">
        <is>
          <t>Atención</t>
        </is>
      </c>
      <c r="D9157" t="n">
        <v>3</v>
      </c>
      <c r="E9157" s="2" t="n">
        <v>45998.76858970638</v>
      </c>
      <c r="F9157" s="2" t="n">
        <v>46000.75289794476</v>
      </c>
      <c r="G9157" t="inlineStr">
        <is>
          <t>Cerrado</t>
        </is>
      </c>
      <c r="H9157" s="3">
        <f>IF(F9157="",(NOW()-E9157)*24,(F9157-E9157)*24)</f>
        <v/>
      </c>
      <c r="I9157" s="4">
        <f>CHOOSE(D9157,72,48,24,8,4)</f>
        <v/>
      </c>
      <c r="J9157" s="4">
        <f>IF(F9157="","",IF(H9157&lt;=I9157,1,0))</f>
        <v/>
      </c>
      <c r="K9157" t="inlineStr">
        <is>
          <t>Caso de atención pendiente en Comuna 2; se solicita seguimiento.</t>
        </is>
      </c>
      <c r="L9157" s="5" t="n">
        <v>3.481431245734699</v>
      </c>
      <c r="M9157" s="5" t="n">
        <v>-76.52452324056618</v>
      </c>
    </row>
    <row r="9158">
      <c r="A9158" t="inlineStr">
        <is>
          <t>TKT-009157</t>
        </is>
      </c>
      <c r="B9158" t="inlineStr">
        <is>
          <t>Comuna 11</t>
        </is>
      </c>
      <c r="C9158" t="inlineStr">
        <is>
          <t>Tecnología</t>
        </is>
      </c>
      <c r="D9158" t="n">
        <v>2</v>
      </c>
      <c r="E9158" s="2" t="n">
        <v>45954.03038620556</v>
      </c>
      <c r="F9158" s="2" t="n">
        <v>45955.25582440265</v>
      </c>
      <c r="G9158" t="inlineStr">
        <is>
          <t>Cerrado</t>
        </is>
      </c>
      <c r="H9158" s="3">
        <f>IF(F9158="",(NOW()-E9158)*24,(F9158-E9158)*24)</f>
        <v/>
      </c>
      <c r="I9158" s="4">
        <f>CHOOSE(D9158,72,48,24,8,4)</f>
        <v/>
      </c>
      <c r="J9158" s="4">
        <f>IF(F9158="","",IF(H9158&lt;=I9158,1,0))</f>
        <v/>
      </c>
      <c r="K9158" t="inlineStr">
        <is>
          <t>Intermitencia en componente tecnológico en Comuna 11.</t>
        </is>
      </c>
      <c r="L9158" s="5" t="n">
        <v>3.423963712206259</v>
      </c>
      <c r="M9158" s="5" t="n">
        <v>-76.51940105822565</v>
      </c>
    </row>
    <row r="9159">
      <c r="A9159" t="inlineStr">
        <is>
          <t>TKT-009158</t>
        </is>
      </c>
      <c r="B9159" t="inlineStr">
        <is>
          <t>Comuna 21</t>
        </is>
      </c>
      <c r="C9159" t="inlineStr">
        <is>
          <t>Operación</t>
        </is>
      </c>
      <c r="D9159" t="n">
        <v>4</v>
      </c>
      <c r="E9159" s="2" t="n">
        <v>45906.34974593274</v>
      </c>
      <c r="F9159" s="2" t="n">
        <v>45906.96153264516</v>
      </c>
      <c r="G9159" t="inlineStr">
        <is>
          <t>Cerrado</t>
        </is>
      </c>
      <c r="H9159" s="3">
        <f>IF(F9159="",(NOW()-E9159)*24,(F9159-E9159)*24)</f>
        <v/>
      </c>
      <c r="I9159" s="4">
        <f>CHOOSE(D9159,72,48,24,8,4)</f>
        <v/>
      </c>
      <c r="J9159" s="4">
        <f>IF(F9159="","",IF(H9159&lt;=I9159,1,0))</f>
        <v/>
      </c>
      <c r="K9159" t="inlineStr">
        <is>
          <t>Desviación operativa en Comuna 21; se solicita corrección.</t>
        </is>
      </c>
      <c r="L9159" s="5" t="n">
        <v>3.440960418973973</v>
      </c>
      <c r="M9159" s="5" t="n">
        <v>-76.4792970919103</v>
      </c>
    </row>
    <row r="9160">
      <c r="A9160" t="inlineStr">
        <is>
          <t>TKT-009159</t>
        </is>
      </c>
      <c r="B9160" t="inlineStr">
        <is>
          <t>Comuna 11</t>
        </is>
      </c>
      <c r="C9160" t="inlineStr">
        <is>
          <t>Infraestructura</t>
        </is>
      </c>
      <c r="D9160" t="n">
        <v>3</v>
      </c>
      <c r="E9160" s="2" t="n">
        <v>45922.4295405752</v>
      </c>
      <c r="F9160" s="2" t="n">
        <v>45925.14145692773</v>
      </c>
      <c r="G9160" t="inlineStr">
        <is>
          <t>Cerrado</t>
        </is>
      </c>
      <c r="H9160" s="3">
        <f>IF(F9160="",(NOW()-E9160)*24,(F9160-E9160)*24)</f>
        <v/>
      </c>
      <c r="I9160" s="4">
        <f>CHOOSE(D9160,72,48,24,8,4)</f>
        <v/>
      </c>
      <c r="J9160" s="4">
        <f>IF(F9160="","",IF(H9160&lt;=I9160,1,0))</f>
        <v/>
      </c>
      <c r="K9160" t="inlineStr">
        <is>
          <t>Afectación de infraestructura reportada en Comuna 11.</t>
        </is>
      </c>
      <c r="L9160" s="5" t="n">
        <v>3.415769648243244</v>
      </c>
      <c r="M9160" s="5" t="n">
        <v>-76.51568409659396</v>
      </c>
    </row>
    <row r="9161">
      <c r="A9161" t="inlineStr">
        <is>
          <t>TKT-009160</t>
        </is>
      </c>
      <c r="B9161" t="inlineStr">
        <is>
          <t>Comuna 21</t>
        </is>
      </c>
      <c r="C9161" t="inlineStr">
        <is>
          <t>Atención</t>
        </is>
      </c>
      <c r="D9161" t="n">
        <v>3</v>
      </c>
      <c r="E9161" s="2" t="n">
        <v>45907.02751024013</v>
      </c>
      <c r="F9161" s="2" t="n"/>
      <c r="G9161" t="inlineStr">
        <is>
          <t>Abierto</t>
        </is>
      </c>
      <c r="H9161" s="3">
        <f>IF(F9161="",(NOW()-E9161)*24,(F9161-E9161)*24)</f>
        <v/>
      </c>
      <c r="I9161" s="4">
        <f>CHOOSE(D9161,72,48,24,8,4)</f>
        <v/>
      </c>
      <c r="J9161" s="4">
        <f>IF(F9161="","",IF(H9161&lt;=I9161,1,0))</f>
        <v/>
      </c>
      <c r="K9161" t="inlineStr">
        <is>
          <t>Caso de atención pendiente en Comuna 21; se solicita seguimiento.</t>
        </is>
      </c>
      <c r="L9161" s="5" t="n">
        <v>3.416008194319751</v>
      </c>
      <c r="M9161" s="5" t="n">
        <v>-76.47071337118909</v>
      </c>
    </row>
    <row r="9162">
      <c r="A9162" t="inlineStr">
        <is>
          <t>TKT-009161</t>
        </is>
      </c>
      <c r="B9162" t="inlineStr">
        <is>
          <t>Comuna 7</t>
        </is>
      </c>
      <c r="C9162" t="inlineStr">
        <is>
          <t>Infraestructura</t>
        </is>
      </c>
      <c r="D9162" t="n">
        <v>1</v>
      </c>
      <c r="E9162" s="2" t="n">
        <v>45984.54046349227</v>
      </c>
      <c r="F9162" s="2" t="n">
        <v>45987.92661770265</v>
      </c>
      <c r="G9162" t="inlineStr">
        <is>
          <t>Cerrado</t>
        </is>
      </c>
      <c r="H9162" s="3">
        <f>IF(F9162="",(NOW()-E9162)*24,(F9162-E9162)*24)</f>
        <v/>
      </c>
      <c r="I9162" s="4">
        <f>CHOOSE(D9162,72,48,24,8,4)</f>
        <v/>
      </c>
      <c r="J9162" s="4">
        <f>IF(F9162="","",IF(H9162&lt;=I9162,1,0))</f>
        <v/>
      </c>
      <c r="K9162" t="inlineStr">
        <is>
          <t>Daño físico detectado en Comuna 7; requiere verificación en sitio.</t>
        </is>
      </c>
      <c r="L9162" s="5" t="n">
        <v>3.463197507087073</v>
      </c>
      <c r="M9162" s="5" t="n">
        <v>-76.49048864962231</v>
      </c>
    </row>
    <row r="9163">
      <c r="A9163" t="inlineStr">
        <is>
          <t>TKT-009162</t>
        </is>
      </c>
      <c r="B9163" t="inlineStr">
        <is>
          <t>Comuna 4</t>
        </is>
      </c>
      <c r="C9163" t="inlineStr">
        <is>
          <t>Infraestructura</t>
        </is>
      </c>
      <c r="D9163" t="n">
        <v>3</v>
      </c>
      <c r="E9163" s="2" t="n">
        <v>45938.68009376264</v>
      </c>
      <c r="F9163" s="2" t="n"/>
      <c r="G9163" t="inlineStr">
        <is>
          <t>Abierto</t>
        </is>
      </c>
      <c r="H9163" s="3">
        <f>IF(F9163="",(NOW()-E9163)*24,(F9163-E9163)*24)</f>
        <v/>
      </c>
      <c r="I9163" s="4">
        <f>CHOOSE(D9163,72,48,24,8,4)</f>
        <v/>
      </c>
      <c r="J9163" s="4">
        <f>IF(F9163="","",IF(H9163&lt;=I9163,1,0))</f>
        <v/>
      </c>
      <c r="K9163" t="inlineStr">
        <is>
          <t>Afectación de infraestructura reportada en Comuna 4.</t>
        </is>
      </c>
      <c r="L9163" s="5" t="n">
        <v>3.461836945754893</v>
      </c>
      <c r="M9163" s="5" t="n">
        <v>-76.50277352844948</v>
      </c>
    </row>
    <row r="9164">
      <c r="A9164" t="inlineStr">
        <is>
          <t>TKT-009163</t>
        </is>
      </c>
      <c r="B9164" t="inlineStr">
        <is>
          <t>Comuna 22</t>
        </is>
      </c>
      <c r="C9164" t="inlineStr">
        <is>
          <t>Atención</t>
        </is>
      </c>
      <c r="D9164" t="n">
        <v>1</v>
      </c>
      <c r="E9164" s="2" t="n">
        <v>45908.46260753859</v>
      </c>
      <c r="F9164" s="2" t="n">
        <v>45913.34809386334</v>
      </c>
      <c r="G9164" t="inlineStr">
        <is>
          <t>Cerrado</t>
        </is>
      </c>
      <c r="H9164" s="3">
        <f>IF(F9164="",(NOW()-E9164)*24,(F9164-E9164)*24)</f>
        <v/>
      </c>
      <c r="I9164" s="4">
        <f>CHOOSE(D9164,72,48,24,8,4)</f>
        <v/>
      </c>
      <c r="J9164" s="4">
        <f>IF(F9164="","",IF(H9164&lt;=I9164,1,0))</f>
        <v/>
      </c>
      <c r="K9164" t="inlineStr">
        <is>
          <t>Requerimiento de atención registrado en Comuna 22.</t>
        </is>
      </c>
      <c r="L9164" s="5" t="n">
        <v>3.343881088840307</v>
      </c>
      <c r="M9164" s="5" t="n">
        <v>-76.52783063111752</v>
      </c>
    </row>
    <row r="9165">
      <c r="A9165" t="inlineStr">
        <is>
          <t>TKT-009164</t>
        </is>
      </c>
      <c r="B9165" t="inlineStr">
        <is>
          <t>Comuna 21</t>
        </is>
      </c>
      <c r="C9165" t="inlineStr">
        <is>
          <t>Infraestructura</t>
        </is>
      </c>
      <c r="D9165" t="n">
        <v>3</v>
      </c>
      <c r="E9165" s="2" t="n">
        <v>45879.18075492857</v>
      </c>
      <c r="F9165" s="2" t="n">
        <v>45881.55999659748</v>
      </c>
      <c r="G9165" t="inlineStr">
        <is>
          <t>Cerrado</t>
        </is>
      </c>
      <c r="H9165" s="3">
        <f>IF(F9165="",(NOW()-E9165)*24,(F9165-E9165)*24)</f>
        <v/>
      </c>
      <c r="I9165" s="4">
        <f>CHOOSE(D9165,72,48,24,8,4)</f>
        <v/>
      </c>
      <c r="J9165" s="4">
        <f>IF(F9165="","",IF(H9165&lt;=I9165,1,0))</f>
        <v/>
      </c>
      <c r="K9165" t="inlineStr">
        <is>
          <t>Daño físico detectado en Comuna 21; requiere verificación en sitio.</t>
        </is>
      </c>
      <c r="L9165" s="5" t="n">
        <v>3.4288206039357</v>
      </c>
      <c r="M9165" s="5" t="n">
        <v>-76.46668192262526</v>
      </c>
    </row>
    <row r="9166">
      <c r="A9166" t="inlineStr">
        <is>
          <t>TKT-009165</t>
        </is>
      </c>
      <c r="B9166" t="inlineStr">
        <is>
          <t>Comuna 3</t>
        </is>
      </c>
      <c r="C9166" t="inlineStr">
        <is>
          <t>Tecnología</t>
        </is>
      </c>
      <c r="D9166" t="n">
        <v>2</v>
      </c>
      <c r="E9166" s="2" t="n">
        <v>45933.02122224403</v>
      </c>
      <c r="F9166" s="2" t="n">
        <v>45933.9567218636</v>
      </c>
      <c r="G9166" t="inlineStr">
        <is>
          <t>Cerrado</t>
        </is>
      </c>
      <c r="H9166" s="3">
        <f>IF(F9166="",(NOW()-E9166)*24,(F9166-E9166)*24)</f>
        <v/>
      </c>
      <c r="I9166" s="4">
        <f>CHOOSE(D9166,72,48,24,8,4)</f>
        <v/>
      </c>
      <c r="J9166" s="4">
        <f>IF(F9166="","",IF(H9166&lt;=I9166,1,0))</f>
        <v/>
      </c>
      <c r="K9166" t="inlineStr">
        <is>
          <t>Solicitud de ajuste/soporte tecnológico en Comuna 3.</t>
        </is>
      </c>
      <c r="L9166" s="5" t="n">
        <v>3.452199255975811</v>
      </c>
      <c r="M9166" s="5" t="n">
        <v>-76.53130182364826</v>
      </c>
    </row>
    <row r="9167">
      <c r="A9167" t="inlineStr">
        <is>
          <t>TKT-009166</t>
        </is>
      </c>
      <c r="B9167" t="inlineStr">
        <is>
          <t>Comuna 2</t>
        </is>
      </c>
      <c r="C9167" t="inlineStr">
        <is>
          <t>Atención</t>
        </is>
      </c>
      <c r="D9167" t="n">
        <v>3</v>
      </c>
      <c r="E9167" s="2" t="n">
        <v>46021.72331711256</v>
      </c>
      <c r="F9167" s="2" t="n"/>
      <c r="G9167" t="inlineStr">
        <is>
          <t>Abierto</t>
        </is>
      </c>
      <c r="H9167" s="3">
        <f>IF(F9167="",(NOW()-E9167)*24,(F9167-E9167)*24)</f>
        <v/>
      </c>
      <c r="I9167" s="4">
        <f>CHOOSE(D9167,72,48,24,8,4)</f>
        <v/>
      </c>
      <c r="J9167" s="4">
        <f>IF(F9167="","",IF(H9167&lt;=I9167,1,0))</f>
        <v/>
      </c>
      <c r="K9167" t="inlineStr">
        <is>
          <t>Solicitud del usuario final en Comuna 2; requiere respuesta.</t>
        </is>
      </c>
      <c r="L9167" s="5" t="n">
        <v>3.452238112843917</v>
      </c>
      <c r="M9167" s="5" t="n">
        <v>-76.54447299808558</v>
      </c>
    </row>
    <row r="9168">
      <c r="A9168" t="inlineStr">
        <is>
          <t>TKT-009167</t>
        </is>
      </c>
      <c r="B9168" t="inlineStr">
        <is>
          <t>Comuna 17</t>
        </is>
      </c>
      <c r="C9168" t="inlineStr">
        <is>
          <t>Atención</t>
        </is>
      </c>
      <c r="D9168" t="n">
        <v>3</v>
      </c>
      <c r="E9168" s="2" t="n">
        <v>45994.67355181501</v>
      </c>
      <c r="F9168" s="2" t="n">
        <v>45996.42688357807</v>
      </c>
      <c r="G9168" t="inlineStr">
        <is>
          <t>Cerrado</t>
        </is>
      </c>
      <c r="H9168" s="3">
        <f>IF(F9168="",(NOW()-E9168)*24,(F9168-E9168)*24)</f>
        <v/>
      </c>
      <c r="I9168" s="4">
        <f>CHOOSE(D9168,72,48,24,8,4)</f>
        <v/>
      </c>
      <c r="J9168" s="4">
        <f>IF(F9168="","",IF(H9168&lt;=I9168,1,0))</f>
        <v/>
      </c>
      <c r="K9168" t="inlineStr">
        <is>
          <t>Requerimiento de atención registrado en Comuna 17.</t>
        </is>
      </c>
      <c r="L9168" s="5" t="n">
        <v>3.377015562806406</v>
      </c>
      <c r="M9168" s="5" t="n">
        <v>-76.53453594608816</v>
      </c>
    </row>
    <row r="9169">
      <c r="A9169" t="inlineStr">
        <is>
          <t>TKT-009168</t>
        </is>
      </c>
      <c r="B9169" t="inlineStr">
        <is>
          <t>Comuna 19</t>
        </is>
      </c>
      <c r="C9169" t="inlineStr">
        <is>
          <t>Infraestructura</t>
        </is>
      </c>
      <c r="D9169" t="n">
        <v>3</v>
      </c>
      <c r="E9169" s="2" t="n">
        <v>45983.79185194087</v>
      </c>
      <c r="F9169" s="2" t="n">
        <v>45985.34725484237</v>
      </c>
      <c r="G9169" t="inlineStr">
        <is>
          <t>Cerrado</t>
        </is>
      </c>
      <c r="H9169" s="3">
        <f>IF(F9169="",(NOW()-E9169)*24,(F9169-E9169)*24)</f>
        <v/>
      </c>
      <c r="I9169" s="4">
        <f>CHOOSE(D9169,72,48,24,8,4)</f>
        <v/>
      </c>
      <c r="J9169" s="4">
        <f>IF(F9169="","",IF(H9169&lt;=I9169,1,0))</f>
        <v/>
      </c>
      <c r="K9169" t="inlineStr">
        <is>
          <t>Incidencia de infraestructura en Comuna 19 con impacto moderado.</t>
        </is>
      </c>
      <c r="L9169" s="5" t="n">
        <v>3.437734195758694</v>
      </c>
      <c r="M9169" s="5" t="n">
        <v>-76.54945397294954</v>
      </c>
    </row>
    <row r="9170">
      <c r="A9170" t="inlineStr">
        <is>
          <t>TKT-009169</t>
        </is>
      </c>
      <c r="B9170" t="inlineStr">
        <is>
          <t>Comuna 22</t>
        </is>
      </c>
      <c r="C9170" t="inlineStr">
        <is>
          <t>Infraestructura</t>
        </is>
      </c>
      <c r="D9170" t="n">
        <v>4</v>
      </c>
      <c r="E9170" s="2" t="n">
        <v>45965.52020776256</v>
      </c>
      <c r="F9170" s="2" t="n">
        <v>45965.80702541723</v>
      </c>
      <c r="G9170" t="inlineStr">
        <is>
          <t>Cerrado</t>
        </is>
      </c>
      <c r="H9170" s="3">
        <f>IF(F9170="",(NOW()-E9170)*24,(F9170-E9170)*24)</f>
        <v/>
      </c>
      <c r="I9170" s="4">
        <f>CHOOSE(D9170,72,48,24,8,4)</f>
        <v/>
      </c>
      <c r="J9170" s="4">
        <f>IF(F9170="","",IF(H9170&lt;=I9170,1,0))</f>
        <v/>
      </c>
      <c r="K9170" t="inlineStr">
        <is>
          <t>Daño físico detectado en Comuna 22; requiere verificación en sitio.</t>
        </is>
      </c>
      <c r="L9170" s="5" t="n">
        <v>3.353188241420478</v>
      </c>
      <c r="M9170" s="5" t="n">
        <v>-76.5396108100222</v>
      </c>
    </row>
    <row r="9171">
      <c r="A9171" t="inlineStr">
        <is>
          <t>TKT-009170</t>
        </is>
      </c>
      <c r="B9171" t="inlineStr">
        <is>
          <t>Comuna 14</t>
        </is>
      </c>
      <c r="C9171" t="inlineStr">
        <is>
          <t>Operación</t>
        </is>
      </c>
      <c r="D9171" t="n">
        <v>3</v>
      </c>
      <c r="E9171" s="2" t="n">
        <v>45919.64765042706</v>
      </c>
      <c r="F9171" s="2" t="n">
        <v>45922.38766050714</v>
      </c>
      <c r="G9171" t="inlineStr">
        <is>
          <t>Cerrado</t>
        </is>
      </c>
      <c r="H9171" s="3">
        <f>IF(F9171="",(NOW()-E9171)*24,(F9171-E9171)*24)</f>
        <v/>
      </c>
      <c r="I9171" s="4">
        <f>CHOOSE(D9171,72,48,24,8,4)</f>
        <v/>
      </c>
      <c r="J9171" s="4">
        <f>IF(F9171="","",IF(H9171&lt;=I9171,1,0))</f>
        <v/>
      </c>
      <c r="K9171" t="inlineStr">
        <is>
          <t>Incidencia operativa registrada en Comuna 14; validar procedimiento.</t>
        </is>
      </c>
      <c r="L9171" s="5" t="n">
        <v>3.416641566254658</v>
      </c>
      <c r="M9171" s="5" t="n">
        <v>-76.47097519224808</v>
      </c>
    </row>
    <row r="9172">
      <c r="A9172" t="inlineStr">
        <is>
          <t>TKT-009171</t>
        </is>
      </c>
      <c r="B9172" t="inlineStr">
        <is>
          <t>Comuna 21</t>
        </is>
      </c>
      <c r="C9172" t="inlineStr">
        <is>
          <t>Operación</t>
        </is>
      </c>
      <c r="D9172" t="n">
        <v>4</v>
      </c>
      <c r="E9172" s="2" t="n">
        <v>45941.83278610191</v>
      </c>
      <c r="F9172" s="2" t="n">
        <v>45942.50031236475</v>
      </c>
      <c r="G9172" t="inlineStr">
        <is>
          <t>Cerrado</t>
        </is>
      </c>
      <c r="H9172" s="3">
        <f>IF(F9172="",(NOW()-E9172)*24,(F9172-E9172)*24)</f>
        <v/>
      </c>
      <c r="I9172" s="4">
        <f>CHOOSE(D9172,72,48,24,8,4)</f>
        <v/>
      </c>
      <c r="J9172" s="4">
        <f>IF(F9172="","",IF(H9172&lt;=I9172,1,0))</f>
        <v/>
      </c>
      <c r="K9172" t="inlineStr">
        <is>
          <t>Evento operativo en Comuna 21 con necesidad de priorización.</t>
        </is>
      </c>
      <c r="L9172" s="5" t="n">
        <v>3.418967368647341</v>
      </c>
      <c r="M9172" s="5" t="n">
        <v>-76.46325736824261</v>
      </c>
    </row>
    <row r="9173">
      <c r="A9173" t="inlineStr">
        <is>
          <t>TKT-009172</t>
        </is>
      </c>
      <c r="B9173" t="inlineStr">
        <is>
          <t>Comuna 2</t>
        </is>
      </c>
      <c r="C9173" t="inlineStr">
        <is>
          <t>Tecnología</t>
        </is>
      </c>
      <c r="D9173" t="n">
        <v>3</v>
      </c>
      <c r="E9173" s="2" t="n">
        <v>45892.84363162399</v>
      </c>
      <c r="F9173" s="2" t="n">
        <v>45894.83282489572</v>
      </c>
      <c r="G9173" t="inlineStr">
        <is>
          <t>Cerrado</t>
        </is>
      </c>
      <c r="H9173" s="3">
        <f>IF(F9173="",(NOW()-E9173)*24,(F9173-E9173)*24)</f>
        <v/>
      </c>
      <c r="I9173" s="4">
        <f>CHOOSE(D9173,72,48,24,8,4)</f>
        <v/>
      </c>
      <c r="J9173" s="4">
        <f>IF(F9173="","",IF(H9173&lt;=I9173,1,0))</f>
        <v/>
      </c>
      <c r="K9173" t="inlineStr">
        <is>
          <t>Solicitud de ajuste/soporte tecnológico en Comuna 2.</t>
        </is>
      </c>
      <c r="L9173" s="5" t="n">
        <v>3.484002853615083</v>
      </c>
      <c r="M9173" s="5" t="n">
        <v>-76.51223577836285</v>
      </c>
    </row>
    <row r="9174">
      <c r="A9174" t="inlineStr">
        <is>
          <t>TKT-009173</t>
        </is>
      </c>
      <c r="B9174" t="inlineStr">
        <is>
          <t>Comuna 3</t>
        </is>
      </c>
      <c r="C9174" t="inlineStr">
        <is>
          <t>Infraestructura</t>
        </is>
      </c>
      <c r="D9174" t="n">
        <v>3</v>
      </c>
      <c r="E9174" s="2" t="n">
        <v>45959.2079851414</v>
      </c>
      <c r="F9174" s="2" t="n">
        <v>45961.08392924544</v>
      </c>
      <c r="G9174" t="inlineStr">
        <is>
          <t>Cerrado</t>
        </is>
      </c>
      <c r="H9174" s="3">
        <f>IF(F9174="",(NOW()-E9174)*24,(F9174-E9174)*24)</f>
        <v/>
      </c>
      <c r="I9174" s="4">
        <f>CHOOSE(D9174,72,48,24,8,4)</f>
        <v/>
      </c>
      <c r="J9174" s="4">
        <f>IF(F9174="","",IF(H9174&lt;=I9174,1,0))</f>
        <v/>
      </c>
      <c r="K9174" t="inlineStr">
        <is>
          <t>Daño físico detectado en Comuna 3; requiere verificación en sitio.</t>
        </is>
      </c>
      <c r="L9174" s="5" t="n">
        <v>3.446881245486038</v>
      </c>
      <c r="M9174" s="5" t="n">
        <v>-76.53992016090248</v>
      </c>
    </row>
    <row r="9175">
      <c r="A9175" t="inlineStr">
        <is>
          <t>TKT-009174</t>
        </is>
      </c>
      <c r="B9175" t="inlineStr">
        <is>
          <t>Comuna 19</t>
        </is>
      </c>
      <c r="C9175" t="inlineStr">
        <is>
          <t>Tecnología</t>
        </is>
      </c>
      <c r="D9175" t="n">
        <v>4</v>
      </c>
      <c r="E9175" s="2" t="n">
        <v>45897.88434173157</v>
      </c>
      <c r="F9175" s="2" t="n">
        <v>45898.3996773796</v>
      </c>
      <c r="G9175" t="inlineStr">
        <is>
          <t>Cerrado</t>
        </is>
      </c>
      <c r="H9175" s="3">
        <f>IF(F9175="",(NOW()-E9175)*24,(F9175-E9175)*24)</f>
        <v/>
      </c>
      <c r="I9175" s="4">
        <f>CHOOSE(D9175,72,48,24,8,4)</f>
        <v/>
      </c>
      <c r="J9175" s="4">
        <f>IF(F9175="","",IF(H9175&lt;=I9175,1,0))</f>
        <v/>
      </c>
      <c r="K9175" t="inlineStr">
        <is>
          <t>Evento tecnológico reportado en Comuna 19; requiere diagnóstico.</t>
        </is>
      </c>
      <c r="L9175" s="5" t="n">
        <v>3.430706608073978</v>
      </c>
      <c r="M9175" s="5" t="n">
        <v>-76.54224897290278</v>
      </c>
    </row>
    <row r="9176">
      <c r="A9176" t="inlineStr">
        <is>
          <t>TKT-009175</t>
        </is>
      </c>
      <c r="B9176" t="inlineStr">
        <is>
          <t>Comuna 22</t>
        </is>
      </c>
      <c r="C9176" t="inlineStr">
        <is>
          <t>Operación</t>
        </is>
      </c>
      <c r="D9176" t="n">
        <v>1</v>
      </c>
      <c r="E9176" s="2" t="n">
        <v>46022.34280456833</v>
      </c>
      <c r="F9176" s="2" t="n">
        <v>46025.41877210708</v>
      </c>
      <c r="G9176" t="inlineStr">
        <is>
          <t>Cerrado</t>
        </is>
      </c>
      <c r="H9176" s="3">
        <f>IF(F9176="",(NOW()-E9176)*24,(F9176-E9176)*24)</f>
        <v/>
      </c>
      <c r="I9176" s="4">
        <f>CHOOSE(D9176,72,48,24,8,4)</f>
        <v/>
      </c>
      <c r="J9176" s="4">
        <f>IF(F9176="","",IF(H9176&lt;=I9176,1,0))</f>
        <v/>
      </c>
      <c r="K9176" t="inlineStr">
        <is>
          <t>Incidencia operativa registrada en Comuna 22; validar procedimiento.</t>
        </is>
      </c>
      <c r="L9176" s="5" t="n">
        <v>3.335268602547525</v>
      </c>
      <c r="M9176" s="5" t="n">
        <v>-76.53872773854786</v>
      </c>
    </row>
    <row r="9177">
      <c r="A9177" t="inlineStr">
        <is>
          <t>TKT-009176</t>
        </is>
      </c>
      <c r="B9177" t="inlineStr">
        <is>
          <t>Comuna 19</t>
        </is>
      </c>
      <c r="C9177" t="inlineStr">
        <is>
          <t>Tecnología</t>
        </is>
      </c>
      <c r="D9177" t="n">
        <v>2</v>
      </c>
      <c r="E9177" s="2" t="n">
        <v>45910.5394275963</v>
      </c>
      <c r="F9177" s="2" t="n">
        <v>45913.72797822041</v>
      </c>
      <c r="G9177" t="inlineStr">
        <is>
          <t>Cerrado</t>
        </is>
      </c>
      <c r="H9177" s="3">
        <f>IF(F9177="",(NOW()-E9177)*24,(F9177-E9177)*24)</f>
        <v/>
      </c>
      <c r="I9177" s="4">
        <f>CHOOSE(D9177,72,48,24,8,4)</f>
        <v/>
      </c>
      <c r="J9177" s="4">
        <f>IF(F9177="","",IF(H9177&lt;=I9177,1,0))</f>
        <v/>
      </c>
      <c r="K9177" t="inlineStr">
        <is>
          <t>Solicitud de ajuste/soporte tecnológico en Comuna 19.</t>
        </is>
      </c>
      <c r="L9177" s="5" t="n">
        <v>3.427711345278981</v>
      </c>
      <c r="M9177" s="5" t="n">
        <v>-76.5301395346559</v>
      </c>
    </row>
    <row r="9178">
      <c r="A9178" t="inlineStr">
        <is>
          <t>TKT-009177</t>
        </is>
      </c>
      <c r="B9178" t="inlineStr">
        <is>
          <t>Comuna 14</t>
        </is>
      </c>
      <c r="C9178" t="inlineStr">
        <is>
          <t>Operación</t>
        </is>
      </c>
      <c r="D9178" t="n">
        <v>1</v>
      </c>
      <c r="E9178" s="2" t="n">
        <v>46021.30991755176</v>
      </c>
      <c r="F9178" s="2" t="n">
        <v>46024.01190717344</v>
      </c>
      <c r="G9178" t="inlineStr">
        <is>
          <t>Cerrado</t>
        </is>
      </c>
      <c r="H9178" s="3">
        <f>IF(F9178="",(NOW()-E9178)*24,(F9178-E9178)*24)</f>
        <v/>
      </c>
      <c r="I9178" s="4">
        <f>CHOOSE(D9178,72,48,24,8,4)</f>
        <v/>
      </c>
      <c r="J9178" s="4">
        <f>IF(F9178="","",IF(H9178&lt;=I9178,1,0))</f>
        <v/>
      </c>
      <c r="K9178" t="inlineStr">
        <is>
          <t>Incidencia operativa registrada en Comuna 14; validar procedimiento.</t>
        </is>
      </c>
      <c r="L9178" s="5" t="n">
        <v>3.418811473209415</v>
      </c>
      <c r="M9178" s="5" t="n">
        <v>-76.46968254357668</v>
      </c>
    </row>
    <row r="9179">
      <c r="A9179" t="inlineStr">
        <is>
          <t>TKT-009178</t>
        </is>
      </c>
      <c r="B9179" t="inlineStr">
        <is>
          <t>Comuna 19</t>
        </is>
      </c>
      <c r="C9179" t="inlineStr">
        <is>
          <t>Operación</t>
        </is>
      </c>
      <c r="D9179" t="n">
        <v>3</v>
      </c>
      <c r="E9179" s="2" t="n">
        <v>46012.30616706018</v>
      </c>
      <c r="F9179" s="2" t="n">
        <v>46014.04158776451</v>
      </c>
      <c r="G9179" t="inlineStr">
        <is>
          <t>Cerrado</t>
        </is>
      </c>
      <c r="H9179" s="3">
        <f>IF(F9179="",(NOW()-E9179)*24,(F9179-E9179)*24)</f>
        <v/>
      </c>
      <c r="I9179" s="4">
        <f>CHOOSE(D9179,72,48,24,8,4)</f>
        <v/>
      </c>
      <c r="J9179" s="4">
        <f>IF(F9179="","",IF(H9179&lt;=I9179,1,0))</f>
        <v/>
      </c>
      <c r="K9179" t="inlineStr">
        <is>
          <t>Incidencia operativa registrada en Comuna 19; validar procedimiento.</t>
        </is>
      </c>
      <c r="L9179" s="5" t="n">
        <v>3.428220296853729</v>
      </c>
      <c r="M9179" s="5" t="n">
        <v>-76.54651225595062</v>
      </c>
    </row>
    <row r="9180">
      <c r="A9180" t="inlineStr">
        <is>
          <t>TKT-009179</t>
        </is>
      </c>
      <c r="B9180" t="inlineStr">
        <is>
          <t>Comuna 22</t>
        </is>
      </c>
      <c r="C9180" t="inlineStr">
        <is>
          <t>Infraestructura</t>
        </is>
      </c>
      <c r="D9180" t="n">
        <v>4</v>
      </c>
      <c r="E9180" s="2" t="n">
        <v>45927.71075236495</v>
      </c>
      <c r="F9180" s="2" t="n">
        <v>45928.3208055772</v>
      </c>
      <c r="G9180" t="inlineStr">
        <is>
          <t>Cerrado</t>
        </is>
      </c>
      <c r="H9180" s="3">
        <f>IF(F9180="",(NOW()-E9180)*24,(F9180-E9180)*24)</f>
        <v/>
      </c>
      <c r="I9180" s="4">
        <f>CHOOSE(D9180,72,48,24,8,4)</f>
        <v/>
      </c>
      <c r="J9180" s="4">
        <f>IF(F9180="","",IF(H9180&lt;=I9180,1,0))</f>
        <v/>
      </c>
      <c r="K9180" t="inlineStr">
        <is>
          <t>Daño físico detectado en Comuna 22; requiere verificación en sitio.</t>
        </is>
      </c>
      <c r="L9180" s="5" t="n">
        <v>3.341516056597091</v>
      </c>
      <c r="M9180" s="5" t="n">
        <v>-76.53849550682676</v>
      </c>
    </row>
    <row r="9181">
      <c r="A9181" t="inlineStr">
        <is>
          <t>TKT-009180</t>
        </is>
      </c>
      <c r="B9181" t="inlineStr">
        <is>
          <t>Comuna 22</t>
        </is>
      </c>
      <c r="C9181" t="inlineStr">
        <is>
          <t>Atención</t>
        </is>
      </c>
      <c r="D9181" t="n">
        <v>3</v>
      </c>
      <c r="E9181" s="2" t="n">
        <v>45978.00343590898</v>
      </c>
      <c r="F9181" s="2" t="n">
        <v>45979.86882831799</v>
      </c>
      <c r="G9181" t="inlineStr">
        <is>
          <t>Cerrado</t>
        </is>
      </c>
      <c r="H9181" s="3">
        <f>IF(F9181="",(NOW()-E9181)*24,(F9181-E9181)*24)</f>
        <v/>
      </c>
      <c r="I9181" s="4">
        <f>CHOOSE(D9181,72,48,24,8,4)</f>
        <v/>
      </c>
      <c r="J9181" s="4">
        <f>IF(F9181="","",IF(H9181&lt;=I9181,1,0))</f>
        <v/>
      </c>
      <c r="K9181" t="inlineStr">
        <is>
          <t>Caso de atención pendiente en Comuna 22; se solicita seguimiento.</t>
        </is>
      </c>
      <c r="L9181" s="5" t="n">
        <v>3.354496997361902</v>
      </c>
      <c r="M9181" s="5" t="n">
        <v>-76.53653724776878</v>
      </c>
    </row>
    <row r="9182">
      <c r="A9182" t="inlineStr">
        <is>
          <t>TKT-009181</t>
        </is>
      </c>
      <c r="B9182" t="inlineStr">
        <is>
          <t>Comuna 2</t>
        </is>
      </c>
      <c r="C9182" t="inlineStr">
        <is>
          <t>Infraestructura</t>
        </is>
      </c>
      <c r="D9182" t="n">
        <v>3</v>
      </c>
      <c r="E9182" s="2" t="n">
        <v>45954.51951531419</v>
      </c>
      <c r="F9182" s="2" t="n">
        <v>45956.49898132955</v>
      </c>
      <c r="G9182" t="inlineStr">
        <is>
          <t>Cerrado</t>
        </is>
      </c>
      <c r="H9182" s="3">
        <f>IF(F9182="",(NOW()-E9182)*24,(F9182-E9182)*24)</f>
        <v/>
      </c>
      <c r="I9182" s="4">
        <f>CHOOSE(D9182,72,48,24,8,4)</f>
        <v/>
      </c>
      <c r="J9182" s="4">
        <f>IF(F9182="","",IF(H9182&lt;=I9182,1,0))</f>
        <v/>
      </c>
      <c r="K9182" t="inlineStr">
        <is>
          <t>Incidencia de infraestructura en Comuna 2 con impacto moderado.</t>
        </is>
      </c>
      <c r="L9182" s="5" t="n">
        <v>3.453141448574061</v>
      </c>
      <c r="M9182" s="5" t="n">
        <v>-76.5476358659307</v>
      </c>
    </row>
    <row r="9183">
      <c r="A9183" t="inlineStr">
        <is>
          <t>TKT-009182</t>
        </is>
      </c>
      <c r="B9183" t="inlineStr">
        <is>
          <t>Comuna 11</t>
        </is>
      </c>
      <c r="C9183" t="inlineStr">
        <is>
          <t>Operación</t>
        </is>
      </c>
      <c r="D9183" t="n">
        <v>4</v>
      </c>
      <c r="E9183" s="2" t="n">
        <v>45967.89265343146</v>
      </c>
      <c r="F9183" s="2" t="n">
        <v>45968.28969303523</v>
      </c>
      <c r="G9183" t="inlineStr">
        <is>
          <t>Cerrado</t>
        </is>
      </c>
      <c r="H9183" s="3">
        <f>IF(F9183="",(NOW()-E9183)*24,(F9183-E9183)*24)</f>
        <v/>
      </c>
      <c r="I9183" s="4">
        <f>CHOOSE(D9183,72,48,24,8,4)</f>
        <v/>
      </c>
      <c r="J9183" s="4">
        <f>IF(F9183="","",IF(H9183&lt;=I9183,1,0))</f>
        <v/>
      </c>
      <c r="K9183" t="inlineStr">
        <is>
          <t>Evento operativo en Comuna 11 con necesidad de priorización.</t>
        </is>
      </c>
      <c r="L9183" s="5" t="n">
        <v>3.421296679593534</v>
      </c>
      <c r="M9183" s="5" t="n">
        <v>-76.51508640616565</v>
      </c>
    </row>
    <row r="9184">
      <c r="A9184" t="inlineStr">
        <is>
          <t>TKT-009183</t>
        </is>
      </c>
      <c r="B9184" t="inlineStr">
        <is>
          <t>Comuna 1</t>
        </is>
      </c>
      <c r="C9184" t="inlineStr">
        <is>
          <t>Infraestructura</t>
        </is>
      </c>
      <c r="D9184" t="n">
        <v>3</v>
      </c>
      <c r="E9184" s="2" t="n">
        <v>45899.17746888202</v>
      </c>
      <c r="F9184" s="2" t="n">
        <v>45900.13791383138</v>
      </c>
      <c r="G9184" t="inlineStr">
        <is>
          <t>Cerrado</t>
        </is>
      </c>
      <c r="H9184" s="3">
        <f>IF(F9184="",(NOW()-E9184)*24,(F9184-E9184)*24)</f>
        <v/>
      </c>
      <c r="I9184" s="4">
        <f>CHOOSE(D9184,72,48,24,8,4)</f>
        <v/>
      </c>
      <c r="J9184" s="4">
        <f>IF(F9184="","",IF(H9184&lt;=I9184,1,0))</f>
        <v/>
      </c>
      <c r="K9184" t="inlineStr">
        <is>
          <t>Incidencia de infraestructura en Comuna 1 con impacto moderado.</t>
        </is>
      </c>
      <c r="L9184" s="5" t="n">
        <v>3.456851365378365</v>
      </c>
      <c r="M9184" s="5" t="n">
        <v>-76.57993869900569</v>
      </c>
    </row>
    <row r="9185">
      <c r="A9185" t="inlineStr">
        <is>
          <t>TKT-009184</t>
        </is>
      </c>
      <c r="B9185" t="inlineStr">
        <is>
          <t>Comuna 14</t>
        </is>
      </c>
      <c r="C9185" t="inlineStr">
        <is>
          <t>Operación</t>
        </is>
      </c>
      <c r="D9185" t="n">
        <v>3</v>
      </c>
      <c r="E9185" s="2" t="n">
        <v>45929.64236729719</v>
      </c>
      <c r="F9185" s="2" t="n">
        <v>45929.98120748599</v>
      </c>
      <c r="G9185" t="inlineStr">
        <is>
          <t>Cerrado</t>
        </is>
      </c>
      <c r="H9185" s="3">
        <f>IF(F9185="",(NOW()-E9185)*24,(F9185-E9185)*24)</f>
        <v/>
      </c>
      <c r="I9185" s="4">
        <f>CHOOSE(D9185,72,48,24,8,4)</f>
        <v/>
      </c>
      <c r="J9185" s="4">
        <f>IF(F9185="","",IF(H9185&lt;=I9185,1,0))</f>
        <v/>
      </c>
      <c r="K9185" t="inlineStr">
        <is>
          <t>Evento operativo en Comuna 14 con necesidad de priorización.</t>
        </is>
      </c>
      <c r="L9185" s="5" t="n">
        <v>3.429704844185428</v>
      </c>
      <c r="M9185" s="5" t="n">
        <v>-76.47361700384951</v>
      </c>
    </row>
    <row r="9186">
      <c r="A9186" t="inlineStr">
        <is>
          <t>TKT-009185</t>
        </is>
      </c>
      <c r="B9186" t="inlineStr">
        <is>
          <t>Comuna 19</t>
        </is>
      </c>
      <c r="C9186" t="inlineStr">
        <is>
          <t>Tecnología</t>
        </is>
      </c>
      <c r="D9186" t="n">
        <v>3</v>
      </c>
      <c r="E9186" s="2" t="n">
        <v>45908.4091212673</v>
      </c>
      <c r="F9186" s="2" t="n">
        <v>45908.60756930755</v>
      </c>
      <c r="G9186" t="inlineStr">
        <is>
          <t>Cerrado</t>
        </is>
      </c>
      <c r="H9186" s="3">
        <f>IF(F9186="",(NOW()-E9186)*24,(F9186-E9186)*24)</f>
        <v/>
      </c>
      <c r="I9186" s="4">
        <f>CHOOSE(D9186,72,48,24,8,4)</f>
        <v/>
      </c>
      <c r="J9186" s="4">
        <f>IF(F9186="","",IF(H9186&lt;=I9186,1,0))</f>
        <v/>
      </c>
      <c r="K9186" t="inlineStr">
        <is>
          <t>Solicitud de ajuste/soporte tecnológico en Comuna 19.</t>
        </is>
      </c>
      <c r="L9186" s="5" t="n">
        <v>3.409811222848003</v>
      </c>
      <c r="M9186" s="5" t="n">
        <v>-76.55641091179905</v>
      </c>
    </row>
    <row r="9187">
      <c r="A9187" t="inlineStr">
        <is>
          <t>TKT-009186</t>
        </is>
      </c>
      <c r="B9187" t="inlineStr">
        <is>
          <t>Comuna 5</t>
        </is>
      </c>
      <c r="C9187" t="inlineStr">
        <is>
          <t>Operación</t>
        </is>
      </c>
      <c r="D9187" t="n">
        <v>1</v>
      </c>
      <c r="E9187" s="2" t="n">
        <v>45949.62257028881</v>
      </c>
      <c r="F9187" s="2" t="n">
        <v>45950.34002802656</v>
      </c>
      <c r="G9187" t="inlineStr">
        <is>
          <t>Cerrado</t>
        </is>
      </c>
      <c r="H9187" s="3">
        <f>IF(F9187="",(NOW()-E9187)*24,(F9187-E9187)*24)</f>
        <v/>
      </c>
      <c r="I9187" s="4">
        <f>CHOOSE(D9187,72,48,24,8,4)</f>
        <v/>
      </c>
      <c r="J9187" s="4">
        <f>IF(F9187="","",IF(H9187&lt;=I9187,1,0))</f>
        <v/>
      </c>
      <c r="K9187" t="inlineStr">
        <is>
          <t>Incidencia operativa registrada en Comuna 5; validar procedimiento.</t>
        </is>
      </c>
      <c r="L9187" s="5" t="n">
        <v>3.464466275591658</v>
      </c>
      <c r="M9187" s="5" t="n">
        <v>-76.49031826125035</v>
      </c>
    </row>
    <row r="9188">
      <c r="A9188" t="inlineStr">
        <is>
          <t>TKT-009187</t>
        </is>
      </c>
      <c r="B9188" t="inlineStr">
        <is>
          <t>Comuna 17</t>
        </is>
      </c>
      <c r="C9188" t="inlineStr">
        <is>
          <t>Tecnología</t>
        </is>
      </c>
      <c r="D9188" t="n">
        <v>3</v>
      </c>
      <c r="E9188" s="2" t="n">
        <v>45927.20587080622</v>
      </c>
      <c r="F9188" s="2" t="n">
        <v>45930.12999417095</v>
      </c>
      <c r="G9188" t="inlineStr">
        <is>
          <t>Cerrado</t>
        </is>
      </c>
      <c r="H9188" s="3">
        <f>IF(F9188="",(NOW()-E9188)*24,(F9188-E9188)*24)</f>
        <v/>
      </c>
      <c r="I9188" s="4">
        <f>CHOOSE(D9188,72,48,24,8,4)</f>
        <v/>
      </c>
      <c r="J9188" s="4">
        <f>IF(F9188="","",IF(H9188&lt;=I9188,1,0))</f>
        <v/>
      </c>
      <c r="K9188" t="inlineStr">
        <is>
          <t>Solicitud de ajuste/soporte tecnológico en Comuna 17.</t>
        </is>
      </c>
      <c r="L9188" s="5" t="n">
        <v>3.40512180188785</v>
      </c>
      <c r="M9188" s="5" t="n">
        <v>-76.5227229411269</v>
      </c>
    </row>
    <row r="9189">
      <c r="A9189" t="inlineStr">
        <is>
          <t>TKT-009188</t>
        </is>
      </c>
      <c r="B9189" t="inlineStr">
        <is>
          <t>Comuna 10</t>
        </is>
      </c>
      <c r="C9189" t="inlineStr">
        <is>
          <t>Tecnología</t>
        </is>
      </c>
      <c r="D9189" t="n">
        <v>3</v>
      </c>
      <c r="E9189" s="2" t="n">
        <v>45910.86579577877</v>
      </c>
      <c r="F9189" s="2" t="n">
        <v>45912.20061954339</v>
      </c>
      <c r="G9189" t="inlineStr">
        <is>
          <t>Cerrado</t>
        </is>
      </c>
      <c r="H9189" s="3">
        <f>IF(F9189="",(NOW()-E9189)*24,(F9189-E9189)*24)</f>
        <v/>
      </c>
      <c r="I9189" s="4">
        <f>CHOOSE(D9189,72,48,24,8,4)</f>
        <v/>
      </c>
      <c r="J9189" s="4">
        <f>IF(F9189="","",IF(H9189&lt;=I9189,1,0))</f>
        <v/>
      </c>
      <c r="K9189" t="inlineStr">
        <is>
          <t>Intermitencia en componente tecnológico en Comuna 10.</t>
        </is>
      </c>
      <c r="L9189" s="5" t="n">
        <v>3.41692897615514</v>
      </c>
      <c r="M9189" s="5" t="n">
        <v>-76.52162733005639</v>
      </c>
    </row>
    <row r="9190">
      <c r="A9190" t="inlineStr">
        <is>
          <t>TKT-009189</t>
        </is>
      </c>
      <c r="B9190" t="inlineStr">
        <is>
          <t>Comuna 22</t>
        </is>
      </c>
      <c r="C9190" t="inlineStr">
        <is>
          <t>Infraestructura</t>
        </is>
      </c>
      <c r="D9190" t="n">
        <v>4</v>
      </c>
      <c r="E9190" s="2" t="n">
        <v>45970.99130340161</v>
      </c>
      <c r="F9190" s="2" t="n">
        <v>45971.48680209446</v>
      </c>
      <c r="G9190" t="inlineStr">
        <is>
          <t>Cerrado</t>
        </is>
      </c>
      <c r="H9190" s="3">
        <f>IF(F9190="",(NOW()-E9190)*24,(F9190-E9190)*24)</f>
        <v/>
      </c>
      <c r="I9190" s="4">
        <f>CHOOSE(D9190,72,48,24,8,4)</f>
        <v/>
      </c>
      <c r="J9190" s="4">
        <f>IF(F9190="","",IF(H9190&lt;=I9190,1,0))</f>
        <v/>
      </c>
      <c r="K9190" t="inlineStr">
        <is>
          <t>Daño físico detectado en Comuna 22; requiere verificación en sitio.</t>
        </is>
      </c>
      <c r="L9190" s="5" t="n">
        <v>3.356374731801287</v>
      </c>
      <c r="M9190" s="5" t="n">
        <v>-76.52434012228883</v>
      </c>
    </row>
    <row r="9191">
      <c r="A9191" t="inlineStr">
        <is>
          <t>TKT-009190</t>
        </is>
      </c>
      <c r="B9191" t="inlineStr">
        <is>
          <t>Comuna 22</t>
        </is>
      </c>
      <c r="C9191" t="inlineStr">
        <is>
          <t>Tecnología</t>
        </is>
      </c>
      <c r="D9191" t="n">
        <v>4</v>
      </c>
      <c r="E9191" s="2" t="n">
        <v>45898.81564223483</v>
      </c>
      <c r="F9191" s="2" t="n">
        <v>45899.27400463694</v>
      </c>
      <c r="G9191" t="inlineStr">
        <is>
          <t>Cerrado</t>
        </is>
      </c>
      <c r="H9191" s="3">
        <f>IF(F9191="",(NOW()-E9191)*24,(F9191-E9191)*24)</f>
        <v/>
      </c>
      <c r="I9191" s="4">
        <f>CHOOSE(D9191,72,48,24,8,4)</f>
        <v/>
      </c>
      <c r="J9191" s="4">
        <f>IF(F9191="","",IF(H9191&lt;=I9191,1,0))</f>
        <v/>
      </c>
      <c r="K9191" t="inlineStr">
        <is>
          <t>Intermitencia en componente tecnológico en Comuna 22.</t>
        </is>
      </c>
      <c r="L9191" s="5" t="n">
        <v>3.364325228226363</v>
      </c>
      <c r="M9191" s="5" t="n">
        <v>-76.52954860028711</v>
      </c>
    </row>
    <row r="9192">
      <c r="A9192" t="inlineStr">
        <is>
          <t>TKT-009191</t>
        </is>
      </c>
      <c r="B9192" t="inlineStr">
        <is>
          <t>Comuna 17</t>
        </is>
      </c>
      <c r="C9192" t="inlineStr">
        <is>
          <t>Infraestructura</t>
        </is>
      </c>
      <c r="D9192" t="n">
        <v>3</v>
      </c>
      <c r="E9192" s="2" t="n">
        <v>45980.71470147073</v>
      </c>
      <c r="F9192" s="2" t="n">
        <v>45982.125094626</v>
      </c>
      <c r="G9192" t="inlineStr">
        <is>
          <t>Cerrado</t>
        </is>
      </c>
      <c r="H9192" s="3">
        <f>IF(F9192="",(NOW()-E9192)*24,(F9192-E9192)*24)</f>
        <v/>
      </c>
      <c r="I9192" s="4">
        <f>CHOOSE(D9192,72,48,24,8,4)</f>
        <v/>
      </c>
      <c r="J9192" s="4">
        <f>IF(F9192="","",IF(H9192&lt;=I9192,1,0))</f>
        <v/>
      </c>
      <c r="K9192" t="inlineStr">
        <is>
          <t>Afectación de infraestructura reportada en Comuna 17.</t>
        </is>
      </c>
      <c r="L9192" s="5" t="n">
        <v>3.386159225016788</v>
      </c>
      <c r="M9192" s="5" t="n">
        <v>-76.5160033154299</v>
      </c>
    </row>
    <row r="9193">
      <c r="A9193" t="inlineStr">
        <is>
          <t>TKT-009192</t>
        </is>
      </c>
      <c r="B9193" t="inlineStr">
        <is>
          <t>Comuna 11</t>
        </is>
      </c>
      <c r="C9193" t="inlineStr">
        <is>
          <t>Operación</t>
        </is>
      </c>
      <c r="D9193" t="n">
        <v>3</v>
      </c>
      <c r="E9193" s="2" t="n">
        <v>45959.8162419904</v>
      </c>
      <c r="F9193" s="2" t="n"/>
      <c r="G9193" t="inlineStr">
        <is>
          <t>Abierto</t>
        </is>
      </c>
      <c r="H9193" s="3">
        <f>IF(F9193="",(NOW()-E9193)*24,(F9193-E9193)*24)</f>
        <v/>
      </c>
      <c r="I9193" s="4">
        <f>CHOOSE(D9193,72,48,24,8,4)</f>
        <v/>
      </c>
      <c r="J9193" s="4">
        <f>IF(F9193="","",IF(H9193&lt;=I9193,1,0))</f>
        <v/>
      </c>
      <c r="K9193" t="inlineStr">
        <is>
          <t>Incidencia operativa registrada en Comuna 11; validar procedimiento.</t>
        </is>
      </c>
      <c r="L9193" s="5" t="n">
        <v>3.425195553823086</v>
      </c>
      <c r="M9193" s="5" t="n">
        <v>-76.50479434637911</v>
      </c>
    </row>
    <row r="9194">
      <c r="A9194" t="inlineStr">
        <is>
          <t>TKT-009193</t>
        </is>
      </c>
      <c r="B9194" t="inlineStr">
        <is>
          <t>Comuna 14</t>
        </is>
      </c>
      <c r="C9194" t="inlineStr">
        <is>
          <t>Infraestructura</t>
        </is>
      </c>
      <c r="D9194" t="n">
        <v>2</v>
      </c>
      <c r="E9194" s="2" t="n">
        <v>45893.21666218203</v>
      </c>
      <c r="F9194" s="2" t="n">
        <v>45897.92586015908</v>
      </c>
      <c r="G9194" t="inlineStr">
        <is>
          <t>Cerrado</t>
        </is>
      </c>
      <c r="H9194" s="3">
        <f>IF(F9194="",(NOW()-E9194)*24,(F9194-E9194)*24)</f>
        <v/>
      </c>
      <c r="I9194" s="4">
        <f>CHOOSE(D9194,72,48,24,8,4)</f>
        <v/>
      </c>
      <c r="J9194" s="4">
        <f>IF(F9194="","",IF(H9194&lt;=I9194,1,0))</f>
        <v/>
      </c>
      <c r="K9194" t="inlineStr">
        <is>
          <t>Daño físico detectado en Comuna 14; requiere verificación en sitio.</t>
        </is>
      </c>
      <c r="L9194" s="5" t="n">
        <v>3.415559904300844</v>
      </c>
      <c r="M9194" s="5" t="n">
        <v>-76.47702466391564</v>
      </c>
    </row>
    <row r="9195">
      <c r="A9195" t="inlineStr">
        <is>
          <t>TKT-009194</t>
        </is>
      </c>
      <c r="B9195" t="inlineStr">
        <is>
          <t>Comuna 17</t>
        </is>
      </c>
      <c r="C9195" t="inlineStr">
        <is>
          <t>Infraestructura</t>
        </is>
      </c>
      <c r="D9195" t="n">
        <v>3</v>
      </c>
      <c r="E9195" s="2" t="n">
        <v>45916.25795975509</v>
      </c>
      <c r="F9195" s="2" t="n">
        <v>45918.55194902714</v>
      </c>
      <c r="G9195" t="inlineStr">
        <is>
          <t>Cerrado</t>
        </is>
      </c>
      <c r="H9195" s="3">
        <f>IF(F9195="",(NOW()-E9195)*24,(F9195-E9195)*24)</f>
        <v/>
      </c>
      <c r="I9195" s="4">
        <f>CHOOSE(D9195,72,48,24,8,4)</f>
        <v/>
      </c>
      <c r="J9195" s="4">
        <f>IF(F9195="","",IF(H9195&lt;=I9195,1,0))</f>
        <v/>
      </c>
      <c r="K9195" t="inlineStr">
        <is>
          <t>Afectación de infraestructura reportada en Comuna 17.</t>
        </is>
      </c>
      <c r="L9195" s="5" t="n">
        <v>3.380621522529314</v>
      </c>
      <c r="M9195" s="5" t="n">
        <v>-76.54063629056313</v>
      </c>
    </row>
    <row r="9196">
      <c r="A9196" t="inlineStr">
        <is>
          <t>TKT-009195</t>
        </is>
      </c>
      <c r="B9196" t="inlineStr">
        <is>
          <t>Comuna 22</t>
        </is>
      </c>
      <c r="C9196" t="inlineStr">
        <is>
          <t>Infraestructura</t>
        </is>
      </c>
      <c r="D9196" t="n">
        <v>5</v>
      </c>
      <c r="E9196" s="2" t="n">
        <v>45874.29424989251</v>
      </c>
      <c r="F9196" s="2" t="n">
        <v>45874.77404929463</v>
      </c>
      <c r="G9196" t="inlineStr">
        <is>
          <t>Cerrado</t>
        </is>
      </c>
      <c r="H9196" s="3">
        <f>IF(F9196="",(NOW()-E9196)*24,(F9196-E9196)*24)</f>
        <v/>
      </c>
      <c r="I9196" s="4">
        <f>CHOOSE(D9196,72,48,24,8,4)</f>
        <v/>
      </c>
      <c r="J9196" s="4">
        <f>IF(F9196="","",IF(H9196&lt;=I9196,1,0))</f>
        <v/>
      </c>
      <c r="K9196" t="inlineStr">
        <is>
          <t>Daño físico detectado en Comuna 22; requiere verificación en sitio.</t>
        </is>
      </c>
      <c r="L9196" s="5" t="n">
        <v>3.336947090953059</v>
      </c>
      <c r="M9196" s="5" t="n">
        <v>-76.53718675662509</v>
      </c>
    </row>
    <row r="9197">
      <c r="A9197" t="inlineStr">
        <is>
          <t>TKT-009196</t>
        </is>
      </c>
      <c r="B9197" t="inlineStr">
        <is>
          <t>Comuna 22</t>
        </is>
      </c>
      <c r="C9197" t="inlineStr">
        <is>
          <t>Tecnología</t>
        </is>
      </c>
      <c r="D9197" t="n">
        <v>3</v>
      </c>
      <c r="E9197" s="2" t="n">
        <v>45999.48663351165</v>
      </c>
      <c r="F9197" s="2" t="n">
        <v>46001.87564653976</v>
      </c>
      <c r="G9197" t="inlineStr">
        <is>
          <t>Cerrado</t>
        </is>
      </c>
      <c r="H9197" s="3">
        <f>IF(F9197="",(NOW()-E9197)*24,(F9197-E9197)*24)</f>
        <v/>
      </c>
      <c r="I9197" s="4">
        <f>CHOOSE(D9197,72,48,24,8,4)</f>
        <v/>
      </c>
      <c r="J9197" s="4">
        <f>IF(F9197="","",IF(H9197&lt;=I9197,1,0))</f>
        <v/>
      </c>
      <c r="K9197" t="inlineStr">
        <is>
          <t>Evento tecnológico reportado en Comuna 22; requiere diagnóstico.</t>
        </is>
      </c>
      <c r="L9197" s="5" t="n">
        <v>3.352101972995928</v>
      </c>
      <c r="M9197" s="5" t="n">
        <v>-76.54432126782174</v>
      </c>
    </row>
    <row r="9198">
      <c r="A9198" t="inlineStr">
        <is>
          <t>TKT-009197</t>
        </is>
      </c>
      <c r="B9198" t="inlineStr">
        <is>
          <t>Comuna 5</t>
        </is>
      </c>
      <c r="C9198" t="inlineStr">
        <is>
          <t>Atención</t>
        </is>
      </c>
      <c r="D9198" t="n">
        <v>4</v>
      </c>
      <c r="E9198" s="2" t="n">
        <v>46012.9772103913</v>
      </c>
      <c r="F9198" s="2" t="n">
        <v>46013.22199022576</v>
      </c>
      <c r="G9198" t="inlineStr">
        <is>
          <t>Cerrado</t>
        </is>
      </c>
      <c r="H9198" s="3">
        <f>IF(F9198="",(NOW()-E9198)*24,(F9198-E9198)*24)</f>
        <v/>
      </c>
      <c r="I9198" s="4">
        <f>CHOOSE(D9198,72,48,24,8,4)</f>
        <v/>
      </c>
      <c r="J9198" s="4">
        <f>IF(F9198="","",IF(H9198&lt;=I9198,1,0))</f>
        <v/>
      </c>
      <c r="K9198" t="inlineStr">
        <is>
          <t>Solicitud del usuario final en Comuna 5; requiere respuesta.</t>
        </is>
      </c>
      <c r="L9198" s="5" t="n">
        <v>3.461201625407096</v>
      </c>
      <c r="M9198" s="5" t="n">
        <v>-76.50197451994102</v>
      </c>
    </row>
    <row r="9199">
      <c r="A9199" t="inlineStr">
        <is>
          <t>TKT-009198</t>
        </is>
      </c>
      <c r="B9199" t="inlineStr">
        <is>
          <t>Comuna 21</t>
        </is>
      </c>
      <c r="C9199" t="inlineStr">
        <is>
          <t>Operación</t>
        </is>
      </c>
      <c r="D9199" t="n">
        <v>5</v>
      </c>
      <c r="E9199" s="2" t="n">
        <v>45970.36558532336</v>
      </c>
      <c r="F9199" s="2" t="n">
        <v>45970.54396920139</v>
      </c>
      <c r="G9199" t="inlineStr">
        <is>
          <t>Cerrado</t>
        </is>
      </c>
      <c r="H9199" s="3">
        <f>IF(F9199="",(NOW()-E9199)*24,(F9199-E9199)*24)</f>
        <v/>
      </c>
      <c r="I9199" s="4">
        <f>CHOOSE(D9199,72,48,24,8,4)</f>
        <v/>
      </c>
      <c r="J9199" s="4">
        <f>IF(F9199="","",IF(H9199&lt;=I9199,1,0))</f>
        <v/>
      </c>
      <c r="K9199" t="inlineStr">
        <is>
          <t>Incidencia operativa registrada en Comuna 21; validar procedimiento.</t>
        </is>
      </c>
      <c r="L9199" s="5" t="n">
        <v>3.434095133599662</v>
      </c>
      <c r="M9199" s="5" t="n">
        <v>-76.46628151308251</v>
      </c>
    </row>
    <row r="9200">
      <c r="A9200" t="inlineStr">
        <is>
          <t>TKT-009199</t>
        </is>
      </c>
      <c r="B9200" t="inlineStr">
        <is>
          <t>Comuna 21</t>
        </is>
      </c>
      <c r="C9200" t="inlineStr">
        <is>
          <t>Operación</t>
        </is>
      </c>
      <c r="D9200" t="n">
        <v>3</v>
      </c>
      <c r="E9200" s="2" t="n">
        <v>45993.80642919421</v>
      </c>
      <c r="F9200" s="2" t="n">
        <v>45994.89111317361</v>
      </c>
      <c r="G9200" t="inlineStr">
        <is>
          <t>Cerrado</t>
        </is>
      </c>
      <c r="H9200" s="3">
        <f>IF(F9200="",(NOW()-E9200)*24,(F9200-E9200)*24)</f>
        <v/>
      </c>
      <c r="I9200" s="4">
        <f>CHOOSE(D9200,72,48,24,8,4)</f>
        <v/>
      </c>
      <c r="J9200" s="4">
        <f>IF(F9200="","",IF(H9200&lt;=I9200,1,0))</f>
        <v/>
      </c>
      <c r="K9200" t="inlineStr">
        <is>
          <t>Evento operativo en Comuna 21 con necesidad de priorización.</t>
        </is>
      </c>
      <c r="L9200" s="5" t="n">
        <v>3.439633372045727</v>
      </c>
      <c r="M9200" s="5" t="n">
        <v>-76.4790812401105</v>
      </c>
    </row>
    <row r="9201">
      <c r="A9201" t="inlineStr">
        <is>
          <t>TKT-009200</t>
        </is>
      </c>
      <c r="B9201" t="inlineStr">
        <is>
          <t>Comuna 3</t>
        </is>
      </c>
      <c r="C9201" t="inlineStr">
        <is>
          <t>Operación</t>
        </is>
      </c>
      <c r="D9201" t="n">
        <v>3</v>
      </c>
      <c r="E9201" s="2" t="n">
        <v>45887.62124364761</v>
      </c>
      <c r="F9201" s="2" t="n">
        <v>45889.37399581646</v>
      </c>
      <c r="G9201" t="inlineStr">
        <is>
          <t>Cerrado</t>
        </is>
      </c>
      <c r="H9201" s="3">
        <f>IF(F9201="",(NOW()-E9201)*24,(F9201-E9201)*24)</f>
        <v/>
      </c>
      <c r="I9201" s="4">
        <f>CHOOSE(D9201,72,48,24,8,4)</f>
        <v/>
      </c>
      <c r="J9201" s="4">
        <f>IF(F9201="","",IF(H9201&lt;=I9201,1,0))</f>
        <v/>
      </c>
      <c r="K9201" t="inlineStr">
        <is>
          <t>Desviación operativa en Comuna 3; se solicita corrección.</t>
        </is>
      </c>
      <c r="L9201" s="5" t="n">
        <v>3.45694184382242</v>
      </c>
      <c r="M9201" s="5" t="n">
        <v>-76.53041337601049</v>
      </c>
    </row>
    <row r="9202">
      <c r="A9202" t="inlineStr">
        <is>
          <t>TKT-009201</t>
        </is>
      </c>
      <c r="B9202" t="inlineStr">
        <is>
          <t>Comuna 4</t>
        </is>
      </c>
      <c r="C9202" t="inlineStr">
        <is>
          <t>Atención</t>
        </is>
      </c>
      <c r="D9202" t="n">
        <v>3</v>
      </c>
      <c r="E9202" s="2" t="n">
        <v>45981.65812720083</v>
      </c>
      <c r="F9202" s="2" t="n">
        <v>45983.50932323679</v>
      </c>
      <c r="G9202" t="inlineStr">
        <is>
          <t>Cerrado</t>
        </is>
      </c>
      <c r="H9202" s="3">
        <f>IF(F9202="",(NOW()-E9202)*24,(F9202-E9202)*24)</f>
        <v/>
      </c>
      <c r="I9202" s="4">
        <f>CHOOSE(D9202,72,48,24,8,4)</f>
        <v/>
      </c>
      <c r="J9202" s="4">
        <f>IF(F9202="","",IF(H9202&lt;=I9202,1,0))</f>
        <v/>
      </c>
      <c r="K9202" t="inlineStr">
        <is>
          <t>Caso de atención pendiente en Comuna 4; se solicita seguimiento.</t>
        </is>
      </c>
      <c r="L9202" s="5" t="n">
        <v>3.468547509110273</v>
      </c>
      <c r="M9202" s="5" t="n">
        <v>-76.5058562891099</v>
      </c>
    </row>
    <row r="9203">
      <c r="A9203" t="inlineStr">
        <is>
          <t>TKT-009202</t>
        </is>
      </c>
      <c r="B9203" t="inlineStr">
        <is>
          <t>Comuna 17</t>
        </is>
      </c>
      <c r="C9203" t="inlineStr">
        <is>
          <t>Tecnología</t>
        </is>
      </c>
      <c r="D9203" t="n">
        <v>1</v>
      </c>
      <c r="E9203" s="2" t="n">
        <v>45987.96032116914</v>
      </c>
      <c r="F9203" s="2" t="n">
        <v>45993.3437506275</v>
      </c>
      <c r="G9203" t="inlineStr">
        <is>
          <t>Cerrado</t>
        </is>
      </c>
      <c r="H9203" s="3">
        <f>IF(F9203="",(NOW()-E9203)*24,(F9203-E9203)*24)</f>
        <v/>
      </c>
      <c r="I9203" s="4">
        <f>CHOOSE(D9203,72,48,24,8,4)</f>
        <v/>
      </c>
      <c r="J9203" s="4">
        <f>IF(F9203="","",IF(H9203&lt;=I9203,1,0))</f>
        <v/>
      </c>
      <c r="K9203" t="inlineStr">
        <is>
          <t>Solicitud de ajuste/soporte tecnológico en Comuna 17.</t>
        </is>
      </c>
      <c r="L9203" s="5" t="n">
        <v>3.400880311755002</v>
      </c>
      <c r="M9203" s="5" t="n">
        <v>-76.53823717295531</v>
      </c>
    </row>
    <row r="9204">
      <c r="A9204" t="inlineStr">
        <is>
          <t>TKT-009203</t>
        </is>
      </c>
      <c r="B9204" t="inlineStr">
        <is>
          <t>Comuna 14</t>
        </is>
      </c>
      <c r="C9204" t="inlineStr">
        <is>
          <t>Atención</t>
        </is>
      </c>
      <c r="D9204" t="n">
        <v>3</v>
      </c>
      <c r="E9204" s="2" t="n">
        <v>45951.42629755307</v>
      </c>
      <c r="F9204" s="2" t="n"/>
      <c r="G9204" t="inlineStr">
        <is>
          <t>Abierto</t>
        </is>
      </c>
      <c r="H9204" s="3">
        <f>IF(F9204="",(NOW()-E9204)*24,(F9204-E9204)*24)</f>
        <v/>
      </c>
      <c r="I9204" s="4">
        <f>CHOOSE(D9204,72,48,24,8,4)</f>
        <v/>
      </c>
      <c r="J9204" s="4">
        <f>IF(F9204="","",IF(H9204&lt;=I9204,1,0))</f>
        <v/>
      </c>
      <c r="K9204" t="inlineStr">
        <is>
          <t>Requerimiento de atención registrado en Comuna 14.</t>
        </is>
      </c>
      <c r="L9204" s="5" t="n">
        <v>3.430680570784549</v>
      </c>
      <c r="M9204" s="5" t="n">
        <v>-76.47581975089867</v>
      </c>
    </row>
    <row r="9205">
      <c r="A9205" t="inlineStr">
        <is>
          <t>TKT-009204</t>
        </is>
      </c>
      <c r="B9205" t="inlineStr">
        <is>
          <t>Comuna 5</t>
        </is>
      </c>
      <c r="C9205" t="inlineStr">
        <is>
          <t>Atención</t>
        </is>
      </c>
      <c r="D9205" t="n">
        <v>5</v>
      </c>
      <c r="E9205" s="2" t="n">
        <v>45984.72796877511</v>
      </c>
      <c r="F9205" s="2" t="n">
        <v>45985.20221974164</v>
      </c>
      <c r="G9205" t="inlineStr">
        <is>
          <t>Cerrado</t>
        </is>
      </c>
      <c r="H9205" s="3">
        <f>IF(F9205="",(NOW()-E9205)*24,(F9205-E9205)*24)</f>
        <v/>
      </c>
      <c r="I9205" s="4">
        <f>CHOOSE(D9205,72,48,24,8,4)</f>
        <v/>
      </c>
      <c r="J9205" s="4">
        <f>IF(F9205="","",IF(H9205&lt;=I9205,1,0))</f>
        <v/>
      </c>
      <c r="K9205" t="inlineStr">
        <is>
          <t>Requerimiento de atención registrado en Comuna 5.</t>
        </is>
      </c>
      <c r="L9205" s="5" t="n">
        <v>3.463133709012726</v>
      </c>
      <c r="M9205" s="5" t="n">
        <v>-76.49851391364022</v>
      </c>
    </row>
    <row r="9206">
      <c r="A9206" t="inlineStr">
        <is>
          <t>TKT-009205</t>
        </is>
      </c>
      <c r="B9206" t="inlineStr">
        <is>
          <t>Comuna 6</t>
        </is>
      </c>
      <c r="C9206" t="inlineStr">
        <is>
          <t>Tecnología</t>
        </is>
      </c>
      <c r="D9206" t="n">
        <v>4</v>
      </c>
      <c r="E9206" s="2" t="n">
        <v>46012.60925915391</v>
      </c>
      <c r="F9206" s="2" t="n">
        <v>46012.86003758502</v>
      </c>
      <c r="G9206" t="inlineStr">
        <is>
          <t>Cerrado</t>
        </is>
      </c>
      <c r="H9206" s="3">
        <f>IF(F9206="",(NOW()-E9206)*24,(F9206-E9206)*24)</f>
        <v/>
      </c>
      <c r="I9206" s="4">
        <f>CHOOSE(D9206,72,48,24,8,4)</f>
        <v/>
      </c>
      <c r="J9206" s="4">
        <f>IF(F9206="","",IF(H9206&lt;=I9206,1,0))</f>
        <v/>
      </c>
      <c r="K9206" t="inlineStr">
        <is>
          <t>Evento tecnológico reportado en Comuna 6; requiere diagnóstico.</t>
        </is>
      </c>
      <c r="L9206" s="5" t="n">
        <v>3.470728293790264</v>
      </c>
      <c r="M9206" s="5" t="n">
        <v>-76.48345657714047</v>
      </c>
    </row>
    <row r="9207">
      <c r="A9207" t="inlineStr">
        <is>
          <t>TKT-009206</t>
        </is>
      </c>
      <c r="B9207" t="inlineStr">
        <is>
          <t>Comuna 7</t>
        </is>
      </c>
      <c r="C9207" t="inlineStr">
        <is>
          <t>Tecnología</t>
        </is>
      </c>
      <c r="D9207" t="n">
        <v>3</v>
      </c>
      <c r="E9207" s="2" t="n">
        <v>45938.60502552433</v>
      </c>
      <c r="F9207" s="2" t="n">
        <v>45940.26249953443</v>
      </c>
      <c r="G9207" t="inlineStr">
        <is>
          <t>Cerrado</t>
        </is>
      </c>
      <c r="H9207" s="3">
        <f>IF(F9207="",(NOW()-E9207)*24,(F9207-E9207)*24)</f>
        <v/>
      </c>
      <c r="I9207" s="4">
        <f>CHOOSE(D9207,72,48,24,8,4)</f>
        <v/>
      </c>
      <c r="J9207" s="4">
        <f>IF(F9207="","",IF(H9207&lt;=I9207,1,0))</f>
        <v/>
      </c>
      <c r="K9207" t="inlineStr">
        <is>
          <t>Evento tecnológico reportado en Comuna 7; requiere diagnóstico.</t>
        </is>
      </c>
      <c r="L9207" s="5" t="n">
        <v>3.462442971634726</v>
      </c>
      <c r="M9207" s="5" t="n">
        <v>-76.48684992826198</v>
      </c>
    </row>
    <row r="9208">
      <c r="A9208" t="inlineStr">
        <is>
          <t>TKT-009207</t>
        </is>
      </c>
      <c r="B9208" t="inlineStr">
        <is>
          <t>Comuna 15</t>
        </is>
      </c>
      <c r="C9208" t="inlineStr">
        <is>
          <t>Operación</t>
        </is>
      </c>
      <c r="D9208" t="n">
        <v>3</v>
      </c>
      <c r="E9208" s="2" t="n">
        <v>45958.54043166579</v>
      </c>
      <c r="F9208" s="2" t="n">
        <v>45959.30219618337</v>
      </c>
      <c r="G9208" t="inlineStr">
        <is>
          <t>Cerrado</t>
        </is>
      </c>
      <c r="H9208" s="3">
        <f>IF(F9208="",(NOW()-E9208)*24,(F9208-E9208)*24)</f>
        <v/>
      </c>
      <c r="I9208" s="4">
        <f>CHOOSE(D9208,72,48,24,8,4)</f>
        <v/>
      </c>
      <c r="J9208" s="4">
        <f>IF(F9208="","",IF(H9208&lt;=I9208,1,0))</f>
        <v/>
      </c>
      <c r="K9208" t="inlineStr">
        <is>
          <t>Evento operativo en Comuna 15 con necesidad de priorización.</t>
        </is>
      </c>
      <c r="L9208" s="5" t="n">
        <v>3.418609365081163</v>
      </c>
      <c r="M9208" s="5" t="n">
        <v>-76.4892565474168</v>
      </c>
    </row>
    <row r="9209">
      <c r="A9209" t="inlineStr">
        <is>
          <t>TKT-009208</t>
        </is>
      </c>
      <c r="B9209" t="inlineStr">
        <is>
          <t>Comuna 18</t>
        </is>
      </c>
      <c r="C9209" t="inlineStr">
        <is>
          <t>Operación</t>
        </is>
      </c>
      <c r="D9209" t="n">
        <v>3</v>
      </c>
      <c r="E9209" s="2" t="n">
        <v>45980.4347366917</v>
      </c>
      <c r="F9209" s="2" t="n">
        <v>45980.89528689759</v>
      </c>
      <c r="G9209" t="inlineStr">
        <is>
          <t>Cerrado</t>
        </is>
      </c>
      <c r="H9209" s="3">
        <f>IF(F9209="",(NOW()-E9209)*24,(F9209-E9209)*24)</f>
        <v/>
      </c>
      <c r="I9209" s="4">
        <f>CHOOSE(D9209,72,48,24,8,4)</f>
        <v/>
      </c>
      <c r="J9209" s="4">
        <f>IF(F9209="","",IF(H9209&lt;=I9209,1,0))</f>
        <v/>
      </c>
      <c r="K9209" t="inlineStr">
        <is>
          <t>Evento operativo en Comuna 18 con necesidad de priorización.</t>
        </is>
      </c>
      <c r="L9209" s="5" t="n">
        <v>3.382640592420519</v>
      </c>
      <c r="M9209" s="5" t="n">
        <v>-76.55376115321586</v>
      </c>
    </row>
    <row r="9210">
      <c r="A9210" t="inlineStr">
        <is>
          <t>TKT-009209</t>
        </is>
      </c>
      <c r="B9210" t="inlineStr">
        <is>
          <t>Comuna 13</t>
        </is>
      </c>
      <c r="C9210" t="inlineStr">
        <is>
          <t>Atención</t>
        </is>
      </c>
      <c r="D9210" t="n">
        <v>4</v>
      </c>
      <c r="E9210" s="2" t="n">
        <v>45885.5211811526</v>
      </c>
      <c r="F9210" s="2" t="n">
        <v>45885.87628376434</v>
      </c>
      <c r="G9210" t="inlineStr">
        <is>
          <t>Cerrado</t>
        </is>
      </c>
      <c r="H9210" s="3">
        <f>IF(F9210="",(NOW()-E9210)*24,(F9210-E9210)*24)</f>
        <v/>
      </c>
      <c r="I9210" s="4">
        <f>CHOOSE(D9210,72,48,24,8,4)</f>
        <v/>
      </c>
      <c r="J9210" s="4">
        <f>IF(F9210="","",IF(H9210&lt;=I9210,1,0))</f>
        <v/>
      </c>
      <c r="K9210" t="inlineStr">
        <is>
          <t>Requerimiento de atención registrado en Comuna 13.</t>
        </is>
      </c>
      <c r="L9210" s="5" t="n">
        <v>3.436036566144876</v>
      </c>
      <c r="M9210" s="5" t="n">
        <v>-76.48973187078396</v>
      </c>
    </row>
    <row r="9211">
      <c r="A9211" t="inlineStr">
        <is>
          <t>TKT-009210</t>
        </is>
      </c>
      <c r="B9211" t="inlineStr">
        <is>
          <t>Comuna 5</t>
        </is>
      </c>
      <c r="C9211" t="inlineStr">
        <is>
          <t>Operación</t>
        </is>
      </c>
      <c r="D9211" t="n">
        <v>2</v>
      </c>
      <c r="E9211" s="2" t="n">
        <v>45992.10917039096</v>
      </c>
      <c r="F9211" s="2" t="n">
        <v>45996.31733932664</v>
      </c>
      <c r="G9211" t="inlineStr">
        <is>
          <t>Cerrado</t>
        </is>
      </c>
      <c r="H9211" s="3">
        <f>IF(F9211="",(NOW()-E9211)*24,(F9211-E9211)*24)</f>
        <v/>
      </c>
      <c r="I9211" s="4">
        <f>CHOOSE(D9211,72,48,24,8,4)</f>
        <v/>
      </c>
      <c r="J9211" s="4">
        <f>IF(F9211="","",IF(H9211&lt;=I9211,1,0))</f>
        <v/>
      </c>
      <c r="K9211" t="inlineStr">
        <is>
          <t>Incidencia operativa registrada en Comuna 5; validar procedimiento.</t>
        </is>
      </c>
      <c r="L9211" s="5" t="n">
        <v>3.477114441001238</v>
      </c>
      <c r="M9211" s="5" t="n">
        <v>-76.49060178588697</v>
      </c>
    </row>
    <row r="9212">
      <c r="A9212" t="inlineStr">
        <is>
          <t>TKT-009211</t>
        </is>
      </c>
      <c r="B9212" t="inlineStr">
        <is>
          <t>Comuna 1</t>
        </is>
      </c>
      <c r="C9212" t="inlineStr">
        <is>
          <t>Operación</t>
        </is>
      </c>
      <c r="D9212" t="n">
        <v>3</v>
      </c>
      <c r="E9212" s="2" t="n">
        <v>45974.43963237307</v>
      </c>
      <c r="F9212" s="2" t="n">
        <v>45976.21509204683</v>
      </c>
      <c r="G9212" t="inlineStr">
        <is>
          <t>Cerrado</t>
        </is>
      </c>
      <c r="H9212" s="3">
        <f>IF(F9212="",(NOW()-E9212)*24,(F9212-E9212)*24)</f>
        <v/>
      </c>
      <c r="I9212" s="4">
        <f>CHOOSE(D9212,72,48,24,8,4)</f>
        <v/>
      </c>
      <c r="J9212" s="4">
        <f>IF(F9212="","",IF(H9212&lt;=I9212,1,0))</f>
        <v/>
      </c>
      <c r="K9212" t="inlineStr">
        <is>
          <t>Desviación operativa en Comuna 1; se solicita corrección.</t>
        </is>
      </c>
      <c r="L9212" s="5" t="n">
        <v>3.458208798504654</v>
      </c>
      <c r="M9212" s="5" t="n">
        <v>-76.57621468449088</v>
      </c>
    </row>
    <row r="9213">
      <c r="A9213" t="inlineStr">
        <is>
          <t>TKT-009212</t>
        </is>
      </c>
      <c r="B9213" t="inlineStr">
        <is>
          <t>Comuna 17</t>
        </is>
      </c>
      <c r="C9213" t="inlineStr">
        <is>
          <t>Infraestructura</t>
        </is>
      </c>
      <c r="D9213" t="n">
        <v>3</v>
      </c>
      <c r="E9213" s="2" t="n">
        <v>45967.98555161728</v>
      </c>
      <c r="F9213" s="2" t="n">
        <v>45970.5299011731</v>
      </c>
      <c r="G9213" t="inlineStr">
        <is>
          <t>Cerrado</t>
        </is>
      </c>
      <c r="H9213" s="3">
        <f>IF(F9213="",(NOW()-E9213)*24,(F9213-E9213)*24)</f>
        <v/>
      </c>
      <c r="I9213" s="4">
        <f>CHOOSE(D9213,72,48,24,8,4)</f>
        <v/>
      </c>
      <c r="J9213" s="4">
        <f>IF(F9213="","",IF(H9213&lt;=I9213,1,0))</f>
        <v/>
      </c>
      <c r="K9213" t="inlineStr">
        <is>
          <t>Incidencia de infraestructura en Comuna 17 con impacto moderado.</t>
        </is>
      </c>
      <c r="L9213" s="5" t="n">
        <v>3.380410635681682</v>
      </c>
      <c r="M9213" s="5" t="n">
        <v>-76.51435270949919</v>
      </c>
    </row>
    <row r="9214">
      <c r="A9214" t="inlineStr">
        <is>
          <t>TKT-009213</t>
        </is>
      </c>
      <c r="B9214" t="inlineStr">
        <is>
          <t>Comuna 1</t>
        </is>
      </c>
      <c r="C9214" t="inlineStr">
        <is>
          <t>Atención</t>
        </is>
      </c>
      <c r="D9214" t="n">
        <v>3</v>
      </c>
      <c r="E9214" s="2" t="n">
        <v>45904.74752490879</v>
      </c>
      <c r="F9214" s="2" t="n">
        <v>45906.95084210421</v>
      </c>
      <c r="G9214" t="inlineStr">
        <is>
          <t>Cerrado</t>
        </is>
      </c>
      <c r="H9214" s="3">
        <f>IF(F9214="",(NOW()-E9214)*24,(F9214-E9214)*24)</f>
        <v/>
      </c>
      <c r="I9214" s="4">
        <f>CHOOSE(D9214,72,48,24,8,4)</f>
        <v/>
      </c>
      <c r="J9214" s="4">
        <f>IF(F9214="","",IF(H9214&lt;=I9214,1,0))</f>
        <v/>
      </c>
      <c r="K9214" t="inlineStr">
        <is>
          <t>Requerimiento de atención registrado en Comuna 1.</t>
        </is>
      </c>
      <c r="L9214" s="5" t="n">
        <v>3.457832923427869</v>
      </c>
      <c r="M9214" s="5" t="n">
        <v>-76.56031755915818</v>
      </c>
    </row>
    <row r="9215">
      <c r="A9215" t="inlineStr">
        <is>
          <t>TKT-009214</t>
        </is>
      </c>
      <c r="B9215" t="inlineStr">
        <is>
          <t>Comuna 17</t>
        </is>
      </c>
      <c r="C9215" t="inlineStr">
        <is>
          <t>Operación</t>
        </is>
      </c>
      <c r="D9215" t="n">
        <v>3</v>
      </c>
      <c r="E9215" s="2" t="n">
        <v>45934.10951818562</v>
      </c>
      <c r="F9215" s="2" t="n">
        <v>45936.42171702975</v>
      </c>
      <c r="G9215" t="inlineStr">
        <is>
          <t>Cerrado</t>
        </is>
      </c>
      <c r="H9215" s="3">
        <f>IF(F9215="",(NOW()-E9215)*24,(F9215-E9215)*24)</f>
        <v/>
      </c>
      <c r="I9215" s="4">
        <f>CHOOSE(D9215,72,48,24,8,4)</f>
        <v/>
      </c>
      <c r="J9215" s="4">
        <f>IF(F9215="","",IF(H9215&lt;=I9215,1,0))</f>
        <v/>
      </c>
      <c r="K9215" t="inlineStr">
        <is>
          <t>Desviación operativa en Comuna 17; se solicita corrección.</t>
        </is>
      </c>
      <c r="L9215" s="5" t="n">
        <v>3.376154631030493</v>
      </c>
      <c r="M9215" s="5" t="n">
        <v>-76.51800626536945</v>
      </c>
    </row>
    <row r="9216">
      <c r="A9216" t="inlineStr">
        <is>
          <t>TKT-009215</t>
        </is>
      </c>
      <c r="B9216" t="inlineStr">
        <is>
          <t>Comuna 14</t>
        </is>
      </c>
      <c r="C9216" t="inlineStr">
        <is>
          <t>Operación</t>
        </is>
      </c>
      <c r="D9216" t="n">
        <v>3</v>
      </c>
      <c r="E9216" s="2" t="n">
        <v>45943.62242310882</v>
      </c>
      <c r="F9216" s="2" t="n">
        <v>45944.808207309</v>
      </c>
      <c r="G9216" t="inlineStr">
        <is>
          <t>Cerrado</t>
        </is>
      </c>
      <c r="H9216" s="3">
        <f>IF(F9216="",(NOW()-E9216)*24,(F9216-E9216)*24)</f>
        <v/>
      </c>
      <c r="I9216" s="4">
        <f>CHOOSE(D9216,72,48,24,8,4)</f>
        <v/>
      </c>
      <c r="J9216" s="4">
        <f>IF(F9216="","",IF(H9216&lt;=I9216,1,0))</f>
        <v/>
      </c>
      <c r="K9216" t="inlineStr">
        <is>
          <t>Desviación operativa en Comuna 14; se solicita corrección.</t>
        </is>
      </c>
      <c r="L9216" s="5" t="n">
        <v>3.42381229014019</v>
      </c>
      <c r="M9216" s="5" t="n">
        <v>-76.46983000726928</v>
      </c>
    </row>
    <row r="9217">
      <c r="A9217" t="inlineStr">
        <is>
          <t>TKT-009216</t>
        </is>
      </c>
      <c r="B9217" t="inlineStr">
        <is>
          <t>Comuna 6</t>
        </is>
      </c>
      <c r="C9217" t="inlineStr">
        <is>
          <t>Tecnología</t>
        </is>
      </c>
      <c r="D9217" t="n">
        <v>4</v>
      </c>
      <c r="E9217" s="2" t="n">
        <v>45969.72457246129</v>
      </c>
      <c r="F9217" s="2" t="n">
        <v>45970.67170034417</v>
      </c>
      <c r="G9217" t="inlineStr">
        <is>
          <t>Cerrado</t>
        </is>
      </c>
      <c r="H9217" s="3">
        <f>IF(F9217="",(NOW()-E9217)*24,(F9217-E9217)*24)</f>
        <v/>
      </c>
      <c r="I9217" s="4">
        <f>CHOOSE(D9217,72,48,24,8,4)</f>
        <v/>
      </c>
      <c r="J9217" s="4">
        <f>IF(F9217="","",IF(H9217&lt;=I9217,1,0))</f>
        <v/>
      </c>
      <c r="K9217" t="inlineStr">
        <is>
          <t>Solicitud de ajuste/soporte tecnológico en Comuna 6.</t>
        </is>
      </c>
      <c r="L9217" s="5" t="n">
        <v>3.487683702530537</v>
      </c>
      <c r="M9217" s="5" t="n">
        <v>-76.48335978008279</v>
      </c>
    </row>
    <row r="9218">
      <c r="A9218" t="inlineStr">
        <is>
          <t>TKT-009217</t>
        </is>
      </c>
      <c r="B9218" t="inlineStr">
        <is>
          <t>Comuna 15</t>
        </is>
      </c>
      <c r="C9218" t="inlineStr">
        <is>
          <t>Atención</t>
        </is>
      </c>
      <c r="D9218" t="n">
        <v>4</v>
      </c>
      <c r="E9218" s="2" t="n">
        <v>45889.4109862445</v>
      </c>
      <c r="F9218" s="2" t="n">
        <v>45890.1855075295</v>
      </c>
      <c r="G9218" t="inlineStr">
        <is>
          <t>Cerrado</t>
        </is>
      </c>
      <c r="H9218" s="3">
        <f>IF(F9218="",(NOW()-E9218)*24,(F9218-E9218)*24)</f>
        <v/>
      </c>
      <c r="I9218" s="4">
        <f>CHOOSE(D9218,72,48,24,8,4)</f>
        <v/>
      </c>
      <c r="J9218" s="4">
        <f>IF(F9218="","",IF(H9218&lt;=I9218,1,0))</f>
        <v/>
      </c>
      <c r="K9218" t="inlineStr">
        <is>
          <t>Requerimiento de atención registrado en Comuna 15.</t>
        </is>
      </c>
      <c r="L9218" s="5" t="n">
        <v>3.415814530530841</v>
      </c>
      <c r="M9218" s="5" t="n">
        <v>-76.49398555725546</v>
      </c>
    </row>
    <row r="9219">
      <c r="A9219" t="inlineStr">
        <is>
          <t>TKT-009218</t>
        </is>
      </c>
      <c r="B9219" t="inlineStr">
        <is>
          <t>Comuna 22</t>
        </is>
      </c>
      <c r="C9219" t="inlineStr">
        <is>
          <t>Operación</t>
        </is>
      </c>
      <c r="D9219" t="n">
        <v>3</v>
      </c>
      <c r="E9219" s="2" t="n">
        <v>45880.33522455105</v>
      </c>
      <c r="F9219" s="2" t="n">
        <v>45881.70960387354</v>
      </c>
      <c r="G9219" t="inlineStr">
        <is>
          <t>Cerrado</t>
        </is>
      </c>
      <c r="H9219" s="3">
        <f>IF(F9219="",(NOW()-E9219)*24,(F9219-E9219)*24)</f>
        <v/>
      </c>
      <c r="I9219" s="4">
        <f>CHOOSE(D9219,72,48,24,8,4)</f>
        <v/>
      </c>
      <c r="J9219" s="4">
        <f>IF(F9219="","",IF(H9219&lt;=I9219,1,0))</f>
        <v/>
      </c>
      <c r="K9219" t="inlineStr">
        <is>
          <t>Desviación operativa en Comuna 22; se solicita corrección.</t>
        </is>
      </c>
      <c r="L9219" s="5" t="n">
        <v>3.3398260763834</v>
      </c>
      <c r="M9219" s="5" t="n">
        <v>-76.54440855746</v>
      </c>
    </row>
    <row r="9220">
      <c r="A9220" t="inlineStr">
        <is>
          <t>TKT-009219</t>
        </is>
      </c>
      <c r="B9220" t="inlineStr">
        <is>
          <t>Comuna 14</t>
        </is>
      </c>
      <c r="C9220" t="inlineStr">
        <is>
          <t>Operación</t>
        </is>
      </c>
      <c r="D9220" t="n">
        <v>1</v>
      </c>
      <c r="E9220" s="2" t="n">
        <v>45984.31484244221</v>
      </c>
      <c r="F9220" s="2" t="n">
        <v>45991.22583874213</v>
      </c>
      <c r="G9220" t="inlineStr">
        <is>
          <t>Cerrado</t>
        </is>
      </c>
      <c r="H9220" s="3">
        <f>IF(F9220="",(NOW()-E9220)*24,(F9220-E9220)*24)</f>
        <v/>
      </c>
      <c r="I9220" s="4">
        <f>CHOOSE(D9220,72,48,24,8,4)</f>
        <v/>
      </c>
      <c r="J9220" s="4">
        <f>IF(F9220="","",IF(H9220&lt;=I9220,1,0))</f>
        <v/>
      </c>
      <c r="K9220" t="inlineStr">
        <is>
          <t>Incidencia operativa registrada en Comuna 14; validar procedimiento.</t>
        </is>
      </c>
      <c r="L9220" s="5" t="n">
        <v>3.435395918669896</v>
      </c>
      <c r="M9220" s="5" t="n">
        <v>-76.47734933769692</v>
      </c>
    </row>
    <row r="9221">
      <c r="A9221" t="inlineStr">
        <is>
          <t>TKT-009220</t>
        </is>
      </c>
      <c r="B9221" t="inlineStr">
        <is>
          <t>Comuna 1</t>
        </is>
      </c>
      <c r="C9221" t="inlineStr">
        <is>
          <t>Tecnología</t>
        </is>
      </c>
      <c r="D9221" t="n">
        <v>2</v>
      </c>
      <c r="E9221" s="2" t="n">
        <v>45958.70600404288</v>
      </c>
      <c r="F9221" s="2" t="n">
        <v>45963.34210129423</v>
      </c>
      <c r="G9221" t="inlineStr">
        <is>
          <t>Cerrado</t>
        </is>
      </c>
      <c r="H9221" s="3">
        <f>IF(F9221="",(NOW()-E9221)*24,(F9221-E9221)*24)</f>
        <v/>
      </c>
      <c r="I9221" s="4">
        <f>CHOOSE(D9221,72,48,24,8,4)</f>
        <v/>
      </c>
      <c r="J9221" s="4">
        <f>IF(F9221="","",IF(H9221&lt;=I9221,1,0))</f>
        <v/>
      </c>
      <c r="K9221" t="inlineStr">
        <is>
          <t>Evento tecnológico reportado en Comuna 1; requiere diagnóstico.</t>
        </is>
      </c>
      <c r="L9221" s="5" t="n">
        <v>3.451192714115901</v>
      </c>
      <c r="M9221" s="5" t="n">
        <v>-76.56254248897622</v>
      </c>
    </row>
    <row r="9222">
      <c r="A9222" t="inlineStr">
        <is>
          <t>TKT-009221</t>
        </is>
      </c>
      <c r="B9222" t="inlineStr">
        <is>
          <t>Comuna 2</t>
        </is>
      </c>
      <c r="C9222" t="inlineStr">
        <is>
          <t>Operación</t>
        </is>
      </c>
      <c r="D9222" t="n">
        <v>2</v>
      </c>
      <c r="E9222" s="2" t="n">
        <v>45876.86398288157</v>
      </c>
      <c r="F9222" s="2" t="n">
        <v>45878.63549523529</v>
      </c>
      <c r="G9222" t="inlineStr">
        <is>
          <t>Cerrado</t>
        </is>
      </c>
      <c r="H9222" s="3">
        <f>IF(F9222="",(NOW()-E9222)*24,(F9222-E9222)*24)</f>
        <v/>
      </c>
      <c r="I9222" s="4">
        <f>CHOOSE(D9222,72,48,24,8,4)</f>
        <v/>
      </c>
      <c r="J9222" s="4">
        <f>IF(F9222="","",IF(H9222&lt;=I9222,1,0))</f>
        <v/>
      </c>
      <c r="K9222" t="inlineStr">
        <is>
          <t>Incidencia operativa registrada en Comuna 2; validar procedimiento.</t>
        </is>
      </c>
      <c r="L9222" s="5" t="n">
        <v>3.48784171383182</v>
      </c>
      <c r="M9222" s="5" t="n">
        <v>-76.5069363813097</v>
      </c>
    </row>
    <row r="9223">
      <c r="A9223" t="inlineStr">
        <is>
          <t>TKT-009222</t>
        </is>
      </c>
      <c r="B9223" t="inlineStr">
        <is>
          <t>Comuna 6</t>
        </is>
      </c>
      <c r="C9223" t="inlineStr">
        <is>
          <t>Operación</t>
        </is>
      </c>
      <c r="D9223" t="n">
        <v>4</v>
      </c>
      <c r="E9223" s="2" t="n">
        <v>45978.25443280108</v>
      </c>
      <c r="F9223" s="2" t="n">
        <v>45978.64247368246</v>
      </c>
      <c r="G9223" t="inlineStr">
        <is>
          <t>Cerrado</t>
        </is>
      </c>
      <c r="H9223" s="3">
        <f>IF(F9223="",(NOW()-E9223)*24,(F9223-E9223)*24)</f>
        <v/>
      </c>
      <c r="I9223" s="4">
        <f>CHOOSE(D9223,72,48,24,8,4)</f>
        <v/>
      </c>
      <c r="J9223" s="4">
        <f>IF(F9223="","",IF(H9223&lt;=I9223,1,0))</f>
        <v/>
      </c>
      <c r="K9223" t="inlineStr">
        <is>
          <t>Desviación operativa en Comuna 6; se solicita corrección.</t>
        </is>
      </c>
      <c r="L9223" s="5" t="n">
        <v>3.498469687140409</v>
      </c>
      <c r="M9223" s="5" t="n">
        <v>-76.49559417322587</v>
      </c>
    </row>
    <row r="9224">
      <c r="A9224" t="inlineStr">
        <is>
          <t>TKT-009223</t>
        </is>
      </c>
      <c r="B9224" t="inlineStr">
        <is>
          <t>Comuna 1</t>
        </is>
      </c>
      <c r="C9224" t="inlineStr">
        <is>
          <t>Atención</t>
        </is>
      </c>
      <c r="D9224" t="n">
        <v>5</v>
      </c>
      <c r="E9224" s="2" t="n">
        <v>45990.43934614259</v>
      </c>
      <c r="F9224" s="2" t="n">
        <v>45990.84248135836</v>
      </c>
      <c r="G9224" t="inlineStr">
        <is>
          <t>Cerrado</t>
        </is>
      </c>
      <c r="H9224" s="3">
        <f>IF(F9224="",(NOW()-E9224)*24,(F9224-E9224)*24)</f>
        <v/>
      </c>
      <c r="I9224" s="4">
        <f>CHOOSE(D9224,72,48,24,8,4)</f>
        <v/>
      </c>
      <c r="J9224" s="4">
        <f>IF(F9224="","",IF(H9224&lt;=I9224,1,0))</f>
        <v/>
      </c>
      <c r="K9224" t="inlineStr">
        <is>
          <t>Solicitud del usuario final en Comuna 1; requiere respuesta.</t>
        </is>
      </c>
      <c r="L9224" s="5" t="n">
        <v>3.451172578197916</v>
      </c>
      <c r="M9224" s="5" t="n">
        <v>-76.57027880593037</v>
      </c>
    </row>
    <row r="9225">
      <c r="A9225" t="inlineStr">
        <is>
          <t>TKT-009224</t>
        </is>
      </c>
      <c r="B9225" t="inlineStr">
        <is>
          <t>Comuna 2</t>
        </is>
      </c>
      <c r="C9225" t="inlineStr">
        <is>
          <t>Tecnología</t>
        </is>
      </c>
      <c r="D9225" t="n">
        <v>1</v>
      </c>
      <c r="E9225" s="2" t="n">
        <v>45918.75233737802</v>
      </c>
      <c r="F9225" s="2" t="n">
        <v>45924.40765392612</v>
      </c>
      <c r="G9225" t="inlineStr">
        <is>
          <t>Cerrado</t>
        </is>
      </c>
      <c r="H9225" s="3">
        <f>IF(F9225="",(NOW()-E9225)*24,(F9225-E9225)*24)</f>
        <v/>
      </c>
      <c r="I9225" s="4">
        <f>CHOOSE(D9225,72,48,24,8,4)</f>
        <v/>
      </c>
      <c r="J9225" s="4">
        <f>IF(F9225="","",IF(H9225&lt;=I9225,1,0))</f>
        <v/>
      </c>
      <c r="K9225" t="inlineStr">
        <is>
          <t>Intermitencia en componente tecnológico en Comuna 2.</t>
        </is>
      </c>
      <c r="L9225" s="5" t="n">
        <v>3.485533154919571</v>
      </c>
      <c r="M9225" s="5" t="n">
        <v>-76.50810948624809</v>
      </c>
    </row>
    <row r="9226">
      <c r="A9226" t="inlineStr">
        <is>
          <t>TKT-009225</t>
        </is>
      </c>
      <c r="B9226" t="inlineStr">
        <is>
          <t>Comuna 17</t>
        </is>
      </c>
      <c r="C9226" t="inlineStr">
        <is>
          <t>Operación</t>
        </is>
      </c>
      <c r="D9226" t="n">
        <v>3</v>
      </c>
      <c r="E9226" s="2" t="n">
        <v>45969.88895710532</v>
      </c>
      <c r="F9226" s="2" t="n">
        <v>45972.70222795822</v>
      </c>
      <c r="G9226" t="inlineStr">
        <is>
          <t>Cerrado</t>
        </is>
      </c>
      <c r="H9226" s="3">
        <f>IF(F9226="",(NOW()-E9226)*24,(F9226-E9226)*24)</f>
        <v/>
      </c>
      <c r="I9226" s="4">
        <f>CHOOSE(D9226,72,48,24,8,4)</f>
        <v/>
      </c>
      <c r="J9226" s="4">
        <f>IF(F9226="","",IF(H9226&lt;=I9226,1,0))</f>
        <v/>
      </c>
      <c r="K9226" t="inlineStr">
        <is>
          <t>Evento operativo en Comuna 17 con necesidad de priorización.</t>
        </is>
      </c>
      <c r="L9226" s="5" t="n">
        <v>3.393372281433145</v>
      </c>
      <c r="M9226" s="5" t="n">
        <v>-76.52510559349956</v>
      </c>
    </row>
    <row r="9227">
      <c r="A9227" t="inlineStr">
        <is>
          <t>TKT-009226</t>
        </is>
      </c>
      <c r="B9227" t="inlineStr">
        <is>
          <t>Comuna 17</t>
        </is>
      </c>
      <c r="C9227" t="inlineStr">
        <is>
          <t>Atención</t>
        </is>
      </c>
      <c r="D9227" t="n">
        <v>3</v>
      </c>
      <c r="E9227" s="2" t="n">
        <v>45933.14112649747</v>
      </c>
      <c r="F9227" s="2" t="n">
        <v>45935.13076651625</v>
      </c>
      <c r="G9227" t="inlineStr">
        <is>
          <t>Cerrado</t>
        </is>
      </c>
      <c r="H9227" s="3">
        <f>IF(F9227="",(NOW()-E9227)*24,(F9227-E9227)*24)</f>
        <v/>
      </c>
      <c r="I9227" s="4">
        <f>CHOOSE(D9227,72,48,24,8,4)</f>
        <v/>
      </c>
      <c r="J9227" s="4">
        <f>IF(F9227="","",IF(H9227&lt;=I9227,1,0))</f>
        <v/>
      </c>
      <c r="K9227" t="inlineStr">
        <is>
          <t>Requerimiento de atención registrado en Comuna 17.</t>
        </is>
      </c>
      <c r="L9227" s="5" t="n">
        <v>3.397367575518726</v>
      </c>
      <c r="M9227" s="5" t="n">
        <v>-76.53957544612827</v>
      </c>
    </row>
    <row r="9228">
      <c r="A9228" t="inlineStr">
        <is>
          <t>TKT-009227</t>
        </is>
      </c>
      <c r="B9228" t="inlineStr">
        <is>
          <t>Comuna 9</t>
        </is>
      </c>
      <c r="C9228" t="inlineStr">
        <is>
          <t>Operación</t>
        </is>
      </c>
      <c r="D9228" t="n">
        <v>3</v>
      </c>
      <c r="E9228" s="2" t="n">
        <v>45973.76090759467</v>
      </c>
      <c r="F9228" s="2" t="n">
        <v>45975.49661733992</v>
      </c>
      <c r="G9228" t="inlineStr">
        <is>
          <t>Cerrado</t>
        </is>
      </c>
      <c r="H9228" s="3">
        <f>IF(F9228="",(NOW()-E9228)*24,(F9228-E9228)*24)</f>
        <v/>
      </c>
      <c r="I9228" s="4">
        <f>CHOOSE(D9228,72,48,24,8,4)</f>
        <v/>
      </c>
      <c r="J9228" s="4">
        <f>IF(F9228="","",IF(H9228&lt;=I9228,1,0))</f>
        <v/>
      </c>
      <c r="K9228" t="inlineStr">
        <is>
          <t>Desviación operativa en Comuna 9; se solicita corrección.</t>
        </is>
      </c>
      <c r="L9228" s="5" t="n">
        <v>3.442215779022547</v>
      </c>
      <c r="M9228" s="5" t="n">
        <v>-76.52314063788855</v>
      </c>
    </row>
    <row r="9229">
      <c r="A9229" t="inlineStr">
        <is>
          <t>TKT-009228</t>
        </is>
      </c>
      <c r="B9229" t="inlineStr">
        <is>
          <t>Comuna 1</t>
        </is>
      </c>
      <c r="C9229" t="inlineStr">
        <is>
          <t>Atención</t>
        </is>
      </c>
      <c r="D9229" t="n">
        <v>2</v>
      </c>
      <c r="E9229" s="2" t="n">
        <v>45944.13144516119</v>
      </c>
      <c r="F9229" s="2" t="n">
        <v>45944.96237943495</v>
      </c>
      <c r="G9229" t="inlineStr">
        <is>
          <t>Cerrado</t>
        </is>
      </c>
      <c r="H9229" s="3">
        <f>IF(F9229="",(NOW()-E9229)*24,(F9229-E9229)*24)</f>
        <v/>
      </c>
      <c r="I9229" s="4">
        <f>CHOOSE(D9229,72,48,24,8,4)</f>
        <v/>
      </c>
      <c r="J9229" s="4">
        <f>IF(F9229="","",IF(H9229&lt;=I9229,1,0))</f>
        <v/>
      </c>
      <c r="K9229" t="inlineStr">
        <is>
          <t>Requerimiento de atención registrado en Comuna 1.</t>
        </is>
      </c>
      <c r="L9229" s="5" t="n">
        <v>3.45946970485168</v>
      </c>
      <c r="M9229" s="5" t="n">
        <v>-76.55602840062063</v>
      </c>
    </row>
    <row r="9230">
      <c r="A9230" t="inlineStr">
        <is>
          <t>TKT-009229</t>
        </is>
      </c>
      <c r="B9230" t="inlineStr">
        <is>
          <t>Comuna 11</t>
        </is>
      </c>
      <c r="C9230" t="inlineStr">
        <is>
          <t>Atención</t>
        </is>
      </c>
      <c r="D9230" t="n">
        <v>4</v>
      </c>
      <c r="E9230" s="2" t="n">
        <v>45931.65835676264</v>
      </c>
      <c r="F9230" s="2" t="n">
        <v>45932.2472615669</v>
      </c>
      <c r="G9230" t="inlineStr">
        <is>
          <t>Cerrado</t>
        </is>
      </c>
      <c r="H9230" s="3">
        <f>IF(F9230="",(NOW()-E9230)*24,(F9230-E9230)*24)</f>
        <v/>
      </c>
      <c r="I9230" s="4">
        <f>CHOOSE(D9230,72,48,24,8,4)</f>
        <v/>
      </c>
      <c r="J9230" s="4">
        <f>IF(F9230="","",IF(H9230&lt;=I9230,1,0))</f>
        <v/>
      </c>
      <c r="K9230" t="inlineStr">
        <is>
          <t>Caso de atención pendiente en Comuna 11; se solicita seguimiento.</t>
        </is>
      </c>
      <c r="L9230" s="5" t="n">
        <v>3.415788881164027</v>
      </c>
      <c r="M9230" s="5" t="n">
        <v>-76.52109972218634</v>
      </c>
    </row>
    <row r="9231">
      <c r="A9231" t="inlineStr">
        <is>
          <t>TKT-009230</t>
        </is>
      </c>
      <c r="B9231" t="inlineStr">
        <is>
          <t>Comuna 13</t>
        </is>
      </c>
      <c r="C9231" t="inlineStr">
        <is>
          <t>Operación</t>
        </is>
      </c>
      <c r="D9231" t="n">
        <v>4</v>
      </c>
      <c r="E9231" s="2" t="n">
        <v>45931.67139293715</v>
      </c>
      <c r="F9231" s="2" t="n">
        <v>45931.99749041461</v>
      </c>
      <c r="G9231" t="inlineStr">
        <is>
          <t>Cerrado</t>
        </is>
      </c>
      <c r="H9231" s="3">
        <f>IF(F9231="",(NOW()-E9231)*24,(F9231-E9231)*24)</f>
        <v/>
      </c>
      <c r="I9231" s="4">
        <f>CHOOSE(D9231,72,48,24,8,4)</f>
        <v/>
      </c>
      <c r="J9231" s="4">
        <f>IF(F9231="","",IF(H9231&lt;=I9231,1,0))</f>
        <v/>
      </c>
      <c r="K9231" t="inlineStr">
        <is>
          <t>Evento operativo en Comuna 13 con necesidad de priorización.</t>
        </is>
      </c>
      <c r="L9231" s="5" t="n">
        <v>3.431974673772994</v>
      </c>
      <c r="M9231" s="5" t="n">
        <v>-76.48387733517909</v>
      </c>
    </row>
    <row r="9232">
      <c r="A9232" t="inlineStr">
        <is>
          <t>TKT-009231</t>
        </is>
      </c>
      <c r="B9232" t="inlineStr">
        <is>
          <t>Comuna 18</t>
        </is>
      </c>
      <c r="C9232" t="inlineStr">
        <is>
          <t>Tecnología</t>
        </is>
      </c>
      <c r="D9232" t="n">
        <v>2</v>
      </c>
      <c r="E9232" s="2" t="n">
        <v>45967.69709269636</v>
      </c>
      <c r="F9232" s="2" t="n">
        <v>45972.07937111585</v>
      </c>
      <c r="G9232" t="inlineStr">
        <is>
          <t>Cerrado</t>
        </is>
      </c>
      <c r="H9232" s="3">
        <f>IF(F9232="",(NOW()-E9232)*24,(F9232-E9232)*24)</f>
        <v/>
      </c>
      <c r="I9232" s="4">
        <f>CHOOSE(D9232,72,48,24,8,4)</f>
        <v/>
      </c>
      <c r="J9232" s="4">
        <f>IF(F9232="","",IF(H9232&lt;=I9232,1,0))</f>
        <v/>
      </c>
      <c r="K9232" t="inlineStr">
        <is>
          <t>Solicitud de ajuste/soporte tecnológico en Comuna 18.</t>
        </is>
      </c>
      <c r="L9232" s="5" t="n">
        <v>3.372423005452497</v>
      </c>
      <c r="M9232" s="5" t="n">
        <v>-76.55939885527502</v>
      </c>
    </row>
    <row r="9233">
      <c r="A9233" t="inlineStr">
        <is>
          <t>TKT-009232</t>
        </is>
      </c>
      <c r="B9233" t="inlineStr">
        <is>
          <t>Comuna 16</t>
        </is>
      </c>
      <c r="C9233" t="inlineStr">
        <is>
          <t>Tecnología</t>
        </is>
      </c>
      <c r="D9233" t="n">
        <v>3</v>
      </c>
      <c r="E9233" s="2" t="n">
        <v>45872.99278408867</v>
      </c>
      <c r="F9233" s="2" t="n">
        <v>45875.51932079239</v>
      </c>
      <c r="G9233" t="inlineStr">
        <is>
          <t>Cerrado</t>
        </is>
      </c>
      <c r="H9233" s="3">
        <f>IF(F9233="",(NOW()-E9233)*24,(F9233-E9233)*24)</f>
        <v/>
      </c>
      <c r="I9233" s="4">
        <f>CHOOSE(D9233,72,48,24,8,4)</f>
        <v/>
      </c>
      <c r="J9233" s="4">
        <f>IF(F9233="","",IF(H9233&lt;=I9233,1,0))</f>
        <v/>
      </c>
      <c r="K9233" t="inlineStr">
        <is>
          <t>Solicitud de ajuste/soporte tecnológico en Comuna 16.</t>
        </is>
      </c>
      <c r="L9233" s="5" t="n">
        <v>3.392199367543433</v>
      </c>
      <c r="M9233" s="5" t="n">
        <v>-76.52111156486573</v>
      </c>
    </row>
    <row r="9234">
      <c r="A9234" t="inlineStr">
        <is>
          <t>TKT-009233</t>
        </is>
      </c>
      <c r="B9234" t="inlineStr">
        <is>
          <t>Comuna 3</t>
        </is>
      </c>
      <c r="C9234" t="inlineStr">
        <is>
          <t>Tecnología</t>
        </is>
      </c>
      <c r="D9234" t="n">
        <v>3</v>
      </c>
      <c r="E9234" s="2" t="n">
        <v>45889.27061835083</v>
      </c>
      <c r="F9234" s="2" t="n">
        <v>45890.77002850894</v>
      </c>
      <c r="G9234" t="inlineStr">
        <is>
          <t>Cerrado</t>
        </is>
      </c>
      <c r="H9234" s="3">
        <f>IF(F9234="",(NOW()-E9234)*24,(F9234-E9234)*24)</f>
        <v/>
      </c>
      <c r="I9234" s="4">
        <f>CHOOSE(D9234,72,48,24,8,4)</f>
        <v/>
      </c>
      <c r="J9234" s="4">
        <f>IF(F9234="","",IF(H9234&lt;=I9234,1,0))</f>
        <v/>
      </c>
      <c r="K9234" t="inlineStr">
        <is>
          <t>Solicitud de ajuste/soporte tecnológico en Comuna 3.</t>
        </is>
      </c>
      <c r="L9234" s="5" t="n">
        <v>3.449572207545766</v>
      </c>
      <c r="M9234" s="5" t="n">
        <v>-76.54260120806434</v>
      </c>
    </row>
    <row r="9235">
      <c r="A9235" t="inlineStr">
        <is>
          <t>TKT-009234</t>
        </is>
      </c>
      <c r="B9235" t="inlineStr">
        <is>
          <t>Comuna 14</t>
        </is>
      </c>
      <c r="C9235" t="inlineStr">
        <is>
          <t>Operación</t>
        </is>
      </c>
      <c r="D9235" t="n">
        <v>2</v>
      </c>
      <c r="E9235" s="2" t="n">
        <v>45993.46439843909</v>
      </c>
      <c r="F9235" s="2" t="n">
        <v>45997.81841842868</v>
      </c>
      <c r="G9235" t="inlineStr">
        <is>
          <t>Cerrado</t>
        </is>
      </c>
      <c r="H9235" s="3">
        <f>IF(F9235="",(NOW()-E9235)*24,(F9235-E9235)*24)</f>
        <v/>
      </c>
      <c r="I9235" s="4">
        <f>CHOOSE(D9235,72,48,24,8,4)</f>
        <v/>
      </c>
      <c r="J9235" s="4">
        <f>IF(F9235="","",IF(H9235&lt;=I9235,1,0))</f>
        <v/>
      </c>
      <c r="K9235" t="inlineStr">
        <is>
          <t>Desviación operativa en Comuna 14; se solicita corrección.</t>
        </is>
      </c>
      <c r="L9235" s="5" t="n">
        <v>3.419927585440541</v>
      </c>
      <c r="M9235" s="5" t="n">
        <v>-76.46956142746322</v>
      </c>
    </row>
    <row r="9236">
      <c r="A9236" t="inlineStr">
        <is>
          <t>TKT-009235</t>
        </is>
      </c>
      <c r="B9236" t="inlineStr">
        <is>
          <t>Comuna 17</t>
        </is>
      </c>
      <c r="C9236" t="inlineStr">
        <is>
          <t>Infraestructura</t>
        </is>
      </c>
      <c r="D9236" t="n">
        <v>5</v>
      </c>
      <c r="E9236" s="2" t="n">
        <v>45967.28425666589</v>
      </c>
      <c r="F9236" s="2" t="n">
        <v>45967.59522988189</v>
      </c>
      <c r="G9236" t="inlineStr">
        <is>
          <t>Cerrado</t>
        </is>
      </c>
      <c r="H9236" s="3">
        <f>IF(F9236="",(NOW()-E9236)*24,(F9236-E9236)*24)</f>
        <v/>
      </c>
      <c r="I9236" s="4">
        <f>CHOOSE(D9236,72,48,24,8,4)</f>
        <v/>
      </c>
      <c r="J9236" s="4">
        <f>IF(F9236="","",IF(H9236&lt;=I9236,1,0))</f>
        <v/>
      </c>
      <c r="K9236" t="inlineStr">
        <is>
          <t>Incidencia de infraestructura en Comuna 17 con impacto moderado.</t>
        </is>
      </c>
      <c r="L9236" s="5" t="n">
        <v>3.378621259586383</v>
      </c>
      <c r="M9236" s="5" t="n">
        <v>-76.53673770352647</v>
      </c>
    </row>
    <row r="9237">
      <c r="A9237" t="inlineStr">
        <is>
          <t>TKT-009236</t>
        </is>
      </c>
      <c r="B9237" t="inlineStr">
        <is>
          <t>Comuna 8</t>
        </is>
      </c>
      <c r="C9237" t="inlineStr">
        <is>
          <t>Atención</t>
        </is>
      </c>
      <c r="D9237" t="n">
        <v>5</v>
      </c>
      <c r="E9237" s="2" t="n">
        <v>45946.33952238925</v>
      </c>
      <c r="F9237" s="2" t="n">
        <v>45946.51249992479</v>
      </c>
      <c r="G9237" t="inlineStr">
        <is>
          <t>Cerrado</t>
        </is>
      </c>
      <c r="H9237" s="3">
        <f>IF(F9237="",(NOW()-E9237)*24,(F9237-E9237)*24)</f>
        <v/>
      </c>
      <c r="I9237" s="4">
        <f>CHOOSE(D9237,72,48,24,8,4)</f>
        <v/>
      </c>
      <c r="J9237" s="4">
        <f>IF(F9237="","",IF(H9237&lt;=I9237,1,0))</f>
        <v/>
      </c>
      <c r="K9237" t="inlineStr">
        <is>
          <t>Requerimiento de atención registrado en Comuna 8.</t>
        </is>
      </c>
      <c r="L9237" s="5" t="n">
        <v>3.446861532216801</v>
      </c>
      <c r="M9237" s="5" t="n">
        <v>-76.51185219193889</v>
      </c>
    </row>
    <row r="9238">
      <c r="A9238" t="inlineStr">
        <is>
          <t>TKT-009237</t>
        </is>
      </c>
      <c r="B9238" t="inlineStr">
        <is>
          <t>Comuna 19</t>
        </is>
      </c>
      <c r="C9238" t="inlineStr">
        <is>
          <t>Operación</t>
        </is>
      </c>
      <c r="D9238" t="n">
        <v>3</v>
      </c>
      <c r="E9238" s="2" t="n">
        <v>45874.47648828097</v>
      </c>
      <c r="F9238" s="2" t="n">
        <v>45874.9534660471</v>
      </c>
      <c r="G9238" t="inlineStr">
        <is>
          <t>Cerrado</t>
        </is>
      </c>
      <c r="H9238" s="3">
        <f>IF(F9238="",(NOW()-E9238)*24,(F9238-E9238)*24)</f>
        <v/>
      </c>
      <c r="I9238" s="4">
        <f>CHOOSE(D9238,72,48,24,8,4)</f>
        <v/>
      </c>
      <c r="J9238" s="4">
        <f>IF(F9238="","",IF(H9238&lt;=I9238,1,0))</f>
        <v/>
      </c>
      <c r="K9238" t="inlineStr">
        <is>
          <t>Evento operativo en Comuna 19 con necesidad de priorización.</t>
        </is>
      </c>
      <c r="L9238" s="5" t="n">
        <v>3.398610706411173</v>
      </c>
      <c r="M9238" s="5" t="n">
        <v>-76.5545823325578</v>
      </c>
    </row>
    <row r="9239">
      <c r="A9239" t="inlineStr">
        <is>
          <t>TKT-009238</t>
        </is>
      </c>
      <c r="B9239" t="inlineStr">
        <is>
          <t>Comuna 22</t>
        </is>
      </c>
      <c r="C9239" t="inlineStr">
        <is>
          <t>Operación</t>
        </is>
      </c>
      <c r="D9239" t="n">
        <v>3</v>
      </c>
      <c r="E9239" s="2" t="n">
        <v>45934.86016341749</v>
      </c>
      <c r="F9239" s="2" t="n"/>
      <c r="G9239" t="inlineStr">
        <is>
          <t>Abierto</t>
        </is>
      </c>
      <c r="H9239" s="3">
        <f>IF(F9239="",(NOW()-E9239)*24,(F9239-E9239)*24)</f>
        <v/>
      </c>
      <c r="I9239" s="4">
        <f>CHOOSE(D9239,72,48,24,8,4)</f>
        <v/>
      </c>
      <c r="J9239" s="4">
        <f>IF(F9239="","",IF(H9239&lt;=I9239,1,0))</f>
        <v/>
      </c>
      <c r="K9239" t="inlineStr">
        <is>
          <t>Incidencia operativa registrada en Comuna 22; validar procedimiento.</t>
        </is>
      </c>
      <c r="L9239" s="5" t="n">
        <v>3.353666532752896</v>
      </c>
      <c r="M9239" s="5" t="n">
        <v>-76.52547451579107</v>
      </c>
    </row>
    <row r="9240">
      <c r="A9240" t="inlineStr">
        <is>
          <t>TKT-009239</t>
        </is>
      </c>
      <c r="B9240" t="inlineStr">
        <is>
          <t>Comuna 4</t>
        </is>
      </c>
      <c r="C9240" t="inlineStr">
        <is>
          <t>Infraestructura</t>
        </is>
      </c>
      <c r="D9240" t="n">
        <v>5</v>
      </c>
      <c r="E9240" s="2" t="n">
        <v>45915.715597696</v>
      </c>
      <c r="F9240" s="2" t="n">
        <v>45915.81565473279</v>
      </c>
      <c r="G9240" t="inlineStr">
        <is>
          <t>Cerrado</t>
        </is>
      </c>
      <c r="H9240" s="3">
        <f>IF(F9240="",(NOW()-E9240)*24,(F9240-E9240)*24)</f>
        <v/>
      </c>
      <c r="I9240" s="4">
        <f>CHOOSE(D9240,72,48,24,8,4)</f>
        <v/>
      </c>
      <c r="J9240" s="4">
        <f>IF(F9240="","",IF(H9240&lt;=I9240,1,0))</f>
        <v/>
      </c>
      <c r="K9240" t="inlineStr">
        <is>
          <t>Afectación de infraestructura reportada en Comuna 4.</t>
        </is>
      </c>
      <c r="L9240" s="5" t="n">
        <v>3.482445806870325</v>
      </c>
      <c r="M9240" s="5" t="n">
        <v>-76.50453386453353</v>
      </c>
    </row>
    <row r="9241">
      <c r="A9241" t="inlineStr">
        <is>
          <t>TKT-009240</t>
        </is>
      </c>
      <c r="B9241" t="inlineStr">
        <is>
          <t>Comuna 20</t>
        </is>
      </c>
      <c r="C9241" t="inlineStr">
        <is>
          <t>Operación</t>
        </is>
      </c>
      <c r="D9241" t="n">
        <v>3</v>
      </c>
      <c r="E9241" s="2" t="n">
        <v>45873.65360126103</v>
      </c>
      <c r="F9241" s="2" t="n">
        <v>45876.10461212856</v>
      </c>
      <c r="G9241" t="inlineStr">
        <is>
          <t>Cerrado</t>
        </is>
      </c>
      <c r="H9241" s="3">
        <f>IF(F9241="",(NOW()-E9241)*24,(F9241-E9241)*24)</f>
        <v/>
      </c>
      <c r="I9241" s="4">
        <f>CHOOSE(D9241,72,48,24,8,4)</f>
        <v/>
      </c>
      <c r="J9241" s="4">
        <f>IF(F9241="","",IF(H9241&lt;=I9241,1,0))</f>
        <v/>
      </c>
      <c r="K9241" t="inlineStr">
        <is>
          <t>Desviación operativa en Comuna 20; se solicita corrección.</t>
        </is>
      </c>
      <c r="L9241" s="5" t="n">
        <v>3.427843020158263</v>
      </c>
      <c r="M9241" s="5" t="n">
        <v>-76.55117456412061</v>
      </c>
    </row>
    <row r="9242">
      <c r="A9242" t="inlineStr">
        <is>
          <t>TKT-009241</t>
        </is>
      </c>
      <c r="B9242" t="inlineStr">
        <is>
          <t>Comuna 7</t>
        </is>
      </c>
      <c r="C9242" t="inlineStr">
        <is>
          <t>Atención</t>
        </is>
      </c>
      <c r="D9242" t="n">
        <v>1</v>
      </c>
      <c r="E9242" s="2" t="n">
        <v>45962.81595151803</v>
      </c>
      <c r="F9242" s="2" t="n">
        <v>45969.23213039942</v>
      </c>
      <c r="G9242" t="inlineStr">
        <is>
          <t>Cerrado</t>
        </is>
      </c>
      <c r="H9242" s="3">
        <f>IF(F9242="",(NOW()-E9242)*24,(F9242-E9242)*24)</f>
        <v/>
      </c>
      <c r="I9242" s="4">
        <f>CHOOSE(D9242,72,48,24,8,4)</f>
        <v/>
      </c>
      <c r="J9242" s="4">
        <f>IF(F9242="","",IF(H9242&lt;=I9242,1,0))</f>
        <v/>
      </c>
      <c r="K9242" t="inlineStr">
        <is>
          <t>Requerimiento de atención registrado en Comuna 7.</t>
        </is>
      </c>
      <c r="L9242" s="5" t="n">
        <v>3.448358663500181</v>
      </c>
      <c r="M9242" s="5" t="n">
        <v>-76.47944424833018</v>
      </c>
    </row>
    <row r="9243">
      <c r="A9243" t="inlineStr">
        <is>
          <t>TKT-009242</t>
        </is>
      </c>
      <c r="B9243" t="inlineStr">
        <is>
          <t>Comuna 17</t>
        </is>
      </c>
      <c r="C9243" t="inlineStr">
        <is>
          <t>Tecnología</t>
        </is>
      </c>
      <c r="D9243" t="n">
        <v>3</v>
      </c>
      <c r="E9243" s="2" t="n">
        <v>45922.25381587345</v>
      </c>
      <c r="F9243" s="2" t="n">
        <v>45925.11884578933</v>
      </c>
      <c r="G9243" t="inlineStr">
        <is>
          <t>Cerrado</t>
        </is>
      </c>
      <c r="H9243" s="3">
        <f>IF(F9243="",(NOW()-E9243)*24,(F9243-E9243)*24)</f>
        <v/>
      </c>
      <c r="I9243" s="4">
        <f>CHOOSE(D9243,72,48,24,8,4)</f>
        <v/>
      </c>
      <c r="J9243" s="4">
        <f>IF(F9243="","",IF(H9243&lt;=I9243,1,0))</f>
        <v/>
      </c>
      <c r="K9243" t="inlineStr">
        <is>
          <t>Solicitud de ajuste/soporte tecnológico en Comuna 17.</t>
        </is>
      </c>
      <c r="L9243" s="5" t="n">
        <v>3.394683293894901</v>
      </c>
      <c r="M9243" s="5" t="n">
        <v>-76.52557791958226</v>
      </c>
    </row>
    <row r="9244">
      <c r="A9244" t="inlineStr">
        <is>
          <t>TKT-009243</t>
        </is>
      </c>
      <c r="B9244" t="inlineStr">
        <is>
          <t>Comuna 14</t>
        </is>
      </c>
      <c r="C9244" t="inlineStr">
        <is>
          <t>Atención</t>
        </is>
      </c>
      <c r="D9244" t="n">
        <v>1</v>
      </c>
      <c r="E9244" s="2" t="n">
        <v>45910.40635568399</v>
      </c>
      <c r="F9244" s="2" t="n">
        <v>45917.14996439702</v>
      </c>
      <c r="G9244" t="inlineStr">
        <is>
          <t>Cerrado</t>
        </is>
      </c>
      <c r="H9244" s="3">
        <f>IF(F9244="",(NOW()-E9244)*24,(F9244-E9244)*24)</f>
        <v/>
      </c>
      <c r="I9244" s="4">
        <f>CHOOSE(D9244,72,48,24,8,4)</f>
        <v/>
      </c>
      <c r="J9244" s="4">
        <f>IF(F9244="","",IF(H9244&lt;=I9244,1,0))</f>
        <v/>
      </c>
      <c r="K9244" t="inlineStr">
        <is>
          <t>Requerimiento de atención registrado en Comuna 14.</t>
        </is>
      </c>
      <c r="L9244" s="5" t="n">
        <v>3.422681806380826</v>
      </c>
      <c r="M9244" s="5" t="n">
        <v>-76.48353041648585</v>
      </c>
    </row>
    <row r="9245">
      <c r="A9245" t="inlineStr">
        <is>
          <t>TKT-009244</t>
        </is>
      </c>
      <c r="B9245" t="inlineStr">
        <is>
          <t>Comuna 16</t>
        </is>
      </c>
      <c r="C9245" t="inlineStr">
        <is>
          <t>Tecnología</t>
        </is>
      </c>
      <c r="D9245" t="n">
        <v>3</v>
      </c>
      <c r="E9245" s="2" t="n">
        <v>45962.90342816721</v>
      </c>
      <c r="F9245" s="2" t="n">
        <v>45964.10291851979</v>
      </c>
      <c r="G9245" t="inlineStr">
        <is>
          <t>Cerrado</t>
        </is>
      </c>
      <c r="H9245" s="3">
        <f>IF(F9245="",(NOW()-E9245)*24,(F9245-E9245)*24)</f>
        <v/>
      </c>
      <c r="I9245" s="4">
        <f>CHOOSE(D9245,72,48,24,8,4)</f>
        <v/>
      </c>
      <c r="J9245" s="4">
        <f>IF(F9245="","",IF(H9245&lt;=I9245,1,0))</f>
        <v/>
      </c>
      <c r="K9245" t="inlineStr">
        <is>
          <t>Evento tecnológico reportado en Comuna 16; requiere diagnóstico.</t>
        </is>
      </c>
      <c r="L9245" s="5" t="n">
        <v>3.401082923724097</v>
      </c>
      <c r="M9245" s="5" t="n">
        <v>-76.51320526433871</v>
      </c>
    </row>
    <row r="9246">
      <c r="A9246" t="inlineStr">
        <is>
          <t>TKT-009245</t>
        </is>
      </c>
      <c r="B9246" t="inlineStr">
        <is>
          <t>Comuna 2</t>
        </is>
      </c>
      <c r="C9246" t="inlineStr">
        <is>
          <t>Operación</t>
        </is>
      </c>
      <c r="D9246" t="n">
        <v>5</v>
      </c>
      <c r="E9246" s="2" t="n">
        <v>45875.67028340972</v>
      </c>
      <c r="F9246" s="2" t="n">
        <v>45876.16512224077</v>
      </c>
      <c r="G9246" t="inlineStr">
        <is>
          <t>Cerrado</t>
        </is>
      </c>
      <c r="H9246" s="3">
        <f>IF(F9246="",(NOW()-E9246)*24,(F9246-E9246)*24)</f>
        <v/>
      </c>
      <c r="I9246" s="4">
        <f>CHOOSE(D9246,72,48,24,8,4)</f>
        <v/>
      </c>
      <c r="J9246" s="4">
        <f>IF(F9246="","",IF(H9246&lt;=I9246,1,0))</f>
        <v/>
      </c>
      <c r="K9246" t="inlineStr">
        <is>
          <t>Evento operativo en Comuna 2 con necesidad de priorización.</t>
        </is>
      </c>
      <c r="L9246" s="5" t="n">
        <v>3.487969289326698</v>
      </c>
      <c r="M9246" s="5" t="n">
        <v>-76.51729404836631</v>
      </c>
    </row>
    <row r="9247">
      <c r="A9247" t="inlineStr">
        <is>
          <t>TKT-009246</t>
        </is>
      </c>
      <c r="B9247" t="inlineStr">
        <is>
          <t>Comuna 15</t>
        </is>
      </c>
      <c r="C9247" t="inlineStr">
        <is>
          <t>Tecnología</t>
        </is>
      </c>
      <c r="D9247" t="n">
        <v>4</v>
      </c>
      <c r="E9247" s="2" t="n">
        <v>45904.18209572996</v>
      </c>
      <c r="F9247" s="2" t="n">
        <v>45905.1185640611</v>
      </c>
      <c r="G9247" t="inlineStr">
        <is>
          <t>Cerrado</t>
        </is>
      </c>
      <c r="H9247" s="3">
        <f>IF(F9247="",(NOW()-E9247)*24,(F9247-E9247)*24)</f>
        <v/>
      </c>
      <c r="I9247" s="4">
        <f>CHOOSE(D9247,72,48,24,8,4)</f>
        <v/>
      </c>
      <c r="J9247" s="4">
        <f>IF(F9247="","",IF(H9247&lt;=I9247,1,0))</f>
        <v/>
      </c>
      <c r="K9247" t="inlineStr">
        <is>
          <t>Intermitencia en componente tecnológico en Comuna 15.</t>
        </is>
      </c>
      <c r="L9247" s="5" t="n">
        <v>3.41755498930369</v>
      </c>
      <c r="M9247" s="5" t="n">
        <v>-76.48788699431991</v>
      </c>
    </row>
    <row r="9248">
      <c r="A9248" t="inlineStr">
        <is>
          <t>TKT-009247</t>
        </is>
      </c>
      <c r="B9248" t="inlineStr">
        <is>
          <t>Comuna 17</t>
        </is>
      </c>
      <c r="C9248" t="inlineStr">
        <is>
          <t>Tecnología</t>
        </is>
      </c>
      <c r="D9248" t="n">
        <v>3</v>
      </c>
      <c r="E9248" s="2" t="n">
        <v>45993.99301107351</v>
      </c>
      <c r="F9248" s="2" t="n">
        <v>45994.52684685954</v>
      </c>
      <c r="G9248" t="inlineStr">
        <is>
          <t>Cerrado</t>
        </is>
      </c>
      <c r="H9248" s="3">
        <f>IF(F9248="",(NOW()-E9248)*24,(F9248-E9248)*24)</f>
        <v/>
      </c>
      <c r="I9248" s="4">
        <f>CHOOSE(D9248,72,48,24,8,4)</f>
        <v/>
      </c>
      <c r="J9248" s="4">
        <f>IF(F9248="","",IF(H9248&lt;=I9248,1,0))</f>
        <v/>
      </c>
      <c r="K9248" t="inlineStr">
        <is>
          <t>Solicitud de ajuste/soporte tecnológico en Comuna 17.</t>
        </is>
      </c>
      <c r="L9248" s="5" t="n">
        <v>3.387530342579264</v>
      </c>
      <c r="M9248" s="5" t="n">
        <v>-76.51626130724398</v>
      </c>
    </row>
    <row r="9249">
      <c r="A9249" t="inlineStr">
        <is>
          <t>TKT-009248</t>
        </is>
      </c>
      <c r="B9249" t="inlineStr">
        <is>
          <t>Comuna 21</t>
        </is>
      </c>
      <c r="C9249" t="inlineStr">
        <is>
          <t>Atención</t>
        </is>
      </c>
      <c r="D9249" t="n">
        <v>1</v>
      </c>
      <c r="E9249" s="2" t="n">
        <v>45977.58481196997</v>
      </c>
      <c r="F9249" s="2" t="n">
        <v>45983.15206516731</v>
      </c>
      <c r="G9249" t="inlineStr">
        <is>
          <t>Cerrado</t>
        </is>
      </c>
      <c r="H9249" s="3">
        <f>IF(F9249="",(NOW()-E9249)*24,(F9249-E9249)*24)</f>
        <v/>
      </c>
      <c r="I9249" s="4">
        <f>CHOOSE(D9249,72,48,24,8,4)</f>
        <v/>
      </c>
      <c r="J9249" s="4">
        <f>IF(F9249="","",IF(H9249&lt;=I9249,1,0))</f>
        <v/>
      </c>
      <c r="K9249" t="inlineStr">
        <is>
          <t>Solicitud del usuario final en Comuna 21; requiere respuesta.</t>
        </is>
      </c>
      <c r="L9249" s="5" t="n">
        <v>3.411702099123466</v>
      </c>
      <c r="M9249" s="5" t="n">
        <v>-76.4782467516917</v>
      </c>
    </row>
    <row r="9250">
      <c r="A9250" t="inlineStr">
        <is>
          <t>TKT-009249</t>
        </is>
      </c>
      <c r="B9250" t="inlineStr">
        <is>
          <t>Comuna 22</t>
        </is>
      </c>
      <c r="C9250" t="inlineStr">
        <is>
          <t>Operación</t>
        </is>
      </c>
      <c r="D9250" t="n">
        <v>2</v>
      </c>
      <c r="E9250" s="2" t="n">
        <v>46026.76310167491</v>
      </c>
      <c r="F9250" s="2" t="n">
        <v>46031.1734036562</v>
      </c>
      <c r="G9250" t="inlineStr">
        <is>
          <t>Cerrado</t>
        </is>
      </c>
      <c r="H9250" s="3">
        <f>IF(F9250="",(NOW()-E9250)*24,(F9250-E9250)*24)</f>
        <v/>
      </c>
      <c r="I9250" s="4">
        <f>CHOOSE(D9250,72,48,24,8,4)</f>
        <v/>
      </c>
      <c r="J9250" s="4">
        <f>IF(F9250="","",IF(H9250&lt;=I9250,1,0))</f>
        <v/>
      </c>
      <c r="K9250" t="inlineStr">
        <is>
          <t>Evento operativo en Comuna 22 con necesidad de priorización.</t>
        </is>
      </c>
      <c r="L9250" s="5" t="n">
        <v>3.341675522872708</v>
      </c>
      <c r="M9250" s="5" t="n">
        <v>-76.53257782375752</v>
      </c>
    </row>
    <row r="9251">
      <c r="A9251" t="inlineStr">
        <is>
          <t>TKT-009250</t>
        </is>
      </c>
      <c r="B9251" t="inlineStr">
        <is>
          <t>Comuna 21</t>
        </is>
      </c>
      <c r="C9251" t="inlineStr">
        <is>
          <t>Tecnología</t>
        </is>
      </c>
      <c r="D9251" t="n">
        <v>3</v>
      </c>
      <c r="E9251" s="2" t="n">
        <v>45943.56082569118</v>
      </c>
      <c r="F9251" s="2" t="n">
        <v>45944.79452526869</v>
      </c>
      <c r="G9251" t="inlineStr">
        <is>
          <t>Cerrado</t>
        </is>
      </c>
      <c r="H9251" s="3">
        <f>IF(F9251="",(NOW()-E9251)*24,(F9251-E9251)*24)</f>
        <v/>
      </c>
      <c r="I9251" s="4">
        <f>CHOOSE(D9251,72,48,24,8,4)</f>
        <v/>
      </c>
      <c r="J9251" s="4">
        <f>IF(F9251="","",IF(H9251&lt;=I9251,1,0))</f>
        <v/>
      </c>
      <c r="K9251" t="inlineStr">
        <is>
          <t>Intermitencia en componente tecnológico en Comuna 21.</t>
        </is>
      </c>
      <c r="L9251" s="5" t="n">
        <v>3.401420726394215</v>
      </c>
      <c r="M9251" s="5" t="n">
        <v>-76.47210264374783</v>
      </c>
    </row>
    <row r="9252">
      <c r="A9252" t="inlineStr">
        <is>
          <t>TKT-009251</t>
        </is>
      </c>
      <c r="B9252" t="inlineStr">
        <is>
          <t>Comuna 13</t>
        </is>
      </c>
      <c r="C9252" t="inlineStr">
        <is>
          <t>Tecnología</t>
        </is>
      </c>
      <c r="D9252" t="n">
        <v>2</v>
      </c>
      <c r="E9252" s="2" t="n">
        <v>45928.90915288192</v>
      </c>
      <c r="F9252" s="2" t="n">
        <v>45932.31636302704</v>
      </c>
      <c r="G9252" t="inlineStr">
        <is>
          <t>Cerrado</t>
        </is>
      </c>
      <c r="H9252" s="3">
        <f>IF(F9252="",(NOW()-E9252)*24,(F9252-E9252)*24)</f>
        <v/>
      </c>
      <c r="I9252" s="4">
        <f>CHOOSE(D9252,72,48,24,8,4)</f>
        <v/>
      </c>
      <c r="J9252" s="4">
        <f>IF(F9252="","",IF(H9252&lt;=I9252,1,0))</f>
        <v/>
      </c>
      <c r="K9252" t="inlineStr">
        <is>
          <t>Intermitencia en componente tecnológico en Comuna 13.</t>
        </is>
      </c>
      <c r="L9252" s="5" t="n">
        <v>3.425060263919756</v>
      </c>
      <c r="M9252" s="5" t="n">
        <v>-76.49576488593735</v>
      </c>
    </row>
    <row r="9253">
      <c r="A9253" t="inlineStr">
        <is>
          <t>TKT-009252</t>
        </is>
      </c>
      <c r="B9253" t="inlineStr">
        <is>
          <t>Comuna 5</t>
        </is>
      </c>
      <c r="C9253" t="inlineStr">
        <is>
          <t>Atención</t>
        </is>
      </c>
      <c r="D9253" t="n">
        <v>1</v>
      </c>
      <c r="E9253" s="2" t="n">
        <v>45884.76220159905</v>
      </c>
      <c r="F9253" s="2" t="n">
        <v>45888.61395433558</v>
      </c>
      <c r="G9253" t="inlineStr">
        <is>
          <t>Cerrado</t>
        </is>
      </c>
      <c r="H9253" s="3">
        <f>IF(F9253="",(NOW()-E9253)*24,(F9253-E9253)*24)</f>
        <v/>
      </c>
      <c r="I9253" s="4">
        <f>CHOOSE(D9253,72,48,24,8,4)</f>
        <v/>
      </c>
      <c r="J9253" s="4">
        <f>IF(F9253="","",IF(H9253&lt;=I9253,1,0))</f>
        <v/>
      </c>
      <c r="K9253" t="inlineStr">
        <is>
          <t>Caso de atención pendiente en Comuna 5; se solicita seguimiento.</t>
        </is>
      </c>
      <c r="L9253" s="5" t="n">
        <v>3.466423600409061</v>
      </c>
      <c r="M9253" s="5" t="n">
        <v>-76.50381101540096</v>
      </c>
    </row>
    <row r="9254">
      <c r="A9254" t="inlineStr">
        <is>
          <t>TKT-009253</t>
        </is>
      </c>
      <c r="B9254" t="inlineStr">
        <is>
          <t>Comuna 17</t>
        </is>
      </c>
      <c r="C9254" t="inlineStr">
        <is>
          <t>Operación</t>
        </is>
      </c>
      <c r="D9254" t="n">
        <v>3</v>
      </c>
      <c r="E9254" s="2" t="n">
        <v>45886.75846949774</v>
      </c>
      <c r="F9254" s="2" t="n">
        <v>45888.61884228871</v>
      </c>
      <c r="G9254" t="inlineStr">
        <is>
          <t>Cerrado</t>
        </is>
      </c>
      <c r="H9254" s="3">
        <f>IF(F9254="",(NOW()-E9254)*24,(F9254-E9254)*24)</f>
        <v/>
      </c>
      <c r="I9254" s="4">
        <f>CHOOSE(D9254,72,48,24,8,4)</f>
        <v/>
      </c>
      <c r="J9254" s="4">
        <f>IF(F9254="","",IF(H9254&lt;=I9254,1,0))</f>
        <v/>
      </c>
      <c r="K9254" t="inlineStr">
        <is>
          <t>Evento operativo en Comuna 17 con necesidad de priorización.</t>
        </is>
      </c>
      <c r="L9254" s="5" t="n">
        <v>3.371003223925116</v>
      </c>
      <c r="M9254" s="5" t="n">
        <v>-76.52631131342218</v>
      </c>
    </row>
    <row r="9255">
      <c r="A9255" t="inlineStr">
        <is>
          <t>TKT-009254</t>
        </is>
      </c>
      <c r="B9255" t="inlineStr">
        <is>
          <t>Comuna 22</t>
        </is>
      </c>
      <c r="C9255" t="inlineStr">
        <is>
          <t>Infraestructura</t>
        </is>
      </c>
      <c r="D9255" t="n">
        <v>3</v>
      </c>
      <c r="E9255" s="2" t="n">
        <v>45879.87817884559</v>
      </c>
      <c r="F9255" s="2" t="n">
        <v>45880.12935354891</v>
      </c>
      <c r="G9255" t="inlineStr">
        <is>
          <t>Cerrado</t>
        </is>
      </c>
      <c r="H9255" s="3">
        <f>IF(F9255="",(NOW()-E9255)*24,(F9255-E9255)*24)</f>
        <v/>
      </c>
      <c r="I9255" s="4">
        <f>CHOOSE(D9255,72,48,24,8,4)</f>
        <v/>
      </c>
      <c r="J9255" s="4">
        <f>IF(F9255="","",IF(H9255&lt;=I9255,1,0))</f>
        <v/>
      </c>
      <c r="K9255" t="inlineStr">
        <is>
          <t>Afectación de infraestructura reportada en Comuna 22.</t>
        </is>
      </c>
      <c r="L9255" s="5" t="n">
        <v>3.371799806470646</v>
      </c>
      <c r="M9255" s="5" t="n">
        <v>-76.5439778999116</v>
      </c>
    </row>
    <row r="9256">
      <c r="A9256" t="inlineStr">
        <is>
          <t>TKT-009255</t>
        </is>
      </c>
      <c r="B9256" t="inlineStr">
        <is>
          <t>Comuna 14</t>
        </is>
      </c>
      <c r="C9256" t="inlineStr">
        <is>
          <t>Atención</t>
        </is>
      </c>
      <c r="D9256" t="n">
        <v>3</v>
      </c>
      <c r="E9256" s="2" t="n">
        <v>46027.49521886522</v>
      </c>
      <c r="F9256" s="2" t="n"/>
      <c r="G9256" t="inlineStr">
        <is>
          <t>Abierto</t>
        </is>
      </c>
      <c r="H9256" s="3">
        <f>IF(F9256="",(NOW()-E9256)*24,(F9256-E9256)*24)</f>
        <v/>
      </c>
      <c r="I9256" s="4">
        <f>CHOOSE(D9256,72,48,24,8,4)</f>
        <v/>
      </c>
      <c r="J9256" s="4">
        <f>IF(F9256="","",IF(H9256&lt;=I9256,1,0))</f>
        <v/>
      </c>
      <c r="K9256" t="inlineStr">
        <is>
          <t>Caso de atención pendiente en Comuna 14; se solicita seguimiento.</t>
        </is>
      </c>
      <c r="L9256" s="5" t="n">
        <v>3.41505257790848</v>
      </c>
      <c r="M9256" s="5" t="n">
        <v>-76.47348862069921</v>
      </c>
    </row>
    <row r="9257">
      <c r="A9257" t="inlineStr">
        <is>
          <t>TKT-009256</t>
        </is>
      </c>
      <c r="B9257" t="inlineStr">
        <is>
          <t>Comuna 2</t>
        </is>
      </c>
      <c r="C9257" t="inlineStr">
        <is>
          <t>Infraestructura</t>
        </is>
      </c>
      <c r="D9257" t="n">
        <v>3</v>
      </c>
      <c r="E9257" s="2" t="n">
        <v>45984.10564823943</v>
      </c>
      <c r="F9257" s="2" t="n">
        <v>45984.71298199455</v>
      </c>
      <c r="G9257" t="inlineStr">
        <is>
          <t>Cerrado</t>
        </is>
      </c>
      <c r="H9257" s="3">
        <f>IF(F9257="",(NOW()-E9257)*24,(F9257-E9257)*24)</f>
        <v/>
      </c>
      <c r="I9257" s="4">
        <f>CHOOSE(D9257,72,48,24,8,4)</f>
        <v/>
      </c>
      <c r="J9257" s="4">
        <f>IF(F9257="","",IF(H9257&lt;=I9257,1,0))</f>
        <v/>
      </c>
      <c r="K9257" t="inlineStr">
        <is>
          <t>Incidencia de infraestructura en Comuna 2 con impacto moderado.</t>
        </is>
      </c>
      <c r="L9257" s="5" t="n">
        <v>3.469951947566681</v>
      </c>
      <c r="M9257" s="5" t="n">
        <v>-76.51882145391488</v>
      </c>
    </row>
    <row r="9258">
      <c r="A9258" t="inlineStr">
        <is>
          <t>TKT-009257</t>
        </is>
      </c>
      <c r="B9258" t="inlineStr">
        <is>
          <t>Comuna 21</t>
        </is>
      </c>
      <c r="C9258" t="inlineStr">
        <is>
          <t>Infraestructura</t>
        </is>
      </c>
      <c r="D9258" t="n">
        <v>5</v>
      </c>
      <c r="E9258" s="2" t="n">
        <v>46026.47669566554</v>
      </c>
      <c r="F9258" s="2" t="n">
        <v>46026.64521615036</v>
      </c>
      <c r="G9258" t="inlineStr">
        <is>
          <t>Cerrado</t>
        </is>
      </c>
      <c r="H9258" s="3">
        <f>IF(F9258="",(NOW()-E9258)*24,(F9258-E9258)*24)</f>
        <v/>
      </c>
      <c r="I9258" s="4">
        <f>CHOOSE(D9258,72,48,24,8,4)</f>
        <v/>
      </c>
      <c r="J9258" s="4">
        <f>IF(F9258="","",IF(H9258&lt;=I9258,1,0))</f>
        <v/>
      </c>
      <c r="K9258" t="inlineStr">
        <is>
          <t>Incidencia de infraestructura en Comuna 21 con impacto moderado.</t>
        </is>
      </c>
      <c r="L9258" s="5" t="n">
        <v>3.442283288408886</v>
      </c>
      <c r="M9258" s="5" t="n">
        <v>-76.47835176099461</v>
      </c>
    </row>
    <row r="9259">
      <c r="A9259" t="inlineStr">
        <is>
          <t>TKT-009258</t>
        </is>
      </c>
      <c r="B9259" t="inlineStr">
        <is>
          <t>Comuna 14</t>
        </is>
      </c>
      <c r="C9259" t="inlineStr">
        <is>
          <t>Infraestructura</t>
        </is>
      </c>
      <c r="D9259" t="n">
        <v>1</v>
      </c>
      <c r="E9259" s="2" t="n">
        <v>46025.1736457108</v>
      </c>
      <c r="F9259" s="2" t="n">
        <v>46027.0174608041</v>
      </c>
      <c r="G9259" t="inlineStr">
        <is>
          <t>Cerrado</t>
        </is>
      </c>
      <c r="H9259" s="3">
        <f>IF(F9259="",(NOW()-E9259)*24,(F9259-E9259)*24)</f>
        <v/>
      </c>
      <c r="I9259" s="4">
        <f>CHOOSE(D9259,72,48,24,8,4)</f>
        <v/>
      </c>
      <c r="J9259" s="4">
        <f>IF(F9259="","",IF(H9259&lt;=I9259,1,0))</f>
        <v/>
      </c>
      <c r="K9259" t="inlineStr">
        <is>
          <t>Daño físico detectado en Comuna 14; requiere verificación en sitio.</t>
        </is>
      </c>
      <c r="L9259" s="5" t="n">
        <v>3.432772986373583</v>
      </c>
      <c r="M9259" s="5" t="n">
        <v>-76.48117837725982</v>
      </c>
    </row>
    <row r="9260">
      <c r="A9260" t="inlineStr">
        <is>
          <t>TKT-009259</t>
        </is>
      </c>
      <c r="B9260" t="inlineStr">
        <is>
          <t>Comuna 2</t>
        </is>
      </c>
      <c r="C9260" t="inlineStr">
        <is>
          <t>Operación</t>
        </is>
      </c>
      <c r="D9260" t="n">
        <v>4</v>
      </c>
      <c r="E9260" s="2" t="n">
        <v>45882.7690069743</v>
      </c>
      <c r="F9260" s="2" t="n">
        <v>45883.18428175864</v>
      </c>
      <c r="G9260" t="inlineStr">
        <is>
          <t>Cerrado</t>
        </is>
      </c>
      <c r="H9260" s="3">
        <f>IF(F9260="",(NOW()-E9260)*24,(F9260-E9260)*24)</f>
        <v/>
      </c>
      <c r="I9260" s="4">
        <f>CHOOSE(D9260,72,48,24,8,4)</f>
        <v/>
      </c>
      <c r="J9260" s="4">
        <f>IF(F9260="","",IF(H9260&lt;=I9260,1,0))</f>
        <v/>
      </c>
      <c r="K9260" t="inlineStr">
        <is>
          <t>Desviación operativa en Comuna 2; se solicita corrección.</t>
        </is>
      </c>
      <c r="L9260" s="5" t="n">
        <v>3.451620719581502</v>
      </c>
      <c r="M9260" s="5" t="n">
        <v>-76.55038283702922</v>
      </c>
    </row>
    <row r="9261">
      <c r="A9261" t="inlineStr">
        <is>
          <t>TKT-009260</t>
        </is>
      </c>
      <c r="B9261" t="inlineStr">
        <is>
          <t>Comuna 1</t>
        </is>
      </c>
      <c r="C9261" t="inlineStr">
        <is>
          <t>Tecnología</t>
        </is>
      </c>
      <c r="D9261" t="n">
        <v>3</v>
      </c>
      <c r="E9261" s="2" t="n">
        <v>45874.78911411185</v>
      </c>
      <c r="F9261" s="2" t="n">
        <v>45877.57798884801</v>
      </c>
      <c r="G9261" t="inlineStr">
        <is>
          <t>Cerrado</t>
        </is>
      </c>
      <c r="H9261" s="3">
        <f>IF(F9261="",(NOW()-E9261)*24,(F9261-E9261)*24)</f>
        <v/>
      </c>
      <c r="I9261" s="4">
        <f>CHOOSE(D9261,72,48,24,8,4)</f>
        <v/>
      </c>
      <c r="J9261" s="4">
        <f>IF(F9261="","",IF(H9261&lt;=I9261,1,0))</f>
        <v/>
      </c>
      <c r="K9261" t="inlineStr">
        <is>
          <t>Intermitencia en componente tecnológico en Comuna 1.</t>
        </is>
      </c>
      <c r="L9261" s="5" t="n">
        <v>3.463219347685312</v>
      </c>
      <c r="M9261" s="5" t="n">
        <v>-76.5592698291392</v>
      </c>
    </row>
    <row r="9262">
      <c r="A9262" t="inlineStr">
        <is>
          <t>TKT-009261</t>
        </is>
      </c>
      <c r="B9262" t="inlineStr">
        <is>
          <t>Comuna 19</t>
        </is>
      </c>
      <c r="C9262" t="inlineStr">
        <is>
          <t>Tecnología</t>
        </is>
      </c>
      <c r="D9262" t="n">
        <v>1</v>
      </c>
      <c r="E9262" s="2" t="n">
        <v>45895.81615791023</v>
      </c>
      <c r="F9262" s="2" t="n">
        <v>45900.22929394486</v>
      </c>
      <c r="G9262" t="inlineStr">
        <is>
          <t>Cerrado</t>
        </is>
      </c>
      <c r="H9262" s="3">
        <f>IF(F9262="",(NOW()-E9262)*24,(F9262-E9262)*24)</f>
        <v/>
      </c>
      <c r="I9262" s="4">
        <f>CHOOSE(D9262,72,48,24,8,4)</f>
        <v/>
      </c>
      <c r="J9262" s="4">
        <f>IF(F9262="","",IF(H9262&lt;=I9262,1,0))</f>
        <v/>
      </c>
      <c r="K9262" t="inlineStr">
        <is>
          <t>Solicitud de ajuste/soporte tecnológico en Comuna 19.</t>
        </is>
      </c>
      <c r="L9262" s="5" t="n">
        <v>3.423303574341286</v>
      </c>
      <c r="M9262" s="5" t="n">
        <v>-76.55026603429715</v>
      </c>
    </row>
    <row r="9263">
      <c r="A9263" t="inlineStr">
        <is>
          <t>TKT-009262</t>
        </is>
      </c>
      <c r="B9263" t="inlineStr">
        <is>
          <t>Comuna 21</t>
        </is>
      </c>
      <c r="C9263" t="inlineStr">
        <is>
          <t>Infraestructura</t>
        </is>
      </c>
      <c r="D9263" t="n">
        <v>3</v>
      </c>
      <c r="E9263" s="2" t="n">
        <v>45882.62727993658</v>
      </c>
      <c r="F9263" s="2" t="n">
        <v>45883.22871475716</v>
      </c>
      <c r="G9263" t="inlineStr">
        <is>
          <t>Cerrado</t>
        </is>
      </c>
      <c r="H9263" s="3">
        <f>IF(F9263="",(NOW()-E9263)*24,(F9263-E9263)*24)</f>
        <v/>
      </c>
      <c r="I9263" s="4">
        <f>CHOOSE(D9263,72,48,24,8,4)</f>
        <v/>
      </c>
      <c r="J9263" s="4">
        <f>IF(F9263="","",IF(H9263&lt;=I9263,1,0))</f>
        <v/>
      </c>
      <c r="K9263" t="inlineStr">
        <is>
          <t>Daño físico detectado en Comuna 21; requiere verificación en sitio.</t>
        </is>
      </c>
      <c r="L9263" s="5" t="n">
        <v>3.409464236170388</v>
      </c>
      <c r="M9263" s="5" t="n">
        <v>-76.47347787384909</v>
      </c>
    </row>
    <row r="9264">
      <c r="A9264" t="inlineStr">
        <is>
          <t>TKT-009263</t>
        </is>
      </c>
      <c r="B9264" t="inlineStr">
        <is>
          <t>Comuna 3</t>
        </is>
      </c>
      <c r="C9264" t="inlineStr">
        <is>
          <t>Infraestructura</t>
        </is>
      </c>
      <c r="D9264" t="n">
        <v>3</v>
      </c>
      <c r="E9264" s="2" t="n">
        <v>45972.82718498539</v>
      </c>
      <c r="F9264" s="2" t="n">
        <v>45974.42086073227</v>
      </c>
      <c r="G9264" t="inlineStr">
        <is>
          <t>Cerrado</t>
        </is>
      </c>
      <c r="H9264" s="3">
        <f>IF(F9264="",(NOW()-E9264)*24,(F9264-E9264)*24)</f>
        <v/>
      </c>
      <c r="I9264" s="4">
        <f>CHOOSE(D9264,72,48,24,8,4)</f>
        <v/>
      </c>
      <c r="J9264" s="4">
        <f>IF(F9264="","",IF(H9264&lt;=I9264,1,0))</f>
        <v/>
      </c>
      <c r="K9264" t="inlineStr">
        <is>
          <t>Incidencia de infraestructura en Comuna 3 con impacto moderado.</t>
        </is>
      </c>
      <c r="L9264" s="5" t="n">
        <v>3.446102886974511</v>
      </c>
      <c r="M9264" s="5" t="n">
        <v>-76.53127077996237</v>
      </c>
    </row>
    <row r="9265">
      <c r="A9265" t="inlineStr">
        <is>
          <t>TKT-009264</t>
        </is>
      </c>
      <c r="B9265" t="inlineStr">
        <is>
          <t>Comuna 16</t>
        </is>
      </c>
      <c r="C9265" t="inlineStr">
        <is>
          <t>Infraestructura</t>
        </is>
      </c>
      <c r="D9265" t="n">
        <v>3</v>
      </c>
      <c r="E9265" s="2" t="n">
        <v>46016.44306672597</v>
      </c>
      <c r="F9265" s="2" t="n">
        <v>46018.62452196455</v>
      </c>
      <c r="G9265" t="inlineStr">
        <is>
          <t>Cerrado</t>
        </is>
      </c>
      <c r="H9265" s="3">
        <f>IF(F9265="",(NOW()-E9265)*24,(F9265-E9265)*24)</f>
        <v/>
      </c>
      <c r="I9265" s="4">
        <f>CHOOSE(D9265,72,48,24,8,4)</f>
        <v/>
      </c>
      <c r="J9265" s="4">
        <f>IF(F9265="","",IF(H9265&lt;=I9265,1,0))</f>
        <v/>
      </c>
      <c r="K9265" t="inlineStr">
        <is>
          <t>Afectación de infraestructura reportada en Comuna 16.</t>
        </is>
      </c>
      <c r="L9265" s="5" t="n">
        <v>3.418345742869461</v>
      </c>
      <c r="M9265" s="5" t="n">
        <v>-76.50883036424118</v>
      </c>
    </row>
    <row r="9266">
      <c r="A9266" t="inlineStr">
        <is>
          <t>TKT-009265</t>
        </is>
      </c>
      <c r="B9266" t="inlineStr">
        <is>
          <t>Comuna 2</t>
        </is>
      </c>
      <c r="C9266" t="inlineStr">
        <is>
          <t>Operación</t>
        </is>
      </c>
      <c r="D9266" t="n">
        <v>2</v>
      </c>
      <c r="E9266" s="2" t="n">
        <v>45958.27232931683</v>
      </c>
      <c r="F9266" s="2" t="n">
        <v>45963.03583561059</v>
      </c>
      <c r="G9266" t="inlineStr">
        <is>
          <t>Cerrado</t>
        </is>
      </c>
      <c r="H9266" s="3">
        <f>IF(F9266="",(NOW()-E9266)*24,(F9266-E9266)*24)</f>
        <v/>
      </c>
      <c r="I9266" s="4">
        <f>CHOOSE(D9266,72,48,24,8,4)</f>
        <v/>
      </c>
      <c r="J9266" s="4">
        <f>IF(F9266="","",IF(H9266&lt;=I9266,1,0))</f>
        <v/>
      </c>
      <c r="K9266" t="inlineStr">
        <is>
          <t>Evento operativo en Comuna 2 con necesidad de priorización.</t>
        </is>
      </c>
      <c r="L9266" s="5" t="n">
        <v>3.491846322065632</v>
      </c>
      <c r="M9266" s="5" t="n">
        <v>-76.50472438136516</v>
      </c>
    </row>
    <row r="9267">
      <c r="A9267" t="inlineStr">
        <is>
          <t>TKT-009266</t>
        </is>
      </c>
      <c r="B9267" t="inlineStr">
        <is>
          <t>Comuna 11</t>
        </is>
      </c>
      <c r="C9267" t="inlineStr">
        <is>
          <t>Operación</t>
        </is>
      </c>
      <c r="D9267" t="n">
        <v>1</v>
      </c>
      <c r="E9267" s="2" t="n">
        <v>45971.79250772346</v>
      </c>
      <c r="F9267" s="2" t="n">
        <v>45973.66705177769</v>
      </c>
      <c r="G9267" t="inlineStr">
        <is>
          <t>Cerrado</t>
        </is>
      </c>
      <c r="H9267" s="3">
        <f>IF(F9267="",(NOW()-E9267)*24,(F9267-E9267)*24)</f>
        <v/>
      </c>
      <c r="I9267" s="4">
        <f>CHOOSE(D9267,72,48,24,8,4)</f>
        <v/>
      </c>
      <c r="J9267" s="4">
        <f>IF(F9267="","",IF(H9267&lt;=I9267,1,0))</f>
        <v/>
      </c>
      <c r="K9267" t="inlineStr">
        <is>
          <t>Desviación operativa en Comuna 11; se solicita corrección.</t>
        </is>
      </c>
      <c r="L9267" s="5" t="n">
        <v>3.433212496824806</v>
      </c>
      <c r="M9267" s="5" t="n">
        <v>-76.51330572953307</v>
      </c>
    </row>
    <row r="9268">
      <c r="A9268" t="inlineStr">
        <is>
          <t>TKT-009267</t>
        </is>
      </c>
      <c r="B9268" t="inlineStr">
        <is>
          <t>Comuna 17</t>
        </is>
      </c>
      <c r="C9268" t="inlineStr">
        <is>
          <t>Infraestructura</t>
        </is>
      </c>
      <c r="D9268" t="n">
        <v>2</v>
      </c>
      <c r="E9268" s="2" t="n">
        <v>46021.14976550385</v>
      </c>
      <c r="F9268" s="2" t="n"/>
      <c r="G9268" t="inlineStr">
        <is>
          <t>Abierto</t>
        </is>
      </c>
      <c r="H9268" s="3">
        <f>IF(F9268="",(NOW()-E9268)*24,(F9268-E9268)*24)</f>
        <v/>
      </c>
      <c r="I9268" s="4">
        <f>CHOOSE(D9268,72,48,24,8,4)</f>
        <v/>
      </c>
      <c r="J9268" s="4">
        <f>IF(F9268="","",IF(H9268&lt;=I9268,1,0))</f>
        <v/>
      </c>
      <c r="K9268" t="inlineStr">
        <is>
          <t>Incidencia de infraestructura en Comuna 17 con impacto moderado.</t>
        </is>
      </c>
      <c r="L9268" s="5" t="n">
        <v>3.383337469177988</v>
      </c>
      <c r="M9268" s="5" t="n">
        <v>-76.54067793305774</v>
      </c>
    </row>
    <row r="9269">
      <c r="A9269" t="inlineStr">
        <is>
          <t>TKT-009268</t>
        </is>
      </c>
      <c r="B9269" t="inlineStr">
        <is>
          <t>Comuna 15</t>
        </is>
      </c>
      <c r="C9269" t="inlineStr">
        <is>
          <t>Operación</t>
        </is>
      </c>
      <c r="D9269" t="n">
        <v>3</v>
      </c>
      <c r="E9269" s="2" t="n">
        <v>45931.10172141423</v>
      </c>
      <c r="F9269" s="2" t="n"/>
      <c r="G9269" t="inlineStr">
        <is>
          <t>Abierto</t>
        </is>
      </c>
      <c r="H9269" s="3">
        <f>IF(F9269="",(NOW()-E9269)*24,(F9269-E9269)*24)</f>
        <v/>
      </c>
      <c r="I9269" s="4">
        <f>CHOOSE(D9269,72,48,24,8,4)</f>
        <v/>
      </c>
      <c r="J9269" s="4">
        <f>IF(F9269="","",IF(H9269&lt;=I9269,1,0))</f>
        <v/>
      </c>
      <c r="K9269" t="inlineStr">
        <is>
          <t>Incidencia operativa registrada en Comuna 15; validar procedimiento.</t>
        </is>
      </c>
      <c r="L9269" s="5" t="n">
        <v>3.39428448554805</v>
      </c>
      <c r="M9269" s="5" t="n">
        <v>-76.50688459780586</v>
      </c>
    </row>
    <row r="9270">
      <c r="A9270" t="inlineStr">
        <is>
          <t>TKT-009269</t>
        </is>
      </c>
      <c r="B9270" t="inlineStr">
        <is>
          <t>Comuna 1</t>
        </is>
      </c>
      <c r="C9270" t="inlineStr">
        <is>
          <t>Infraestructura</t>
        </is>
      </c>
      <c r="D9270" t="n">
        <v>3</v>
      </c>
      <c r="E9270" s="2" t="n">
        <v>45954.86867391926</v>
      </c>
      <c r="F9270" s="2" t="n">
        <v>45957.7898550001</v>
      </c>
      <c r="G9270" t="inlineStr">
        <is>
          <t>Cerrado</t>
        </is>
      </c>
      <c r="H9270" s="3">
        <f>IF(F9270="",(NOW()-E9270)*24,(F9270-E9270)*24)</f>
        <v/>
      </c>
      <c r="I9270" s="4">
        <f>CHOOSE(D9270,72,48,24,8,4)</f>
        <v/>
      </c>
      <c r="J9270" s="4">
        <f>IF(F9270="","",IF(H9270&lt;=I9270,1,0))</f>
        <v/>
      </c>
      <c r="K9270" t="inlineStr">
        <is>
          <t>Incidencia de infraestructura en Comuna 1 con impacto moderado.</t>
        </is>
      </c>
      <c r="L9270" s="5" t="n">
        <v>3.455166634899173</v>
      </c>
      <c r="M9270" s="5" t="n">
        <v>-76.57107775829354</v>
      </c>
    </row>
    <row r="9271">
      <c r="A9271" t="inlineStr">
        <is>
          <t>TKT-009270</t>
        </is>
      </c>
      <c r="B9271" t="inlineStr">
        <is>
          <t>Comuna 2</t>
        </is>
      </c>
      <c r="C9271" t="inlineStr">
        <is>
          <t>Atención</t>
        </is>
      </c>
      <c r="D9271" t="n">
        <v>4</v>
      </c>
      <c r="E9271" s="2" t="n">
        <v>45944.13386292236</v>
      </c>
      <c r="F9271" s="2" t="n">
        <v>45945.07438020893</v>
      </c>
      <c r="G9271" t="inlineStr">
        <is>
          <t>Cerrado</t>
        </is>
      </c>
      <c r="H9271" s="3">
        <f>IF(F9271="",(NOW()-E9271)*24,(F9271-E9271)*24)</f>
        <v/>
      </c>
      <c r="I9271" s="4">
        <f>CHOOSE(D9271,72,48,24,8,4)</f>
        <v/>
      </c>
      <c r="J9271" s="4">
        <f>IF(F9271="","",IF(H9271&lt;=I9271,1,0))</f>
        <v/>
      </c>
      <c r="K9271" t="inlineStr">
        <is>
          <t>Caso de atención pendiente en Comuna 2; se solicita seguimiento.</t>
        </is>
      </c>
      <c r="L9271" s="5" t="n">
        <v>3.488330119733558</v>
      </c>
      <c r="M9271" s="5" t="n">
        <v>-76.52244270870059</v>
      </c>
    </row>
    <row r="9272">
      <c r="A9272" t="inlineStr">
        <is>
          <t>TKT-009271</t>
        </is>
      </c>
      <c r="B9272" t="inlineStr">
        <is>
          <t>Comuna 19</t>
        </is>
      </c>
      <c r="C9272" t="inlineStr">
        <is>
          <t>Tecnología</t>
        </is>
      </c>
      <c r="D9272" t="n">
        <v>3</v>
      </c>
      <c r="E9272" s="2" t="n">
        <v>45964.79509234885</v>
      </c>
      <c r="F9272" s="2" t="n">
        <v>45965.65023392544</v>
      </c>
      <c r="G9272" t="inlineStr">
        <is>
          <t>Cerrado</t>
        </is>
      </c>
      <c r="H9272" s="3">
        <f>IF(F9272="",(NOW()-E9272)*24,(F9272-E9272)*24)</f>
        <v/>
      </c>
      <c r="I9272" s="4">
        <f>CHOOSE(D9272,72,48,24,8,4)</f>
        <v/>
      </c>
      <c r="J9272" s="4">
        <f>IF(F9272="","",IF(H9272&lt;=I9272,1,0))</f>
        <v/>
      </c>
      <c r="K9272" t="inlineStr">
        <is>
          <t>Evento tecnológico reportado en Comuna 19; requiere diagnóstico.</t>
        </is>
      </c>
      <c r="L9272" s="5" t="n">
        <v>3.418438640916761</v>
      </c>
      <c r="M9272" s="5" t="n">
        <v>-76.54183459274812</v>
      </c>
    </row>
    <row r="9273">
      <c r="A9273" t="inlineStr">
        <is>
          <t>TKT-009272</t>
        </is>
      </c>
      <c r="B9273" t="inlineStr">
        <is>
          <t>Comuna 22</t>
        </is>
      </c>
      <c r="C9273" t="inlineStr">
        <is>
          <t>Operación</t>
        </is>
      </c>
      <c r="D9273" t="n">
        <v>3</v>
      </c>
      <c r="E9273" s="2" t="n">
        <v>45876.60942763295</v>
      </c>
      <c r="F9273" s="2" t="n">
        <v>45879.50363204251</v>
      </c>
      <c r="G9273" t="inlineStr">
        <is>
          <t>Cerrado</t>
        </is>
      </c>
      <c r="H9273" s="3">
        <f>IF(F9273="",(NOW()-E9273)*24,(F9273-E9273)*24)</f>
        <v/>
      </c>
      <c r="I9273" s="4">
        <f>CHOOSE(D9273,72,48,24,8,4)</f>
        <v/>
      </c>
      <c r="J9273" s="4">
        <f>IF(F9273="","",IF(H9273&lt;=I9273,1,0))</f>
        <v/>
      </c>
      <c r="K9273" t="inlineStr">
        <is>
          <t>Evento operativo en Comuna 22 con necesidad de priorización.</t>
        </is>
      </c>
      <c r="L9273" s="5" t="n">
        <v>3.361531413970423</v>
      </c>
      <c r="M9273" s="5" t="n">
        <v>-76.53967987370901</v>
      </c>
    </row>
    <row r="9274">
      <c r="A9274" t="inlineStr">
        <is>
          <t>TKT-009273</t>
        </is>
      </c>
      <c r="B9274" t="inlineStr">
        <is>
          <t>Comuna 6</t>
        </is>
      </c>
      <c r="C9274" t="inlineStr">
        <is>
          <t>Operación</t>
        </is>
      </c>
      <c r="D9274" t="n">
        <v>3</v>
      </c>
      <c r="E9274" s="2" t="n">
        <v>45884.43793838016</v>
      </c>
      <c r="F9274" s="2" t="n">
        <v>45887.05839568581</v>
      </c>
      <c r="G9274" t="inlineStr">
        <is>
          <t>Cerrado</t>
        </is>
      </c>
      <c r="H9274" s="3">
        <f>IF(F9274="",(NOW()-E9274)*24,(F9274-E9274)*24)</f>
        <v/>
      </c>
      <c r="I9274" s="4">
        <f>CHOOSE(D9274,72,48,24,8,4)</f>
        <v/>
      </c>
      <c r="J9274" s="4">
        <f>IF(F9274="","",IF(H9274&lt;=I9274,1,0))</f>
        <v/>
      </c>
      <c r="K9274" t="inlineStr">
        <is>
          <t>Evento operativo en Comuna 6 con necesidad de priorización.</t>
        </is>
      </c>
      <c r="L9274" s="5" t="n">
        <v>3.478598974181154</v>
      </c>
      <c r="M9274" s="5" t="n">
        <v>-76.48593369771304</v>
      </c>
    </row>
    <row r="9275">
      <c r="A9275" t="inlineStr">
        <is>
          <t>TKT-009274</t>
        </is>
      </c>
      <c r="B9275" t="inlineStr">
        <is>
          <t>Comuna 14</t>
        </is>
      </c>
      <c r="C9275" t="inlineStr">
        <is>
          <t>Operación</t>
        </is>
      </c>
      <c r="D9275" t="n">
        <v>3</v>
      </c>
      <c r="E9275" s="2" t="n">
        <v>45982.26902351325</v>
      </c>
      <c r="F9275" s="2" t="n"/>
      <c r="G9275" t="inlineStr">
        <is>
          <t>Abierto</t>
        </is>
      </c>
      <c r="H9275" s="3">
        <f>IF(F9275="",(NOW()-E9275)*24,(F9275-E9275)*24)</f>
        <v/>
      </c>
      <c r="I9275" s="4">
        <f>CHOOSE(D9275,72,48,24,8,4)</f>
        <v/>
      </c>
      <c r="J9275" s="4">
        <f>IF(F9275="","",IF(H9275&lt;=I9275,1,0))</f>
        <v/>
      </c>
      <c r="K9275" t="inlineStr">
        <is>
          <t>Incidencia operativa registrada en Comuna 14; validar procedimiento.</t>
        </is>
      </c>
      <c r="L9275" s="5" t="n">
        <v>3.43520499799646</v>
      </c>
      <c r="M9275" s="5" t="n">
        <v>-76.4772467894158</v>
      </c>
    </row>
    <row r="9276">
      <c r="A9276" t="inlineStr">
        <is>
          <t>TKT-009275</t>
        </is>
      </c>
      <c r="B9276" t="inlineStr">
        <is>
          <t>Comuna 4</t>
        </is>
      </c>
      <c r="C9276" t="inlineStr">
        <is>
          <t>Operación</t>
        </is>
      </c>
      <c r="D9276" t="n">
        <v>3</v>
      </c>
      <c r="E9276" s="2" t="n">
        <v>45891.19459860047</v>
      </c>
      <c r="F9276" s="2" t="n"/>
      <c r="G9276" t="inlineStr">
        <is>
          <t>Abierto</t>
        </is>
      </c>
      <c r="H9276" s="3">
        <f>IF(F9276="",(NOW()-E9276)*24,(F9276-E9276)*24)</f>
        <v/>
      </c>
      <c r="I9276" s="4">
        <f>CHOOSE(D9276,72,48,24,8,4)</f>
        <v/>
      </c>
      <c r="J9276" s="4">
        <f>IF(F9276="","",IF(H9276&lt;=I9276,1,0))</f>
        <v/>
      </c>
      <c r="K9276" t="inlineStr">
        <is>
          <t>Desviación operativa en Comuna 4; se solicita corrección.</t>
        </is>
      </c>
      <c r="L9276" s="5" t="n">
        <v>3.472337769689036</v>
      </c>
      <c r="M9276" s="5" t="n">
        <v>-76.50496830067934</v>
      </c>
    </row>
    <row r="9277">
      <c r="A9277" t="inlineStr">
        <is>
          <t>TKT-009276</t>
        </is>
      </c>
      <c r="B9277" t="inlineStr">
        <is>
          <t>Comuna 13</t>
        </is>
      </c>
      <c r="C9277" t="inlineStr">
        <is>
          <t>Operación</t>
        </is>
      </c>
      <c r="D9277" t="n">
        <v>3</v>
      </c>
      <c r="E9277" s="2" t="n">
        <v>45882.83767506723</v>
      </c>
      <c r="F9277" s="2" t="n">
        <v>45884.38181210573</v>
      </c>
      <c r="G9277" t="inlineStr">
        <is>
          <t>Cerrado</t>
        </is>
      </c>
      <c r="H9277" s="3">
        <f>IF(F9277="",(NOW()-E9277)*24,(F9277-E9277)*24)</f>
        <v/>
      </c>
      <c r="I9277" s="4">
        <f>CHOOSE(D9277,72,48,24,8,4)</f>
        <v/>
      </c>
      <c r="J9277" s="4">
        <f>IF(F9277="","",IF(H9277&lt;=I9277,1,0))</f>
        <v/>
      </c>
      <c r="K9277" t="inlineStr">
        <is>
          <t>Evento operativo en Comuna 13 con necesidad de priorización.</t>
        </is>
      </c>
      <c r="L9277" s="5" t="n">
        <v>3.432681819264193</v>
      </c>
      <c r="M9277" s="5" t="n">
        <v>-76.48529461873852</v>
      </c>
    </row>
    <row r="9278">
      <c r="A9278" t="inlineStr">
        <is>
          <t>TKT-009277</t>
        </is>
      </c>
      <c r="B9278" t="inlineStr">
        <is>
          <t>Comuna 11</t>
        </is>
      </c>
      <c r="C9278" t="inlineStr">
        <is>
          <t>Infraestructura</t>
        </is>
      </c>
      <c r="D9278" t="n">
        <v>3</v>
      </c>
      <c r="E9278" s="2" t="n">
        <v>45963.28049218223</v>
      </c>
      <c r="F9278" s="2" t="n">
        <v>45964.61611133273</v>
      </c>
      <c r="G9278" t="inlineStr">
        <is>
          <t>Cerrado</t>
        </is>
      </c>
      <c r="H9278" s="3">
        <f>IF(F9278="",(NOW()-E9278)*24,(F9278-E9278)*24)</f>
        <v/>
      </c>
      <c r="I9278" s="4">
        <f>CHOOSE(D9278,72,48,24,8,4)</f>
        <v/>
      </c>
      <c r="J9278" s="4">
        <f>IF(F9278="","",IF(H9278&lt;=I9278,1,0))</f>
        <v/>
      </c>
      <c r="K9278" t="inlineStr">
        <is>
          <t>Daño físico detectado en Comuna 11; requiere verificación en sitio.</t>
        </is>
      </c>
      <c r="L9278" s="5" t="n">
        <v>3.427347914872683</v>
      </c>
      <c r="M9278" s="5" t="n">
        <v>-76.51441510578064</v>
      </c>
    </row>
    <row r="9279">
      <c r="A9279" t="inlineStr">
        <is>
          <t>TKT-009278</t>
        </is>
      </c>
      <c r="B9279" t="inlineStr">
        <is>
          <t>Comuna 7</t>
        </is>
      </c>
      <c r="C9279" t="inlineStr">
        <is>
          <t>Infraestructura</t>
        </is>
      </c>
      <c r="D9279" t="n">
        <v>3</v>
      </c>
      <c r="E9279" s="2" t="n">
        <v>45873.26733133099</v>
      </c>
      <c r="F9279" s="2" t="n">
        <v>45874.52309052171</v>
      </c>
      <c r="G9279" t="inlineStr">
        <is>
          <t>Cerrado</t>
        </is>
      </c>
      <c r="H9279" s="3">
        <f>IF(F9279="",(NOW()-E9279)*24,(F9279-E9279)*24)</f>
        <v/>
      </c>
      <c r="I9279" s="4">
        <f>CHOOSE(D9279,72,48,24,8,4)</f>
        <v/>
      </c>
      <c r="J9279" s="4">
        <f>IF(F9279="","",IF(H9279&lt;=I9279,1,0))</f>
        <v/>
      </c>
      <c r="K9279" t="inlineStr">
        <is>
          <t>Incidencia de infraestructura en Comuna 7 con impacto moderado.</t>
        </is>
      </c>
      <c r="L9279" s="5" t="n">
        <v>3.454858853360447</v>
      </c>
      <c r="M9279" s="5" t="n">
        <v>-76.49918185847649</v>
      </c>
    </row>
    <row r="9280">
      <c r="A9280" t="inlineStr">
        <is>
          <t>TKT-009279</t>
        </is>
      </c>
      <c r="B9280" t="inlineStr">
        <is>
          <t>Comuna 17</t>
        </is>
      </c>
      <c r="C9280" t="inlineStr">
        <is>
          <t>Infraestructura</t>
        </is>
      </c>
      <c r="D9280" t="n">
        <v>2</v>
      </c>
      <c r="E9280" s="2" t="n">
        <v>46021.58017340517</v>
      </c>
      <c r="F9280" s="2" t="n">
        <v>46022.65991776553</v>
      </c>
      <c r="G9280" t="inlineStr">
        <is>
          <t>Cerrado</t>
        </is>
      </c>
      <c r="H9280" s="3">
        <f>IF(F9280="",(NOW()-E9280)*24,(F9280-E9280)*24)</f>
        <v/>
      </c>
      <c r="I9280" s="4">
        <f>CHOOSE(D9280,72,48,24,8,4)</f>
        <v/>
      </c>
      <c r="J9280" s="4">
        <f>IF(F9280="","",IF(H9280&lt;=I9280,1,0))</f>
        <v/>
      </c>
      <c r="K9280" t="inlineStr">
        <is>
          <t>Incidencia de infraestructura en Comuna 17 con impacto moderado.</t>
        </is>
      </c>
      <c r="L9280" s="5" t="n">
        <v>3.369205282670241</v>
      </c>
      <c r="M9280" s="5" t="n">
        <v>-76.52190201521185</v>
      </c>
    </row>
    <row r="9281">
      <c r="A9281" t="inlineStr">
        <is>
          <t>TKT-009280</t>
        </is>
      </c>
      <c r="B9281" t="inlineStr">
        <is>
          <t>Comuna 1</t>
        </is>
      </c>
      <c r="C9281" t="inlineStr">
        <is>
          <t>Operación</t>
        </is>
      </c>
      <c r="D9281" t="n">
        <v>3</v>
      </c>
      <c r="E9281" s="2" t="n">
        <v>45941.16222214283</v>
      </c>
      <c r="F9281" s="2" t="n">
        <v>45942.51180718432</v>
      </c>
      <c r="G9281" t="inlineStr">
        <is>
          <t>Cerrado</t>
        </is>
      </c>
      <c r="H9281" s="3">
        <f>IF(F9281="",(NOW()-E9281)*24,(F9281-E9281)*24)</f>
        <v/>
      </c>
      <c r="I9281" s="4">
        <f>CHOOSE(D9281,72,48,24,8,4)</f>
        <v/>
      </c>
      <c r="J9281" s="4">
        <f>IF(F9281="","",IF(H9281&lt;=I9281,1,0))</f>
        <v/>
      </c>
      <c r="K9281" t="inlineStr">
        <is>
          <t>Desviación operativa en Comuna 1; se solicita corrección.</t>
        </is>
      </c>
      <c r="L9281" s="5" t="n">
        <v>3.454073250783706</v>
      </c>
      <c r="M9281" s="5" t="n">
        <v>-76.55900432413837</v>
      </c>
    </row>
    <row r="9282">
      <c r="A9282" t="inlineStr">
        <is>
          <t>TKT-009281</t>
        </is>
      </c>
      <c r="B9282" t="inlineStr">
        <is>
          <t>Comuna 19</t>
        </is>
      </c>
      <c r="C9282" t="inlineStr">
        <is>
          <t>Operación</t>
        </is>
      </c>
      <c r="D9282" t="n">
        <v>3</v>
      </c>
      <c r="E9282" s="2" t="n">
        <v>46024.84315441397</v>
      </c>
      <c r="F9282" s="2" t="n">
        <v>46027.36403698064</v>
      </c>
      <c r="G9282" t="inlineStr">
        <is>
          <t>Cerrado</t>
        </is>
      </c>
      <c r="H9282" s="3">
        <f>IF(F9282="",(NOW()-E9282)*24,(F9282-E9282)*24)</f>
        <v/>
      </c>
      <c r="I9282" s="4">
        <f>CHOOSE(D9282,72,48,24,8,4)</f>
        <v/>
      </c>
      <c r="J9282" s="4">
        <f>IF(F9282="","",IF(H9282&lt;=I9282,1,0))</f>
        <v/>
      </c>
      <c r="K9282" t="inlineStr">
        <is>
          <t>Desviación operativa en Comuna 19; se solicita corrección.</t>
        </is>
      </c>
      <c r="L9282" s="5" t="n">
        <v>3.426766526320042</v>
      </c>
      <c r="M9282" s="5" t="n">
        <v>-76.54562064505289</v>
      </c>
    </row>
    <row r="9283">
      <c r="A9283" t="inlineStr">
        <is>
          <t>TKT-009282</t>
        </is>
      </c>
      <c r="B9283" t="inlineStr">
        <is>
          <t>Comuna 5</t>
        </is>
      </c>
      <c r="C9283" t="inlineStr">
        <is>
          <t>Atención</t>
        </is>
      </c>
      <c r="D9283" t="n">
        <v>5</v>
      </c>
      <c r="E9283" s="2" t="n">
        <v>45879.33733883898</v>
      </c>
      <c r="F9283" s="2" t="n">
        <v>45879.5137899761</v>
      </c>
      <c r="G9283" t="inlineStr">
        <is>
          <t>Cerrado</t>
        </is>
      </c>
      <c r="H9283" s="3">
        <f>IF(F9283="",(NOW()-E9283)*24,(F9283-E9283)*24)</f>
        <v/>
      </c>
      <c r="I9283" s="4">
        <f>CHOOSE(D9283,72,48,24,8,4)</f>
        <v/>
      </c>
      <c r="J9283" s="4">
        <f>IF(F9283="","",IF(H9283&lt;=I9283,1,0))</f>
        <v/>
      </c>
      <c r="K9283" t="inlineStr">
        <is>
          <t>Requerimiento de atención registrado en Comuna 5.</t>
        </is>
      </c>
      <c r="L9283" s="5" t="n">
        <v>3.466711943864056</v>
      </c>
      <c r="M9283" s="5" t="n">
        <v>-76.49004465864799</v>
      </c>
    </row>
    <row r="9284">
      <c r="A9284" t="inlineStr">
        <is>
          <t>TKT-009283</t>
        </is>
      </c>
      <c r="B9284" t="inlineStr">
        <is>
          <t>Comuna 7</t>
        </is>
      </c>
      <c r="C9284" t="inlineStr">
        <is>
          <t>Operación</t>
        </is>
      </c>
      <c r="D9284" t="n">
        <v>3</v>
      </c>
      <c r="E9284" s="2" t="n">
        <v>46022.10261491589</v>
      </c>
      <c r="F9284" s="2" t="n">
        <v>46022.598248883</v>
      </c>
      <c r="G9284" t="inlineStr">
        <is>
          <t>Cerrado</t>
        </is>
      </c>
      <c r="H9284" s="3">
        <f>IF(F9284="",(NOW()-E9284)*24,(F9284-E9284)*24)</f>
        <v/>
      </c>
      <c r="I9284" s="4">
        <f>CHOOSE(D9284,72,48,24,8,4)</f>
        <v/>
      </c>
      <c r="J9284" s="4">
        <f>IF(F9284="","",IF(H9284&lt;=I9284,1,0))</f>
        <v/>
      </c>
      <c r="K9284" t="inlineStr">
        <is>
          <t>Incidencia operativa registrada en Comuna 7; validar procedimiento.</t>
        </is>
      </c>
      <c r="L9284" s="5" t="n">
        <v>3.461107876773981</v>
      </c>
      <c r="M9284" s="5" t="n">
        <v>-76.49088464574805</v>
      </c>
    </row>
    <row r="9285">
      <c r="A9285" t="inlineStr">
        <is>
          <t>TKT-009284</t>
        </is>
      </c>
      <c r="B9285" t="inlineStr">
        <is>
          <t>Comuna 22</t>
        </is>
      </c>
      <c r="C9285" t="inlineStr">
        <is>
          <t>Operación</t>
        </is>
      </c>
      <c r="D9285" t="n">
        <v>4</v>
      </c>
      <c r="E9285" s="2" t="n">
        <v>46009.96565906737</v>
      </c>
      <c r="F9285" s="2" t="n">
        <v>46010.48523578418</v>
      </c>
      <c r="G9285" t="inlineStr">
        <is>
          <t>Cerrado</t>
        </is>
      </c>
      <c r="H9285" s="3">
        <f>IF(F9285="",(NOW()-E9285)*24,(F9285-E9285)*24)</f>
        <v/>
      </c>
      <c r="I9285" s="4">
        <f>CHOOSE(D9285,72,48,24,8,4)</f>
        <v/>
      </c>
      <c r="J9285" s="4">
        <f>IF(F9285="","",IF(H9285&lt;=I9285,1,0))</f>
        <v/>
      </c>
      <c r="K9285" t="inlineStr">
        <is>
          <t>Desviación operativa en Comuna 22; se solicita corrección.</t>
        </is>
      </c>
      <c r="L9285" s="5" t="n">
        <v>3.333558782669199</v>
      </c>
      <c r="M9285" s="5" t="n">
        <v>-76.54411568543739</v>
      </c>
    </row>
    <row r="9286">
      <c r="A9286" t="inlineStr">
        <is>
          <t>TKT-009285</t>
        </is>
      </c>
      <c r="B9286" t="inlineStr">
        <is>
          <t>Comuna 1</t>
        </is>
      </c>
      <c r="C9286" t="inlineStr">
        <is>
          <t>Operación</t>
        </is>
      </c>
      <c r="D9286" t="n">
        <v>3</v>
      </c>
      <c r="E9286" s="2" t="n">
        <v>45931.04964354468</v>
      </c>
      <c r="F9286" s="2" t="n"/>
      <c r="G9286" t="inlineStr">
        <is>
          <t>Abierto</t>
        </is>
      </c>
      <c r="H9286" s="3">
        <f>IF(F9286="",(NOW()-E9286)*24,(F9286-E9286)*24)</f>
        <v/>
      </c>
      <c r="I9286" s="4">
        <f>CHOOSE(D9286,72,48,24,8,4)</f>
        <v/>
      </c>
      <c r="J9286" s="4">
        <f>IF(F9286="","",IF(H9286&lt;=I9286,1,0))</f>
        <v/>
      </c>
      <c r="K9286" t="inlineStr">
        <is>
          <t>Evento operativo en Comuna 1 con necesidad de priorización.</t>
        </is>
      </c>
      <c r="L9286" s="5" t="n">
        <v>3.456165643764342</v>
      </c>
      <c r="M9286" s="5" t="n">
        <v>-76.57380226086651</v>
      </c>
    </row>
    <row r="9287">
      <c r="A9287" t="inlineStr">
        <is>
          <t>TKT-009286</t>
        </is>
      </c>
      <c r="B9287" t="inlineStr">
        <is>
          <t>Comuna 20</t>
        </is>
      </c>
      <c r="C9287" t="inlineStr">
        <is>
          <t>Atención</t>
        </is>
      </c>
      <c r="D9287" t="n">
        <v>3</v>
      </c>
      <c r="E9287" s="2" t="n">
        <v>45894.89597928716</v>
      </c>
      <c r="F9287" s="2" t="n">
        <v>45895.76412126821</v>
      </c>
      <c r="G9287" t="inlineStr">
        <is>
          <t>Cerrado</t>
        </is>
      </c>
      <c r="H9287" s="3">
        <f>IF(F9287="",(NOW()-E9287)*24,(F9287-E9287)*24)</f>
        <v/>
      </c>
      <c r="I9287" s="4">
        <f>CHOOSE(D9287,72,48,24,8,4)</f>
        <v/>
      </c>
      <c r="J9287" s="4">
        <f>IF(F9287="","",IF(H9287&lt;=I9287,1,0))</f>
        <v/>
      </c>
      <c r="K9287" t="inlineStr">
        <is>
          <t>Caso de atención pendiente en Comuna 20; se solicita seguimiento.</t>
        </is>
      </c>
      <c r="L9287" s="5" t="n">
        <v>3.414698152657659</v>
      </c>
      <c r="M9287" s="5" t="n">
        <v>-76.55701647226495</v>
      </c>
    </row>
    <row r="9288">
      <c r="A9288" t="inlineStr">
        <is>
          <t>TKT-009287</t>
        </is>
      </c>
      <c r="B9288" t="inlineStr">
        <is>
          <t>Comuna 5</t>
        </is>
      </c>
      <c r="C9288" t="inlineStr">
        <is>
          <t>Infraestructura</t>
        </is>
      </c>
      <c r="D9288" t="n">
        <v>4</v>
      </c>
      <c r="E9288" s="2" t="n">
        <v>45930.51233677349</v>
      </c>
      <c r="F9288" s="2" t="n">
        <v>45930.87148890767</v>
      </c>
      <c r="G9288" t="inlineStr">
        <is>
          <t>Cerrado</t>
        </is>
      </c>
      <c r="H9288" s="3">
        <f>IF(F9288="",(NOW()-E9288)*24,(F9288-E9288)*24)</f>
        <v/>
      </c>
      <c r="I9288" s="4">
        <f>CHOOSE(D9288,72,48,24,8,4)</f>
        <v/>
      </c>
      <c r="J9288" s="4">
        <f>IF(F9288="","",IF(H9288&lt;=I9288,1,0))</f>
        <v/>
      </c>
      <c r="K9288" t="inlineStr">
        <is>
          <t>Afectación de infraestructura reportada en Comuna 5.</t>
        </is>
      </c>
      <c r="L9288" s="5" t="n">
        <v>3.477847921890107</v>
      </c>
      <c r="M9288" s="5" t="n">
        <v>-76.5001216420201</v>
      </c>
    </row>
    <row r="9289">
      <c r="A9289" t="inlineStr">
        <is>
          <t>TKT-009288</t>
        </is>
      </c>
      <c r="B9289" t="inlineStr">
        <is>
          <t>Comuna 12</t>
        </is>
      </c>
      <c r="C9289" t="inlineStr">
        <is>
          <t>Operación</t>
        </is>
      </c>
      <c r="D9289" t="n">
        <v>5</v>
      </c>
      <c r="E9289" s="2" t="n">
        <v>45924.46739306916</v>
      </c>
      <c r="F9289" s="2" t="n">
        <v>45924.50841683425</v>
      </c>
      <c r="G9289" t="inlineStr">
        <is>
          <t>Cerrado</t>
        </is>
      </c>
      <c r="H9289" s="3">
        <f>IF(F9289="",(NOW()-E9289)*24,(F9289-E9289)*24)</f>
        <v/>
      </c>
      <c r="I9289" s="4">
        <f>CHOOSE(D9289,72,48,24,8,4)</f>
        <v/>
      </c>
      <c r="J9289" s="4">
        <f>IF(F9289="","",IF(H9289&lt;=I9289,1,0))</f>
        <v/>
      </c>
      <c r="K9289" t="inlineStr">
        <is>
          <t>Incidencia operativa registrada en Comuna 12; validar procedimiento.</t>
        </is>
      </c>
      <c r="L9289" s="5" t="n">
        <v>3.442564643268183</v>
      </c>
      <c r="M9289" s="5" t="n">
        <v>-76.49995238393853</v>
      </c>
    </row>
    <row r="9290">
      <c r="A9290" t="inlineStr">
        <is>
          <t>TKT-009289</t>
        </is>
      </c>
      <c r="B9290" t="inlineStr">
        <is>
          <t>Comuna 4</t>
        </is>
      </c>
      <c r="C9290" t="inlineStr">
        <is>
          <t>Infraestructura</t>
        </is>
      </c>
      <c r="D9290" t="n">
        <v>3</v>
      </c>
      <c r="E9290" s="2" t="n">
        <v>46003.80716347608</v>
      </c>
      <c r="F9290" s="2" t="n">
        <v>46004.01365030107</v>
      </c>
      <c r="G9290" t="inlineStr">
        <is>
          <t>Cerrado</t>
        </is>
      </c>
      <c r="H9290" s="3">
        <f>IF(F9290="",(NOW()-E9290)*24,(F9290-E9290)*24)</f>
        <v/>
      </c>
      <c r="I9290" s="4">
        <f>CHOOSE(D9290,72,48,24,8,4)</f>
        <v/>
      </c>
      <c r="J9290" s="4">
        <f>IF(F9290="","",IF(H9290&lt;=I9290,1,0))</f>
        <v/>
      </c>
      <c r="K9290" t="inlineStr">
        <is>
          <t>Incidencia de infraestructura en Comuna 4 con impacto moderado.</t>
        </is>
      </c>
      <c r="L9290" s="5" t="n">
        <v>3.454575657504876</v>
      </c>
      <c r="M9290" s="5" t="n">
        <v>-76.51805650885198</v>
      </c>
    </row>
    <row r="9291">
      <c r="A9291" t="inlineStr">
        <is>
          <t>TKT-009290</t>
        </is>
      </c>
      <c r="B9291" t="inlineStr">
        <is>
          <t>Comuna 17</t>
        </is>
      </c>
      <c r="C9291" t="inlineStr">
        <is>
          <t>Operación</t>
        </is>
      </c>
      <c r="D9291" t="n">
        <v>3</v>
      </c>
      <c r="E9291" s="2" t="n">
        <v>45941.13373001007</v>
      </c>
      <c r="F9291" s="2" t="n">
        <v>45942.50403927314</v>
      </c>
      <c r="G9291" t="inlineStr">
        <is>
          <t>Cerrado</t>
        </is>
      </c>
      <c r="H9291" s="3">
        <f>IF(F9291="",(NOW()-E9291)*24,(F9291-E9291)*24)</f>
        <v/>
      </c>
      <c r="I9291" s="4">
        <f>CHOOSE(D9291,72,48,24,8,4)</f>
        <v/>
      </c>
      <c r="J9291" s="4">
        <f>IF(F9291="","",IF(H9291&lt;=I9291,1,0))</f>
        <v/>
      </c>
      <c r="K9291" t="inlineStr">
        <is>
          <t>Evento operativo en Comuna 17 con necesidad de priorización.</t>
        </is>
      </c>
      <c r="L9291" s="5" t="n">
        <v>3.370614171299342</v>
      </c>
      <c r="M9291" s="5" t="n">
        <v>-76.51829247086891</v>
      </c>
    </row>
    <row r="9292">
      <c r="A9292" t="inlineStr">
        <is>
          <t>TKT-009291</t>
        </is>
      </c>
      <c r="B9292" t="inlineStr">
        <is>
          <t>Comuna 2</t>
        </is>
      </c>
      <c r="C9292" t="inlineStr">
        <is>
          <t>Atención</t>
        </is>
      </c>
      <c r="D9292" t="n">
        <v>3</v>
      </c>
      <c r="E9292" s="2" t="n">
        <v>46019.09412512056</v>
      </c>
      <c r="F9292" s="2" t="n">
        <v>46020.74574953961</v>
      </c>
      <c r="G9292" t="inlineStr">
        <is>
          <t>Cerrado</t>
        </is>
      </c>
      <c r="H9292" s="3">
        <f>IF(F9292="",(NOW()-E9292)*24,(F9292-E9292)*24)</f>
        <v/>
      </c>
      <c r="I9292" s="4">
        <f>CHOOSE(D9292,72,48,24,8,4)</f>
        <v/>
      </c>
      <c r="J9292" s="4">
        <f>IF(F9292="","",IF(H9292&lt;=I9292,1,0))</f>
        <v/>
      </c>
      <c r="K9292" t="inlineStr">
        <is>
          <t>Solicitud del usuario final en Comuna 2; requiere respuesta.</t>
        </is>
      </c>
      <c r="L9292" s="5" t="n">
        <v>3.492628626237521</v>
      </c>
      <c r="M9292" s="5" t="n">
        <v>-76.5012431392051</v>
      </c>
    </row>
    <row r="9293">
      <c r="A9293" t="inlineStr">
        <is>
          <t>TKT-009292</t>
        </is>
      </c>
      <c r="B9293" t="inlineStr">
        <is>
          <t>Comuna 15</t>
        </is>
      </c>
      <c r="C9293" t="inlineStr">
        <is>
          <t>Tecnología</t>
        </is>
      </c>
      <c r="D9293" t="n">
        <v>5</v>
      </c>
      <c r="E9293" s="2" t="n">
        <v>46011.21529882722</v>
      </c>
      <c r="F9293" s="2" t="n">
        <v>46011.3628433491</v>
      </c>
      <c r="G9293" t="inlineStr">
        <is>
          <t>Cerrado</t>
        </is>
      </c>
      <c r="H9293" s="3">
        <f>IF(F9293="",(NOW()-E9293)*24,(F9293-E9293)*24)</f>
        <v/>
      </c>
      <c r="I9293" s="4">
        <f>CHOOSE(D9293,72,48,24,8,4)</f>
        <v/>
      </c>
      <c r="J9293" s="4">
        <f>IF(F9293="","",IF(H9293&lt;=I9293,1,0))</f>
        <v/>
      </c>
      <c r="K9293" t="inlineStr">
        <is>
          <t>Evento tecnológico reportado en Comuna 15; requiere diagnóstico.</t>
        </is>
      </c>
      <c r="L9293" s="5" t="n">
        <v>3.402009715991095</v>
      </c>
      <c r="M9293" s="5" t="n">
        <v>-76.50431149873565</v>
      </c>
    </row>
    <row r="9294">
      <c r="A9294" t="inlineStr">
        <is>
          <t>TKT-009293</t>
        </is>
      </c>
      <c r="B9294" t="inlineStr">
        <is>
          <t>Comuna 6</t>
        </is>
      </c>
      <c r="C9294" t="inlineStr">
        <is>
          <t>Atención</t>
        </is>
      </c>
      <c r="D9294" t="n">
        <v>3</v>
      </c>
      <c r="E9294" s="2" t="n">
        <v>45871.17905930212</v>
      </c>
      <c r="F9294" s="2" t="n">
        <v>45872.38228646992</v>
      </c>
      <c r="G9294" t="inlineStr">
        <is>
          <t>Cerrado</t>
        </is>
      </c>
      <c r="H9294" s="3">
        <f>IF(F9294="",(NOW()-E9294)*24,(F9294-E9294)*24)</f>
        <v/>
      </c>
      <c r="I9294" s="4">
        <f>CHOOSE(D9294,72,48,24,8,4)</f>
        <v/>
      </c>
      <c r="J9294" s="4">
        <f>IF(F9294="","",IF(H9294&lt;=I9294,1,0))</f>
        <v/>
      </c>
      <c r="K9294" t="inlineStr">
        <is>
          <t>Solicitud del usuario final en Comuna 6; requiere respuesta.</t>
        </is>
      </c>
      <c r="L9294" s="5" t="n">
        <v>3.499563871351621</v>
      </c>
      <c r="M9294" s="5" t="n">
        <v>-76.4941734146684</v>
      </c>
    </row>
    <row r="9295">
      <c r="A9295" t="inlineStr">
        <is>
          <t>TKT-009294</t>
        </is>
      </c>
      <c r="B9295" t="inlineStr">
        <is>
          <t>Comuna 18</t>
        </is>
      </c>
      <c r="C9295" t="inlineStr">
        <is>
          <t>Infraestructura</t>
        </is>
      </c>
      <c r="D9295" t="n">
        <v>3</v>
      </c>
      <c r="E9295" s="2" t="n">
        <v>45971.18898832681</v>
      </c>
      <c r="F9295" s="2" t="n">
        <v>45972.74361444559</v>
      </c>
      <c r="G9295" t="inlineStr">
        <is>
          <t>Cerrado</t>
        </is>
      </c>
      <c r="H9295" s="3">
        <f>IF(F9295="",(NOW()-E9295)*24,(F9295-E9295)*24)</f>
        <v/>
      </c>
      <c r="I9295" s="4">
        <f>CHOOSE(D9295,72,48,24,8,4)</f>
        <v/>
      </c>
      <c r="J9295" s="4">
        <f>IF(F9295="","",IF(H9295&lt;=I9295,1,0))</f>
        <v/>
      </c>
      <c r="K9295" t="inlineStr">
        <is>
          <t>Daño físico detectado en Comuna 18; requiere verificación en sitio.</t>
        </is>
      </c>
      <c r="L9295" s="5" t="n">
        <v>3.37632551160296</v>
      </c>
      <c r="M9295" s="5" t="n">
        <v>-76.5514407943059</v>
      </c>
    </row>
    <row r="9296">
      <c r="A9296" t="inlineStr">
        <is>
          <t>TKT-009295</t>
        </is>
      </c>
      <c r="B9296" t="inlineStr">
        <is>
          <t>Comuna 17</t>
        </is>
      </c>
      <c r="C9296" t="inlineStr">
        <is>
          <t>Operación</t>
        </is>
      </c>
      <c r="D9296" t="n">
        <v>3</v>
      </c>
      <c r="E9296" s="2" t="n">
        <v>45898.13412285721</v>
      </c>
      <c r="F9296" s="2" t="n">
        <v>45898.65295988712</v>
      </c>
      <c r="G9296" t="inlineStr">
        <is>
          <t>Cerrado</t>
        </is>
      </c>
      <c r="H9296" s="3">
        <f>IF(F9296="",(NOW()-E9296)*24,(F9296-E9296)*24)</f>
        <v/>
      </c>
      <c r="I9296" s="4">
        <f>CHOOSE(D9296,72,48,24,8,4)</f>
        <v/>
      </c>
      <c r="J9296" s="4">
        <f>IF(F9296="","",IF(H9296&lt;=I9296,1,0))</f>
        <v/>
      </c>
      <c r="K9296" t="inlineStr">
        <is>
          <t>Incidencia operativa registrada en Comuna 17; validar procedimiento.</t>
        </is>
      </c>
      <c r="L9296" s="5" t="n">
        <v>3.400558969189996</v>
      </c>
      <c r="M9296" s="5" t="n">
        <v>-76.54320211713224</v>
      </c>
    </row>
    <row r="9297">
      <c r="A9297" t="inlineStr">
        <is>
          <t>TKT-009296</t>
        </is>
      </c>
      <c r="B9297" t="inlineStr">
        <is>
          <t>Comuna 4</t>
        </is>
      </c>
      <c r="C9297" t="inlineStr">
        <is>
          <t>Tecnología</t>
        </is>
      </c>
      <c r="D9297" t="n">
        <v>3</v>
      </c>
      <c r="E9297" s="2" t="n">
        <v>45893.85431161892</v>
      </c>
      <c r="F9297" s="2" t="n">
        <v>45895.07889237379</v>
      </c>
      <c r="G9297" t="inlineStr">
        <is>
          <t>Cerrado</t>
        </is>
      </c>
      <c r="H9297" s="3">
        <f>IF(F9297="",(NOW()-E9297)*24,(F9297-E9297)*24)</f>
        <v/>
      </c>
      <c r="I9297" s="4">
        <f>CHOOSE(D9297,72,48,24,8,4)</f>
        <v/>
      </c>
      <c r="J9297" s="4">
        <f>IF(F9297="","",IF(H9297&lt;=I9297,1,0))</f>
        <v/>
      </c>
      <c r="K9297" t="inlineStr">
        <is>
          <t>Solicitud de ajuste/soporte tecnológico en Comuna 4.</t>
        </is>
      </c>
      <c r="L9297" s="5" t="n">
        <v>3.480411729694968</v>
      </c>
      <c r="M9297" s="5" t="n">
        <v>-76.50644770099453</v>
      </c>
    </row>
    <row r="9298">
      <c r="A9298" t="inlineStr">
        <is>
          <t>TKT-009297</t>
        </is>
      </c>
      <c r="B9298" t="inlineStr">
        <is>
          <t>Comuna 18</t>
        </is>
      </c>
      <c r="C9298" t="inlineStr">
        <is>
          <t>Infraestructura</t>
        </is>
      </c>
      <c r="D9298" t="n">
        <v>3</v>
      </c>
      <c r="E9298" s="2" t="n">
        <v>45971.0091995121</v>
      </c>
      <c r="F9298" s="2" t="n">
        <v>45973.02582996063</v>
      </c>
      <c r="G9298" t="inlineStr">
        <is>
          <t>Cerrado</t>
        </is>
      </c>
      <c r="H9298" s="3">
        <f>IF(F9298="",(NOW()-E9298)*24,(F9298-E9298)*24)</f>
        <v/>
      </c>
      <c r="I9298" s="4">
        <f>CHOOSE(D9298,72,48,24,8,4)</f>
        <v/>
      </c>
      <c r="J9298" s="4">
        <f>IF(F9298="","",IF(H9298&lt;=I9298,1,0))</f>
        <v/>
      </c>
      <c r="K9298" t="inlineStr">
        <is>
          <t>Afectación de infraestructura reportada en Comuna 18.</t>
        </is>
      </c>
      <c r="L9298" s="5" t="n">
        <v>3.388100359917146</v>
      </c>
      <c r="M9298" s="5" t="n">
        <v>-76.54674558060125</v>
      </c>
    </row>
    <row r="9299">
      <c r="A9299" t="inlineStr">
        <is>
          <t>TKT-009298</t>
        </is>
      </c>
      <c r="B9299" t="inlineStr">
        <is>
          <t>Comuna 17</t>
        </is>
      </c>
      <c r="C9299" t="inlineStr">
        <is>
          <t>Tecnología</t>
        </is>
      </c>
      <c r="D9299" t="n">
        <v>1</v>
      </c>
      <c r="E9299" s="2" t="n">
        <v>45935.99685221211</v>
      </c>
      <c r="F9299" s="2" t="n"/>
      <c r="G9299" t="inlineStr">
        <is>
          <t>Abierto</t>
        </is>
      </c>
      <c r="H9299" s="3">
        <f>IF(F9299="",(NOW()-E9299)*24,(F9299-E9299)*24)</f>
        <v/>
      </c>
      <c r="I9299" s="4">
        <f>CHOOSE(D9299,72,48,24,8,4)</f>
        <v/>
      </c>
      <c r="J9299" s="4">
        <f>IF(F9299="","",IF(H9299&lt;=I9299,1,0))</f>
        <v/>
      </c>
      <c r="K9299" t="inlineStr">
        <is>
          <t>Evento tecnológico reportado en Comuna 17; requiere diagnóstico.</t>
        </is>
      </c>
      <c r="L9299" s="5" t="n">
        <v>3.376243561940694</v>
      </c>
      <c r="M9299" s="5" t="n">
        <v>-76.51588797823297</v>
      </c>
    </row>
    <row r="9300">
      <c r="A9300" t="inlineStr">
        <is>
          <t>TKT-009299</t>
        </is>
      </c>
      <c r="B9300" t="inlineStr">
        <is>
          <t>Comuna 15</t>
        </is>
      </c>
      <c r="C9300" t="inlineStr">
        <is>
          <t>Tecnología</t>
        </is>
      </c>
      <c r="D9300" t="n">
        <v>3</v>
      </c>
      <c r="E9300" s="2" t="n">
        <v>45880.41146472212</v>
      </c>
      <c r="F9300" s="2" t="n">
        <v>45881.06068605521</v>
      </c>
      <c r="G9300" t="inlineStr">
        <is>
          <t>Cerrado</t>
        </is>
      </c>
      <c r="H9300" s="3">
        <f>IF(F9300="",(NOW()-E9300)*24,(F9300-E9300)*24)</f>
        <v/>
      </c>
      <c r="I9300" s="4">
        <f>CHOOSE(D9300,72,48,24,8,4)</f>
        <v/>
      </c>
      <c r="J9300" s="4">
        <f>IF(F9300="","",IF(H9300&lt;=I9300,1,0))</f>
        <v/>
      </c>
      <c r="K9300" t="inlineStr">
        <is>
          <t>Solicitud de ajuste/soporte tecnológico en Comuna 15.</t>
        </is>
      </c>
      <c r="L9300" s="5" t="n">
        <v>3.401599321041178</v>
      </c>
      <c r="M9300" s="5" t="n">
        <v>-76.50386958529958</v>
      </c>
    </row>
    <row r="9301">
      <c r="A9301" t="inlineStr">
        <is>
          <t>TKT-009300</t>
        </is>
      </c>
      <c r="B9301" t="inlineStr">
        <is>
          <t>Comuna 8</t>
        </is>
      </c>
      <c r="C9301" t="inlineStr">
        <is>
          <t>Atención</t>
        </is>
      </c>
      <c r="D9301" t="n">
        <v>2</v>
      </c>
      <c r="E9301" s="2" t="n">
        <v>45960.94211705137</v>
      </c>
      <c r="F9301" s="2" t="n">
        <v>45961.72407228107</v>
      </c>
      <c r="G9301" t="inlineStr">
        <is>
          <t>Cerrado</t>
        </is>
      </c>
      <c r="H9301" s="3">
        <f>IF(F9301="",(NOW()-E9301)*24,(F9301-E9301)*24)</f>
        <v/>
      </c>
      <c r="I9301" s="4">
        <f>CHOOSE(D9301,72,48,24,8,4)</f>
        <v/>
      </c>
      <c r="J9301" s="4">
        <f>IF(F9301="","",IF(H9301&lt;=I9301,1,0))</f>
        <v/>
      </c>
      <c r="K9301" t="inlineStr">
        <is>
          <t>Solicitud del usuario final en Comuna 8; requiere respuesta.</t>
        </is>
      </c>
      <c r="L9301" s="5" t="n">
        <v>3.448017543208102</v>
      </c>
      <c r="M9301" s="5" t="n">
        <v>-76.49819149330038</v>
      </c>
    </row>
    <row r="9302">
      <c r="A9302" t="inlineStr">
        <is>
          <t>TKT-009301</t>
        </is>
      </c>
      <c r="B9302" t="inlineStr">
        <is>
          <t>Comuna 17</t>
        </is>
      </c>
      <c r="C9302" t="inlineStr">
        <is>
          <t>Infraestructura</t>
        </is>
      </c>
      <c r="D9302" t="n">
        <v>4</v>
      </c>
      <c r="E9302" s="2" t="n">
        <v>46023.46819424072</v>
      </c>
      <c r="F9302" s="2" t="n">
        <v>46023.81852894666</v>
      </c>
      <c r="G9302" t="inlineStr">
        <is>
          <t>Cerrado</t>
        </is>
      </c>
      <c r="H9302" s="3">
        <f>IF(F9302="",(NOW()-E9302)*24,(F9302-E9302)*24)</f>
        <v/>
      </c>
      <c r="I9302" s="4">
        <f>CHOOSE(D9302,72,48,24,8,4)</f>
        <v/>
      </c>
      <c r="J9302" s="4">
        <f>IF(F9302="","",IF(H9302&lt;=I9302,1,0))</f>
        <v/>
      </c>
      <c r="K9302" t="inlineStr">
        <is>
          <t>Daño físico detectado en Comuna 17; requiere verificación en sitio.</t>
        </is>
      </c>
      <c r="L9302" s="5" t="n">
        <v>3.407416641925587</v>
      </c>
      <c r="M9302" s="5" t="n">
        <v>-76.53867183426239</v>
      </c>
    </row>
    <row r="9303">
      <c r="A9303" t="inlineStr">
        <is>
          <t>TKT-009302</t>
        </is>
      </c>
      <c r="B9303" t="inlineStr">
        <is>
          <t>Comuna 4</t>
        </is>
      </c>
      <c r="C9303" t="inlineStr">
        <is>
          <t>Operación</t>
        </is>
      </c>
      <c r="D9303" t="n">
        <v>4</v>
      </c>
      <c r="E9303" s="2" t="n">
        <v>45967.44141731433</v>
      </c>
      <c r="F9303" s="2" t="n">
        <v>45967.66786756548</v>
      </c>
      <c r="G9303" t="inlineStr">
        <is>
          <t>Cerrado</t>
        </is>
      </c>
      <c r="H9303" s="3">
        <f>IF(F9303="",(NOW()-E9303)*24,(F9303-E9303)*24)</f>
        <v/>
      </c>
      <c r="I9303" s="4">
        <f>CHOOSE(D9303,72,48,24,8,4)</f>
        <v/>
      </c>
      <c r="J9303" s="4">
        <f>IF(F9303="","",IF(H9303&lt;=I9303,1,0))</f>
        <v/>
      </c>
      <c r="K9303" t="inlineStr">
        <is>
          <t>Evento operativo en Comuna 4 con necesidad de priorización.</t>
        </is>
      </c>
      <c r="L9303" s="5" t="n">
        <v>3.460221289022309</v>
      </c>
      <c r="M9303" s="5" t="n">
        <v>-76.51406495246019</v>
      </c>
    </row>
    <row r="9304">
      <c r="A9304" t="inlineStr">
        <is>
          <t>TKT-009303</t>
        </is>
      </c>
      <c r="B9304" t="inlineStr">
        <is>
          <t>Comuna 13</t>
        </is>
      </c>
      <c r="C9304" t="inlineStr">
        <is>
          <t>Infraestructura</t>
        </is>
      </c>
      <c r="D9304" t="n">
        <v>3</v>
      </c>
      <c r="E9304" s="2" t="n">
        <v>45945.58913124977</v>
      </c>
      <c r="F9304" s="2" t="n">
        <v>45946.11281875876</v>
      </c>
      <c r="G9304" t="inlineStr">
        <is>
          <t>Cerrado</t>
        </is>
      </c>
      <c r="H9304" s="3">
        <f>IF(F9304="",(NOW()-E9304)*24,(F9304-E9304)*24)</f>
        <v/>
      </c>
      <c r="I9304" s="4">
        <f>CHOOSE(D9304,72,48,24,8,4)</f>
        <v/>
      </c>
      <c r="J9304" s="4">
        <f>IF(F9304="","",IF(H9304&lt;=I9304,1,0))</f>
        <v/>
      </c>
      <c r="K9304" t="inlineStr">
        <is>
          <t>Afectación de infraestructura reportada en Comuna 13.</t>
        </is>
      </c>
      <c r="L9304" s="5" t="n">
        <v>3.435666559619528</v>
      </c>
      <c r="M9304" s="5" t="n">
        <v>-76.49481509908264</v>
      </c>
    </row>
    <row r="9305">
      <c r="A9305" t="inlineStr">
        <is>
          <t>TKT-009304</t>
        </is>
      </c>
      <c r="B9305" t="inlineStr">
        <is>
          <t>Comuna 2</t>
        </is>
      </c>
      <c r="C9305" t="inlineStr">
        <is>
          <t>Infraestructura</t>
        </is>
      </c>
      <c r="D9305" t="n">
        <v>5</v>
      </c>
      <c r="E9305" s="2" t="n">
        <v>46007.23269097227</v>
      </c>
      <c r="F9305" s="2" t="n">
        <v>46007.25814294743</v>
      </c>
      <c r="G9305" t="inlineStr">
        <is>
          <t>Cerrado</t>
        </is>
      </c>
      <c r="H9305" s="3">
        <f>IF(F9305="",(NOW()-E9305)*24,(F9305-E9305)*24)</f>
        <v/>
      </c>
      <c r="I9305" s="4">
        <f>CHOOSE(D9305,72,48,24,8,4)</f>
        <v/>
      </c>
      <c r="J9305" s="4">
        <f>IF(F9305="","",IF(H9305&lt;=I9305,1,0))</f>
        <v/>
      </c>
      <c r="K9305" t="inlineStr">
        <is>
          <t>Daño físico detectado en Comuna 2; requiere verificación en sitio.</t>
        </is>
      </c>
      <c r="L9305" s="5" t="n">
        <v>3.493578049363085</v>
      </c>
      <c r="M9305" s="5" t="n">
        <v>-76.50544450142915</v>
      </c>
    </row>
    <row r="9306">
      <c r="A9306" t="inlineStr">
        <is>
          <t>TKT-009305</t>
        </is>
      </c>
      <c r="B9306" t="inlineStr">
        <is>
          <t>Comuna 20</t>
        </is>
      </c>
      <c r="C9306" t="inlineStr">
        <is>
          <t>Infraestructura</t>
        </is>
      </c>
      <c r="D9306" t="n">
        <v>4</v>
      </c>
      <c r="E9306" s="2" t="n">
        <v>45972.92523893012</v>
      </c>
      <c r="F9306" s="2" t="n">
        <v>45973.07084057938</v>
      </c>
      <c r="G9306" t="inlineStr">
        <is>
          <t>Cerrado</t>
        </is>
      </c>
      <c r="H9306" s="3">
        <f>IF(F9306="",(NOW()-E9306)*24,(F9306-E9306)*24)</f>
        <v/>
      </c>
      <c r="I9306" s="4">
        <f>CHOOSE(D9306,72,48,24,8,4)</f>
        <v/>
      </c>
      <c r="J9306" s="4">
        <f>IF(F9306="","",IF(H9306&lt;=I9306,1,0))</f>
        <v/>
      </c>
      <c r="K9306" t="inlineStr">
        <is>
          <t>Incidencia de infraestructura en Comuna 20 con impacto moderado.</t>
        </is>
      </c>
      <c r="L9306" s="5" t="n">
        <v>3.425235552581617</v>
      </c>
      <c r="M9306" s="5" t="n">
        <v>-76.55891091214517</v>
      </c>
    </row>
    <row r="9307">
      <c r="A9307" t="inlineStr">
        <is>
          <t>TKT-009306</t>
        </is>
      </c>
      <c r="B9307" t="inlineStr">
        <is>
          <t>Comuna 21</t>
        </is>
      </c>
      <c r="C9307" t="inlineStr">
        <is>
          <t>Operación</t>
        </is>
      </c>
      <c r="D9307" t="n">
        <v>1</v>
      </c>
      <c r="E9307" s="2" t="n">
        <v>45947.5299162157</v>
      </c>
      <c r="F9307" s="2" t="n">
        <v>45951.98796387015</v>
      </c>
      <c r="G9307" t="inlineStr">
        <is>
          <t>Cerrado</t>
        </is>
      </c>
      <c r="H9307" s="3">
        <f>IF(F9307="",(NOW()-E9307)*24,(F9307-E9307)*24)</f>
        <v/>
      </c>
      <c r="I9307" s="4">
        <f>CHOOSE(D9307,72,48,24,8,4)</f>
        <v/>
      </c>
      <c r="J9307" s="4">
        <f>IF(F9307="","",IF(H9307&lt;=I9307,1,0))</f>
        <v/>
      </c>
      <c r="K9307" t="inlineStr">
        <is>
          <t>Desviación operativa en Comuna 21; se solicita corrección.</t>
        </is>
      </c>
      <c r="L9307" s="5" t="n">
        <v>3.430730149041851</v>
      </c>
      <c r="M9307" s="5" t="n">
        <v>-76.47028453115429</v>
      </c>
    </row>
    <row r="9308">
      <c r="A9308" t="inlineStr">
        <is>
          <t>TKT-009307</t>
        </is>
      </c>
      <c r="B9308" t="inlineStr">
        <is>
          <t>Comuna 17</t>
        </is>
      </c>
      <c r="C9308" t="inlineStr">
        <is>
          <t>Tecnología</t>
        </is>
      </c>
      <c r="D9308" t="n">
        <v>4</v>
      </c>
      <c r="E9308" s="2" t="n">
        <v>45894.29489763102</v>
      </c>
      <c r="F9308" s="2" t="n">
        <v>45895.11123145225</v>
      </c>
      <c r="G9308" t="inlineStr">
        <is>
          <t>Cerrado</t>
        </is>
      </c>
      <c r="H9308" s="3">
        <f>IF(F9308="",(NOW()-E9308)*24,(F9308-E9308)*24)</f>
        <v/>
      </c>
      <c r="I9308" s="4">
        <f>CHOOSE(D9308,72,48,24,8,4)</f>
        <v/>
      </c>
      <c r="J9308" s="4">
        <f>IF(F9308="","",IF(H9308&lt;=I9308,1,0))</f>
        <v/>
      </c>
      <c r="K9308" t="inlineStr">
        <is>
          <t>Evento tecnológico reportado en Comuna 17; requiere diagnóstico.</t>
        </is>
      </c>
      <c r="L9308" s="5" t="n">
        <v>3.382777960839775</v>
      </c>
      <c r="M9308" s="5" t="n">
        <v>-76.52442683891319</v>
      </c>
    </row>
    <row r="9309">
      <c r="A9309" t="inlineStr">
        <is>
          <t>TKT-009308</t>
        </is>
      </c>
      <c r="B9309" t="inlineStr">
        <is>
          <t>Comuna 11</t>
        </is>
      </c>
      <c r="C9309" t="inlineStr">
        <is>
          <t>Atención</t>
        </is>
      </c>
      <c r="D9309" t="n">
        <v>1</v>
      </c>
      <c r="E9309" s="2" t="n">
        <v>45907.16666522184</v>
      </c>
      <c r="F9309" s="2" t="n">
        <v>45909.25713342078</v>
      </c>
      <c r="G9309" t="inlineStr">
        <is>
          <t>Cerrado</t>
        </is>
      </c>
      <c r="H9309" s="3">
        <f>IF(F9309="",(NOW()-E9309)*24,(F9309-E9309)*24)</f>
        <v/>
      </c>
      <c r="I9309" s="4">
        <f>CHOOSE(D9309,72,48,24,8,4)</f>
        <v/>
      </c>
      <c r="J9309" s="4">
        <f>IF(F9309="","",IF(H9309&lt;=I9309,1,0))</f>
        <v/>
      </c>
      <c r="K9309" t="inlineStr">
        <is>
          <t>Requerimiento de atención registrado en Comuna 11.</t>
        </is>
      </c>
      <c r="L9309" s="5" t="n">
        <v>3.425761667961456</v>
      </c>
      <c r="M9309" s="5" t="n">
        <v>-76.51318120966646</v>
      </c>
    </row>
    <row r="9310">
      <c r="A9310" t="inlineStr">
        <is>
          <t>TKT-009309</t>
        </is>
      </c>
      <c r="B9310" t="inlineStr">
        <is>
          <t>Comuna 1</t>
        </is>
      </c>
      <c r="C9310" t="inlineStr">
        <is>
          <t>Infraestructura</t>
        </is>
      </c>
      <c r="D9310" t="n">
        <v>1</v>
      </c>
      <c r="E9310" s="2" t="n">
        <v>45939.6695300878</v>
      </c>
      <c r="F9310" s="2" t="n">
        <v>45943.66576472421</v>
      </c>
      <c r="G9310" t="inlineStr">
        <is>
          <t>Cerrado</t>
        </is>
      </c>
      <c r="H9310" s="3">
        <f>IF(F9310="",(NOW()-E9310)*24,(F9310-E9310)*24)</f>
        <v/>
      </c>
      <c r="I9310" s="4">
        <f>CHOOSE(D9310,72,48,24,8,4)</f>
        <v/>
      </c>
      <c r="J9310" s="4">
        <f>IF(F9310="","",IF(H9310&lt;=I9310,1,0))</f>
        <v/>
      </c>
      <c r="K9310" t="inlineStr">
        <is>
          <t>Incidencia de infraestructura en Comuna 1 con impacto moderado.</t>
        </is>
      </c>
      <c r="L9310" s="5" t="n">
        <v>3.452197681689361</v>
      </c>
      <c r="M9310" s="5" t="n">
        <v>-76.55987024449831</v>
      </c>
    </row>
    <row r="9311">
      <c r="A9311" t="inlineStr">
        <is>
          <t>TKT-009310</t>
        </is>
      </c>
      <c r="B9311" t="inlineStr">
        <is>
          <t>Comuna 6</t>
        </is>
      </c>
      <c r="C9311" t="inlineStr">
        <is>
          <t>Infraestructura</t>
        </is>
      </c>
      <c r="D9311" t="n">
        <v>1</v>
      </c>
      <c r="E9311" s="2" t="n">
        <v>45875.92992682863</v>
      </c>
      <c r="F9311" s="2" t="n">
        <v>45881.96884237633</v>
      </c>
      <c r="G9311" t="inlineStr">
        <is>
          <t>Cerrado</t>
        </is>
      </c>
      <c r="H9311" s="3">
        <f>IF(F9311="",(NOW()-E9311)*24,(F9311-E9311)*24)</f>
        <v/>
      </c>
      <c r="I9311" s="4">
        <f>CHOOSE(D9311,72,48,24,8,4)</f>
        <v/>
      </c>
      <c r="J9311" s="4">
        <f>IF(F9311="","",IF(H9311&lt;=I9311,1,0))</f>
        <v/>
      </c>
      <c r="K9311" t="inlineStr">
        <is>
          <t>Incidencia de infraestructura en Comuna 6 con impacto moderado.</t>
        </is>
      </c>
      <c r="L9311" s="5" t="n">
        <v>3.474204779556552</v>
      </c>
      <c r="M9311" s="5" t="n">
        <v>-76.48302290751995</v>
      </c>
    </row>
    <row r="9312">
      <c r="A9312" t="inlineStr">
        <is>
          <t>TKT-009311</t>
        </is>
      </c>
      <c r="B9312" t="inlineStr">
        <is>
          <t>Comuna 17</t>
        </is>
      </c>
      <c r="C9312" t="inlineStr">
        <is>
          <t>Atención</t>
        </is>
      </c>
      <c r="D9312" t="n">
        <v>2</v>
      </c>
      <c r="E9312" s="2" t="n">
        <v>45957.06496585115</v>
      </c>
      <c r="F9312" s="2" t="n">
        <v>45960.30333515556</v>
      </c>
      <c r="G9312" t="inlineStr">
        <is>
          <t>Cerrado</t>
        </is>
      </c>
      <c r="H9312" s="3">
        <f>IF(F9312="",(NOW()-E9312)*24,(F9312-E9312)*24)</f>
        <v/>
      </c>
      <c r="I9312" s="4">
        <f>CHOOSE(D9312,72,48,24,8,4)</f>
        <v/>
      </c>
      <c r="J9312" s="4">
        <f>IF(F9312="","",IF(H9312&lt;=I9312,1,0))</f>
        <v/>
      </c>
      <c r="K9312" t="inlineStr">
        <is>
          <t>Requerimiento de atención registrado en Comuna 17.</t>
        </is>
      </c>
      <c r="L9312" s="5" t="n">
        <v>3.401599103863424</v>
      </c>
      <c r="M9312" s="5" t="n">
        <v>-76.5254872520663</v>
      </c>
    </row>
    <row r="9313">
      <c r="A9313" t="inlineStr">
        <is>
          <t>TKT-009312</t>
        </is>
      </c>
      <c r="B9313" t="inlineStr">
        <is>
          <t>Comuna 2</t>
        </is>
      </c>
      <c r="C9313" t="inlineStr">
        <is>
          <t>Infraestructura</t>
        </is>
      </c>
      <c r="D9313" t="n">
        <v>3</v>
      </c>
      <c r="E9313" s="2" t="n">
        <v>45918.54837117805</v>
      </c>
      <c r="F9313" s="2" t="n">
        <v>45919.20068989123</v>
      </c>
      <c r="G9313" t="inlineStr">
        <is>
          <t>Cerrado</t>
        </is>
      </c>
      <c r="H9313" s="3">
        <f>IF(F9313="",(NOW()-E9313)*24,(F9313-E9313)*24)</f>
        <v/>
      </c>
      <c r="I9313" s="4">
        <f>CHOOSE(D9313,72,48,24,8,4)</f>
        <v/>
      </c>
      <c r="J9313" s="4">
        <f>IF(F9313="","",IF(H9313&lt;=I9313,1,0))</f>
        <v/>
      </c>
      <c r="K9313" t="inlineStr">
        <is>
          <t>Daño físico detectado en Comuna 2; requiere verificación en sitio.</t>
        </is>
      </c>
      <c r="L9313" s="5" t="n">
        <v>3.459791155568434</v>
      </c>
      <c r="M9313" s="5" t="n">
        <v>-76.52886969046247</v>
      </c>
    </row>
    <row r="9314">
      <c r="A9314" t="inlineStr">
        <is>
          <t>TKT-009313</t>
        </is>
      </c>
      <c r="B9314" t="inlineStr">
        <is>
          <t>Comuna 7</t>
        </is>
      </c>
      <c r="C9314" t="inlineStr">
        <is>
          <t>Atención</t>
        </is>
      </c>
      <c r="D9314" t="n">
        <v>3</v>
      </c>
      <c r="E9314" s="2" t="n">
        <v>45925.20403696296</v>
      </c>
      <c r="F9314" s="2" t="n">
        <v>45925.60532890054</v>
      </c>
      <c r="G9314" t="inlineStr">
        <is>
          <t>Cerrado</t>
        </is>
      </c>
      <c r="H9314" s="3">
        <f>IF(F9314="",(NOW()-E9314)*24,(F9314-E9314)*24)</f>
        <v/>
      </c>
      <c r="I9314" s="4">
        <f>CHOOSE(D9314,72,48,24,8,4)</f>
        <v/>
      </c>
      <c r="J9314" s="4">
        <f>IF(F9314="","",IF(H9314&lt;=I9314,1,0))</f>
        <v/>
      </c>
      <c r="K9314" t="inlineStr">
        <is>
          <t>Requerimiento de atención registrado en Comuna 7.</t>
        </is>
      </c>
      <c r="L9314" s="5" t="n">
        <v>3.453043902077178</v>
      </c>
      <c r="M9314" s="5" t="n">
        <v>-76.48136751549943</v>
      </c>
    </row>
    <row r="9315">
      <c r="A9315" t="inlineStr">
        <is>
          <t>TKT-009314</t>
        </is>
      </c>
      <c r="B9315" t="inlineStr">
        <is>
          <t>Comuna 17</t>
        </is>
      </c>
      <c r="C9315" t="inlineStr">
        <is>
          <t>Atención</t>
        </is>
      </c>
      <c r="D9315" t="n">
        <v>2</v>
      </c>
      <c r="E9315" s="2" t="n">
        <v>45957.24459696061</v>
      </c>
      <c r="F9315" s="2" t="n">
        <v>45957.73467681833</v>
      </c>
      <c r="G9315" t="inlineStr">
        <is>
          <t>Cerrado</t>
        </is>
      </c>
      <c r="H9315" s="3">
        <f>IF(F9315="",(NOW()-E9315)*24,(F9315-E9315)*24)</f>
        <v/>
      </c>
      <c r="I9315" s="4">
        <f>CHOOSE(D9315,72,48,24,8,4)</f>
        <v/>
      </c>
      <c r="J9315" s="4">
        <f>IF(F9315="","",IF(H9315&lt;=I9315,1,0))</f>
        <v/>
      </c>
      <c r="K9315" t="inlineStr">
        <is>
          <t>Caso de atención pendiente en Comuna 17; se solicita seguimiento.</t>
        </is>
      </c>
      <c r="L9315" s="5" t="n">
        <v>3.376989307505161</v>
      </c>
      <c r="M9315" s="5" t="n">
        <v>-76.51653544307844</v>
      </c>
    </row>
    <row r="9316">
      <c r="A9316" t="inlineStr">
        <is>
          <t>TKT-009315</t>
        </is>
      </c>
      <c r="B9316" t="inlineStr">
        <is>
          <t>Comuna 1</t>
        </is>
      </c>
      <c r="C9316" t="inlineStr">
        <is>
          <t>Operación</t>
        </is>
      </c>
      <c r="D9316" t="n">
        <v>1</v>
      </c>
      <c r="E9316" s="2" t="n">
        <v>45917.77381260705</v>
      </c>
      <c r="F9316" s="2" t="n">
        <v>45923.91092423791</v>
      </c>
      <c r="G9316" t="inlineStr">
        <is>
          <t>Cerrado</t>
        </is>
      </c>
      <c r="H9316" s="3">
        <f>IF(F9316="",(NOW()-E9316)*24,(F9316-E9316)*24)</f>
        <v/>
      </c>
      <c r="I9316" s="4">
        <f>CHOOSE(D9316,72,48,24,8,4)</f>
        <v/>
      </c>
      <c r="J9316" s="4">
        <f>IF(F9316="","",IF(H9316&lt;=I9316,1,0))</f>
        <v/>
      </c>
      <c r="K9316" t="inlineStr">
        <is>
          <t>Desviación operativa en Comuna 1; se solicita corrección.</t>
        </is>
      </c>
      <c r="L9316" s="5" t="n">
        <v>3.455542126397408</v>
      </c>
      <c r="M9316" s="5" t="n">
        <v>-76.55904504696002</v>
      </c>
    </row>
    <row r="9317">
      <c r="A9317" t="inlineStr">
        <is>
          <t>TKT-009316</t>
        </is>
      </c>
      <c r="B9317" t="inlineStr">
        <is>
          <t>Comuna 12</t>
        </is>
      </c>
      <c r="C9317" t="inlineStr">
        <is>
          <t>Infraestructura</t>
        </is>
      </c>
      <c r="D9317" t="n">
        <v>3</v>
      </c>
      <c r="E9317" s="2" t="n">
        <v>45881.58633738696</v>
      </c>
      <c r="F9317" s="2" t="n">
        <v>45881.81012368084</v>
      </c>
      <c r="G9317" t="inlineStr">
        <is>
          <t>Cerrado</t>
        </is>
      </c>
      <c r="H9317" s="3">
        <f>IF(F9317="",(NOW()-E9317)*24,(F9317-E9317)*24)</f>
        <v/>
      </c>
      <c r="I9317" s="4">
        <f>CHOOSE(D9317,72,48,24,8,4)</f>
        <v/>
      </c>
      <c r="J9317" s="4">
        <f>IF(F9317="","",IF(H9317&lt;=I9317,1,0))</f>
        <v/>
      </c>
      <c r="K9317" t="inlineStr">
        <is>
          <t>Afectación de infraestructura reportada en Comuna 12.</t>
        </is>
      </c>
      <c r="L9317" s="5" t="n">
        <v>3.434429402409727</v>
      </c>
      <c r="M9317" s="5" t="n">
        <v>-76.50502186950405</v>
      </c>
    </row>
    <row r="9318">
      <c r="A9318" t="inlineStr">
        <is>
          <t>TKT-009317</t>
        </is>
      </c>
      <c r="B9318" t="inlineStr">
        <is>
          <t>Comuna 22</t>
        </is>
      </c>
      <c r="C9318" t="inlineStr">
        <is>
          <t>Operación</t>
        </is>
      </c>
      <c r="D9318" t="n">
        <v>1</v>
      </c>
      <c r="E9318" s="2" t="n">
        <v>45907.82367684838</v>
      </c>
      <c r="F9318" s="2" t="n">
        <v>45912.26973900175</v>
      </c>
      <c r="G9318" t="inlineStr">
        <is>
          <t>Cerrado</t>
        </is>
      </c>
      <c r="H9318" s="3">
        <f>IF(F9318="",(NOW()-E9318)*24,(F9318-E9318)*24)</f>
        <v/>
      </c>
      <c r="I9318" s="4">
        <f>CHOOSE(D9318,72,48,24,8,4)</f>
        <v/>
      </c>
      <c r="J9318" s="4">
        <f>IF(F9318="","",IF(H9318&lt;=I9318,1,0))</f>
        <v/>
      </c>
      <c r="K9318" t="inlineStr">
        <is>
          <t>Evento operativo en Comuna 22 con necesidad de priorización.</t>
        </is>
      </c>
      <c r="L9318" s="5" t="n">
        <v>3.367362693285573</v>
      </c>
      <c r="M9318" s="5" t="n">
        <v>-76.54169825406777</v>
      </c>
    </row>
    <row r="9319">
      <c r="A9319" t="inlineStr">
        <is>
          <t>TKT-009318</t>
        </is>
      </c>
      <c r="B9319" t="inlineStr">
        <is>
          <t>Comuna 4</t>
        </is>
      </c>
      <c r="C9319" t="inlineStr">
        <is>
          <t>Infraestructura</t>
        </is>
      </c>
      <c r="D9319" t="n">
        <v>4</v>
      </c>
      <c r="E9319" s="2" t="n">
        <v>45918.42703765378</v>
      </c>
      <c r="F9319" s="2" t="n">
        <v>45918.83922274232</v>
      </c>
      <c r="G9319" t="inlineStr">
        <is>
          <t>Cerrado</t>
        </is>
      </c>
      <c r="H9319" s="3">
        <f>IF(F9319="",(NOW()-E9319)*24,(F9319-E9319)*24)</f>
        <v/>
      </c>
      <c r="I9319" s="4">
        <f>CHOOSE(D9319,72,48,24,8,4)</f>
        <v/>
      </c>
      <c r="J9319" s="4">
        <f>IF(F9319="","",IF(H9319&lt;=I9319,1,0))</f>
        <v/>
      </c>
      <c r="K9319" t="inlineStr">
        <is>
          <t>Incidencia de infraestructura en Comuna 4 con impacto moderado.</t>
        </is>
      </c>
      <c r="L9319" s="5" t="n">
        <v>3.483039619947478</v>
      </c>
      <c r="M9319" s="5" t="n">
        <v>-76.50246729740283</v>
      </c>
    </row>
    <row r="9320">
      <c r="A9320" t="inlineStr">
        <is>
          <t>TKT-009319</t>
        </is>
      </c>
      <c r="B9320" t="inlineStr">
        <is>
          <t>Comuna 19</t>
        </is>
      </c>
      <c r="C9320" t="inlineStr">
        <is>
          <t>Infraestructura</t>
        </is>
      </c>
      <c r="D9320" t="n">
        <v>3</v>
      </c>
      <c r="E9320" s="2" t="n">
        <v>45915.41940226822</v>
      </c>
      <c r="F9320" s="2" t="n">
        <v>45917.70327978245</v>
      </c>
      <c r="G9320" t="inlineStr">
        <is>
          <t>Cerrado</t>
        </is>
      </c>
      <c r="H9320" s="3">
        <f>IF(F9320="",(NOW()-E9320)*24,(F9320-E9320)*24)</f>
        <v/>
      </c>
      <c r="I9320" s="4">
        <f>CHOOSE(D9320,72,48,24,8,4)</f>
        <v/>
      </c>
      <c r="J9320" s="4">
        <f>IF(F9320="","",IF(H9320&lt;=I9320,1,0))</f>
        <v/>
      </c>
      <c r="K9320" t="inlineStr">
        <is>
          <t>Afectación de infraestructura reportada en Comuna 19.</t>
        </is>
      </c>
      <c r="L9320" s="5" t="n">
        <v>3.402626588270775</v>
      </c>
      <c r="M9320" s="5" t="n">
        <v>-76.54173478266378</v>
      </c>
    </row>
    <row r="9321">
      <c r="A9321" t="inlineStr">
        <is>
          <t>TKT-009320</t>
        </is>
      </c>
      <c r="B9321" t="inlineStr">
        <is>
          <t>Comuna 18</t>
        </is>
      </c>
      <c r="C9321" t="inlineStr">
        <is>
          <t>Operación</t>
        </is>
      </c>
      <c r="D9321" t="n">
        <v>5</v>
      </c>
      <c r="E9321" s="2" t="n">
        <v>45902.39588032198</v>
      </c>
      <c r="F9321" s="2" t="n">
        <v>45902.75973079956</v>
      </c>
      <c r="G9321" t="inlineStr">
        <is>
          <t>Cerrado</t>
        </is>
      </c>
      <c r="H9321" s="3">
        <f>IF(F9321="",(NOW()-E9321)*24,(F9321-E9321)*24)</f>
        <v/>
      </c>
      <c r="I9321" s="4">
        <f>CHOOSE(D9321,72,48,24,8,4)</f>
        <v/>
      </c>
      <c r="J9321" s="4">
        <f>IF(F9321="","",IF(H9321&lt;=I9321,1,0))</f>
        <v/>
      </c>
      <c r="K9321" t="inlineStr">
        <is>
          <t>Evento operativo en Comuna 18 con necesidad de priorización.</t>
        </is>
      </c>
      <c r="L9321" s="5" t="n">
        <v>3.381351219505625</v>
      </c>
      <c r="M9321" s="5" t="n">
        <v>-76.5517053557393</v>
      </c>
    </row>
    <row r="9322">
      <c r="A9322" t="inlineStr">
        <is>
          <t>TKT-009321</t>
        </is>
      </c>
      <c r="B9322" t="inlineStr">
        <is>
          <t>Comuna 19</t>
        </is>
      </c>
      <c r="C9322" t="inlineStr">
        <is>
          <t>Operación</t>
        </is>
      </c>
      <c r="D9322" t="n">
        <v>4</v>
      </c>
      <c r="E9322" s="2" t="n">
        <v>45951.71953445773</v>
      </c>
      <c r="F9322" s="2" t="n">
        <v>45952.02618986927</v>
      </c>
      <c r="G9322" t="inlineStr">
        <is>
          <t>Cerrado</t>
        </is>
      </c>
      <c r="H9322" s="3">
        <f>IF(F9322="",(NOW()-E9322)*24,(F9322-E9322)*24)</f>
        <v/>
      </c>
      <c r="I9322" s="4">
        <f>CHOOSE(D9322,72,48,24,8,4)</f>
        <v/>
      </c>
      <c r="J9322" s="4">
        <f>IF(F9322="","",IF(H9322&lt;=I9322,1,0))</f>
        <v/>
      </c>
      <c r="K9322" t="inlineStr">
        <is>
          <t>Incidencia operativa registrada en Comuna 19; validar procedimiento.</t>
        </is>
      </c>
      <c r="L9322" s="5" t="n">
        <v>3.403482013800297</v>
      </c>
      <c r="M9322" s="5" t="n">
        <v>-76.54915969626408</v>
      </c>
    </row>
    <row r="9323">
      <c r="A9323" t="inlineStr">
        <is>
          <t>TKT-009322</t>
        </is>
      </c>
      <c r="B9323" t="inlineStr">
        <is>
          <t>Comuna 19</t>
        </is>
      </c>
      <c r="C9323" t="inlineStr">
        <is>
          <t>Operación</t>
        </is>
      </c>
      <c r="D9323" t="n">
        <v>4</v>
      </c>
      <c r="E9323" s="2" t="n">
        <v>45926.96656997746</v>
      </c>
      <c r="F9323" s="2" t="n">
        <v>45927.27174212831</v>
      </c>
      <c r="G9323" t="inlineStr">
        <is>
          <t>Cerrado</t>
        </is>
      </c>
      <c r="H9323" s="3">
        <f>IF(F9323="",(NOW()-E9323)*24,(F9323-E9323)*24)</f>
        <v/>
      </c>
      <c r="I9323" s="4">
        <f>CHOOSE(D9323,72,48,24,8,4)</f>
        <v/>
      </c>
      <c r="J9323" s="4">
        <f>IF(F9323="","",IF(H9323&lt;=I9323,1,0))</f>
        <v/>
      </c>
      <c r="K9323" t="inlineStr">
        <is>
          <t>Evento operativo en Comuna 19 con necesidad de priorización.</t>
        </is>
      </c>
      <c r="L9323" s="5" t="n">
        <v>3.405551512159957</v>
      </c>
      <c r="M9323" s="5" t="n">
        <v>-76.55273544332428</v>
      </c>
    </row>
    <row r="9324">
      <c r="A9324" t="inlineStr">
        <is>
          <t>TKT-009323</t>
        </is>
      </c>
      <c r="B9324" t="inlineStr">
        <is>
          <t>Comuna 11</t>
        </is>
      </c>
      <c r="C9324" t="inlineStr">
        <is>
          <t>Operación</t>
        </is>
      </c>
      <c r="D9324" t="n">
        <v>3</v>
      </c>
      <c r="E9324" s="2" t="n">
        <v>45902.48240919212</v>
      </c>
      <c r="F9324" s="2" t="n">
        <v>45903.97025412029</v>
      </c>
      <c r="G9324" t="inlineStr">
        <is>
          <t>Cerrado</t>
        </is>
      </c>
      <c r="H9324" s="3">
        <f>IF(F9324="",(NOW()-E9324)*24,(F9324-E9324)*24)</f>
        <v/>
      </c>
      <c r="I9324" s="4">
        <f>CHOOSE(D9324,72,48,24,8,4)</f>
        <v/>
      </c>
      <c r="J9324" s="4">
        <f>IF(F9324="","",IF(H9324&lt;=I9324,1,0))</f>
        <v/>
      </c>
      <c r="K9324" t="inlineStr">
        <is>
          <t>Desviación operativa en Comuna 11; se solicita corrección.</t>
        </is>
      </c>
      <c r="L9324" s="5" t="n">
        <v>3.414567928279903</v>
      </c>
      <c r="M9324" s="5" t="n">
        <v>-76.51585513126801</v>
      </c>
    </row>
    <row r="9325">
      <c r="A9325" t="inlineStr">
        <is>
          <t>TKT-009324</t>
        </is>
      </c>
      <c r="B9325" t="inlineStr">
        <is>
          <t>Comuna 2</t>
        </is>
      </c>
      <c r="C9325" t="inlineStr">
        <is>
          <t>Infraestructura</t>
        </is>
      </c>
      <c r="D9325" t="n">
        <v>4</v>
      </c>
      <c r="E9325" s="2" t="n">
        <v>45875.65585765861</v>
      </c>
      <c r="F9325" s="2" t="n">
        <v>45876.36214346595</v>
      </c>
      <c r="G9325" t="inlineStr">
        <is>
          <t>Cerrado</t>
        </is>
      </c>
      <c r="H9325" s="3">
        <f>IF(F9325="",(NOW()-E9325)*24,(F9325-E9325)*24)</f>
        <v/>
      </c>
      <c r="I9325" s="4">
        <f>CHOOSE(D9325,72,48,24,8,4)</f>
        <v/>
      </c>
      <c r="J9325" s="4">
        <f>IF(F9325="","",IF(H9325&lt;=I9325,1,0))</f>
        <v/>
      </c>
      <c r="K9325" t="inlineStr">
        <is>
          <t>Daño físico detectado en Comuna 2; requiere verificación en sitio.</t>
        </is>
      </c>
      <c r="L9325" s="5" t="n">
        <v>3.450018345946318</v>
      </c>
      <c r="M9325" s="5" t="n">
        <v>-76.54490303760586</v>
      </c>
    </row>
    <row r="9326">
      <c r="A9326" t="inlineStr">
        <is>
          <t>TKT-009325</t>
        </is>
      </c>
      <c r="B9326" t="inlineStr">
        <is>
          <t>Comuna 5</t>
        </is>
      </c>
      <c r="C9326" t="inlineStr">
        <is>
          <t>Operación</t>
        </is>
      </c>
      <c r="D9326" t="n">
        <v>5</v>
      </c>
      <c r="E9326" s="2" t="n">
        <v>45945.60553791139</v>
      </c>
      <c r="F9326" s="2" t="n">
        <v>45945.68489985289</v>
      </c>
      <c r="G9326" t="inlineStr">
        <is>
          <t>Cerrado</t>
        </is>
      </c>
      <c r="H9326" s="3">
        <f>IF(F9326="",(NOW()-E9326)*24,(F9326-E9326)*24)</f>
        <v/>
      </c>
      <c r="I9326" s="4">
        <f>CHOOSE(D9326,72,48,24,8,4)</f>
        <v/>
      </c>
      <c r="J9326" s="4">
        <f>IF(F9326="","",IF(H9326&lt;=I9326,1,0))</f>
        <v/>
      </c>
      <c r="K9326" t="inlineStr">
        <is>
          <t>Incidencia operativa registrada en Comuna 5; validar procedimiento.</t>
        </is>
      </c>
      <c r="L9326" s="5" t="n">
        <v>3.48355480024772</v>
      </c>
      <c r="M9326" s="5" t="n">
        <v>-76.49471403470174</v>
      </c>
    </row>
    <row r="9327">
      <c r="A9327" t="inlineStr">
        <is>
          <t>TKT-009326</t>
        </is>
      </c>
      <c r="B9327" t="inlineStr">
        <is>
          <t>Comuna 1</t>
        </is>
      </c>
      <c r="C9327" t="inlineStr">
        <is>
          <t>Infraestructura</t>
        </is>
      </c>
      <c r="D9327" t="n">
        <v>4</v>
      </c>
      <c r="E9327" s="2" t="n">
        <v>45912.91435258149</v>
      </c>
      <c r="F9327" s="2" t="n">
        <v>45913.08463084112</v>
      </c>
      <c r="G9327" t="inlineStr">
        <is>
          <t>Cerrado</t>
        </is>
      </c>
      <c r="H9327" s="3">
        <f>IF(F9327="",(NOW()-E9327)*24,(F9327-E9327)*24)</f>
        <v/>
      </c>
      <c r="I9327" s="4">
        <f>CHOOSE(D9327,72,48,24,8,4)</f>
        <v/>
      </c>
      <c r="J9327" s="4">
        <f>IF(F9327="","",IF(H9327&lt;=I9327,1,0))</f>
        <v/>
      </c>
      <c r="K9327" t="inlineStr">
        <is>
          <t>Daño físico detectado en Comuna 1; requiere verificación en sitio.</t>
        </is>
      </c>
      <c r="L9327" s="5" t="n">
        <v>3.454559550282688</v>
      </c>
      <c r="M9327" s="5" t="n">
        <v>-76.57399613712913</v>
      </c>
    </row>
    <row r="9328">
      <c r="A9328" t="inlineStr">
        <is>
          <t>TKT-009327</t>
        </is>
      </c>
      <c r="B9328" t="inlineStr">
        <is>
          <t>Comuna 4</t>
        </is>
      </c>
      <c r="C9328" t="inlineStr">
        <is>
          <t>Operación</t>
        </is>
      </c>
      <c r="D9328" t="n">
        <v>3</v>
      </c>
      <c r="E9328" s="2" t="n">
        <v>45871.18806110987</v>
      </c>
      <c r="F9328" s="2" t="n">
        <v>45872.52302437398</v>
      </c>
      <c r="G9328" t="inlineStr">
        <is>
          <t>Cerrado</t>
        </is>
      </c>
      <c r="H9328" s="3">
        <f>IF(F9328="",(NOW()-E9328)*24,(F9328-E9328)*24)</f>
        <v/>
      </c>
      <c r="I9328" s="4">
        <f>CHOOSE(D9328,72,48,24,8,4)</f>
        <v/>
      </c>
      <c r="J9328" s="4">
        <f>IF(F9328="","",IF(H9328&lt;=I9328,1,0))</f>
        <v/>
      </c>
      <c r="K9328" t="inlineStr">
        <is>
          <t>Evento operativo en Comuna 4 con necesidad de priorización.</t>
        </is>
      </c>
      <c r="L9328" s="5" t="n">
        <v>3.485416221812159</v>
      </c>
      <c r="M9328" s="5" t="n">
        <v>-76.49888722750649</v>
      </c>
    </row>
    <row r="9329">
      <c r="A9329" t="inlineStr">
        <is>
          <t>TKT-009328</t>
        </is>
      </c>
      <c r="B9329" t="inlineStr">
        <is>
          <t>Comuna 14</t>
        </is>
      </c>
      <c r="C9329" t="inlineStr">
        <is>
          <t>Infraestructura</t>
        </is>
      </c>
      <c r="D9329" t="n">
        <v>2</v>
      </c>
      <c r="E9329" s="2" t="n">
        <v>45973.84014858274</v>
      </c>
      <c r="F9329" s="2" t="n">
        <v>45975.27907574376</v>
      </c>
      <c r="G9329" t="inlineStr">
        <is>
          <t>Cerrado</t>
        </is>
      </c>
      <c r="H9329" s="3">
        <f>IF(F9329="",(NOW()-E9329)*24,(F9329-E9329)*24)</f>
        <v/>
      </c>
      <c r="I9329" s="4">
        <f>CHOOSE(D9329,72,48,24,8,4)</f>
        <v/>
      </c>
      <c r="J9329" s="4">
        <f>IF(F9329="","",IF(H9329&lt;=I9329,1,0))</f>
        <v/>
      </c>
      <c r="K9329" t="inlineStr">
        <is>
          <t>Afectación de infraestructura reportada en Comuna 14.</t>
        </is>
      </c>
      <c r="L9329" s="5" t="n">
        <v>3.414807913122546</v>
      </c>
      <c r="M9329" s="5" t="n">
        <v>-76.47519763914669</v>
      </c>
    </row>
    <row r="9330">
      <c r="A9330" t="inlineStr">
        <is>
          <t>TKT-009329</t>
        </is>
      </c>
      <c r="B9330" t="inlineStr">
        <is>
          <t>Comuna 17</t>
        </is>
      </c>
      <c r="C9330" t="inlineStr">
        <is>
          <t>Operación</t>
        </is>
      </c>
      <c r="D9330" t="n">
        <v>4</v>
      </c>
      <c r="E9330" s="2" t="n">
        <v>45995.45383521895</v>
      </c>
      <c r="F9330" s="2" t="n">
        <v>45996.30627489975</v>
      </c>
      <c r="G9330" t="inlineStr">
        <is>
          <t>Cerrado</t>
        </is>
      </c>
      <c r="H9330" s="3">
        <f>IF(F9330="",(NOW()-E9330)*24,(F9330-E9330)*24)</f>
        <v/>
      </c>
      <c r="I9330" s="4">
        <f>CHOOSE(D9330,72,48,24,8,4)</f>
        <v/>
      </c>
      <c r="J9330" s="4">
        <f>IF(F9330="","",IF(H9330&lt;=I9330,1,0))</f>
        <v/>
      </c>
      <c r="K9330" t="inlineStr">
        <is>
          <t>Evento operativo en Comuna 17 con necesidad de priorización.</t>
        </is>
      </c>
      <c r="L9330" s="5" t="n">
        <v>3.39289435106256</v>
      </c>
      <c r="M9330" s="5" t="n">
        <v>-76.54131078005004</v>
      </c>
    </row>
    <row r="9331">
      <c r="A9331" t="inlineStr">
        <is>
          <t>TKT-009330</t>
        </is>
      </c>
      <c r="B9331" t="inlineStr">
        <is>
          <t>Comuna 1</t>
        </is>
      </c>
      <c r="C9331" t="inlineStr">
        <is>
          <t>Tecnología</t>
        </is>
      </c>
      <c r="D9331" t="n">
        <v>3</v>
      </c>
      <c r="E9331" s="2" t="n">
        <v>45911.75372893993</v>
      </c>
      <c r="F9331" s="2" t="n">
        <v>45912.7975339226</v>
      </c>
      <c r="G9331" t="inlineStr">
        <is>
          <t>Cerrado</t>
        </is>
      </c>
      <c r="H9331" s="3">
        <f>IF(F9331="",(NOW()-E9331)*24,(F9331-E9331)*24)</f>
        <v/>
      </c>
      <c r="I9331" s="4">
        <f>CHOOSE(D9331,72,48,24,8,4)</f>
        <v/>
      </c>
      <c r="J9331" s="4">
        <f>IF(F9331="","",IF(H9331&lt;=I9331,1,0))</f>
        <v/>
      </c>
      <c r="K9331" t="inlineStr">
        <is>
          <t>Evento tecnológico reportado en Comuna 1; requiere diagnóstico.</t>
        </is>
      </c>
      <c r="L9331" s="5" t="n">
        <v>3.451911310518243</v>
      </c>
      <c r="M9331" s="5" t="n">
        <v>-76.57116587814069</v>
      </c>
    </row>
    <row r="9332">
      <c r="A9332" t="inlineStr">
        <is>
          <t>TKT-009331</t>
        </is>
      </c>
      <c r="B9332" t="inlineStr">
        <is>
          <t>Comuna 13</t>
        </is>
      </c>
      <c r="C9332" t="inlineStr">
        <is>
          <t>Atención</t>
        </is>
      </c>
      <c r="D9332" t="n">
        <v>3</v>
      </c>
      <c r="E9332" s="2" t="n">
        <v>45984.49499469792</v>
      </c>
      <c r="F9332" s="2" t="n">
        <v>45985.31248709647</v>
      </c>
      <c r="G9332" t="inlineStr">
        <is>
          <t>Cerrado</t>
        </is>
      </c>
      <c r="H9332" s="3">
        <f>IF(F9332="",(NOW()-E9332)*24,(F9332-E9332)*24)</f>
        <v/>
      </c>
      <c r="I9332" s="4">
        <f>CHOOSE(D9332,72,48,24,8,4)</f>
        <v/>
      </c>
      <c r="J9332" s="4">
        <f>IF(F9332="","",IF(H9332&lt;=I9332,1,0))</f>
        <v/>
      </c>
      <c r="K9332" t="inlineStr">
        <is>
          <t>Solicitud del usuario final en Comuna 13; requiere respuesta.</t>
        </is>
      </c>
      <c r="L9332" s="5" t="n">
        <v>3.441705088819206</v>
      </c>
      <c r="M9332" s="5" t="n">
        <v>-76.48969843041786</v>
      </c>
    </row>
    <row r="9333">
      <c r="A9333" t="inlineStr">
        <is>
          <t>TKT-009332</t>
        </is>
      </c>
      <c r="B9333" t="inlineStr">
        <is>
          <t>Comuna 7</t>
        </is>
      </c>
      <c r="C9333" t="inlineStr">
        <is>
          <t>Tecnología</t>
        </is>
      </c>
      <c r="D9333" t="n">
        <v>3</v>
      </c>
      <c r="E9333" s="2" t="n">
        <v>45968.1078272742</v>
      </c>
      <c r="F9333" s="2" t="n">
        <v>45968.48212796844</v>
      </c>
      <c r="G9333" t="inlineStr">
        <is>
          <t>Cerrado</t>
        </is>
      </c>
      <c r="H9333" s="3">
        <f>IF(F9333="",(NOW()-E9333)*24,(F9333-E9333)*24)</f>
        <v/>
      </c>
      <c r="I9333" s="4">
        <f>CHOOSE(D9333,72,48,24,8,4)</f>
        <v/>
      </c>
      <c r="J9333" s="4">
        <f>IF(F9333="","",IF(H9333&lt;=I9333,1,0))</f>
        <v/>
      </c>
      <c r="K9333" t="inlineStr">
        <is>
          <t>Solicitud de ajuste/soporte tecnológico en Comuna 7.</t>
        </is>
      </c>
      <c r="L9333" s="5" t="n">
        <v>3.45715242415596</v>
      </c>
      <c r="M9333" s="5" t="n">
        <v>-76.48448394672036</v>
      </c>
    </row>
    <row r="9334">
      <c r="A9334" t="inlineStr">
        <is>
          <t>TKT-009333</t>
        </is>
      </c>
      <c r="B9334" t="inlineStr">
        <is>
          <t>Comuna 9</t>
        </is>
      </c>
      <c r="C9334" t="inlineStr">
        <is>
          <t>Operación</t>
        </is>
      </c>
      <c r="D9334" t="n">
        <v>4</v>
      </c>
      <c r="E9334" s="2" t="n">
        <v>45968.15418955744</v>
      </c>
      <c r="F9334" s="2" t="n">
        <v>45968.31238695354</v>
      </c>
      <c r="G9334" t="inlineStr">
        <is>
          <t>Cerrado</t>
        </is>
      </c>
      <c r="H9334" s="3">
        <f>IF(F9334="",(NOW()-E9334)*24,(F9334-E9334)*24)</f>
        <v/>
      </c>
      <c r="I9334" s="4">
        <f>CHOOSE(D9334,72,48,24,8,4)</f>
        <v/>
      </c>
      <c r="J9334" s="4">
        <f>IF(F9334="","",IF(H9334&lt;=I9334,1,0))</f>
        <v/>
      </c>
      <c r="K9334" t="inlineStr">
        <is>
          <t>Desviación operativa en Comuna 9; se solicita corrección.</t>
        </is>
      </c>
      <c r="L9334" s="5" t="n">
        <v>3.438942874263238</v>
      </c>
      <c r="M9334" s="5" t="n">
        <v>-76.52006228243788</v>
      </c>
    </row>
    <row r="9335">
      <c r="A9335" t="inlineStr">
        <is>
          <t>TKT-009334</t>
        </is>
      </c>
      <c r="B9335" t="inlineStr">
        <is>
          <t>Comuna 17</t>
        </is>
      </c>
      <c r="C9335" t="inlineStr">
        <is>
          <t>Infraestructura</t>
        </is>
      </c>
      <c r="D9335" t="n">
        <v>3</v>
      </c>
      <c r="E9335" s="2" t="n">
        <v>45936.17735117867</v>
      </c>
      <c r="F9335" s="2" t="n">
        <v>45936.67110992846</v>
      </c>
      <c r="G9335" t="inlineStr">
        <is>
          <t>Cerrado</t>
        </is>
      </c>
      <c r="H9335" s="3">
        <f>IF(F9335="",(NOW()-E9335)*24,(F9335-E9335)*24)</f>
        <v/>
      </c>
      <c r="I9335" s="4">
        <f>CHOOSE(D9335,72,48,24,8,4)</f>
        <v/>
      </c>
      <c r="J9335" s="4">
        <f>IF(F9335="","",IF(H9335&lt;=I9335,1,0))</f>
        <v/>
      </c>
      <c r="K9335" t="inlineStr">
        <is>
          <t>Daño físico detectado en Comuna 17; requiere verificación en sitio.</t>
        </is>
      </c>
      <c r="L9335" s="5" t="n">
        <v>3.387900553781878</v>
      </c>
      <c r="M9335" s="5" t="n">
        <v>-76.53030752664351</v>
      </c>
    </row>
    <row r="9336">
      <c r="A9336" t="inlineStr">
        <is>
          <t>TKT-009335</t>
        </is>
      </c>
      <c r="B9336" t="inlineStr">
        <is>
          <t>Comuna 22</t>
        </is>
      </c>
      <c r="C9336" t="inlineStr">
        <is>
          <t>Atención</t>
        </is>
      </c>
      <c r="D9336" t="n">
        <v>4</v>
      </c>
      <c r="E9336" s="2" t="n">
        <v>45981.13812180575</v>
      </c>
      <c r="F9336" s="2" t="n">
        <v>45981.41554447447</v>
      </c>
      <c r="G9336" t="inlineStr">
        <is>
          <t>Cerrado</t>
        </is>
      </c>
      <c r="H9336" s="3">
        <f>IF(F9336="",(NOW()-E9336)*24,(F9336-E9336)*24)</f>
        <v/>
      </c>
      <c r="I9336" s="4">
        <f>CHOOSE(D9336,72,48,24,8,4)</f>
        <v/>
      </c>
      <c r="J9336" s="4">
        <f>IF(F9336="","",IF(H9336&lt;=I9336,1,0))</f>
        <v/>
      </c>
      <c r="K9336" t="inlineStr">
        <is>
          <t>Solicitud del usuario final en Comuna 22; requiere respuesta.</t>
        </is>
      </c>
      <c r="L9336" s="5" t="n">
        <v>3.34908873189941</v>
      </c>
      <c r="M9336" s="5" t="n">
        <v>-76.54987955033502</v>
      </c>
    </row>
    <row r="9337">
      <c r="A9337" t="inlineStr">
        <is>
          <t>TKT-009336</t>
        </is>
      </c>
      <c r="B9337" t="inlineStr">
        <is>
          <t>Comuna 22</t>
        </is>
      </c>
      <c r="C9337" t="inlineStr">
        <is>
          <t>Operación</t>
        </is>
      </c>
      <c r="D9337" t="n">
        <v>2</v>
      </c>
      <c r="E9337" s="2" t="n">
        <v>46003.43511596283</v>
      </c>
      <c r="F9337" s="2" t="n">
        <v>46004.62580491765</v>
      </c>
      <c r="G9337" t="inlineStr">
        <is>
          <t>Cerrado</t>
        </is>
      </c>
      <c r="H9337" s="3">
        <f>IF(F9337="",(NOW()-E9337)*24,(F9337-E9337)*24)</f>
        <v/>
      </c>
      <c r="I9337" s="4">
        <f>CHOOSE(D9337,72,48,24,8,4)</f>
        <v/>
      </c>
      <c r="J9337" s="4">
        <f>IF(F9337="","",IF(H9337&lt;=I9337,1,0))</f>
        <v/>
      </c>
      <c r="K9337" t="inlineStr">
        <is>
          <t>Evento operativo en Comuna 22 con necesidad de priorización.</t>
        </is>
      </c>
      <c r="L9337" s="5" t="n">
        <v>3.35919985705933</v>
      </c>
      <c r="M9337" s="5" t="n">
        <v>-76.54315342676699</v>
      </c>
    </row>
    <row r="9338">
      <c r="A9338" t="inlineStr">
        <is>
          <t>TKT-009337</t>
        </is>
      </c>
      <c r="B9338" t="inlineStr">
        <is>
          <t>Comuna 14</t>
        </is>
      </c>
      <c r="C9338" t="inlineStr">
        <is>
          <t>Operación</t>
        </is>
      </c>
      <c r="D9338" t="n">
        <v>4</v>
      </c>
      <c r="E9338" s="2" t="n">
        <v>45880.97334291561</v>
      </c>
      <c r="F9338" s="2" t="n">
        <v>45881.86381725145</v>
      </c>
      <c r="G9338" t="inlineStr">
        <is>
          <t>Cerrado</t>
        </is>
      </c>
      <c r="H9338" s="3">
        <f>IF(F9338="",(NOW()-E9338)*24,(F9338-E9338)*24)</f>
        <v/>
      </c>
      <c r="I9338" s="4">
        <f>CHOOSE(D9338,72,48,24,8,4)</f>
        <v/>
      </c>
      <c r="J9338" s="4">
        <f>IF(F9338="","",IF(H9338&lt;=I9338,1,0))</f>
        <v/>
      </c>
      <c r="K9338" t="inlineStr">
        <is>
          <t>Evento operativo en Comuna 14 con necesidad de priorización.</t>
        </is>
      </c>
      <c r="L9338" s="5" t="n">
        <v>3.420383182633805</v>
      </c>
      <c r="M9338" s="5" t="n">
        <v>-76.4819098127246</v>
      </c>
    </row>
    <row r="9339">
      <c r="A9339" t="inlineStr">
        <is>
          <t>TKT-009338</t>
        </is>
      </c>
      <c r="B9339" t="inlineStr">
        <is>
          <t>Comuna 13</t>
        </is>
      </c>
      <c r="C9339" t="inlineStr">
        <is>
          <t>Operación</t>
        </is>
      </c>
      <c r="D9339" t="n">
        <v>5</v>
      </c>
      <c r="E9339" s="2" t="n">
        <v>46004.96997605354</v>
      </c>
      <c r="F9339" s="2" t="n">
        <v>46005.17044812198</v>
      </c>
      <c r="G9339" t="inlineStr">
        <is>
          <t>Cerrado</t>
        </is>
      </c>
      <c r="H9339" s="3">
        <f>IF(F9339="",(NOW()-E9339)*24,(F9339-E9339)*24)</f>
        <v/>
      </c>
      <c r="I9339" s="4">
        <f>CHOOSE(D9339,72,48,24,8,4)</f>
        <v/>
      </c>
      <c r="J9339" s="4">
        <f>IF(F9339="","",IF(H9339&lt;=I9339,1,0))</f>
        <v/>
      </c>
      <c r="K9339" t="inlineStr">
        <is>
          <t>Evento operativo en Comuna 13 con necesidad de priorización.</t>
        </is>
      </c>
      <c r="L9339" s="5" t="n">
        <v>3.424639179470848</v>
      </c>
      <c r="M9339" s="5" t="n">
        <v>-76.48536455797617</v>
      </c>
    </row>
    <row r="9340">
      <c r="A9340" t="inlineStr">
        <is>
          <t>TKT-009339</t>
        </is>
      </c>
      <c r="B9340" t="inlineStr">
        <is>
          <t>Comuna 16</t>
        </is>
      </c>
      <c r="C9340" t="inlineStr">
        <is>
          <t>Operación</t>
        </is>
      </c>
      <c r="D9340" t="n">
        <v>3</v>
      </c>
      <c r="E9340" s="2" t="n">
        <v>45873.55043981572</v>
      </c>
      <c r="F9340" s="2" t="n">
        <v>45876.48347602808</v>
      </c>
      <c r="G9340" t="inlineStr">
        <is>
          <t>Cerrado</t>
        </is>
      </c>
      <c r="H9340" s="3">
        <f>IF(F9340="",(NOW()-E9340)*24,(F9340-E9340)*24)</f>
        <v/>
      </c>
      <c r="I9340" s="4">
        <f>CHOOSE(D9340,72,48,24,8,4)</f>
        <v/>
      </c>
      <c r="J9340" s="4">
        <f>IF(F9340="","",IF(H9340&lt;=I9340,1,0))</f>
        <v/>
      </c>
      <c r="K9340" t="inlineStr">
        <is>
          <t>Evento operativo en Comuna 16 con necesidad de priorización.</t>
        </is>
      </c>
      <c r="L9340" s="5" t="n">
        <v>3.400396089252198</v>
      </c>
      <c r="M9340" s="5" t="n">
        <v>-76.51387386389307</v>
      </c>
    </row>
    <row r="9341">
      <c r="A9341" t="inlineStr">
        <is>
          <t>TKT-009340</t>
        </is>
      </c>
      <c r="B9341" t="inlineStr">
        <is>
          <t>Comuna 8</t>
        </is>
      </c>
      <c r="C9341" t="inlineStr">
        <is>
          <t>Infraestructura</t>
        </is>
      </c>
      <c r="D9341" t="n">
        <v>3</v>
      </c>
      <c r="E9341" s="2" t="n">
        <v>45872.34779350803</v>
      </c>
      <c r="F9341" s="2" t="n">
        <v>45874.9032221657</v>
      </c>
      <c r="G9341" t="inlineStr">
        <is>
          <t>Cerrado</t>
        </is>
      </c>
      <c r="H9341" s="3">
        <f>IF(F9341="",(NOW()-E9341)*24,(F9341-E9341)*24)</f>
        <v/>
      </c>
      <c r="I9341" s="4">
        <f>CHOOSE(D9341,72,48,24,8,4)</f>
        <v/>
      </c>
      <c r="J9341" s="4">
        <f>IF(F9341="","",IF(H9341&lt;=I9341,1,0))</f>
        <v/>
      </c>
      <c r="K9341" t="inlineStr">
        <is>
          <t>Afectación de infraestructura reportada en Comuna 8.</t>
        </is>
      </c>
      <c r="L9341" s="5" t="n">
        <v>3.438586652317511</v>
      </c>
      <c r="M9341" s="5" t="n">
        <v>-76.50735174068167</v>
      </c>
    </row>
    <row r="9342">
      <c r="A9342" t="inlineStr">
        <is>
          <t>TKT-009341</t>
        </is>
      </c>
      <c r="B9342" t="inlineStr">
        <is>
          <t>Comuna 21</t>
        </is>
      </c>
      <c r="C9342" t="inlineStr">
        <is>
          <t>Operación</t>
        </is>
      </c>
      <c r="D9342" t="n">
        <v>4</v>
      </c>
      <c r="E9342" s="2" t="n">
        <v>45961.31336489801</v>
      </c>
      <c r="F9342" s="2" t="n">
        <v>45961.50863417216</v>
      </c>
      <c r="G9342" t="inlineStr">
        <is>
          <t>Cerrado</t>
        </is>
      </c>
      <c r="H9342" s="3">
        <f>IF(F9342="",(NOW()-E9342)*24,(F9342-E9342)*24)</f>
        <v/>
      </c>
      <c r="I9342" s="4">
        <f>CHOOSE(D9342,72,48,24,8,4)</f>
        <v/>
      </c>
      <c r="J9342" s="4">
        <f>IF(F9342="","",IF(H9342&lt;=I9342,1,0))</f>
        <v/>
      </c>
      <c r="K9342" t="inlineStr">
        <is>
          <t>Evento operativo en Comuna 21 con necesidad de priorización.</t>
        </is>
      </c>
      <c r="L9342" s="5" t="n">
        <v>3.40882651833347</v>
      </c>
      <c r="M9342" s="5" t="n">
        <v>-76.46836518870393</v>
      </c>
    </row>
    <row r="9343">
      <c r="A9343" t="inlineStr">
        <is>
          <t>TKT-009342</t>
        </is>
      </c>
      <c r="B9343" t="inlineStr">
        <is>
          <t>Comuna 13</t>
        </is>
      </c>
      <c r="C9343" t="inlineStr">
        <is>
          <t>Tecnología</t>
        </is>
      </c>
      <c r="D9343" t="n">
        <v>3</v>
      </c>
      <c r="E9343" s="2" t="n">
        <v>46026.56554322745</v>
      </c>
      <c r="F9343" s="2" t="n">
        <v>46029.48420732989</v>
      </c>
      <c r="G9343" t="inlineStr">
        <is>
          <t>Cerrado</t>
        </is>
      </c>
      <c r="H9343" s="3">
        <f>IF(F9343="",(NOW()-E9343)*24,(F9343-E9343)*24)</f>
        <v/>
      </c>
      <c r="I9343" s="4">
        <f>CHOOSE(D9343,72,48,24,8,4)</f>
        <v/>
      </c>
      <c r="J9343" s="4">
        <f>IF(F9343="","",IF(H9343&lt;=I9343,1,0))</f>
        <v/>
      </c>
      <c r="K9343" t="inlineStr">
        <is>
          <t>Evento tecnológico reportado en Comuna 13; requiere diagnóstico.</t>
        </is>
      </c>
      <c r="L9343" s="5" t="n">
        <v>3.429317694850132</v>
      </c>
      <c r="M9343" s="5" t="n">
        <v>-76.49591769342604</v>
      </c>
    </row>
    <row r="9344">
      <c r="A9344" t="inlineStr">
        <is>
          <t>TKT-009343</t>
        </is>
      </c>
      <c r="B9344" t="inlineStr">
        <is>
          <t>Comuna 10</t>
        </is>
      </c>
      <c r="C9344" t="inlineStr">
        <is>
          <t>Operación</t>
        </is>
      </c>
      <c r="D9344" t="n">
        <v>1</v>
      </c>
      <c r="E9344" s="2" t="n">
        <v>46009.21306346617</v>
      </c>
      <c r="F9344" s="2" t="n">
        <v>46015.70781431859</v>
      </c>
      <c r="G9344" t="inlineStr">
        <is>
          <t>Cerrado</t>
        </is>
      </c>
      <c r="H9344" s="3">
        <f>IF(F9344="",(NOW()-E9344)*24,(F9344-E9344)*24)</f>
        <v/>
      </c>
      <c r="I9344" s="4">
        <f>CHOOSE(D9344,72,48,24,8,4)</f>
        <v/>
      </c>
      <c r="J9344" s="4">
        <f>IF(F9344="","",IF(H9344&lt;=I9344,1,0))</f>
        <v/>
      </c>
      <c r="K9344" t="inlineStr">
        <is>
          <t>Incidencia operativa registrada en Comuna 10; validar procedimiento.</t>
        </is>
      </c>
      <c r="L9344" s="5" t="n">
        <v>3.420436615577071</v>
      </c>
      <c r="M9344" s="5" t="n">
        <v>-76.52682664562056</v>
      </c>
    </row>
    <row r="9345">
      <c r="A9345" t="inlineStr">
        <is>
          <t>TKT-009344</t>
        </is>
      </c>
      <c r="B9345" t="inlineStr">
        <is>
          <t>Comuna 8</t>
        </is>
      </c>
      <c r="C9345" t="inlineStr">
        <is>
          <t>Operación</t>
        </is>
      </c>
      <c r="D9345" t="n">
        <v>3</v>
      </c>
      <c r="E9345" s="2" t="n">
        <v>45955.06729491254</v>
      </c>
      <c r="F9345" s="2" t="n">
        <v>45955.26929849129</v>
      </c>
      <c r="G9345" t="inlineStr">
        <is>
          <t>Cerrado</t>
        </is>
      </c>
      <c r="H9345" s="3">
        <f>IF(F9345="",(NOW()-E9345)*24,(F9345-E9345)*24)</f>
        <v/>
      </c>
      <c r="I9345" s="4">
        <f>CHOOSE(D9345,72,48,24,8,4)</f>
        <v/>
      </c>
      <c r="J9345" s="4">
        <f>IF(F9345="","",IF(H9345&lt;=I9345,1,0))</f>
        <v/>
      </c>
      <c r="K9345" t="inlineStr">
        <is>
          <t>Evento operativo en Comuna 8 con necesidad de priorización.</t>
        </is>
      </c>
      <c r="L9345" s="5" t="n">
        <v>3.436314738937746</v>
      </c>
      <c r="M9345" s="5" t="n">
        <v>-76.51281347431964</v>
      </c>
    </row>
    <row r="9346">
      <c r="A9346" t="inlineStr">
        <is>
          <t>TKT-009345</t>
        </is>
      </c>
      <c r="B9346" t="inlineStr">
        <is>
          <t>Comuna 13</t>
        </is>
      </c>
      <c r="C9346" t="inlineStr">
        <is>
          <t>Tecnología</t>
        </is>
      </c>
      <c r="D9346" t="n">
        <v>5</v>
      </c>
      <c r="E9346" s="2" t="n">
        <v>45948.3213520376</v>
      </c>
      <c r="F9346" s="2" t="n">
        <v>45948.38538769651</v>
      </c>
      <c r="G9346" t="inlineStr">
        <is>
          <t>Cerrado</t>
        </is>
      </c>
      <c r="H9346" s="3">
        <f>IF(F9346="",(NOW()-E9346)*24,(F9346-E9346)*24)</f>
        <v/>
      </c>
      <c r="I9346" s="4">
        <f>CHOOSE(D9346,72,48,24,8,4)</f>
        <v/>
      </c>
      <c r="J9346" s="4">
        <f>IF(F9346="","",IF(H9346&lt;=I9346,1,0))</f>
        <v/>
      </c>
      <c r="K9346" t="inlineStr">
        <is>
          <t>Intermitencia en componente tecnológico en Comuna 13.</t>
        </is>
      </c>
      <c r="L9346" s="5" t="n">
        <v>3.441965801719636</v>
      </c>
      <c r="M9346" s="5" t="n">
        <v>-76.48852990727421</v>
      </c>
    </row>
    <row r="9347">
      <c r="A9347" t="inlineStr">
        <is>
          <t>TKT-009346</t>
        </is>
      </c>
      <c r="B9347" t="inlineStr">
        <is>
          <t>Comuna 12</t>
        </is>
      </c>
      <c r="C9347" t="inlineStr">
        <is>
          <t>Tecnología</t>
        </is>
      </c>
      <c r="D9347" t="n">
        <v>4</v>
      </c>
      <c r="E9347" s="2" t="n">
        <v>45983.95272760418</v>
      </c>
      <c r="F9347" s="2" t="n">
        <v>45984.72820577166</v>
      </c>
      <c r="G9347" t="inlineStr">
        <is>
          <t>Cerrado</t>
        </is>
      </c>
      <c r="H9347" s="3">
        <f>IF(F9347="",(NOW()-E9347)*24,(F9347-E9347)*24)</f>
        <v/>
      </c>
      <c r="I9347" s="4">
        <f>CHOOSE(D9347,72,48,24,8,4)</f>
        <v/>
      </c>
      <c r="J9347" s="4">
        <f>IF(F9347="","",IF(H9347&lt;=I9347,1,0))</f>
        <v/>
      </c>
      <c r="K9347" t="inlineStr">
        <is>
          <t>Solicitud de ajuste/soporte tecnológico en Comuna 12.</t>
        </is>
      </c>
      <c r="L9347" s="5" t="n">
        <v>3.43568227394569</v>
      </c>
      <c r="M9347" s="5" t="n">
        <v>-76.49674637605028</v>
      </c>
    </row>
    <row r="9348">
      <c r="A9348" t="inlineStr">
        <is>
          <t>TKT-009347</t>
        </is>
      </c>
      <c r="B9348" t="inlineStr">
        <is>
          <t>Comuna 15</t>
        </is>
      </c>
      <c r="C9348" t="inlineStr">
        <is>
          <t>Atención</t>
        </is>
      </c>
      <c r="D9348" t="n">
        <v>2</v>
      </c>
      <c r="E9348" s="2" t="n">
        <v>45998.38075762287</v>
      </c>
      <c r="F9348" s="2" t="n">
        <v>45999.77309919363</v>
      </c>
      <c r="G9348" t="inlineStr">
        <is>
          <t>Cerrado</t>
        </is>
      </c>
      <c r="H9348" s="3">
        <f>IF(F9348="",(NOW()-E9348)*24,(F9348-E9348)*24)</f>
        <v/>
      </c>
      <c r="I9348" s="4">
        <f>CHOOSE(D9348,72,48,24,8,4)</f>
        <v/>
      </c>
      <c r="J9348" s="4">
        <f>IF(F9348="","",IF(H9348&lt;=I9348,1,0))</f>
        <v/>
      </c>
      <c r="K9348" t="inlineStr">
        <is>
          <t>Requerimiento de atención registrado en Comuna 15.</t>
        </is>
      </c>
      <c r="L9348" s="5" t="n">
        <v>3.395701178294316</v>
      </c>
      <c r="M9348" s="5" t="n">
        <v>-76.50973446232661</v>
      </c>
    </row>
    <row r="9349">
      <c r="A9349" t="inlineStr">
        <is>
          <t>TKT-009348</t>
        </is>
      </c>
      <c r="B9349" t="inlineStr">
        <is>
          <t>Comuna 6</t>
        </is>
      </c>
      <c r="C9349" t="inlineStr">
        <is>
          <t>Tecnología</t>
        </is>
      </c>
      <c r="D9349" t="n">
        <v>3</v>
      </c>
      <c r="E9349" s="2" t="n">
        <v>45892.07275120046</v>
      </c>
      <c r="F9349" s="2" t="n">
        <v>45893.32766712264</v>
      </c>
      <c r="G9349" t="inlineStr">
        <is>
          <t>Cerrado</t>
        </is>
      </c>
      <c r="H9349" s="3">
        <f>IF(F9349="",(NOW()-E9349)*24,(F9349-E9349)*24)</f>
        <v/>
      </c>
      <c r="I9349" s="4">
        <f>CHOOSE(D9349,72,48,24,8,4)</f>
        <v/>
      </c>
      <c r="J9349" s="4">
        <f>IF(F9349="","",IF(H9349&lt;=I9349,1,0))</f>
        <v/>
      </c>
      <c r="K9349" t="inlineStr">
        <is>
          <t>Solicitud de ajuste/soporte tecnológico en Comuna 6.</t>
        </is>
      </c>
      <c r="L9349" s="5" t="n">
        <v>3.471023754786887</v>
      </c>
      <c r="M9349" s="5" t="n">
        <v>-76.48536597122269</v>
      </c>
    </row>
    <row r="9350">
      <c r="A9350" t="inlineStr">
        <is>
          <t>TKT-009349</t>
        </is>
      </c>
      <c r="B9350" t="inlineStr">
        <is>
          <t>Comuna 18</t>
        </is>
      </c>
      <c r="C9350" t="inlineStr">
        <is>
          <t>Operación</t>
        </is>
      </c>
      <c r="D9350" t="n">
        <v>3</v>
      </c>
      <c r="E9350" s="2" t="n">
        <v>45888.22869571278</v>
      </c>
      <c r="F9350" s="2" t="n">
        <v>45888.85427570399</v>
      </c>
      <c r="G9350" t="inlineStr">
        <is>
          <t>Cerrado</t>
        </is>
      </c>
      <c r="H9350" s="3">
        <f>IF(F9350="",(NOW()-E9350)*24,(F9350-E9350)*24)</f>
        <v/>
      </c>
      <c r="I9350" s="4">
        <f>CHOOSE(D9350,72,48,24,8,4)</f>
        <v/>
      </c>
      <c r="J9350" s="4">
        <f>IF(F9350="","",IF(H9350&lt;=I9350,1,0))</f>
        <v/>
      </c>
      <c r="K9350" t="inlineStr">
        <is>
          <t>Desviación operativa en Comuna 18; se solicita corrección.</t>
        </is>
      </c>
      <c r="L9350" s="5" t="n">
        <v>3.386164524724736</v>
      </c>
      <c r="M9350" s="5" t="n">
        <v>-76.55863585533507</v>
      </c>
    </row>
    <row r="9351">
      <c r="A9351" t="inlineStr">
        <is>
          <t>TKT-009350</t>
        </is>
      </c>
      <c r="B9351" t="inlineStr">
        <is>
          <t>Comuna 5</t>
        </is>
      </c>
      <c r="C9351" t="inlineStr">
        <is>
          <t>Atención</t>
        </is>
      </c>
      <c r="D9351" t="n">
        <v>5</v>
      </c>
      <c r="E9351" s="2" t="n">
        <v>46017.38948402199</v>
      </c>
      <c r="F9351" s="2" t="n">
        <v>46017.73593951081</v>
      </c>
      <c r="G9351" t="inlineStr">
        <is>
          <t>Cerrado</t>
        </is>
      </c>
      <c r="H9351" s="3">
        <f>IF(F9351="",(NOW()-E9351)*24,(F9351-E9351)*24)</f>
        <v/>
      </c>
      <c r="I9351" s="4">
        <f>CHOOSE(D9351,72,48,24,8,4)</f>
        <v/>
      </c>
      <c r="J9351" s="4">
        <f>IF(F9351="","",IF(H9351&lt;=I9351,1,0))</f>
        <v/>
      </c>
      <c r="K9351" t="inlineStr">
        <is>
          <t>Caso de atención pendiente en Comuna 5; se solicita seguimiento.</t>
        </is>
      </c>
      <c r="L9351" s="5" t="n">
        <v>3.469683732363525</v>
      </c>
      <c r="M9351" s="5" t="n">
        <v>-76.49699793650312</v>
      </c>
    </row>
    <row r="9352">
      <c r="A9352" t="inlineStr">
        <is>
          <t>TKT-009351</t>
        </is>
      </c>
      <c r="B9352" t="inlineStr">
        <is>
          <t>Comuna 13</t>
        </is>
      </c>
      <c r="C9352" t="inlineStr">
        <is>
          <t>Tecnología</t>
        </is>
      </c>
      <c r="D9352" t="n">
        <v>2</v>
      </c>
      <c r="E9352" s="2" t="n">
        <v>45923.40410479812</v>
      </c>
      <c r="F9352" s="2" t="n">
        <v>45926.64853202253</v>
      </c>
      <c r="G9352" t="inlineStr">
        <is>
          <t>Cerrado</t>
        </is>
      </c>
      <c r="H9352" s="3">
        <f>IF(F9352="",(NOW()-E9352)*24,(F9352-E9352)*24)</f>
        <v/>
      </c>
      <c r="I9352" s="4">
        <f>CHOOSE(D9352,72,48,24,8,4)</f>
        <v/>
      </c>
      <c r="J9352" s="4">
        <f>IF(F9352="","",IF(H9352&lt;=I9352,1,0))</f>
        <v/>
      </c>
      <c r="K9352" t="inlineStr">
        <is>
          <t>Intermitencia en componente tecnológico en Comuna 13.</t>
        </is>
      </c>
      <c r="L9352" s="5" t="n">
        <v>3.43805260866916</v>
      </c>
      <c r="M9352" s="5" t="n">
        <v>-76.48839208395594</v>
      </c>
    </row>
    <row r="9353">
      <c r="A9353" t="inlineStr">
        <is>
          <t>TKT-009352</t>
        </is>
      </c>
      <c r="B9353" t="inlineStr">
        <is>
          <t>Comuna 21</t>
        </is>
      </c>
      <c r="C9353" t="inlineStr">
        <is>
          <t>Tecnología</t>
        </is>
      </c>
      <c r="D9353" t="n">
        <v>3</v>
      </c>
      <c r="E9353" s="2" t="n">
        <v>46019.07956258207</v>
      </c>
      <c r="F9353" s="2" t="n">
        <v>46021.1456249875</v>
      </c>
      <c r="G9353" t="inlineStr">
        <is>
          <t>Cerrado</t>
        </is>
      </c>
      <c r="H9353" s="3">
        <f>IF(F9353="",(NOW()-E9353)*24,(F9353-E9353)*24)</f>
        <v/>
      </c>
      <c r="I9353" s="4">
        <f>CHOOSE(D9353,72,48,24,8,4)</f>
        <v/>
      </c>
      <c r="J9353" s="4">
        <f>IF(F9353="","",IF(H9353&lt;=I9353,1,0))</f>
        <v/>
      </c>
      <c r="K9353" t="inlineStr">
        <is>
          <t>Solicitud de ajuste/soporte tecnológico en Comuna 21.</t>
        </is>
      </c>
      <c r="L9353" s="5" t="n">
        <v>3.405380515950892</v>
      </c>
      <c r="M9353" s="5" t="n">
        <v>-76.47603214350649</v>
      </c>
    </row>
    <row r="9354">
      <c r="A9354" t="inlineStr">
        <is>
          <t>TKT-009353</t>
        </is>
      </c>
      <c r="B9354" t="inlineStr">
        <is>
          <t>Comuna 22</t>
        </is>
      </c>
      <c r="C9354" t="inlineStr">
        <is>
          <t>Operación</t>
        </is>
      </c>
      <c r="D9354" t="n">
        <v>4</v>
      </c>
      <c r="E9354" s="2" t="n">
        <v>45883.17580594496</v>
      </c>
      <c r="F9354" s="2" t="n">
        <v>45884.16456654618</v>
      </c>
      <c r="G9354" t="inlineStr">
        <is>
          <t>Cerrado</t>
        </is>
      </c>
      <c r="H9354" s="3">
        <f>IF(F9354="",(NOW()-E9354)*24,(F9354-E9354)*24)</f>
        <v/>
      </c>
      <c r="I9354" s="4">
        <f>CHOOSE(D9354,72,48,24,8,4)</f>
        <v/>
      </c>
      <c r="J9354" s="4">
        <f>IF(F9354="","",IF(H9354&lt;=I9354,1,0))</f>
        <v/>
      </c>
      <c r="K9354" t="inlineStr">
        <is>
          <t>Desviación operativa en Comuna 22; se solicita corrección.</t>
        </is>
      </c>
      <c r="L9354" s="5" t="n">
        <v>3.342860369973035</v>
      </c>
      <c r="M9354" s="5" t="n">
        <v>-76.53551340918602</v>
      </c>
    </row>
    <row r="9355">
      <c r="A9355" t="inlineStr">
        <is>
          <t>TKT-009354</t>
        </is>
      </c>
      <c r="B9355" t="inlineStr">
        <is>
          <t>Comuna 22</t>
        </is>
      </c>
      <c r="C9355" t="inlineStr">
        <is>
          <t>Infraestructura</t>
        </is>
      </c>
      <c r="D9355" t="n">
        <v>1</v>
      </c>
      <c r="E9355" s="2" t="n">
        <v>45963.11639547729</v>
      </c>
      <c r="F9355" s="2" t="n">
        <v>45969.63355049462</v>
      </c>
      <c r="G9355" t="inlineStr">
        <is>
          <t>Cerrado</t>
        </is>
      </c>
      <c r="H9355" s="3">
        <f>IF(F9355="",(NOW()-E9355)*24,(F9355-E9355)*24)</f>
        <v/>
      </c>
      <c r="I9355" s="4">
        <f>CHOOSE(D9355,72,48,24,8,4)</f>
        <v/>
      </c>
      <c r="J9355" s="4">
        <f>IF(F9355="","",IF(H9355&lt;=I9355,1,0))</f>
        <v/>
      </c>
      <c r="K9355" t="inlineStr">
        <is>
          <t>Incidencia de infraestructura en Comuna 22 con impacto moderado.</t>
        </is>
      </c>
      <c r="L9355" s="5" t="n">
        <v>3.353722134874617</v>
      </c>
      <c r="M9355" s="5" t="n">
        <v>-76.53909723427205</v>
      </c>
    </row>
    <row r="9356">
      <c r="A9356" t="inlineStr">
        <is>
          <t>TKT-009355</t>
        </is>
      </c>
      <c r="B9356" t="inlineStr">
        <is>
          <t>Comuna 8</t>
        </is>
      </c>
      <c r="C9356" t="inlineStr">
        <is>
          <t>Operación</t>
        </is>
      </c>
      <c r="D9356" t="n">
        <v>4</v>
      </c>
      <c r="E9356" s="2" t="n">
        <v>45983.69367171503</v>
      </c>
      <c r="F9356" s="2" t="n">
        <v>45984.07260644021</v>
      </c>
      <c r="G9356" t="inlineStr">
        <is>
          <t>Cerrado</t>
        </is>
      </c>
      <c r="H9356" s="3">
        <f>IF(F9356="",(NOW()-E9356)*24,(F9356-E9356)*24)</f>
        <v/>
      </c>
      <c r="I9356" s="4">
        <f>CHOOSE(D9356,72,48,24,8,4)</f>
        <v/>
      </c>
      <c r="J9356" s="4">
        <f>IF(F9356="","",IF(H9356&lt;=I9356,1,0))</f>
        <v/>
      </c>
      <c r="K9356" t="inlineStr">
        <is>
          <t>Evento operativo en Comuna 8 con necesidad de priorización.</t>
        </is>
      </c>
      <c r="L9356" s="5" t="n">
        <v>3.441808784641697</v>
      </c>
      <c r="M9356" s="5" t="n">
        <v>-76.50216639796945</v>
      </c>
    </row>
    <row r="9357">
      <c r="A9357" t="inlineStr">
        <is>
          <t>TKT-009356</t>
        </is>
      </c>
      <c r="B9357" t="inlineStr">
        <is>
          <t>Comuna 19</t>
        </is>
      </c>
      <c r="C9357" t="inlineStr">
        <is>
          <t>Atención</t>
        </is>
      </c>
      <c r="D9357" t="n">
        <v>4</v>
      </c>
      <c r="E9357" s="2" t="n">
        <v>45992.19429010041</v>
      </c>
      <c r="F9357" s="2" t="n">
        <v>45992.64784380066</v>
      </c>
      <c r="G9357" t="inlineStr">
        <is>
          <t>Cerrado</t>
        </is>
      </c>
      <c r="H9357" s="3">
        <f>IF(F9357="",(NOW()-E9357)*24,(F9357-E9357)*24)</f>
        <v/>
      </c>
      <c r="I9357" s="4">
        <f>CHOOSE(D9357,72,48,24,8,4)</f>
        <v/>
      </c>
      <c r="J9357" s="4">
        <f>IF(F9357="","",IF(H9357&lt;=I9357,1,0))</f>
        <v/>
      </c>
      <c r="K9357" t="inlineStr">
        <is>
          <t>Caso de atención pendiente en Comuna 19; se solicita seguimiento.</t>
        </is>
      </c>
      <c r="L9357" s="5" t="n">
        <v>3.403725317530445</v>
      </c>
      <c r="M9357" s="5" t="n">
        <v>-76.54899527952433</v>
      </c>
    </row>
    <row r="9358">
      <c r="A9358" t="inlineStr">
        <is>
          <t>TKT-009357</t>
        </is>
      </c>
      <c r="B9358" t="inlineStr">
        <is>
          <t>Comuna 2</t>
        </is>
      </c>
      <c r="C9358" t="inlineStr">
        <is>
          <t>Atención</t>
        </is>
      </c>
      <c r="D9358" t="n">
        <v>3</v>
      </c>
      <c r="E9358" s="2" t="n">
        <v>45989.3844078901</v>
      </c>
      <c r="F9358" s="2" t="n">
        <v>45991.33410317973</v>
      </c>
      <c r="G9358" t="inlineStr">
        <is>
          <t>Cerrado</t>
        </is>
      </c>
      <c r="H9358" s="3">
        <f>IF(F9358="",(NOW()-E9358)*24,(F9358-E9358)*24)</f>
        <v/>
      </c>
      <c r="I9358" s="4">
        <f>CHOOSE(D9358,72,48,24,8,4)</f>
        <v/>
      </c>
      <c r="J9358" s="4">
        <f>IF(F9358="","",IF(H9358&lt;=I9358,1,0))</f>
        <v/>
      </c>
      <c r="K9358" t="inlineStr">
        <is>
          <t>Caso de atención pendiente en Comuna 2; se solicita seguimiento.</t>
        </is>
      </c>
      <c r="L9358" s="5" t="n">
        <v>3.469462027512178</v>
      </c>
      <c r="M9358" s="5" t="n">
        <v>-76.52389564768917</v>
      </c>
    </row>
    <row r="9359">
      <c r="A9359" t="inlineStr">
        <is>
          <t>TKT-009358</t>
        </is>
      </c>
      <c r="B9359" t="inlineStr">
        <is>
          <t>Comuna 21</t>
        </is>
      </c>
      <c r="C9359" t="inlineStr">
        <is>
          <t>Operación</t>
        </is>
      </c>
      <c r="D9359" t="n">
        <v>2</v>
      </c>
      <c r="E9359" s="2" t="n">
        <v>45900.14460389295</v>
      </c>
      <c r="F9359" s="2" t="n">
        <v>45903.60836349734</v>
      </c>
      <c r="G9359" t="inlineStr">
        <is>
          <t>Cerrado</t>
        </is>
      </c>
      <c r="H9359" s="3">
        <f>IF(F9359="",(NOW()-E9359)*24,(F9359-E9359)*24)</f>
        <v/>
      </c>
      <c r="I9359" s="4">
        <f>CHOOSE(D9359,72,48,24,8,4)</f>
        <v/>
      </c>
      <c r="J9359" s="4">
        <f>IF(F9359="","",IF(H9359&lt;=I9359,1,0))</f>
        <v/>
      </c>
      <c r="K9359" t="inlineStr">
        <is>
          <t>Evento operativo en Comuna 21 con necesidad de priorización.</t>
        </is>
      </c>
      <c r="L9359" s="5" t="n">
        <v>3.439756181054139</v>
      </c>
      <c r="M9359" s="5" t="n">
        <v>-76.47179753581112</v>
      </c>
    </row>
    <row r="9360">
      <c r="A9360" t="inlineStr">
        <is>
          <t>TKT-009359</t>
        </is>
      </c>
      <c r="B9360" t="inlineStr">
        <is>
          <t>Comuna 2</t>
        </is>
      </c>
      <c r="C9360" t="inlineStr">
        <is>
          <t>Infraestructura</t>
        </is>
      </c>
      <c r="D9360" t="n">
        <v>4</v>
      </c>
      <c r="E9360" s="2" t="n">
        <v>45940.3973610147</v>
      </c>
      <c r="F9360" s="2" t="n">
        <v>45940.65394154244</v>
      </c>
      <c r="G9360" t="inlineStr">
        <is>
          <t>Cerrado</t>
        </is>
      </c>
      <c r="H9360" s="3">
        <f>IF(F9360="",(NOW()-E9360)*24,(F9360-E9360)*24)</f>
        <v/>
      </c>
      <c r="I9360" s="4">
        <f>CHOOSE(D9360,72,48,24,8,4)</f>
        <v/>
      </c>
      <c r="J9360" s="4">
        <f>IF(F9360="","",IF(H9360&lt;=I9360,1,0))</f>
        <v/>
      </c>
      <c r="K9360" t="inlineStr">
        <is>
          <t>Incidencia de infraestructura en Comuna 2 con impacto moderado.</t>
        </is>
      </c>
      <c r="L9360" s="5" t="n">
        <v>3.48877869063439</v>
      </c>
      <c r="M9360" s="5" t="n">
        <v>-76.50859797213997</v>
      </c>
    </row>
    <row r="9361">
      <c r="A9361" t="inlineStr">
        <is>
          <t>TKT-009360</t>
        </is>
      </c>
      <c r="B9361" t="inlineStr">
        <is>
          <t>Comuna 18</t>
        </is>
      </c>
      <c r="C9361" t="inlineStr">
        <is>
          <t>Operación</t>
        </is>
      </c>
      <c r="D9361" t="n">
        <v>2</v>
      </c>
      <c r="E9361" s="2" t="n">
        <v>45878.44607320727</v>
      </c>
      <c r="F9361" s="2" t="n"/>
      <c r="G9361" t="inlineStr">
        <is>
          <t>Abierto</t>
        </is>
      </c>
      <c r="H9361" s="3">
        <f>IF(F9361="",(NOW()-E9361)*24,(F9361-E9361)*24)</f>
        <v/>
      </c>
      <c r="I9361" s="4">
        <f>CHOOSE(D9361,72,48,24,8,4)</f>
        <v/>
      </c>
      <c r="J9361" s="4">
        <f>IF(F9361="","",IF(H9361&lt;=I9361,1,0))</f>
        <v/>
      </c>
      <c r="K9361" t="inlineStr">
        <is>
          <t>Desviación operativa en Comuna 18; se solicita corrección.</t>
        </is>
      </c>
      <c r="L9361" s="5" t="n">
        <v>3.394418585147945</v>
      </c>
      <c r="M9361" s="5" t="n">
        <v>-76.56003959031345</v>
      </c>
    </row>
    <row r="9362">
      <c r="A9362" t="inlineStr">
        <is>
          <t>TKT-009361</t>
        </is>
      </c>
      <c r="B9362" t="inlineStr">
        <is>
          <t>Comuna 18</t>
        </is>
      </c>
      <c r="C9362" t="inlineStr">
        <is>
          <t>Atención</t>
        </is>
      </c>
      <c r="D9362" t="n">
        <v>2</v>
      </c>
      <c r="E9362" s="2" t="n">
        <v>45933.57642722871</v>
      </c>
      <c r="F9362" s="2" t="n">
        <v>45934.03989033288</v>
      </c>
      <c r="G9362" t="inlineStr">
        <is>
          <t>Cerrado</t>
        </is>
      </c>
      <c r="H9362" s="3">
        <f>IF(F9362="",(NOW()-E9362)*24,(F9362-E9362)*24)</f>
        <v/>
      </c>
      <c r="I9362" s="4">
        <f>CHOOSE(D9362,72,48,24,8,4)</f>
        <v/>
      </c>
      <c r="J9362" s="4">
        <f>IF(F9362="","",IF(H9362&lt;=I9362,1,0))</f>
        <v/>
      </c>
      <c r="K9362" t="inlineStr">
        <is>
          <t>Requerimiento de atención registrado en Comuna 18.</t>
        </is>
      </c>
      <c r="L9362" s="5" t="n">
        <v>3.370667782654997</v>
      </c>
      <c r="M9362" s="5" t="n">
        <v>-76.55172175117566</v>
      </c>
    </row>
    <row r="9363">
      <c r="A9363" t="inlineStr">
        <is>
          <t>TKT-009362</t>
        </is>
      </c>
      <c r="B9363" t="inlineStr">
        <is>
          <t>Comuna 6</t>
        </is>
      </c>
      <c r="C9363" t="inlineStr">
        <is>
          <t>Operación</t>
        </is>
      </c>
      <c r="D9363" t="n">
        <v>3</v>
      </c>
      <c r="E9363" s="2" t="n">
        <v>45987.69892562563</v>
      </c>
      <c r="F9363" s="2" t="n">
        <v>45990.27565937614</v>
      </c>
      <c r="G9363" t="inlineStr">
        <is>
          <t>Cerrado</t>
        </is>
      </c>
      <c r="H9363" s="3">
        <f>IF(F9363="",(NOW()-E9363)*24,(F9363-E9363)*24)</f>
        <v/>
      </c>
      <c r="I9363" s="4">
        <f>CHOOSE(D9363,72,48,24,8,4)</f>
        <v/>
      </c>
      <c r="J9363" s="4">
        <f>IF(F9363="","",IF(H9363&lt;=I9363,1,0))</f>
        <v/>
      </c>
      <c r="K9363" t="inlineStr">
        <is>
          <t>Evento operativo en Comuna 6 con necesidad de priorización.</t>
        </is>
      </c>
      <c r="L9363" s="5" t="n">
        <v>3.472068340274203</v>
      </c>
      <c r="M9363" s="5" t="n">
        <v>-76.4778573837643</v>
      </c>
    </row>
    <row r="9364">
      <c r="A9364" t="inlineStr">
        <is>
          <t>TKT-009363</t>
        </is>
      </c>
      <c r="B9364" t="inlineStr">
        <is>
          <t>Comuna 11</t>
        </is>
      </c>
      <c r="C9364" t="inlineStr">
        <is>
          <t>Atención</t>
        </is>
      </c>
      <c r="D9364" t="n">
        <v>1</v>
      </c>
      <c r="E9364" s="2" t="n">
        <v>45945.90968208457</v>
      </c>
      <c r="F9364" s="2" t="n">
        <v>45947.125591269</v>
      </c>
      <c r="G9364" t="inlineStr">
        <is>
          <t>Cerrado</t>
        </is>
      </c>
      <c r="H9364" s="3">
        <f>IF(F9364="",(NOW()-E9364)*24,(F9364-E9364)*24)</f>
        <v/>
      </c>
      <c r="I9364" s="4">
        <f>CHOOSE(D9364,72,48,24,8,4)</f>
        <v/>
      </c>
      <c r="J9364" s="4">
        <f>IF(F9364="","",IF(H9364&lt;=I9364,1,0))</f>
        <v/>
      </c>
      <c r="K9364" t="inlineStr">
        <is>
          <t>Requerimiento de atención registrado en Comuna 11.</t>
        </is>
      </c>
      <c r="L9364" s="5" t="n">
        <v>3.430583149359127</v>
      </c>
      <c r="M9364" s="5" t="n">
        <v>-76.51182819115394</v>
      </c>
    </row>
    <row r="9365">
      <c r="A9365" t="inlineStr">
        <is>
          <t>TKT-009364</t>
        </is>
      </c>
      <c r="B9365" t="inlineStr">
        <is>
          <t>Comuna 17</t>
        </is>
      </c>
      <c r="C9365" t="inlineStr">
        <is>
          <t>Operación</t>
        </is>
      </c>
      <c r="D9365" t="n">
        <v>4</v>
      </c>
      <c r="E9365" s="2" t="n">
        <v>45870.78107799373</v>
      </c>
      <c r="F9365" s="2" t="n">
        <v>45871.64068906015</v>
      </c>
      <c r="G9365" t="inlineStr">
        <is>
          <t>Cerrado</t>
        </is>
      </c>
      <c r="H9365" s="3">
        <f>IF(F9365="",(NOW()-E9365)*24,(F9365-E9365)*24)</f>
        <v/>
      </c>
      <c r="I9365" s="4">
        <f>CHOOSE(D9365,72,48,24,8,4)</f>
        <v/>
      </c>
      <c r="J9365" s="4">
        <f>IF(F9365="","",IF(H9365&lt;=I9365,1,0))</f>
        <v/>
      </c>
      <c r="K9365" t="inlineStr">
        <is>
          <t>Evento operativo en Comuna 17 con necesidad de priorización.</t>
        </is>
      </c>
      <c r="L9365" s="5" t="n">
        <v>3.395643107062081</v>
      </c>
      <c r="M9365" s="5" t="n">
        <v>-76.54128564726122</v>
      </c>
    </row>
    <row r="9366">
      <c r="A9366" t="inlineStr">
        <is>
          <t>TKT-009365</t>
        </is>
      </c>
      <c r="B9366" t="inlineStr">
        <is>
          <t>Comuna 19</t>
        </is>
      </c>
      <c r="C9366" t="inlineStr">
        <is>
          <t>Operación</t>
        </is>
      </c>
      <c r="D9366" t="n">
        <v>5</v>
      </c>
      <c r="E9366" s="2" t="n">
        <v>45882.98591503459</v>
      </c>
      <c r="F9366" s="2" t="n">
        <v>45883.21199446008</v>
      </c>
      <c r="G9366" t="inlineStr">
        <is>
          <t>Cerrado</t>
        </is>
      </c>
      <c r="H9366" s="3">
        <f>IF(F9366="",(NOW()-E9366)*24,(F9366-E9366)*24)</f>
        <v/>
      </c>
      <c r="I9366" s="4">
        <f>CHOOSE(D9366,72,48,24,8,4)</f>
        <v/>
      </c>
      <c r="J9366" s="4">
        <f>IF(F9366="","",IF(H9366&lt;=I9366,1,0))</f>
        <v/>
      </c>
      <c r="K9366" t="inlineStr">
        <is>
          <t>Desviación operativa en Comuna 19; se solicita corrección.</t>
        </is>
      </c>
      <c r="L9366" s="5" t="n">
        <v>3.409800295351804</v>
      </c>
      <c r="M9366" s="5" t="n">
        <v>-76.55010727457189</v>
      </c>
    </row>
    <row r="9367">
      <c r="A9367" t="inlineStr">
        <is>
          <t>TKT-009366</t>
        </is>
      </c>
      <c r="B9367" t="inlineStr">
        <is>
          <t>Comuna 7</t>
        </is>
      </c>
      <c r="C9367" t="inlineStr">
        <is>
          <t>Tecnología</t>
        </is>
      </c>
      <c r="D9367" t="n">
        <v>3</v>
      </c>
      <c r="E9367" s="2" t="n">
        <v>45962.18577901749</v>
      </c>
      <c r="F9367" s="2" t="n">
        <v>45965.00423485396</v>
      </c>
      <c r="G9367" t="inlineStr">
        <is>
          <t>Cerrado</t>
        </is>
      </c>
      <c r="H9367" s="3">
        <f>IF(F9367="",(NOW()-E9367)*24,(F9367-E9367)*24)</f>
        <v/>
      </c>
      <c r="I9367" s="4">
        <f>CHOOSE(D9367,72,48,24,8,4)</f>
        <v/>
      </c>
      <c r="J9367" s="4">
        <f>IF(F9367="","",IF(H9367&lt;=I9367,1,0))</f>
        <v/>
      </c>
      <c r="K9367" t="inlineStr">
        <is>
          <t>Evento tecnológico reportado en Comuna 7; requiere diagnóstico.</t>
        </is>
      </c>
      <c r="L9367" s="5" t="n">
        <v>3.461429476256913</v>
      </c>
      <c r="M9367" s="5" t="n">
        <v>-76.49383435871083</v>
      </c>
    </row>
    <row r="9368">
      <c r="A9368" t="inlineStr">
        <is>
          <t>TKT-009367</t>
        </is>
      </c>
      <c r="B9368" t="inlineStr">
        <is>
          <t>Comuna 22</t>
        </is>
      </c>
      <c r="C9368" t="inlineStr">
        <is>
          <t>Tecnología</t>
        </is>
      </c>
      <c r="D9368" t="n">
        <v>1</v>
      </c>
      <c r="E9368" s="2" t="n">
        <v>45924.98314661288</v>
      </c>
      <c r="F9368" s="2" t="n">
        <v>45926.47055379351</v>
      </c>
      <c r="G9368" t="inlineStr">
        <is>
          <t>Cerrado</t>
        </is>
      </c>
      <c r="H9368" s="3">
        <f>IF(F9368="",(NOW()-E9368)*24,(F9368-E9368)*24)</f>
        <v/>
      </c>
      <c r="I9368" s="4">
        <f>CHOOSE(D9368,72,48,24,8,4)</f>
        <v/>
      </c>
      <c r="J9368" s="4">
        <f>IF(F9368="","",IF(H9368&lt;=I9368,1,0))</f>
        <v/>
      </c>
      <c r="K9368" t="inlineStr">
        <is>
          <t>Intermitencia en componente tecnológico en Comuna 22.</t>
        </is>
      </c>
      <c r="L9368" s="5" t="n">
        <v>3.344148228339944</v>
      </c>
      <c r="M9368" s="5" t="n">
        <v>-76.52471746341189</v>
      </c>
    </row>
    <row r="9369">
      <c r="A9369" t="inlineStr">
        <is>
          <t>TKT-009368</t>
        </is>
      </c>
      <c r="B9369" t="inlineStr">
        <is>
          <t>Comuna 21</t>
        </is>
      </c>
      <c r="C9369" t="inlineStr">
        <is>
          <t>Tecnología</t>
        </is>
      </c>
      <c r="D9369" t="n">
        <v>3</v>
      </c>
      <c r="E9369" s="2" t="n">
        <v>46021.29194777105</v>
      </c>
      <c r="F9369" s="2" t="n">
        <v>46024.14858717395</v>
      </c>
      <c r="G9369" t="inlineStr">
        <is>
          <t>Cerrado</t>
        </is>
      </c>
      <c r="H9369" s="3">
        <f>IF(F9369="",(NOW()-E9369)*24,(F9369-E9369)*24)</f>
        <v/>
      </c>
      <c r="I9369" s="4">
        <f>CHOOSE(D9369,72,48,24,8,4)</f>
        <v/>
      </c>
      <c r="J9369" s="4">
        <f>IF(F9369="","",IF(H9369&lt;=I9369,1,0))</f>
        <v/>
      </c>
      <c r="K9369" t="inlineStr">
        <is>
          <t>Intermitencia en componente tecnológico en Comuna 21.</t>
        </is>
      </c>
      <c r="L9369" s="5" t="n">
        <v>3.407357865885428</v>
      </c>
      <c r="M9369" s="5" t="n">
        <v>-76.46649961727412</v>
      </c>
    </row>
    <row r="9370">
      <c r="A9370" t="inlineStr">
        <is>
          <t>TKT-009369</t>
        </is>
      </c>
      <c r="B9370" t="inlineStr">
        <is>
          <t>Comuna 10</t>
        </is>
      </c>
      <c r="C9370" t="inlineStr">
        <is>
          <t>Infraestructura</t>
        </is>
      </c>
      <c r="D9370" t="n">
        <v>4</v>
      </c>
      <c r="E9370" s="2" t="n">
        <v>45930.24938587617</v>
      </c>
      <c r="F9370" s="2" t="n">
        <v>45930.64646080582</v>
      </c>
      <c r="G9370" t="inlineStr">
        <is>
          <t>Cerrado</t>
        </is>
      </c>
      <c r="H9370" s="3">
        <f>IF(F9370="",(NOW()-E9370)*24,(F9370-E9370)*24)</f>
        <v/>
      </c>
      <c r="I9370" s="4">
        <f>CHOOSE(D9370,72,48,24,8,4)</f>
        <v/>
      </c>
      <c r="J9370" s="4">
        <f>IF(F9370="","",IF(H9370&lt;=I9370,1,0))</f>
        <v/>
      </c>
      <c r="K9370" t="inlineStr">
        <is>
          <t>Daño físico detectado en Comuna 10; requiere verificación en sitio.</t>
        </is>
      </c>
      <c r="L9370" s="5" t="n">
        <v>3.426217338209061</v>
      </c>
      <c r="M9370" s="5" t="n">
        <v>-76.52726044927468</v>
      </c>
    </row>
    <row r="9371">
      <c r="A9371" t="inlineStr">
        <is>
          <t>TKT-009370</t>
        </is>
      </c>
      <c r="B9371" t="inlineStr">
        <is>
          <t>Comuna 2</t>
        </is>
      </c>
      <c r="C9371" t="inlineStr">
        <is>
          <t>Infraestructura</t>
        </is>
      </c>
      <c r="D9371" t="n">
        <v>2</v>
      </c>
      <c r="E9371" s="2" t="n">
        <v>45995.56322193241</v>
      </c>
      <c r="F9371" s="2" t="n">
        <v>45999.52157771384</v>
      </c>
      <c r="G9371" t="inlineStr">
        <is>
          <t>Cerrado</t>
        </is>
      </c>
      <c r="H9371" s="3">
        <f>IF(F9371="",(NOW()-E9371)*24,(F9371-E9371)*24)</f>
        <v/>
      </c>
      <c r="I9371" s="4">
        <f>CHOOSE(D9371,72,48,24,8,4)</f>
        <v/>
      </c>
      <c r="J9371" s="4">
        <f>IF(F9371="","",IF(H9371&lt;=I9371,1,0))</f>
        <v/>
      </c>
      <c r="K9371" t="inlineStr">
        <is>
          <t>Incidencia de infraestructura en Comuna 2 con impacto moderado.</t>
        </is>
      </c>
      <c r="L9371" s="5" t="n">
        <v>3.478731557157435</v>
      </c>
      <c r="M9371" s="5" t="n">
        <v>-76.52159430249709</v>
      </c>
    </row>
    <row r="9372">
      <c r="A9372" t="inlineStr">
        <is>
          <t>TKT-009371</t>
        </is>
      </c>
      <c r="B9372" t="inlineStr">
        <is>
          <t>Comuna 21</t>
        </is>
      </c>
      <c r="C9372" t="inlineStr">
        <is>
          <t>Infraestructura</t>
        </is>
      </c>
      <c r="D9372" t="n">
        <v>3</v>
      </c>
      <c r="E9372" s="2" t="n">
        <v>45878.46738514413</v>
      </c>
      <c r="F9372" s="2" t="n">
        <v>45881.34526144663</v>
      </c>
      <c r="G9372" t="inlineStr">
        <is>
          <t>Cerrado</t>
        </is>
      </c>
      <c r="H9372" s="3">
        <f>IF(F9372="",(NOW()-E9372)*24,(F9372-E9372)*24)</f>
        <v/>
      </c>
      <c r="I9372" s="4">
        <f>CHOOSE(D9372,72,48,24,8,4)</f>
        <v/>
      </c>
      <c r="J9372" s="4">
        <f>IF(F9372="","",IF(H9372&lt;=I9372,1,0))</f>
        <v/>
      </c>
      <c r="K9372" t="inlineStr">
        <is>
          <t>Incidencia de infraestructura en Comuna 21 con impacto moderado.</t>
        </is>
      </c>
      <c r="L9372" s="5" t="n">
        <v>3.428532453911641</v>
      </c>
      <c r="M9372" s="5" t="n">
        <v>-76.46259353878312</v>
      </c>
    </row>
    <row r="9373">
      <c r="A9373" t="inlineStr">
        <is>
          <t>TKT-009372</t>
        </is>
      </c>
      <c r="B9373" t="inlineStr">
        <is>
          <t>Comuna 7</t>
        </is>
      </c>
      <c r="C9373" t="inlineStr">
        <is>
          <t>Infraestructura</t>
        </is>
      </c>
      <c r="D9373" t="n">
        <v>1</v>
      </c>
      <c r="E9373" s="2" t="n">
        <v>45923.3032223883</v>
      </c>
      <c r="F9373" s="2" t="n"/>
      <c r="G9373" t="inlineStr">
        <is>
          <t>Abierto</t>
        </is>
      </c>
      <c r="H9373" s="3">
        <f>IF(F9373="",(NOW()-E9373)*24,(F9373-E9373)*24)</f>
        <v/>
      </c>
      <c r="I9373" s="4">
        <f>CHOOSE(D9373,72,48,24,8,4)</f>
        <v/>
      </c>
      <c r="J9373" s="4">
        <f>IF(F9373="","",IF(H9373&lt;=I9373,1,0))</f>
        <v/>
      </c>
      <c r="K9373" t="inlineStr">
        <is>
          <t>Afectación de infraestructura reportada en Comuna 7.</t>
        </is>
      </c>
      <c r="L9373" s="5" t="n">
        <v>3.458470755096075</v>
      </c>
      <c r="M9373" s="5" t="n">
        <v>-76.50132434583742</v>
      </c>
    </row>
    <row r="9374">
      <c r="A9374" t="inlineStr">
        <is>
          <t>TKT-009373</t>
        </is>
      </c>
      <c r="B9374" t="inlineStr">
        <is>
          <t>Comuna 17</t>
        </is>
      </c>
      <c r="C9374" t="inlineStr">
        <is>
          <t>Atención</t>
        </is>
      </c>
      <c r="D9374" t="n">
        <v>3</v>
      </c>
      <c r="E9374" s="2" t="n">
        <v>45973.08030672532</v>
      </c>
      <c r="F9374" s="2" t="n">
        <v>45974.34076990985</v>
      </c>
      <c r="G9374" t="inlineStr">
        <is>
          <t>Cerrado</t>
        </is>
      </c>
      <c r="H9374" s="3">
        <f>IF(F9374="",(NOW()-E9374)*24,(F9374-E9374)*24)</f>
        <v/>
      </c>
      <c r="I9374" s="4">
        <f>CHOOSE(D9374,72,48,24,8,4)</f>
        <v/>
      </c>
      <c r="J9374" s="4">
        <f>IF(F9374="","",IF(H9374&lt;=I9374,1,0))</f>
        <v/>
      </c>
      <c r="K9374" t="inlineStr">
        <is>
          <t>Solicitud del usuario final en Comuna 17; requiere respuesta.</t>
        </is>
      </c>
      <c r="L9374" s="5" t="n">
        <v>3.402821664816756</v>
      </c>
      <c r="M9374" s="5" t="n">
        <v>-76.53469904374302</v>
      </c>
    </row>
    <row r="9375">
      <c r="A9375" t="inlineStr">
        <is>
          <t>TKT-009374</t>
        </is>
      </c>
      <c r="B9375" t="inlineStr">
        <is>
          <t>Comuna 22</t>
        </is>
      </c>
      <c r="C9375" t="inlineStr">
        <is>
          <t>Tecnología</t>
        </is>
      </c>
      <c r="D9375" t="n">
        <v>3</v>
      </c>
      <c r="E9375" s="2" t="n">
        <v>45963.69563411612</v>
      </c>
      <c r="F9375" s="2" t="n">
        <v>45966.51797489195</v>
      </c>
      <c r="G9375" t="inlineStr">
        <is>
          <t>Cerrado</t>
        </is>
      </c>
      <c r="H9375" s="3">
        <f>IF(F9375="",(NOW()-E9375)*24,(F9375-E9375)*24)</f>
        <v/>
      </c>
      <c r="I9375" s="4">
        <f>CHOOSE(D9375,72,48,24,8,4)</f>
        <v/>
      </c>
      <c r="J9375" s="4">
        <f>IF(F9375="","",IF(H9375&lt;=I9375,1,0))</f>
        <v/>
      </c>
      <c r="K9375" t="inlineStr">
        <is>
          <t>Evento tecnológico reportado en Comuna 22; requiere diagnóstico.</t>
        </is>
      </c>
      <c r="L9375" s="5" t="n">
        <v>3.374102493004109</v>
      </c>
      <c r="M9375" s="5" t="n">
        <v>-76.54298620326142</v>
      </c>
    </row>
    <row r="9376">
      <c r="A9376" t="inlineStr">
        <is>
          <t>TKT-009375</t>
        </is>
      </c>
      <c r="B9376" t="inlineStr">
        <is>
          <t>Comuna 3</t>
        </is>
      </c>
      <c r="C9376" t="inlineStr">
        <is>
          <t>Infraestructura</t>
        </is>
      </c>
      <c r="D9376" t="n">
        <v>3</v>
      </c>
      <c r="E9376" s="2" t="n">
        <v>46012.1682885546</v>
      </c>
      <c r="F9376" s="2" t="n">
        <v>46014.01216087895</v>
      </c>
      <c r="G9376" t="inlineStr">
        <is>
          <t>Cerrado</t>
        </is>
      </c>
      <c r="H9376" s="3">
        <f>IF(F9376="",(NOW()-E9376)*24,(F9376-E9376)*24)</f>
        <v/>
      </c>
      <c r="I9376" s="4">
        <f>CHOOSE(D9376,72,48,24,8,4)</f>
        <v/>
      </c>
      <c r="J9376" s="4">
        <f>IF(F9376="","",IF(H9376&lt;=I9376,1,0))</f>
        <v/>
      </c>
      <c r="K9376" t="inlineStr">
        <is>
          <t>Incidencia de infraestructura en Comuna 3 con impacto moderado.</t>
        </is>
      </c>
      <c r="L9376" s="5" t="n">
        <v>3.462054355884769</v>
      </c>
      <c r="M9376" s="5" t="n">
        <v>-76.52422120662577</v>
      </c>
    </row>
    <row r="9377">
      <c r="A9377" t="inlineStr">
        <is>
          <t>TKT-009376</t>
        </is>
      </c>
      <c r="B9377" t="inlineStr">
        <is>
          <t>Comuna 2</t>
        </is>
      </c>
      <c r="C9377" t="inlineStr">
        <is>
          <t>Infraestructura</t>
        </is>
      </c>
      <c r="D9377" t="n">
        <v>3</v>
      </c>
      <c r="E9377" s="2" t="n">
        <v>45899.09336701823</v>
      </c>
      <c r="F9377" s="2" t="n">
        <v>45900.80051739651</v>
      </c>
      <c r="G9377" t="inlineStr">
        <is>
          <t>Cerrado</t>
        </is>
      </c>
      <c r="H9377" s="3">
        <f>IF(F9377="",(NOW()-E9377)*24,(F9377-E9377)*24)</f>
        <v/>
      </c>
      <c r="I9377" s="4">
        <f>CHOOSE(D9377,72,48,24,8,4)</f>
        <v/>
      </c>
      <c r="J9377" s="4">
        <f>IF(F9377="","",IF(H9377&lt;=I9377,1,0))</f>
        <v/>
      </c>
      <c r="K9377" t="inlineStr">
        <is>
          <t>Incidencia de infraestructura en Comuna 2 con impacto moderado.</t>
        </is>
      </c>
      <c r="L9377" s="5" t="n">
        <v>3.461694351653364</v>
      </c>
      <c r="M9377" s="5" t="n">
        <v>-76.53737927571984</v>
      </c>
    </row>
    <row r="9378">
      <c r="A9378" t="inlineStr">
        <is>
          <t>TKT-009377</t>
        </is>
      </c>
      <c r="B9378" t="inlineStr">
        <is>
          <t>Comuna 15</t>
        </is>
      </c>
      <c r="C9378" t="inlineStr">
        <is>
          <t>Tecnología</t>
        </is>
      </c>
      <c r="D9378" t="n">
        <v>3</v>
      </c>
      <c r="E9378" s="2" t="n">
        <v>45938.97216781334</v>
      </c>
      <c r="F9378" s="2" t="n">
        <v>45941.84402546734</v>
      </c>
      <c r="G9378" t="inlineStr">
        <is>
          <t>Cerrado</t>
        </is>
      </c>
      <c r="H9378" s="3">
        <f>IF(F9378="",(NOW()-E9378)*24,(F9378-E9378)*24)</f>
        <v/>
      </c>
      <c r="I9378" s="4">
        <f>CHOOSE(D9378,72,48,24,8,4)</f>
        <v/>
      </c>
      <c r="J9378" s="4">
        <f>IF(F9378="","",IF(H9378&lt;=I9378,1,0))</f>
        <v/>
      </c>
      <c r="K9378" t="inlineStr">
        <is>
          <t>Intermitencia en componente tecnológico en Comuna 15.</t>
        </is>
      </c>
      <c r="L9378" s="5" t="n">
        <v>3.413382280012327</v>
      </c>
      <c r="M9378" s="5" t="n">
        <v>-76.49831264270517</v>
      </c>
    </row>
    <row r="9379">
      <c r="A9379" t="inlineStr">
        <is>
          <t>TKT-009378</t>
        </is>
      </c>
      <c r="B9379" t="inlineStr">
        <is>
          <t>Comuna 19</t>
        </is>
      </c>
      <c r="C9379" t="inlineStr">
        <is>
          <t>Atención</t>
        </is>
      </c>
      <c r="D9379" t="n">
        <v>3</v>
      </c>
      <c r="E9379" s="2" t="n">
        <v>45946.46941055071</v>
      </c>
      <c r="F9379" s="2" t="n">
        <v>45948.727784845</v>
      </c>
      <c r="G9379" t="inlineStr">
        <is>
          <t>Cerrado</t>
        </is>
      </c>
      <c r="H9379" s="3">
        <f>IF(F9379="",(NOW()-E9379)*24,(F9379-E9379)*24)</f>
        <v/>
      </c>
      <c r="I9379" s="4">
        <f>CHOOSE(D9379,72,48,24,8,4)</f>
        <v/>
      </c>
      <c r="J9379" s="4">
        <f>IF(F9379="","",IF(H9379&lt;=I9379,1,0))</f>
        <v/>
      </c>
      <c r="K9379" t="inlineStr">
        <is>
          <t>Caso de atención pendiente en Comuna 19; se solicita seguimiento.</t>
        </is>
      </c>
      <c r="L9379" s="5" t="n">
        <v>3.430389151482444</v>
      </c>
      <c r="M9379" s="5" t="n">
        <v>-76.53531173153218</v>
      </c>
    </row>
    <row r="9380">
      <c r="A9380" t="inlineStr">
        <is>
          <t>TKT-009379</t>
        </is>
      </c>
      <c r="B9380" t="inlineStr">
        <is>
          <t>Comuna 2</t>
        </is>
      </c>
      <c r="C9380" t="inlineStr">
        <is>
          <t>Atención</t>
        </is>
      </c>
      <c r="D9380" t="n">
        <v>2</v>
      </c>
      <c r="E9380" s="2" t="n">
        <v>45943.42508116821</v>
      </c>
      <c r="F9380" s="2" t="n">
        <v>45947.36766657581</v>
      </c>
      <c r="G9380" t="inlineStr">
        <is>
          <t>Cerrado</t>
        </is>
      </c>
      <c r="H9380" s="3">
        <f>IF(F9380="",(NOW()-E9380)*24,(F9380-E9380)*24)</f>
        <v/>
      </c>
      <c r="I9380" s="4">
        <f>CHOOSE(D9380,72,48,24,8,4)</f>
        <v/>
      </c>
      <c r="J9380" s="4">
        <f>IF(F9380="","",IF(H9380&lt;=I9380,1,0))</f>
        <v/>
      </c>
      <c r="K9380" t="inlineStr">
        <is>
          <t>Requerimiento de atención registrado en Comuna 2.</t>
        </is>
      </c>
      <c r="L9380" s="5" t="n">
        <v>3.495158439715281</v>
      </c>
      <c r="M9380" s="5" t="n">
        <v>-76.50451751426409</v>
      </c>
    </row>
    <row r="9381">
      <c r="A9381" t="inlineStr">
        <is>
          <t>TKT-009380</t>
        </is>
      </c>
      <c r="B9381" t="inlineStr">
        <is>
          <t>Comuna 17</t>
        </is>
      </c>
      <c r="C9381" t="inlineStr">
        <is>
          <t>Tecnología</t>
        </is>
      </c>
      <c r="D9381" t="n">
        <v>1</v>
      </c>
      <c r="E9381" s="2" t="n">
        <v>45890.5698070297</v>
      </c>
      <c r="F9381" s="2" t="n">
        <v>45891.81222507185</v>
      </c>
      <c r="G9381" t="inlineStr">
        <is>
          <t>Cerrado</t>
        </is>
      </c>
      <c r="H9381" s="3">
        <f>IF(F9381="",(NOW()-E9381)*24,(F9381-E9381)*24)</f>
        <v/>
      </c>
      <c r="I9381" s="4">
        <f>CHOOSE(D9381,72,48,24,8,4)</f>
        <v/>
      </c>
      <c r="J9381" s="4">
        <f>IF(F9381="","",IF(H9381&lt;=I9381,1,0))</f>
        <v/>
      </c>
      <c r="K9381" t="inlineStr">
        <is>
          <t>Evento tecnológico reportado en Comuna 17; requiere diagnóstico.</t>
        </is>
      </c>
      <c r="L9381" s="5" t="n">
        <v>3.381112362682588</v>
      </c>
      <c r="M9381" s="5" t="n">
        <v>-76.52317379746934</v>
      </c>
    </row>
    <row r="9382">
      <c r="A9382" t="inlineStr">
        <is>
          <t>TKT-009381</t>
        </is>
      </c>
      <c r="B9382" t="inlineStr">
        <is>
          <t>Comuna 22</t>
        </is>
      </c>
      <c r="C9382" t="inlineStr">
        <is>
          <t>Tecnología</t>
        </is>
      </c>
      <c r="D9382" t="n">
        <v>3</v>
      </c>
      <c r="E9382" s="2" t="n">
        <v>45933.71473405898</v>
      </c>
      <c r="F9382" s="2" t="n">
        <v>45935.5196323268</v>
      </c>
      <c r="G9382" t="inlineStr">
        <is>
          <t>Cerrado</t>
        </is>
      </c>
      <c r="H9382" s="3">
        <f>IF(F9382="",(NOW()-E9382)*24,(F9382-E9382)*24)</f>
        <v/>
      </c>
      <c r="I9382" s="4">
        <f>CHOOSE(D9382,72,48,24,8,4)</f>
        <v/>
      </c>
      <c r="J9382" s="4">
        <f>IF(F9382="","",IF(H9382&lt;=I9382,1,0))</f>
        <v/>
      </c>
      <c r="K9382" t="inlineStr">
        <is>
          <t>Solicitud de ajuste/soporte tecnológico en Comuna 22.</t>
        </is>
      </c>
      <c r="L9382" s="5" t="n">
        <v>3.343128997869359</v>
      </c>
      <c r="M9382" s="5" t="n">
        <v>-76.5486280800455</v>
      </c>
    </row>
    <row r="9383">
      <c r="A9383" t="inlineStr">
        <is>
          <t>TKT-009382</t>
        </is>
      </c>
      <c r="B9383" t="inlineStr">
        <is>
          <t>Comuna 12</t>
        </is>
      </c>
      <c r="C9383" t="inlineStr">
        <is>
          <t>Infraestructura</t>
        </is>
      </c>
      <c r="D9383" t="n">
        <v>3</v>
      </c>
      <c r="E9383" s="2" t="n">
        <v>45941.04778735273</v>
      </c>
      <c r="F9383" s="2" t="n">
        <v>45943.90871434374</v>
      </c>
      <c r="G9383" t="inlineStr">
        <is>
          <t>Cerrado</t>
        </is>
      </c>
      <c r="H9383" s="3">
        <f>IF(F9383="",(NOW()-E9383)*24,(F9383-E9383)*24)</f>
        <v/>
      </c>
      <c r="I9383" s="4">
        <f>CHOOSE(D9383,72,48,24,8,4)</f>
        <v/>
      </c>
      <c r="J9383" s="4">
        <f>IF(F9383="","",IF(H9383&lt;=I9383,1,0))</f>
        <v/>
      </c>
      <c r="K9383" t="inlineStr">
        <is>
          <t>Afectación de infraestructura reportada en Comuna 12.</t>
        </is>
      </c>
      <c r="L9383" s="5" t="n">
        <v>3.436748417403383</v>
      </c>
      <c r="M9383" s="5" t="n">
        <v>-76.49622659390857</v>
      </c>
    </row>
    <row r="9384">
      <c r="A9384" t="inlineStr">
        <is>
          <t>TKT-009383</t>
        </is>
      </c>
      <c r="B9384" t="inlineStr">
        <is>
          <t>Comuna 17</t>
        </is>
      </c>
      <c r="C9384" t="inlineStr">
        <is>
          <t>Tecnología</t>
        </is>
      </c>
      <c r="D9384" t="n">
        <v>3</v>
      </c>
      <c r="E9384" s="2" t="n">
        <v>46011.81698212511</v>
      </c>
      <c r="F9384" s="2" t="n">
        <v>46013.45339072365</v>
      </c>
      <c r="G9384" t="inlineStr">
        <is>
          <t>Cerrado</t>
        </is>
      </c>
      <c r="H9384" s="3">
        <f>IF(F9384="",(NOW()-E9384)*24,(F9384-E9384)*24)</f>
        <v/>
      </c>
      <c r="I9384" s="4">
        <f>CHOOSE(D9384,72,48,24,8,4)</f>
        <v/>
      </c>
      <c r="J9384" s="4">
        <f>IF(F9384="","",IF(H9384&lt;=I9384,1,0))</f>
        <v/>
      </c>
      <c r="K9384" t="inlineStr">
        <is>
          <t>Solicitud de ajuste/soporte tecnológico en Comuna 17.</t>
        </is>
      </c>
      <c r="L9384" s="5" t="n">
        <v>3.371260435715952</v>
      </c>
      <c r="M9384" s="5" t="n">
        <v>-76.53193567384524</v>
      </c>
    </row>
    <row r="9385">
      <c r="A9385" t="inlineStr">
        <is>
          <t>TKT-009384</t>
        </is>
      </c>
      <c r="B9385" t="inlineStr">
        <is>
          <t>Comuna 19</t>
        </is>
      </c>
      <c r="C9385" t="inlineStr">
        <is>
          <t>Infraestructura</t>
        </is>
      </c>
      <c r="D9385" t="n">
        <v>5</v>
      </c>
      <c r="E9385" s="2" t="n">
        <v>45884.91920320441</v>
      </c>
      <c r="F9385" s="2" t="n">
        <v>45884.94032461691</v>
      </c>
      <c r="G9385" t="inlineStr">
        <is>
          <t>Cerrado</t>
        </is>
      </c>
      <c r="H9385" s="3">
        <f>IF(F9385="",(NOW()-E9385)*24,(F9385-E9385)*24)</f>
        <v/>
      </c>
      <c r="I9385" s="4">
        <f>CHOOSE(D9385,72,48,24,8,4)</f>
        <v/>
      </c>
      <c r="J9385" s="4">
        <f>IF(F9385="","",IF(H9385&lt;=I9385,1,0))</f>
        <v/>
      </c>
      <c r="K9385" t="inlineStr">
        <is>
          <t>Afectación de infraestructura reportada en Comuna 19.</t>
        </is>
      </c>
      <c r="L9385" s="5" t="n">
        <v>3.434191786683966</v>
      </c>
      <c r="M9385" s="5" t="n">
        <v>-76.54778513067586</v>
      </c>
    </row>
    <row r="9386">
      <c r="A9386" t="inlineStr">
        <is>
          <t>TKT-009385</t>
        </is>
      </c>
      <c r="B9386" t="inlineStr">
        <is>
          <t>Comuna 13</t>
        </is>
      </c>
      <c r="C9386" t="inlineStr">
        <is>
          <t>Operación</t>
        </is>
      </c>
      <c r="D9386" t="n">
        <v>3</v>
      </c>
      <c r="E9386" s="2" t="n">
        <v>45923.25865757133</v>
      </c>
      <c r="F9386" s="2" t="n">
        <v>45923.56966796104</v>
      </c>
      <c r="G9386" t="inlineStr">
        <is>
          <t>Cerrado</t>
        </is>
      </c>
      <c r="H9386" s="3">
        <f>IF(F9386="",(NOW()-E9386)*24,(F9386-E9386)*24)</f>
        <v/>
      </c>
      <c r="I9386" s="4">
        <f>CHOOSE(D9386,72,48,24,8,4)</f>
        <v/>
      </c>
      <c r="J9386" s="4">
        <f>IF(F9386="","",IF(H9386&lt;=I9386,1,0))</f>
        <v/>
      </c>
      <c r="K9386" t="inlineStr">
        <is>
          <t>Desviación operativa en Comuna 13; se solicita corrección.</t>
        </is>
      </c>
      <c r="L9386" s="5" t="n">
        <v>3.43251312550944</v>
      </c>
      <c r="M9386" s="5" t="n">
        <v>-76.48542106791706</v>
      </c>
    </row>
    <row r="9387">
      <c r="A9387" t="inlineStr">
        <is>
          <t>TKT-009386</t>
        </is>
      </c>
      <c r="B9387" t="inlineStr">
        <is>
          <t>Comuna 6</t>
        </is>
      </c>
      <c r="C9387" t="inlineStr">
        <is>
          <t>Operación</t>
        </is>
      </c>
      <c r="D9387" t="n">
        <v>4</v>
      </c>
      <c r="E9387" s="2" t="n">
        <v>45991.74709356985</v>
      </c>
      <c r="F9387" s="2" t="n">
        <v>45992.08140279342</v>
      </c>
      <c r="G9387" t="inlineStr">
        <is>
          <t>Cerrado</t>
        </is>
      </c>
      <c r="H9387" s="3">
        <f>IF(F9387="",(NOW()-E9387)*24,(F9387-E9387)*24)</f>
        <v/>
      </c>
      <c r="I9387" s="4">
        <f>CHOOSE(D9387,72,48,24,8,4)</f>
        <v/>
      </c>
      <c r="J9387" s="4">
        <f>IF(F9387="","",IF(H9387&lt;=I9387,1,0))</f>
        <v/>
      </c>
      <c r="K9387" t="inlineStr">
        <is>
          <t>Evento operativo en Comuna 6 con necesidad de priorización.</t>
        </is>
      </c>
      <c r="L9387" s="5" t="n">
        <v>3.4755030724594</v>
      </c>
      <c r="M9387" s="5" t="n">
        <v>-76.48177309013973</v>
      </c>
    </row>
    <row r="9388">
      <c r="A9388" t="inlineStr">
        <is>
          <t>TKT-009387</t>
        </is>
      </c>
      <c r="B9388" t="inlineStr">
        <is>
          <t>Comuna 13</t>
        </is>
      </c>
      <c r="C9388" t="inlineStr">
        <is>
          <t>Operación</t>
        </is>
      </c>
      <c r="D9388" t="n">
        <v>2</v>
      </c>
      <c r="E9388" s="2" t="n">
        <v>45947.72628114337</v>
      </c>
      <c r="F9388" s="2" t="n"/>
      <c r="G9388" t="inlineStr">
        <is>
          <t>Abierto</t>
        </is>
      </c>
      <c r="H9388" s="3">
        <f>IF(F9388="",(NOW()-E9388)*24,(F9388-E9388)*24)</f>
        <v/>
      </c>
      <c r="I9388" s="4">
        <f>CHOOSE(D9388,72,48,24,8,4)</f>
        <v/>
      </c>
      <c r="J9388" s="4">
        <f>IF(F9388="","",IF(H9388&lt;=I9388,1,0))</f>
        <v/>
      </c>
      <c r="K9388" t="inlineStr">
        <is>
          <t>Evento operativo en Comuna 13 con necesidad de priorización.</t>
        </is>
      </c>
      <c r="L9388" s="5" t="n">
        <v>3.441478360631606</v>
      </c>
      <c r="M9388" s="5" t="n">
        <v>-76.48722252866038</v>
      </c>
    </row>
    <row r="9389">
      <c r="A9389" t="inlineStr">
        <is>
          <t>TKT-009388</t>
        </is>
      </c>
      <c r="B9389" t="inlineStr">
        <is>
          <t>Comuna 15</t>
        </is>
      </c>
      <c r="C9389" t="inlineStr">
        <is>
          <t>Tecnología</t>
        </is>
      </c>
      <c r="D9389" t="n">
        <v>2</v>
      </c>
      <c r="E9389" s="2" t="n">
        <v>45949.6352657965</v>
      </c>
      <c r="F9389" s="2" t="n">
        <v>45950.13458027933</v>
      </c>
      <c r="G9389" t="inlineStr">
        <is>
          <t>Cerrado</t>
        </is>
      </c>
      <c r="H9389" s="3">
        <f>IF(F9389="",(NOW()-E9389)*24,(F9389-E9389)*24)</f>
        <v/>
      </c>
      <c r="I9389" s="4">
        <f>CHOOSE(D9389,72,48,24,8,4)</f>
        <v/>
      </c>
      <c r="J9389" s="4">
        <f>IF(F9389="","",IF(H9389&lt;=I9389,1,0))</f>
        <v/>
      </c>
      <c r="K9389" t="inlineStr">
        <is>
          <t>Intermitencia en componente tecnológico en Comuna 15.</t>
        </is>
      </c>
      <c r="L9389" s="5" t="n">
        <v>3.414002522882325</v>
      </c>
      <c r="M9389" s="5" t="n">
        <v>-76.48953079855197</v>
      </c>
    </row>
    <row r="9390">
      <c r="A9390" t="inlineStr">
        <is>
          <t>TKT-009389</t>
        </is>
      </c>
      <c r="B9390" t="inlineStr">
        <is>
          <t>Comuna 19</t>
        </is>
      </c>
      <c r="C9390" t="inlineStr">
        <is>
          <t>Operación</t>
        </is>
      </c>
      <c r="D9390" t="n">
        <v>4</v>
      </c>
      <c r="E9390" s="2" t="n">
        <v>46025.06333307225</v>
      </c>
      <c r="F9390" s="2" t="n"/>
      <c r="G9390" t="inlineStr">
        <is>
          <t>Abierto</t>
        </is>
      </c>
      <c r="H9390" s="3">
        <f>IF(F9390="",(NOW()-E9390)*24,(F9390-E9390)*24)</f>
        <v/>
      </c>
      <c r="I9390" s="4">
        <f>CHOOSE(D9390,72,48,24,8,4)</f>
        <v/>
      </c>
      <c r="J9390" s="4">
        <f>IF(F9390="","",IF(H9390&lt;=I9390,1,0))</f>
        <v/>
      </c>
      <c r="K9390" t="inlineStr">
        <is>
          <t>Incidencia operativa registrada en Comuna 19; validar procedimiento.</t>
        </is>
      </c>
      <c r="L9390" s="5" t="n">
        <v>3.410263641207743</v>
      </c>
      <c r="M9390" s="5" t="n">
        <v>-76.54854464604439</v>
      </c>
    </row>
    <row r="9391">
      <c r="A9391" t="inlineStr">
        <is>
          <t>TKT-009390</t>
        </is>
      </c>
      <c r="B9391" t="inlineStr">
        <is>
          <t>Comuna 22</t>
        </is>
      </c>
      <c r="C9391" t="inlineStr">
        <is>
          <t>Infraestructura</t>
        </is>
      </c>
      <c r="D9391" t="n">
        <v>4</v>
      </c>
      <c r="E9391" s="2" t="n">
        <v>46024.37703270798</v>
      </c>
      <c r="F9391" s="2" t="n">
        <v>46025.33036944273</v>
      </c>
      <c r="G9391" t="inlineStr">
        <is>
          <t>Cerrado</t>
        </is>
      </c>
      <c r="H9391" s="3">
        <f>IF(F9391="",(NOW()-E9391)*24,(F9391-E9391)*24)</f>
        <v/>
      </c>
      <c r="I9391" s="4">
        <f>CHOOSE(D9391,72,48,24,8,4)</f>
        <v/>
      </c>
      <c r="J9391" s="4">
        <f>IF(F9391="","",IF(H9391&lt;=I9391,1,0))</f>
        <v/>
      </c>
      <c r="K9391" t="inlineStr">
        <is>
          <t>Daño físico detectado en Comuna 22; requiere verificación en sitio.</t>
        </is>
      </c>
      <c r="L9391" s="5" t="n">
        <v>3.333468868879099</v>
      </c>
      <c r="M9391" s="5" t="n">
        <v>-76.53499544631383</v>
      </c>
    </row>
    <row r="9392">
      <c r="A9392" t="inlineStr">
        <is>
          <t>TKT-009391</t>
        </is>
      </c>
      <c r="B9392" t="inlineStr">
        <is>
          <t>Comuna 18</t>
        </is>
      </c>
      <c r="C9392" t="inlineStr">
        <is>
          <t>Tecnología</t>
        </is>
      </c>
      <c r="D9392" t="n">
        <v>3</v>
      </c>
      <c r="E9392" s="2" t="n">
        <v>45923.67198023527</v>
      </c>
      <c r="F9392" s="2" t="n">
        <v>45924.4478472286</v>
      </c>
      <c r="G9392" t="inlineStr">
        <is>
          <t>Cerrado</t>
        </is>
      </c>
      <c r="H9392" s="3">
        <f>IF(F9392="",(NOW()-E9392)*24,(F9392-E9392)*24)</f>
        <v/>
      </c>
      <c r="I9392" s="4">
        <f>CHOOSE(D9392,72,48,24,8,4)</f>
        <v/>
      </c>
      <c r="J9392" s="4">
        <f>IF(F9392="","",IF(H9392&lt;=I9392,1,0))</f>
        <v/>
      </c>
      <c r="K9392" t="inlineStr">
        <is>
          <t>Solicitud de ajuste/soporte tecnológico en Comuna 18.</t>
        </is>
      </c>
      <c r="L9392" s="5" t="n">
        <v>3.394924967417457</v>
      </c>
      <c r="M9392" s="5" t="n">
        <v>-76.55960795570429</v>
      </c>
    </row>
    <row r="9393">
      <c r="A9393" t="inlineStr">
        <is>
          <t>TKT-009392</t>
        </is>
      </c>
      <c r="B9393" t="inlineStr">
        <is>
          <t>Comuna 2</t>
        </is>
      </c>
      <c r="C9393" t="inlineStr">
        <is>
          <t>Atención</t>
        </is>
      </c>
      <c r="D9393" t="n">
        <v>4</v>
      </c>
      <c r="E9393" s="2" t="n">
        <v>45879.75938175105</v>
      </c>
      <c r="F9393" s="2" t="n">
        <v>45879.94896352586</v>
      </c>
      <c r="G9393" t="inlineStr">
        <is>
          <t>Cerrado</t>
        </is>
      </c>
      <c r="H9393" s="3">
        <f>IF(F9393="",(NOW()-E9393)*24,(F9393-E9393)*24)</f>
        <v/>
      </c>
      <c r="I9393" s="4">
        <f>CHOOSE(D9393,72,48,24,8,4)</f>
        <v/>
      </c>
      <c r="J9393" s="4">
        <f>IF(F9393="","",IF(H9393&lt;=I9393,1,0))</f>
        <v/>
      </c>
      <c r="K9393" t="inlineStr">
        <is>
          <t>Caso de atención pendiente en Comuna 2; se solicita seguimiento.</t>
        </is>
      </c>
      <c r="L9393" s="5" t="n">
        <v>3.476195775729109</v>
      </c>
      <c r="M9393" s="5" t="n">
        <v>-76.517829872516</v>
      </c>
    </row>
    <row r="9394">
      <c r="A9394" t="inlineStr">
        <is>
          <t>TKT-009393</t>
        </is>
      </c>
      <c r="B9394" t="inlineStr">
        <is>
          <t>Comuna 5</t>
        </is>
      </c>
      <c r="C9394" t="inlineStr">
        <is>
          <t>Atención</t>
        </is>
      </c>
      <c r="D9394" t="n">
        <v>4</v>
      </c>
      <c r="E9394" s="2" t="n">
        <v>45944.00297790759</v>
      </c>
      <c r="F9394" s="2" t="n">
        <v>45944.2291236634</v>
      </c>
      <c r="G9394" t="inlineStr">
        <is>
          <t>Cerrado</t>
        </is>
      </c>
      <c r="H9394" s="3">
        <f>IF(F9394="",(NOW()-E9394)*24,(F9394-E9394)*24)</f>
        <v/>
      </c>
      <c r="I9394" s="4">
        <f>CHOOSE(D9394,72,48,24,8,4)</f>
        <v/>
      </c>
      <c r="J9394" s="4">
        <f>IF(F9394="","",IF(H9394&lt;=I9394,1,0))</f>
        <v/>
      </c>
      <c r="K9394" t="inlineStr">
        <is>
          <t>Requerimiento de atención registrado en Comuna 5.</t>
        </is>
      </c>
      <c r="L9394" s="5" t="n">
        <v>3.478364115828975</v>
      </c>
      <c r="M9394" s="5" t="n">
        <v>-76.49629436406472</v>
      </c>
    </row>
    <row r="9395">
      <c r="A9395" t="inlineStr">
        <is>
          <t>TKT-009394</t>
        </is>
      </c>
      <c r="B9395" t="inlineStr">
        <is>
          <t>Comuna 17</t>
        </is>
      </c>
      <c r="C9395" t="inlineStr">
        <is>
          <t>Infraestructura</t>
        </is>
      </c>
      <c r="D9395" t="n">
        <v>1</v>
      </c>
      <c r="E9395" s="2" t="n">
        <v>46023.05190492414</v>
      </c>
      <c r="F9395" s="2" t="n">
        <v>46028.33924684094</v>
      </c>
      <c r="G9395" t="inlineStr">
        <is>
          <t>Cerrado</t>
        </is>
      </c>
      <c r="H9395" s="3">
        <f>IF(F9395="",(NOW()-E9395)*24,(F9395-E9395)*24)</f>
        <v/>
      </c>
      <c r="I9395" s="4">
        <f>CHOOSE(D9395,72,48,24,8,4)</f>
        <v/>
      </c>
      <c r="J9395" s="4">
        <f>IF(F9395="","",IF(H9395&lt;=I9395,1,0))</f>
        <v/>
      </c>
      <c r="K9395" t="inlineStr">
        <is>
          <t>Incidencia de infraestructura en Comuna 17 con impacto moderado.</t>
        </is>
      </c>
      <c r="L9395" s="5" t="n">
        <v>3.366427499380058</v>
      </c>
      <c r="M9395" s="5" t="n">
        <v>-76.52191287586339</v>
      </c>
    </row>
    <row r="9396">
      <c r="A9396" t="inlineStr">
        <is>
          <t>TKT-009395</t>
        </is>
      </c>
      <c r="B9396" t="inlineStr">
        <is>
          <t>Comuna 2</t>
        </is>
      </c>
      <c r="C9396" t="inlineStr">
        <is>
          <t>Atención</t>
        </is>
      </c>
      <c r="D9396" t="n">
        <v>4</v>
      </c>
      <c r="E9396" s="2" t="n">
        <v>45987.97768682442</v>
      </c>
      <c r="F9396" s="2" t="n">
        <v>45988.24541272753</v>
      </c>
      <c r="G9396" t="inlineStr">
        <is>
          <t>Cerrado</t>
        </is>
      </c>
      <c r="H9396" s="3">
        <f>IF(F9396="",(NOW()-E9396)*24,(F9396-E9396)*24)</f>
        <v/>
      </c>
      <c r="I9396" s="4">
        <f>CHOOSE(D9396,72,48,24,8,4)</f>
        <v/>
      </c>
      <c r="J9396" s="4">
        <f>IF(F9396="","",IF(H9396&lt;=I9396,1,0))</f>
        <v/>
      </c>
      <c r="K9396" t="inlineStr">
        <is>
          <t>Caso de atención pendiente en Comuna 2; se solicita seguimiento.</t>
        </is>
      </c>
      <c r="L9396" s="5" t="n">
        <v>3.483102078307056</v>
      </c>
      <c r="M9396" s="5" t="n">
        <v>-76.52469196727989</v>
      </c>
    </row>
    <row r="9397">
      <c r="A9397" t="inlineStr">
        <is>
          <t>TKT-009396</t>
        </is>
      </c>
      <c r="B9397" t="inlineStr">
        <is>
          <t>Comuna 18</t>
        </is>
      </c>
      <c r="C9397" t="inlineStr">
        <is>
          <t>Tecnología</t>
        </is>
      </c>
      <c r="D9397" t="n">
        <v>3</v>
      </c>
      <c r="E9397" s="2" t="n">
        <v>45951.96348525806</v>
      </c>
      <c r="F9397" s="2" t="n">
        <v>45954.22739099783</v>
      </c>
      <c r="G9397" t="inlineStr">
        <is>
          <t>Cerrado</t>
        </is>
      </c>
      <c r="H9397" s="3">
        <f>IF(F9397="",(NOW()-E9397)*24,(F9397-E9397)*24)</f>
        <v/>
      </c>
      <c r="I9397" s="4">
        <f>CHOOSE(D9397,72,48,24,8,4)</f>
        <v/>
      </c>
      <c r="J9397" s="4">
        <f>IF(F9397="","",IF(H9397&lt;=I9397,1,0))</f>
        <v/>
      </c>
      <c r="K9397" t="inlineStr">
        <is>
          <t>Solicitud de ajuste/soporte tecnológico en Comuna 18.</t>
        </is>
      </c>
      <c r="L9397" s="5" t="n">
        <v>3.382935437135019</v>
      </c>
      <c r="M9397" s="5" t="n">
        <v>-76.55057757996087</v>
      </c>
    </row>
    <row r="9398">
      <c r="A9398" t="inlineStr">
        <is>
          <t>TKT-009397</t>
        </is>
      </c>
      <c r="B9398" t="inlineStr">
        <is>
          <t>Comuna 16</t>
        </is>
      </c>
      <c r="C9398" t="inlineStr">
        <is>
          <t>Atención</t>
        </is>
      </c>
      <c r="D9398" t="n">
        <v>5</v>
      </c>
      <c r="E9398" s="2" t="n">
        <v>45942.2780497307</v>
      </c>
      <c r="F9398" s="2" t="n">
        <v>45942.39860351334</v>
      </c>
      <c r="G9398" t="inlineStr">
        <is>
          <t>Cerrado</t>
        </is>
      </c>
      <c r="H9398" s="3">
        <f>IF(F9398="",(NOW()-E9398)*24,(F9398-E9398)*24)</f>
        <v/>
      </c>
      <c r="I9398" s="4">
        <f>CHOOSE(D9398,72,48,24,8,4)</f>
        <v/>
      </c>
      <c r="J9398" s="4">
        <f>IF(F9398="","",IF(H9398&lt;=I9398,1,0))</f>
        <v/>
      </c>
      <c r="K9398" t="inlineStr">
        <is>
          <t>Caso de atención pendiente en Comuna 16; se solicita seguimiento.</t>
        </is>
      </c>
      <c r="L9398" s="5" t="n">
        <v>3.393483394981553</v>
      </c>
      <c r="M9398" s="5" t="n">
        <v>-76.51971906579236</v>
      </c>
    </row>
    <row r="9399">
      <c r="A9399" t="inlineStr">
        <is>
          <t>TKT-009398</t>
        </is>
      </c>
      <c r="B9399" t="inlineStr">
        <is>
          <t>Comuna 9</t>
        </is>
      </c>
      <c r="C9399" t="inlineStr">
        <is>
          <t>Atención</t>
        </is>
      </c>
      <c r="D9399" t="n">
        <v>5</v>
      </c>
      <c r="E9399" s="2" t="n">
        <v>45929.83975356018</v>
      </c>
      <c r="F9399" s="2" t="n">
        <v>45930.19354084685</v>
      </c>
      <c r="G9399" t="inlineStr">
        <is>
          <t>Cerrado</t>
        </is>
      </c>
      <c r="H9399" s="3">
        <f>IF(F9399="",(NOW()-E9399)*24,(F9399-E9399)*24)</f>
        <v/>
      </c>
      <c r="I9399" s="4">
        <f>CHOOSE(D9399,72,48,24,8,4)</f>
        <v/>
      </c>
      <c r="J9399" s="4">
        <f>IF(F9399="","",IF(H9399&lt;=I9399,1,0))</f>
        <v/>
      </c>
      <c r="K9399" t="inlineStr">
        <is>
          <t>Caso de atención pendiente en Comuna 9; se solicita seguimiento.</t>
        </is>
      </c>
      <c r="L9399" s="5" t="n">
        <v>3.434364771663891</v>
      </c>
      <c r="M9399" s="5" t="n">
        <v>-76.52487437395244</v>
      </c>
    </row>
    <row r="9400">
      <c r="A9400" t="inlineStr">
        <is>
          <t>TKT-009399</t>
        </is>
      </c>
      <c r="B9400" t="inlineStr">
        <is>
          <t>Comuna 2</t>
        </is>
      </c>
      <c r="C9400" t="inlineStr">
        <is>
          <t>Infraestructura</t>
        </is>
      </c>
      <c r="D9400" t="n">
        <v>4</v>
      </c>
      <c r="E9400" s="2" t="n">
        <v>45942.58135557384</v>
      </c>
      <c r="F9400" s="2" t="n">
        <v>45943.06781293301</v>
      </c>
      <c r="G9400" t="inlineStr">
        <is>
          <t>Cerrado</t>
        </is>
      </c>
      <c r="H9400" s="3">
        <f>IF(F9400="",(NOW()-E9400)*24,(F9400-E9400)*24)</f>
        <v/>
      </c>
      <c r="I9400" s="4">
        <f>CHOOSE(D9400,72,48,24,8,4)</f>
        <v/>
      </c>
      <c r="J9400" s="4">
        <f>IF(F9400="","",IF(H9400&lt;=I9400,1,0))</f>
        <v/>
      </c>
      <c r="K9400" t="inlineStr">
        <is>
          <t>Incidencia de infraestructura en Comuna 2 con impacto moderado.</t>
        </is>
      </c>
      <c r="L9400" s="5" t="n">
        <v>3.484620386732511</v>
      </c>
      <c r="M9400" s="5" t="n">
        <v>-76.50944020836197</v>
      </c>
    </row>
    <row r="9401">
      <c r="A9401" t="inlineStr">
        <is>
          <t>TKT-009400</t>
        </is>
      </c>
      <c r="B9401" t="inlineStr">
        <is>
          <t>Comuna 22</t>
        </is>
      </c>
      <c r="C9401" t="inlineStr">
        <is>
          <t>Atención</t>
        </is>
      </c>
      <c r="D9401" t="n">
        <v>1</v>
      </c>
      <c r="E9401" s="2" t="n">
        <v>45992.51057816758</v>
      </c>
      <c r="F9401" s="2" t="n"/>
      <c r="G9401" t="inlineStr">
        <is>
          <t>Abierto</t>
        </is>
      </c>
      <c r="H9401" s="3">
        <f>IF(F9401="",(NOW()-E9401)*24,(F9401-E9401)*24)</f>
        <v/>
      </c>
      <c r="I9401" s="4">
        <f>CHOOSE(D9401,72,48,24,8,4)</f>
        <v/>
      </c>
      <c r="J9401" s="4">
        <f>IF(F9401="","",IF(H9401&lt;=I9401,1,0))</f>
        <v/>
      </c>
      <c r="K9401" t="inlineStr">
        <is>
          <t>Requerimiento de atención registrado en Comuna 22.</t>
        </is>
      </c>
      <c r="L9401" s="5" t="n">
        <v>3.357185895251334</v>
      </c>
      <c r="M9401" s="5" t="n">
        <v>-76.53905536589212</v>
      </c>
    </row>
    <row r="9402">
      <c r="A9402" t="inlineStr">
        <is>
          <t>TKT-009401</t>
        </is>
      </c>
      <c r="B9402" t="inlineStr">
        <is>
          <t>Comuna 4</t>
        </is>
      </c>
      <c r="C9402" t="inlineStr">
        <is>
          <t>Tecnología</t>
        </is>
      </c>
      <c r="D9402" t="n">
        <v>3</v>
      </c>
      <c r="E9402" s="2" t="n">
        <v>45950.9054750846</v>
      </c>
      <c r="F9402" s="2" t="n">
        <v>45951.51367237193</v>
      </c>
      <c r="G9402" t="inlineStr">
        <is>
          <t>Cerrado</t>
        </is>
      </c>
      <c r="H9402" s="3">
        <f>IF(F9402="",(NOW()-E9402)*24,(F9402-E9402)*24)</f>
        <v/>
      </c>
      <c r="I9402" s="4">
        <f>CHOOSE(D9402,72,48,24,8,4)</f>
        <v/>
      </c>
      <c r="J9402" s="4">
        <f>IF(F9402="","",IF(H9402&lt;=I9402,1,0))</f>
        <v/>
      </c>
      <c r="K9402" t="inlineStr">
        <is>
          <t>Evento tecnológico reportado en Comuna 4; requiere diagnóstico.</t>
        </is>
      </c>
      <c r="L9402" s="5" t="n">
        <v>3.468875183537482</v>
      </c>
      <c r="M9402" s="5" t="n">
        <v>-76.51656976449409</v>
      </c>
    </row>
    <row r="9403">
      <c r="A9403" t="inlineStr">
        <is>
          <t>TKT-009402</t>
        </is>
      </c>
      <c r="B9403" t="inlineStr">
        <is>
          <t>Comuna 9</t>
        </is>
      </c>
      <c r="C9403" t="inlineStr">
        <is>
          <t>Tecnología</t>
        </is>
      </c>
      <c r="D9403" t="n">
        <v>2</v>
      </c>
      <c r="E9403" s="2" t="n">
        <v>45913.54053808815</v>
      </c>
      <c r="F9403" s="2" t="n">
        <v>45914.26801657053</v>
      </c>
      <c r="G9403" t="inlineStr">
        <is>
          <t>Cerrado</t>
        </is>
      </c>
      <c r="H9403" s="3">
        <f>IF(F9403="",(NOW()-E9403)*24,(F9403-E9403)*24)</f>
        <v/>
      </c>
      <c r="I9403" s="4">
        <f>CHOOSE(D9403,72,48,24,8,4)</f>
        <v/>
      </c>
      <c r="J9403" s="4">
        <f>IF(F9403="","",IF(H9403&lt;=I9403,1,0))</f>
        <v/>
      </c>
      <c r="K9403" t="inlineStr">
        <is>
          <t>Evento tecnológico reportado en Comuna 9; requiere diagnóstico.</t>
        </is>
      </c>
      <c r="L9403" s="5" t="n">
        <v>3.434283139866485</v>
      </c>
      <c r="M9403" s="5" t="n">
        <v>-76.53068020381788</v>
      </c>
    </row>
    <row r="9404">
      <c r="A9404" t="inlineStr">
        <is>
          <t>TKT-009403</t>
        </is>
      </c>
      <c r="B9404" t="inlineStr">
        <is>
          <t>Comuna 11</t>
        </is>
      </c>
      <c r="C9404" t="inlineStr">
        <is>
          <t>Atención</t>
        </is>
      </c>
      <c r="D9404" t="n">
        <v>3</v>
      </c>
      <c r="E9404" s="2" t="n">
        <v>45952.82933202123</v>
      </c>
      <c r="F9404" s="2" t="n">
        <v>45955.06437160141</v>
      </c>
      <c r="G9404" t="inlineStr">
        <is>
          <t>Cerrado</t>
        </is>
      </c>
      <c r="H9404" s="3">
        <f>IF(F9404="",(NOW()-E9404)*24,(F9404-E9404)*24)</f>
        <v/>
      </c>
      <c r="I9404" s="4">
        <f>CHOOSE(D9404,72,48,24,8,4)</f>
        <v/>
      </c>
      <c r="J9404" s="4">
        <f>IF(F9404="","",IF(H9404&lt;=I9404,1,0))</f>
        <v/>
      </c>
      <c r="K9404" t="inlineStr">
        <is>
          <t>Requerimiento de atención registrado en Comuna 11.</t>
        </is>
      </c>
      <c r="L9404" s="5" t="n">
        <v>3.43109629238836</v>
      </c>
      <c r="M9404" s="5" t="n">
        <v>-76.51642521477783</v>
      </c>
    </row>
    <row r="9405">
      <c r="A9405" t="inlineStr">
        <is>
          <t>TKT-009404</t>
        </is>
      </c>
      <c r="B9405" t="inlineStr">
        <is>
          <t>Comuna 16</t>
        </is>
      </c>
      <c r="C9405" t="inlineStr">
        <is>
          <t>Tecnología</t>
        </is>
      </c>
      <c r="D9405" t="n">
        <v>3</v>
      </c>
      <c r="E9405" s="2" t="n">
        <v>45893.74375415873</v>
      </c>
      <c r="F9405" s="2" t="n">
        <v>45895.64169246677</v>
      </c>
      <c r="G9405" t="inlineStr">
        <is>
          <t>Cerrado</t>
        </is>
      </c>
      <c r="H9405" s="3">
        <f>IF(F9405="",(NOW()-E9405)*24,(F9405-E9405)*24)</f>
        <v/>
      </c>
      <c r="I9405" s="4">
        <f>CHOOSE(D9405,72,48,24,8,4)</f>
        <v/>
      </c>
      <c r="J9405" s="4">
        <f>IF(F9405="","",IF(H9405&lt;=I9405,1,0))</f>
        <v/>
      </c>
      <c r="K9405" t="inlineStr">
        <is>
          <t>Solicitud de ajuste/soporte tecnológico en Comuna 16.</t>
        </is>
      </c>
      <c r="L9405" s="5" t="n">
        <v>3.389044343830659</v>
      </c>
      <c r="M9405" s="5" t="n">
        <v>-76.51278648361472</v>
      </c>
    </row>
    <row r="9406">
      <c r="A9406" t="inlineStr">
        <is>
          <t>TKT-009405</t>
        </is>
      </c>
      <c r="B9406" t="inlineStr">
        <is>
          <t>Comuna 6</t>
        </is>
      </c>
      <c r="C9406" t="inlineStr">
        <is>
          <t>Atención</t>
        </is>
      </c>
      <c r="D9406" t="n">
        <v>2</v>
      </c>
      <c r="E9406" s="2" t="n">
        <v>45915.8708507792</v>
      </c>
      <c r="F9406" s="2" t="n">
        <v>45920.79610861478</v>
      </c>
      <c r="G9406" t="inlineStr">
        <is>
          <t>Cerrado</t>
        </is>
      </c>
      <c r="H9406" s="3">
        <f>IF(F9406="",(NOW()-E9406)*24,(F9406-E9406)*24)</f>
        <v/>
      </c>
      <c r="I9406" s="4">
        <f>CHOOSE(D9406,72,48,24,8,4)</f>
        <v/>
      </c>
      <c r="J9406" s="4">
        <f>IF(F9406="","",IF(H9406&lt;=I9406,1,0))</f>
        <v/>
      </c>
      <c r="K9406" t="inlineStr">
        <is>
          <t>Solicitud del usuario final en Comuna 6; requiere respuesta.</t>
        </is>
      </c>
      <c r="L9406" s="5" t="n">
        <v>3.489555830555134</v>
      </c>
      <c r="M9406" s="5" t="n">
        <v>-76.50238736265084</v>
      </c>
    </row>
    <row r="9407">
      <c r="A9407" t="inlineStr">
        <is>
          <t>TKT-009406</t>
        </is>
      </c>
      <c r="B9407" t="inlineStr">
        <is>
          <t>Comuna 8</t>
        </is>
      </c>
      <c r="C9407" t="inlineStr">
        <is>
          <t>Infraestructura</t>
        </is>
      </c>
      <c r="D9407" t="n">
        <v>5</v>
      </c>
      <c r="E9407" s="2" t="n">
        <v>45954.73085596228</v>
      </c>
      <c r="F9407" s="2" t="n">
        <v>45955.17105291491</v>
      </c>
      <c r="G9407" t="inlineStr">
        <is>
          <t>Cerrado</t>
        </is>
      </c>
      <c r="H9407" s="3">
        <f>IF(F9407="",(NOW()-E9407)*24,(F9407-E9407)*24)</f>
        <v/>
      </c>
      <c r="I9407" s="4">
        <f>CHOOSE(D9407,72,48,24,8,4)</f>
        <v/>
      </c>
      <c r="J9407" s="4">
        <f>IF(F9407="","",IF(H9407&lt;=I9407,1,0))</f>
        <v/>
      </c>
      <c r="K9407" t="inlineStr">
        <is>
          <t>Incidencia de infraestructura en Comuna 8 con impacto moderado.</t>
        </is>
      </c>
      <c r="L9407" s="5" t="n">
        <v>3.436331308843882</v>
      </c>
      <c r="M9407" s="5" t="n">
        <v>-76.51170333919069</v>
      </c>
    </row>
    <row r="9408">
      <c r="A9408" t="inlineStr">
        <is>
          <t>TKT-009407</t>
        </is>
      </c>
      <c r="B9408" t="inlineStr">
        <is>
          <t>Comuna 11</t>
        </is>
      </c>
      <c r="C9408" t="inlineStr">
        <is>
          <t>Operación</t>
        </is>
      </c>
      <c r="D9408" t="n">
        <v>3</v>
      </c>
      <c r="E9408" s="2" t="n">
        <v>45876.68661523887</v>
      </c>
      <c r="F9408" s="2" t="n">
        <v>45877.74519660471</v>
      </c>
      <c r="G9408" t="inlineStr">
        <is>
          <t>Cerrado</t>
        </is>
      </c>
      <c r="H9408" s="3">
        <f>IF(F9408="",(NOW()-E9408)*24,(F9408-E9408)*24)</f>
        <v/>
      </c>
      <c r="I9408" s="4">
        <f>CHOOSE(D9408,72,48,24,8,4)</f>
        <v/>
      </c>
      <c r="J9408" s="4">
        <f>IF(F9408="","",IF(H9408&lt;=I9408,1,0))</f>
        <v/>
      </c>
      <c r="K9408" t="inlineStr">
        <is>
          <t>Incidencia operativa registrada en Comuna 11; validar procedimiento.</t>
        </is>
      </c>
      <c r="L9408" s="5" t="n">
        <v>3.4176398301902</v>
      </c>
      <c r="M9408" s="5" t="n">
        <v>-76.51956088773544</v>
      </c>
    </row>
    <row r="9409">
      <c r="A9409" t="inlineStr">
        <is>
          <t>TKT-009408</t>
        </is>
      </c>
      <c r="B9409" t="inlineStr">
        <is>
          <t>Comuna 17</t>
        </is>
      </c>
      <c r="C9409" t="inlineStr">
        <is>
          <t>Tecnología</t>
        </is>
      </c>
      <c r="D9409" t="n">
        <v>2</v>
      </c>
      <c r="E9409" s="2" t="n">
        <v>45894.10081603693</v>
      </c>
      <c r="F9409" s="2" t="n">
        <v>45897.48320441998</v>
      </c>
      <c r="G9409" t="inlineStr">
        <is>
          <t>Cerrado</t>
        </is>
      </c>
      <c r="H9409" s="3">
        <f>IF(F9409="",(NOW()-E9409)*24,(F9409-E9409)*24)</f>
        <v/>
      </c>
      <c r="I9409" s="4">
        <f>CHOOSE(D9409,72,48,24,8,4)</f>
        <v/>
      </c>
      <c r="J9409" s="4">
        <f>IF(F9409="","",IF(H9409&lt;=I9409,1,0))</f>
        <v/>
      </c>
      <c r="K9409" t="inlineStr">
        <is>
          <t>Evento tecnológico reportado en Comuna 17; requiere diagnóstico.</t>
        </is>
      </c>
      <c r="L9409" s="5" t="n">
        <v>3.379710785314187</v>
      </c>
      <c r="M9409" s="5" t="n">
        <v>-76.52995756884856</v>
      </c>
    </row>
    <row r="9410">
      <c r="A9410" t="inlineStr">
        <is>
          <t>TKT-009409</t>
        </is>
      </c>
      <c r="B9410" t="inlineStr">
        <is>
          <t>Comuna 19</t>
        </is>
      </c>
      <c r="C9410" t="inlineStr">
        <is>
          <t>Tecnología</t>
        </is>
      </c>
      <c r="D9410" t="n">
        <v>5</v>
      </c>
      <c r="E9410" s="2" t="n">
        <v>45938.92914813061</v>
      </c>
      <c r="F9410" s="2" t="n">
        <v>45939.29835903472</v>
      </c>
      <c r="G9410" t="inlineStr">
        <is>
          <t>Cerrado</t>
        </is>
      </c>
      <c r="H9410" s="3">
        <f>IF(F9410="",(NOW()-E9410)*24,(F9410-E9410)*24)</f>
        <v/>
      </c>
      <c r="I9410" s="4">
        <f>CHOOSE(D9410,72,48,24,8,4)</f>
        <v/>
      </c>
      <c r="J9410" s="4">
        <f>IF(F9410="","",IF(H9410&lt;=I9410,1,0))</f>
        <v/>
      </c>
      <c r="K9410" t="inlineStr">
        <is>
          <t>Intermitencia en componente tecnológico en Comuna 19.</t>
        </is>
      </c>
      <c r="L9410" s="5" t="n">
        <v>3.432392176092534</v>
      </c>
      <c r="M9410" s="5" t="n">
        <v>-76.53754177752342</v>
      </c>
    </row>
    <row r="9411">
      <c r="A9411" t="inlineStr">
        <is>
          <t>TKT-009410</t>
        </is>
      </c>
      <c r="B9411" t="inlineStr">
        <is>
          <t>Comuna 14</t>
        </is>
      </c>
      <c r="C9411" t="inlineStr">
        <is>
          <t>Infraestructura</t>
        </is>
      </c>
      <c r="D9411" t="n">
        <v>2</v>
      </c>
      <c r="E9411" s="2" t="n">
        <v>45984.54754779716</v>
      </c>
      <c r="F9411" s="2" t="n">
        <v>45988.31804771631</v>
      </c>
      <c r="G9411" t="inlineStr">
        <is>
          <t>Cerrado</t>
        </is>
      </c>
      <c r="H9411" s="3">
        <f>IF(F9411="",(NOW()-E9411)*24,(F9411-E9411)*24)</f>
        <v/>
      </c>
      <c r="I9411" s="4">
        <f>CHOOSE(D9411,72,48,24,8,4)</f>
        <v/>
      </c>
      <c r="J9411" s="4">
        <f>IF(F9411="","",IF(H9411&lt;=I9411,1,0))</f>
        <v/>
      </c>
      <c r="K9411" t="inlineStr">
        <is>
          <t>Afectación de infraestructura reportada en Comuna 14.</t>
        </is>
      </c>
      <c r="L9411" s="5" t="n">
        <v>3.426244569764473</v>
      </c>
      <c r="M9411" s="5" t="n">
        <v>-76.47130856491117</v>
      </c>
    </row>
    <row r="9412">
      <c r="A9412" t="inlineStr">
        <is>
          <t>TKT-009411</t>
        </is>
      </c>
      <c r="B9412" t="inlineStr">
        <is>
          <t>Comuna 19</t>
        </is>
      </c>
      <c r="C9412" t="inlineStr">
        <is>
          <t>Atención</t>
        </is>
      </c>
      <c r="D9412" t="n">
        <v>3</v>
      </c>
      <c r="E9412" s="2" t="n">
        <v>45871.53244113506</v>
      </c>
      <c r="F9412" s="2" t="n">
        <v>45874.4493975933</v>
      </c>
      <c r="G9412" t="inlineStr">
        <is>
          <t>Cerrado</t>
        </is>
      </c>
      <c r="H9412" s="3">
        <f>IF(F9412="",(NOW()-E9412)*24,(F9412-E9412)*24)</f>
        <v/>
      </c>
      <c r="I9412" s="4">
        <f>CHOOSE(D9412,72,48,24,8,4)</f>
        <v/>
      </c>
      <c r="J9412" s="4">
        <f>IF(F9412="","",IF(H9412&lt;=I9412,1,0))</f>
        <v/>
      </c>
      <c r="K9412" t="inlineStr">
        <is>
          <t>Solicitud del usuario final en Comuna 19; requiere respuesta.</t>
        </is>
      </c>
      <c r="L9412" s="5" t="n">
        <v>3.414049302136764</v>
      </c>
      <c r="M9412" s="5" t="n">
        <v>-76.55216361792131</v>
      </c>
    </row>
    <row r="9413">
      <c r="A9413" t="inlineStr">
        <is>
          <t>TKT-009412</t>
        </is>
      </c>
      <c r="B9413" t="inlineStr">
        <is>
          <t>Comuna 5</t>
        </is>
      </c>
      <c r="C9413" t="inlineStr">
        <is>
          <t>Atención</t>
        </is>
      </c>
      <c r="D9413" t="n">
        <v>5</v>
      </c>
      <c r="E9413" s="2" t="n">
        <v>45979.63129711571</v>
      </c>
      <c r="F9413" s="2" t="n">
        <v>45979.81919347114</v>
      </c>
      <c r="G9413" t="inlineStr">
        <is>
          <t>Cerrado</t>
        </is>
      </c>
      <c r="H9413" s="3">
        <f>IF(F9413="",(NOW()-E9413)*24,(F9413-E9413)*24)</f>
        <v/>
      </c>
      <c r="I9413" s="4">
        <f>CHOOSE(D9413,72,48,24,8,4)</f>
        <v/>
      </c>
      <c r="J9413" s="4">
        <f>IF(F9413="","",IF(H9413&lt;=I9413,1,0))</f>
        <v/>
      </c>
      <c r="K9413" t="inlineStr">
        <is>
          <t>Solicitud del usuario final en Comuna 5; requiere respuesta.</t>
        </is>
      </c>
      <c r="L9413" s="5" t="n">
        <v>3.468527457240834</v>
      </c>
      <c r="M9413" s="5" t="n">
        <v>-76.49023700463235</v>
      </c>
    </row>
    <row r="9414">
      <c r="A9414" t="inlineStr">
        <is>
          <t>TKT-009413</t>
        </is>
      </c>
      <c r="B9414" t="inlineStr">
        <is>
          <t>Comuna 19</t>
        </is>
      </c>
      <c r="C9414" t="inlineStr">
        <is>
          <t>Infraestructura</t>
        </is>
      </c>
      <c r="D9414" t="n">
        <v>4</v>
      </c>
      <c r="E9414" s="2" t="n">
        <v>45937.40912642873</v>
      </c>
      <c r="F9414" s="2" t="n">
        <v>45938.1360329924</v>
      </c>
      <c r="G9414" t="inlineStr">
        <is>
          <t>Cerrado</t>
        </is>
      </c>
      <c r="H9414" s="3">
        <f>IF(F9414="",(NOW()-E9414)*24,(F9414-E9414)*24)</f>
        <v/>
      </c>
      <c r="I9414" s="4">
        <f>CHOOSE(D9414,72,48,24,8,4)</f>
        <v/>
      </c>
      <c r="J9414" s="4">
        <f>IF(F9414="","",IF(H9414&lt;=I9414,1,0))</f>
        <v/>
      </c>
      <c r="K9414" t="inlineStr">
        <is>
          <t>Incidencia de infraestructura en Comuna 19 con impacto moderado.</t>
        </is>
      </c>
      <c r="L9414" s="5" t="n">
        <v>3.431985553461505</v>
      </c>
      <c r="M9414" s="5" t="n">
        <v>-76.55111366095343</v>
      </c>
    </row>
    <row r="9415">
      <c r="A9415" t="inlineStr">
        <is>
          <t>TKT-009414</t>
        </is>
      </c>
      <c r="B9415" t="inlineStr">
        <is>
          <t>Comuna 2</t>
        </is>
      </c>
      <c r="C9415" t="inlineStr">
        <is>
          <t>Operación</t>
        </is>
      </c>
      <c r="D9415" t="n">
        <v>1</v>
      </c>
      <c r="E9415" s="2" t="n">
        <v>45991.7783961793</v>
      </c>
      <c r="F9415" s="2" t="n"/>
      <c r="G9415" t="inlineStr">
        <is>
          <t>Abierto</t>
        </is>
      </c>
      <c r="H9415" s="3">
        <f>IF(F9415="",(NOW()-E9415)*24,(F9415-E9415)*24)</f>
        <v/>
      </c>
      <c r="I9415" s="4">
        <f>CHOOSE(D9415,72,48,24,8,4)</f>
        <v/>
      </c>
      <c r="J9415" s="4">
        <f>IF(F9415="","",IF(H9415&lt;=I9415,1,0))</f>
        <v/>
      </c>
      <c r="K9415" t="inlineStr">
        <is>
          <t>Evento operativo en Comuna 2 con necesidad de priorización.</t>
        </is>
      </c>
      <c r="L9415" s="5" t="n">
        <v>3.491549754635507</v>
      </c>
      <c r="M9415" s="5" t="n">
        <v>-76.50783791803104</v>
      </c>
    </row>
    <row r="9416">
      <c r="A9416" t="inlineStr">
        <is>
          <t>TKT-009415</t>
        </is>
      </c>
      <c r="B9416" t="inlineStr">
        <is>
          <t>Comuna 22</t>
        </is>
      </c>
      <c r="C9416" t="inlineStr">
        <is>
          <t>Operación</t>
        </is>
      </c>
      <c r="D9416" t="n">
        <v>4</v>
      </c>
      <c r="E9416" s="2" t="n">
        <v>45988.67195443987</v>
      </c>
      <c r="F9416" s="2" t="n">
        <v>45989.61117773798</v>
      </c>
      <c r="G9416" t="inlineStr">
        <is>
          <t>Cerrado</t>
        </is>
      </c>
      <c r="H9416" s="3">
        <f>IF(F9416="",(NOW()-E9416)*24,(F9416-E9416)*24)</f>
        <v/>
      </c>
      <c r="I9416" s="4">
        <f>CHOOSE(D9416,72,48,24,8,4)</f>
        <v/>
      </c>
      <c r="J9416" s="4">
        <f>IF(F9416="","",IF(H9416&lt;=I9416,1,0))</f>
        <v/>
      </c>
      <c r="K9416" t="inlineStr">
        <is>
          <t>Desviación operativa en Comuna 22; se solicita corrección.</t>
        </is>
      </c>
      <c r="L9416" s="5" t="n">
        <v>3.355053078113582</v>
      </c>
      <c r="M9416" s="5" t="n">
        <v>-76.52580185648809</v>
      </c>
    </row>
    <row r="9417">
      <c r="A9417" t="inlineStr">
        <is>
          <t>TKT-009416</t>
        </is>
      </c>
      <c r="B9417" t="inlineStr">
        <is>
          <t>Comuna 22</t>
        </is>
      </c>
      <c r="C9417" t="inlineStr">
        <is>
          <t>Infraestructura</t>
        </is>
      </c>
      <c r="D9417" t="n">
        <v>3</v>
      </c>
      <c r="E9417" s="2" t="n">
        <v>46018.01112051272</v>
      </c>
      <c r="F9417" s="2" t="n">
        <v>46019.11029410281</v>
      </c>
      <c r="G9417" t="inlineStr">
        <is>
          <t>Cerrado</t>
        </is>
      </c>
      <c r="H9417" s="3">
        <f>IF(F9417="",(NOW()-E9417)*24,(F9417-E9417)*24)</f>
        <v/>
      </c>
      <c r="I9417" s="4">
        <f>CHOOSE(D9417,72,48,24,8,4)</f>
        <v/>
      </c>
      <c r="J9417" s="4">
        <f>IF(F9417="","",IF(H9417&lt;=I9417,1,0))</f>
        <v/>
      </c>
      <c r="K9417" t="inlineStr">
        <is>
          <t>Afectación de infraestructura reportada en Comuna 22.</t>
        </is>
      </c>
      <c r="L9417" s="5" t="n">
        <v>3.350915955233975</v>
      </c>
      <c r="M9417" s="5" t="n">
        <v>-76.53840855286461</v>
      </c>
    </row>
    <row r="9418">
      <c r="A9418" t="inlineStr">
        <is>
          <t>TKT-009417</t>
        </is>
      </c>
      <c r="B9418" t="inlineStr">
        <is>
          <t>Comuna 8</t>
        </is>
      </c>
      <c r="C9418" t="inlineStr">
        <is>
          <t>Infraestructura</t>
        </is>
      </c>
      <c r="D9418" t="n">
        <v>5</v>
      </c>
      <c r="E9418" s="2" t="n">
        <v>45996.64242130517</v>
      </c>
      <c r="F9418" s="2" t="n">
        <v>45996.78237258142</v>
      </c>
      <c r="G9418" t="inlineStr">
        <is>
          <t>Cerrado</t>
        </is>
      </c>
      <c r="H9418" s="3">
        <f>IF(F9418="",(NOW()-E9418)*24,(F9418-E9418)*24)</f>
        <v/>
      </c>
      <c r="I9418" s="4">
        <f>CHOOSE(D9418,72,48,24,8,4)</f>
        <v/>
      </c>
      <c r="J9418" s="4">
        <f>IF(F9418="","",IF(H9418&lt;=I9418,1,0))</f>
        <v/>
      </c>
      <c r="K9418" t="inlineStr">
        <is>
          <t>Daño físico detectado en Comuna 8; requiere verificación en sitio.</t>
        </is>
      </c>
      <c r="L9418" s="5" t="n">
        <v>3.443274092131617</v>
      </c>
      <c r="M9418" s="5" t="n">
        <v>-76.50600809197891</v>
      </c>
    </row>
    <row r="9419">
      <c r="A9419" t="inlineStr">
        <is>
          <t>TKT-009418</t>
        </is>
      </c>
      <c r="B9419" t="inlineStr">
        <is>
          <t>Comuna 5</t>
        </is>
      </c>
      <c r="C9419" t="inlineStr">
        <is>
          <t>Tecnología</t>
        </is>
      </c>
      <c r="D9419" t="n">
        <v>3</v>
      </c>
      <c r="E9419" s="2" t="n">
        <v>45908.17601353536</v>
      </c>
      <c r="F9419" s="2" t="n">
        <v>45910.700094921</v>
      </c>
      <c r="G9419" t="inlineStr">
        <is>
          <t>Cerrado</t>
        </is>
      </c>
      <c r="H9419" s="3">
        <f>IF(F9419="",(NOW()-E9419)*24,(F9419-E9419)*24)</f>
        <v/>
      </c>
      <c r="I9419" s="4">
        <f>CHOOSE(D9419,72,48,24,8,4)</f>
        <v/>
      </c>
      <c r="J9419" s="4">
        <f>IF(F9419="","",IF(H9419&lt;=I9419,1,0))</f>
        <v/>
      </c>
      <c r="K9419" t="inlineStr">
        <is>
          <t>Solicitud de ajuste/soporte tecnológico en Comuna 5.</t>
        </is>
      </c>
      <c r="L9419" s="5" t="n">
        <v>3.469081154917713</v>
      </c>
      <c r="M9419" s="5" t="n">
        <v>-76.50317225502576</v>
      </c>
    </row>
    <row r="9420">
      <c r="A9420" t="inlineStr">
        <is>
          <t>TKT-009419</t>
        </is>
      </c>
      <c r="B9420" t="inlineStr">
        <is>
          <t>Comuna 5</t>
        </is>
      </c>
      <c r="C9420" t="inlineStr">
        <is>
          <t>Tecnología</t>
        </is>
      </c>
      <c r="D9420" t="n">
        <v>3</v>
      </c>
      <c r="E9420" s="2" t="n">
        <v>45977.9887514752</v>
      </c>
      <c r="F9420" s="2" t="n">
        <v>45980.9364012057</v>
      </c>
      <c r="G9420" t="inlineStr">
        <is>
          <t>Cerrado</t>
        </is>
      </c>
      <c r="H9420" s="3">
        <f>IF(F9420="",(NOW()-E9420)*24,(F9420-E9420)*24)</f>
        <v/>
      </c>
      <c r="I9420" s="4">
        <f>CHOOSE(D9420,72,48,24,8,4)</f>
        <v/>
      </c>
      <c r="J9420" s="4">
        <f>IF(F9420="","",IF(H9420&lt;=I9420,1,0))</f>
        <v/>
      </c>
      <c r="K9420" t="inlineStr">
        <is>
          <t>Intermitencia en componente tecnológico en Comuna 5.</t>
        </is>
      </c>
      <c r="L9420" s="5" t="n">
        <v>3.472757549715841</v>
      </c>
      <c r="M9420" s="5" t="n">
        <v>-76.48934709186832</v>
      </c>
    </row>
    <row r="9421">
      <c r="A9421" t="inlineStr">
        <is>
          <t>TKT-009420</t>
        </is>
      </c>
      <c r="B9421" t="inlineStr">
        <is>
          <t>Comuna 14</t>
        </is>
      </c>
      <c r="C9421" t="inlineStr">
        <is>
          <t>Infraestructura</t>
        </is>
      </c>
      <c r="D9421" t="n">
        <v>3</v>
      </c>
      <c r="E9421" s="2" t="n">
        <v>45889.37805656934</v>
      </c>
      <c r="F9421" s="2" t="n">
        <v>45891.07024665278</v>
      </c>
      <c r="G9421" t="inlineStr">
        <is>
          <t>Cerrado</t>
        </is>
      </c>
      <c r="H9421" s="3">
        <f>IF(F9421="",(NOW()-E9421)*24,(F9421-E9421)*24)</f>
        <v/>
      </c>
      <c r="I9421" s="4">
        <f>CHOOSE(D9421,72,48,24,8,4)</f>
        <v/>
      </c>
      <c r="J9421" s="4">
        <f>IF(F9421="","",IF(H9421&lt;=I9421,1,0))</f>
        <v/>
      </c>
      <c r="K9421" t="inlineStr">
        <is>
          <t>Incidencia de infraestructura en Comuna 14 con impacto moderado.</t>
        </is>
      </c>
      <c r="L9421" s="5" t="n">
        <v>3.417618767427085</v>
      </c>
      <c r="M9421" s="5" t="n">
        <v>-76.47740616896995</v>
      </c>
    </row>
    <row r="9422">
      <c r="A9422" t="inlineStr">
        <is>
          <t>TKT-009421</t>
        </is>
      </c>
      <c r="B9422" t="inlineStr">
        <is>
          <t>Comuna 19</t>
        </is>
      </c>
      <c r="C9422" t="inlineStr">
        <is>
          <t>Infraestructura</t>
        </is>
      </c>
      <c r="D9422" t="n">
        <v>3</v>
      </c>
      <c r="E9422" s="2" t="n">
        <v>45987.31518329609</v>
      </c>
      <c r="F9422" s="2" t="n">
        <v>45989.34052919123</v>
      </c>
      <c r="G9422" t="inlineStr">
        <is>
          <t>Cerrado</t>
        </is>
      </c>
      <c r="H9422" s="3">
        <f>IF(F9422="",(NOW()-E9422)*24,(F9422-E9422)*24)</f>
        <v/>
      </c>
      <c r="I9422" s="4">
        <f>CHOOSE(D9422,72,48,24,8,4)</f>
        <v/>
      </c>
      <c r="J9422" s="4">
        <f>IF(F9422="","",IF(H9422&lt;=I9422,1,0))</f>
        <v/>
      </c>
      <c r="K9422" t="inlineStr">
        <is>
          <t>Daño físico detectado en Comuna 19; requiere verificación en sitio.</t>
        </is>
      </c>
      <c r="L9422" s="5" t="n">
        <v>3.421087019601314</v>
      </c>
      <c r="M9422" s="5" t="n">
        <v>-76.537896303765</v>
      </c>
    </row>
    <row r="9423">
      <c r="A9423" t="inlineStr">
        <is>
          <t>TKT-009422</t>
        </is>
      </c>
      <c r="B9423" t="inlineStr">
        <is>
          <t>Comuna 11</t>
        </is>
      </c>
      <c r="C9423" t="inlineStr">
        <is>
          <t>Infraestructura</t>
        </is>
      </c>
      <c r="D9423" t="n">
        <v>3</v>
      </c>
      <c r="E9423" s="2" t="n">
        <v>45974.97427840161</v>
      </c>
      <c r="F9423" s="2" t="n">
        <v>45976.68423127192</v>
      </c>
      <c r="G9423" t="inlineStr">
        <is>
          <t>Cerrado</t>
        </is>
      </c>
      <c r="H9423" s="3">
        <f>IF(F9423="",(NOW()-E9423)*24,(F9423-E9423)*24)</f>
        <v/>
      </c>
      <c r="I9423" s="4">
        <f>CHOOSE(D9423,72,48,24,8,4)</f>
        <v/>
      </c>
      <c r="J9423" s="4">
        <f>IF(F9423="","",IF(H9423&lt;=I9423,1,0))</f>
        <v/>
      </c>
      <c r="K9423" t="inlineStr">
        <is>
          <t>Incidencia de infraestructura en Comuna 11 con impacto moderado.</t>
        </is>
      </c>
      <c r="L9423" s="5" t="n">
        <v>3.424443663897735</v>
      </c>
      <c r="M9423" s="5" t="n">
        <v>-76.50927368417396</v>
      </c>
    </row>
    <row r="9424">
      <c r="A9424" t="inlineStr">
        <is>
          <t>TKT-009423</t>
        </is>
      </c>
      <c r="B9424" t="inlineStr">
        <is>
          <t>Comuna 1</t>
        </is>
      </c>
      <c r="C9424" t="inlineStr">
        <is>
          <t>Infraestructura</t>
        </is>
      </c>
      <c r="D9424" t="n">
        <v>2</v>
      </c>
      <c r="E9424" s="2" t="n">
        <v>45953.03386725143</v>
      </c>
      <c r="F9424" s="2" t="n"/>
      <c r="G9424" t="inlineStr">
        <is>
          <t>Abierto</t>
        </is>
      </c>
      <c r="H9424" s="3">
        <f>IF(F9424="",(NOW()-E9424)*24,(F9424-E9424)*24)</f>
        <v/>
      </c>
      <c r="I9424" s="4">
        <f>CHOOSE(D9424,72,48,24,8,4)</f>
        <v/>
      </c>
      <c r="J9424" s="4">
        <f>IF(F9424="","",IF(H9424&lt;=I9424,1,0))</f>
        <v/>
      </c>
      <c r="K9424" t="inlineStr">
        <is>
          <t>Afectación de infraestructura reportada en Comuna 1.</t>
        </is>
      </c>
      <c r="L9424" s="5" t="n">
        <v>3.459082680023907</v>
      </c>
      <c r="M9424" s="5" t="n">
        <v>-76.57832710765659</v>
      </c>
    </row>
    <row r="9425">
      <c r="A9425" t="inlineStr">
        <is>
          <t>TKT-009424</t>
        </is>
      </c>
      <c r="B9425" t="inlineStr">
        <is>
          <t>Comuna 18</t>
        </is>
      </c>
      <c r="C9425" t="inlineStr">
        <is>
          <t>Operación</t>
        </is>
      </c>
      <c r="D9425" t="n">
        <v>2</v>
      </c>
      <c r="E9425" s="2" t="n">
        <v>45929.7114104127</v>
      </c>
      <c r="F9425" s="2" t="n">
        <v>45932.88435039973</v>
      </c>
      <c r="G9425" t="inlineStr">
        <is>
          <t>Cerrado</t>
        </is>
      </c>
      <c r="H9425" s="3">
        <f>IF(F9425="",(NOW()-E9425)*24,(F9425-E9425)*24)</f>
        <v/>
      </c>
      <c r="I9425" s="4">
        <f>CHOOSE(D9425,72,48,24,8,4)</f>
        <v/>
      </c>
      <c r="J9425" s="4">
        <f>IF(F9425="","",IF(H9425&lt;=I9425,1,0))</f>
        <v/>
      </c>
      <c r="K9425" t="inlineStr">
        <is>
          <t>Incidencia operativa registrada en Comuna 18; validar procedimiento.</t>
        </is>
      </c>
      <c r="L9425" s="5" t="n">
        <v>3.378186040185475</v>
      </c>
      <c r="M9425" s="5" t="n">
        <v>-76.5471383142533</v>
      </c>
    </row>
    <row r="9426">
      <c r="A9426" t="inlineStr">
        <is>
          <t>TKT-009425</t>
        </is>
      </c>
      <c r="B9426" t="inlineStr">
        <is>
          <t>Comuna 22</t>
        </is>
      </c>
      <c r="C9426" t="inlineStr">
        <is>
          <t>Operación</t>
        </is>
      </c>
      <c r="D9426" t="n">
        <v>4</v>
      </c>
      <c r="E9426" s="2" t="n">
        <v>45922.18375517861</v>
      </c>
      <c r="F9426" s="2" t="n">
        <v>45923.12414581324</v>
      </c>
      <c r="G9426" t="inlineStr">
        <is>
          <t>Cerrado</t>
        </is>
      </c>
      <c r="H9426" s="3">
        <f>IF(F9426="",(NOW()-E9426)*24,(F9426-E9426)*24)</f>
        <v/>
      </c>
      <c r="I9426" s="4">
        <f>CHOOSE(D9426,72,48,24,8,4)</f>
        <v/>
      </c>
      <c r="J9426" s="4">
        <f>IF(F9426="","",IF(H9426&lt;=I9426,1,0))</f>
        <v/>
      </c>
      <c r="K9426" t="inlineStr">
        <is>
          <t>Evento operativo en Comuna 22 con necesidad de priorización.</t>
        </is>
      </c>
      <c r="L9426" s="5" t="n">
        <v>3.347576080890597</v>
      </c>
      <c r="M9426" s="5" t="n">
        <v>-76.53438246963611</v>
      </c>
    </row>
    <row r="9427">
      <c r="A9427" t="inlineStr">
        <is>
          <t>TKT-009426</t>
        </is>
      </c>
      <c r="B9427" t="inlineStr">
        <is>
          <t>Comuna 7</t>
        </is>
      </c>
      <c r="C9427" t="inlineStr">
        <is>
          <t>Atención</t>
        </is>
      </c>
      <c r="D9427" t="n">
        <v>3</v>
      </c>
      <c r="E9427" s="2" t="n">
        <v>45922.96327320181</v>
      </c>
      <c r="F9427" s="2" t="n">
        <v>45925.43265464985</v>
      </c>
      <c r="G9427" t="inlineStr">
        <is>
          <t>Cerrado</t>
        </is>
      </c>
      <c r="H9427" s="3">
        <f>IF(F9427="",(NOW()-E9427)*24,(F9427-E9427)*24)</f>
        <v/>
      </c>
      <c r="I9427" s="4">
        <f>CHOOSE(D9427,72,48,24,8,4)</f>
        <v/>
      </c>
      <c r="J9427" s="4">
        <f>IF(F9427="","",IF(H9427&lt;=I9427,1,0))</f>
        <v/>
      </c>
      <c r="K9427" t="inlineStr">
        <is>
          <t>Requerimiento de atención registrado en Comuna 7.</t>
        </is>
      </c>
      <c r="L9427" s="5" t="n">
        <v>3.452171052311935</v>
      </c>
      <c r="M9427" s="5" t="n">
        <v>-76.47968224900498</v>
      </c>
    </row>
    <row r="9428">
      <c r="A9428" t="inlineStr">
        <is>
          <t>TKT-009427</t>
        </is>
      </c>
      <c r="B9428" t="inlineStr">
        <is>
          <t>Comuna 19</t>
        </is>
      </c>
      <c r="C9428" t="inlineStr">
        <is>
          <t>Infraestructura</t>
        </is>
      </c>
      <c r="D9428" t="n">
        <v>4</v>
      </c>
      <c r="E9428" s="2" t="n">
        <v>45929.55638235169</v>
      </c>
      <c r="F9428" s="2" t="n">
        <v>45929.94351227479</v>
      </c>
      <c r="G9428" t="inlineStr">
        <is>
          <t>Cerrado</t>
        </is>
      </c>
      <c r="H9428" s="3">
        <f>IF(F9428="",(NOW()-E9428)*24,(F9428-E9428)*24)</f>
        <v/>
      </c>
      <c r="I9428" s="4">
        <f>CHOOSE(D9428,72,48,24,8,4)</f>
        <v/>
      </c>
      <c r="J9428" s="4">
        <f>IF(F9428="","",IF(H9428&lt;=I9428,1,0))</f>
        <v/>
      </c>
      <c r="K9428" t="inlineStr">
        <is>
          <t>Daño físico detectado en Comuna 19; requiere verificación en sitio.</t>
        </is>
      </c>
      <c r="L9428" s="5" t="n">
        <v>3.43633841565425</v>
      </c>
      <c r="M9428" s="5" t="n">
        <v>-76.53825443074106</v>
      </c>
    </row>
    <row r="9429">
      <c r="A9429" t="inlineStr">
        <is>
          <t>TKT-009428</t>
        </is>
      </c>
      <c r="B9429" t="inlineStr">
        <is>
          <t>Comuna 17</t>
        </is>
      </c>
      <c r="C9429" t="inlineStr">
        <is>
          <t>Atención</t>
        </is>
      </c>
      <c r="D9429" t="n">
        <v>2</v>
      </c>
      <c r="E9429" s="2" t="n">
        <v>46011.20989215177</v>
      </c>
      <c r="F9429" s="2" t="n">
        <v>46014.13939567129</v>
      </c>
      <c r="G9429" t="inlineStr">
        <is>
          <t>Cerrado</t>
        </is>
      </c>
      <c r="H9429" s="3">
        <f>IF(F9429="",(NOW()-E9429)*24,(F9429-E9429)*24)</f>
        <v/>
      </c>
      <c r="I9429" s="4">
        <f>CHOOSE(D9429,72,48,24,8,4)</f>
        <v/>
      </c>
      <c r="J9429" s="4">
        <f>IF(F9429="","",IF(H9429&lt;=I9429,1,0))</f>
        <v/>
      </c>
      <c r="K9429" t="inlineStr">
        <is>
          <t>Requerimiento de atención registrado en Comuna 17.</t>
        </is>
      </c>
      <c r="L9429" s="5" t="n">
        <v>3.372943560807245</v>
      </c>
      <c r="M9429" s="5" t="n">
        <v>-76.52201798949343</v>
      </c>
    </row>
    <row r="9430">
      <c r="A9430" t="inlineStr">
        <is>
          <t>TKT-009429</t>
        </is>
      </c>
      <c r="B9430" t="inlineStr">
        <is>
          <t>Comuna 5</t>
        </is>
      </c>
      <c r="C9430" t="inlineStr">
        <is>
          <t>Operación</t>
        </is>
      </c>
      <c r="D9430" t="n">
        <v>2</v>
      </c>
      <c r="E9430" s="2" t="n">
        <v>45942.59679825308</v>
      </c>
      <c r="F9430" s="2" t="n">
        <v>45944.02041551717</v>
      </c>
      <c r="G9430" t="inlineStr">
        <is>
          <t>Cerrado</t>
        </is>
      </c>
      <c r="H9430" s="3">
        <f>IF(F9430="",(NOW()-E9430)*24,(F9430-E9430)*24)</f>
        <v/>
      </c>
      <c r="I9430" s="4">
        <f>CHOOSE(D9430,72,48,24,8,4)</f>
        <v/>
      </c>
      <c r="J9430" s="4">
        <f>IF(F9430="","",IF(H9430&lt;=I9430,1,0))</f>
        <v/>
      </c>
      <c r="K9430" t="inlineStr">
        <is>
          <t>Incidencia operativa registrada en Comuna 5; validar procedimiento.</t>
        </is>
      </c>
      <c r="L9430" s="5" t="n">
        <v>3.476551074135031</v>
      </c>
      <c r="M9430" s="5" t="n">
        <v>-76.49763849837551</v>
      </c>
    </row>
    <row r="9431">
      <c r="A9431" t="inlineStr">
        <is>
          <t>TKT-009430</t>
        </is>
      </c>
      <c r="B9431" t="inlineStr">
        <is>
          <t>Comuna 19</t>
        </is>
      </c>
      <c r="C9431" t="inlineStr">
        <is>
          <t>Infraestructura</t>
        </is>
      </c>
      <c r="D9431" t="n">
        <v>4</v>
      </c>
      <c r="E9431" s="2" t="n">
        <v>46020.15076907563</v>
      </c>
      <c r="F9431" s="2" t="n">
        <v>46020.54955392855</v>
      </c>
      <c r="G9431" t="inlineStr">
        <is>
          <t>Cerrado</t>
        </is>
      </c>
      <c r="H9431" s="3">
        <f>IF(F9431="",(NOW()-E9431)*24,(F9431-E9431)*24)</f>
        <v/>
      </c>
      <c r="I9431" s="4">
        <f>CHOOSE(D9431,72,48,24,8,4)</f>
        <v/>
      </c>
      <c r="J9431" s="4">
        <f>IF(F9431="","",IF(H9431&lt;=I9431,1,0))</f>
        <v/>
      </c>
      <c r="K9431" t="inlineStr">
        <is>
          <t>Incidencia de infraestructura en Comuna 19 con impacto moderado.</t>
        </is>
      </c>
      <c r="L9431" s="5" t="n">
        <v>3.409782028453973</v>
      </c>
      <c r="M9431" s="5" t="n">
        <v>-76.55475225575628</v>
      </c>
    </row>
    <row r="9432">
      <c r="A9432" t="inlineStr">
        <is>
          <t>TKT-009431</t>
        </is>
      </c>
      <c r="B9432" t="inlineStr">
        <is>
          <t>Comuna 13</t>
        </is>
      </c>
      <c r="C9432" t="inlineStr">
        <is>
          <t>Infraestructura</t>
        </is>
      </c>
      <c r="D9432" t="n">
        <v>2</v>
      </c>
      <c r="E9432" s="2" t="n">
        <v>45872.55103945929</v>
      </c>
      <c r="F9432" s="2" t="n">
        <v>45875.982331003</v>
      </c>
      <c r="G9432" t="inlineStr">
        <is>
          <t>Cerrado</t>
        </is>
      </c>
      <c r="H9432" s="3">
        <f>IF(F9432="",(NOW()-E9432)*24,(F9432-E9432)*24)</f>
        <v/>
      </c>
      <c r="I9432" s="4">
        <f>CHOOSE(D9432,72,48,24,8,4)</f>
        <v/>
      </c>
      <c r="J9432" s="4">
        <f>IF(F9432="","",IF(H9432&lt;=I9432,1,0))</f>
        <v/>
      </c>
      <c r="K9432" t="inlineStr">
        <is>
          <t>Daño físico detectado en Comuna 13; requiere verificación en sitio.</t>
        </is>
      </c>
      <c r="L9432" s="5" t="n">
        <v>3.415478343314541</v>
      </c>
      <c r="M9432" s="5" t="n">
        <v>-76.50074198004273</v>
      </c>
    </row>
    <row r="9433">
      <c r="A9433" t="inlineStr">
        <is>
          <t>TKT-009432</t>
        </is>
      </c>
      <c r="B9433" t="inlineStr">
        <is>
          <t>Comuna 13</t>
        </is>
      </c>
      <c r="C9433" t="inlineStr">
        <is>
          <t>Operación</t>
        </is>
      </c>
      <c r="D9433" t="n">
        <v>4</v>
      </c>
      <c r="E9433" s="2" t="n">
        <v>45884.75992095075</v>
      </c>
      <c r="F9433" s="2" t="n">
        <v>45885.62064871593</v>
      </c>
      <c r="G9433" t="inlineStr">
        <is>
          <t>Cerrado</t>
        </is>
      </c>
      <c r="H9433" s="3">
        <f>IF(F9433="",(NOW()-E9433)*24,(F9433-E9433)*24)</f>
        <v/>
      </c>
      <c r="I9433" s="4">
        <f>CHOOSE(D9433,72,48,24,8,4)</f>
        <v/>
      </c>
      <c r="J9433" s="4">
        <f>IF(F9433="","",IF(H9433&lt;=I9433,1,0))</f>
        <v/>
      </c>
      <c r="K9433" t="inlineStr">
        <is>
          <t>Desviación operativa en Comuna 13; se solicita corrección.</t>
        </is>
      </c>
      <c r="L9433" s="5" t="n">
        <v>3.42167882506329</v>
      </c>
      <c r="M9433" s="5" t="n">
        <v>-76.50465328561479</v>
      </c>
    </row>
    <row r="9434">
      <c r="A9434" t="inlineStr">
        <is>
          <t>TKT-009433</t>
        </is>
      </c>
      <c r="B9434" t="inlineStr">
        <is>
          <t>Comuna 21</t>
        </is>
      </c>
      <c r="C9434" t="inlineStr">
        <is>
          <t>Infraestructura</t>
        </is>
      </c>
      <c r="D9434" t="n">
        <v>3</v>
      </c>
      <c r="E9434" s="2" t="n">
        <v>45960.25197793695</v>
      </c>
      <c r="F9434" s="2" t="n">
        <v>45960.7331873646</v>
      </c>
      <c r="G9434" t="inlineStr">
        <is>
          <t>Cerrado</t>
        </is>
      </c>
      <c r="H9434" s="3">
        <f>IF(F9434="",(NOW()-E9434)*24,(F9434-E9434)*24)</f>
        <v/>
      </c>
      <c r="I9434" s="4">
        <f>CHOOSE(D9434,72,48,24,8,4)</f>
        <v/>
      </c>
      <c r="J9434" s="4">
        <f>IF(F9434="","",IF(H9434&lt;=I9434,1,0))</f>
        <v/>
      </c>
      <c r="K9434" t="inlineStr">
        <is>
          <t>Afectación de infraestructura reportada en Comuna 21.</t>
        </is>
      </c>
      <c r="L9434" s="5" t="n">
        <v>3.404498462721079</v>
      </c>
      <c r="M9434" s="5" t="n">
        <v>-76.47372329645022</v>
      </c>
    </row>
    <row r="9435">
      <c r="A9435" t="inlineStr">
        <is>
          <t>TKT-009434</t>
        </is>
      </c>
      <c r="B9435" t="inlineStr">
        <is>
          <t>Comuna 1</t>
        </is>
      </c>
      <c r="C9435" t="inlineStr">
        <is>
          <t>Atención</t>
        </is>
      </c>
      <c r="D9435" t="n">
        <v>3</v>
      </c>
      <c r="E9435" s="2" t="n">
        <v>45879.50573287558</v>
      </c>
      <c r="F9435" s="2" t="n">
        <v>45882.31298898918</v>
      </c>
      <c r="G9435" t="inlineStr">
        <is>
          <t>Cerrado</t>
        </is>
      </c>
      <c r="H9435" s="3">
        <f>IF(F9435="",(NOW()-E9435)*24,(F9435-E9435)*24)</f>
        <v/>
      </c>
      <c r="I9435" s="4">
        <f>CHOOSE(D9435,72,48,24,8,4)</f>
        <v/>
      </c>
      <c r="J9435" s="4">
        <f>IF(F9435="","",IF(H9435&lt;=I9435,1,0))</f>
        <v/>
      </c>
      <c r="K9435" t="inlineStr">
        <is>
          <t>Requerimiento de atención registrado en Comuna 1.</t>
        </is>
      </c>
      <c r="L9435" s="5" t="n">
        <v>3.457402705129966</v>
      </c>
      <c r="M9435" s="5" t="n">
        <v>-76.55020908602079</v>
      </c>
    </row>
    <row r="9436">
      <c r="A9436" t="inlineStr">
        <is>
          <t>TKT-009435</t>
        </is>
      </c>
      <c r="B9436" t="inlineStr">
        <is>
          <t>Comuna 22</t>
        </is>
      </c>
      <c r="C9436" t="inlineStr">
        <is>
          <t>Infraestructura</t>
        </is>
      </c>
      <c r="D9436" t="n">
        <v>3</v>
      </c>
      <c r="E9436" s="2" t="n">
        <v>45977.25185950655</v>
      </c>
      <c r="F9436" s="2" t="n">
        <v>45978.06351447666</v>
      </c>
      <c r="G9436" t="inlineStr">
        <is>
          <t>Cerrado</t>
        </is>
      </c>
      <c r="H9436" s="3">
        <f>IF(F9436="",(NOW()-E9436)*24,(F9436-E9436)*24)</f>
        <v/>
      </c>
      <c r="I9436" s="4">
        <f>CHOOSE(D9436,72,48,24,8,4)</f>
        <v/>
      </c>
      <c r="J9436" s="4">
        <f>IF(F9436="","",IF(H9436&lt;=I9436,1,0))</f>
        <v/>
      </c>
      <c r="K9436" t="inlineStr">
        <is>
          <t>Incidencia de infraestructura en Comuna 22 con impacto moderado.</t>
        </is>
      </c>
      <c r="L9436" s="5" t="n">
        <v>3.369299905671179</v>
      </c>
      <c r="M9436" s="5" t="n">
        <v>-76.54238641325976</v>
      </c>
    </row>
    <row r="9437">
      <c r="A9437" t="inlineStr">
        <is>
          <t>TKT-009436</t>
        </is>
      </c>
      <c r="B9437" t="inlineStr">
        <is>
          <t>Comuna 16</t>
        </is>
      </c>
      <c r="C9437" t="inlineStr">
        <is>
          <t>Tecnología</t>
        </is>
      </c>
      <c r="D9437" t="n">
        <v>3</v>
      </c>
      <c r="E9437" s="2" t="n">
        <v>45877.04172608676</v>
      </c>
      <c r="F9437" s="2" t="n">
        <v>45877.43274975534</v>
      </c>
      <c r="G9437" t="inlineStr">
        <is>
          <t>Cerrado</t>
        </is>
      </c>
      <c r="H9437" s="3">
        <f>IF(F9437="",(NOW()-E9437)*24,(F9437-E9437)*24)</f>
        <v/>
      </c>
      <c r="I9437" s="4">
        <f>CHOOSE(D9437,72,48,24,8,4)</f>
        <v/>
      </c>
      <c r="J9437" s="4">
        <f>IF(F9437="","",IF(H9437&lt;=I9437,1,0))</f>
        <v/>
      </c>
      <c r="K9437" t="inlineStr">
        <is>
          <t>Evento tecnológico reportado en Comuna 16; requiere diagnóstico.</t>
        </is>
      </c>
      <c r="L9437" s="5" t="n">
        <v>3.389977008113097</v>
      </c>
      <c r="M9437" s="5" t="n">
        <v>-76.51617618265908</v>
      </c>
    </row>
    <row r="9438">
      <c r="A9438" t="inlineStr">
        <is>
          <t>TKT-009437</t>
        </is>
      </c>
      <c r="B9438" t="inlineStr">
        <is>
          <t>Comuna 15</t>
        </is>
      </c>
      <c r="C9438" t="inlineStr">
        <is>
          <t>Infraestructura</t>
        </is>
      </c>
      <c r="D9438" t="n">
        <v>4</v>
      </c>
      <c r="E9438" s="2" t="n">
        <v>46024.51713576171</v>
      </c>
      <c r="F9438" s="2" t="n">
        <v>46024.91344989038</v>
      </c>
      <c r="G9438" t="inlineStr">
        <is>
          <t>Cerrado</t>
        </is>
      </c>
      <c r="H9438" s="3">
        <f>IF(F9438="",(NOW()-E9438)*24,(F9438-E9438)*24)</f>
        <v/>
      </c>
      <c r="I9438" s="4">
        <f>CHOOSE(D9438,72,48,24,8,4)</f>
        <v/>
      </c>
      <c r="J9438" s="4">
        <f>IF(F9438="","",IF(H9438&lt;=I9438,1,0))</f>
        <v/>
      </c>
      <c r="K9438" t="inlineStr">
        <is>
          <t>Daño físico detectado en Comuna 15; requiere verificación en sitio.</t>
        </is>
      </c>
      <c r="L9438" s="5" t="n">
        <v>3.413795569212715</v>
      </c>
      <c r="M9438" s="5" t="n">
        <v>-76.48387725792558</v>
      </c>
    </row>
    <row r="9439">
      <c r="A9439" t="inlineStr">
        <is>
          <t>TKT-009438</t>
        </is>
      </c>
      <c r="B9439" t="inlineStr">
        <is>
          <t>Comuna 13</t>
        </is>
      </c>
      <c r="C9439" t="inlineStr">
        <is>
          <t>Operación</t>
        </is>
      </c>
      <c r="D9439" t="n">
        <v>4</v>
      </c>
      <c r="E9439" s="2" t="n">
        <v>45981.80883336877</v>
      </c>
      <c r="F9439" s="2" t="n">
        <v>45982.50155728251</v>
      </c>
      <c r="G9439" t="inlineStr">
        <is>
          <t>Cerrado</t>
        </is>
      </c>
      <c r="H9439" s="3">
        <f>IF(F9439="",(NOW()-E9439)*24,(F9439-E9439)*24)</f>
        <v/>
      </c>
      <c r="I9439" s="4">
        <f>CHOOSE(D9439,72,48,24,8,4)</f>
        <v/>
      </c>
      <c r="J9439" s="4">
        <f>IF(F9439="","",IF(H9439&lt;=I9439,1,0))</f>
        <v/>
      </c>
      <c r="K9439" t="inlineStr">
        <is>
          <t>Evento operativo en Comuna 13 con necesidad de priorización.</t>
        </is>
      </c>
      <c r="L9439" s="5" t="n">
        <v>3.420763239454333</v>
      </c>
      <c r="M9439" s="5" t="n">
        <v>-76.4942028942414</v>
      </c>
    </row>
    <row r="9440">
      <c r="A9440" t="inlineStr">
        <is>
          <t>TKT-009439</t>
        </is>
      </c>
      <c r="B9440" t="inlineStr">
        <is>
          <t>Comuna 11</t>
        </is>
      </c>
      <c r="C9440" t="inlineStr">
        <is>
          <t>Operación</t>
        </is>
      </c>
      <c r="D9440" t="n">
        <v>4</v>
      </c>
      <c r="E9440" s="2" t="n">
        <v>45991.55355676058</v>
      </c>
      <c r="F9440" s="2" t="n">
        <v>45992.10760007802</v>
      </c>
      <c r="G9440" t="inlineStr">
        <is>
          <t>Cerrado</t>
        </is>
      </c>
      <c r="H9440" s="3">
        <f>IF(F9440="",(NOW()-E9440)*24,(F9440-E9440)*24)</f>
        <v/>
      </c>
      <c r="I9440" s="4">
        <f>CHOOSE(D9440,72,48,24,8,4)</f>
        <v/>
      </c>
      <c r="J9440" s="4">
        <f>IF(F9440="","",IF(H9440&lt;=I9440,1,0))</f>
        <v/>
      </c>
      <c r="K9440" t="inlineStr">
        <is>
          <t>Evento operativo en Comuna 11 con necesidad de priorización.</t>
        </is>
      </c>
      <c r="L9440" s="5" t="n">
        <v>3.407725001674801</v>
      </c>
      <c r="M9440" s="5" t="n">
        <v>-76.52182209944185</v>
      </c>
    </row>
    <row r="9441">
      <c r="A9441" t="inlineStr">
        <is>
          <t>TKT-009440</t>
        </is>
      </c>
      <c r="B9441" t="inlineStr">
        <is>
          <t>Comuna 19</t>
        </is>
      </c>
      <c r="C9441" t="inlineStr">
        <is>
          <t>Infraestructura</t>
        </is>
      </c>
      <c r="D9441" t="n">
        <v>5</v>
      </c>
      <c r="E9441" s="2" t="n">
        <v>45996.50751247931</v>
      </c>
      <c r="F9441" s="2" t="n">
        <v>45996.95604600302</v>
      </c>
      <c r="G9441" t="inlineStr">
        <is>
          <t>Cerrado</t>
        </is>
      </c>
      <c r="H9441" s="3">
        <f>IF(F9441="",(NOW()-E9441)*24,(F9441-E9441)*24)</f>
        <v/>
      </c>
      <c r="I9441" s="4">
        <f>CHOOSE(D9441,72,48,24,8,4)</f>
        <v/>
      </c>
      <c r="J9441" s="4">
        <f>IF(F9441="","",IF(H9441&lt;=I9441,1,0))</f>
        <v/>
      </c>
      <c r="K9441" t="inlineStr">
        <is>
          <t>Afectación de infraestructura reportada en Comuna 19.</t>
        </is>
      </c>
      <c r="L9441" s="5" t="n">
        <v>3.423887347395699</v>
      </c>
      <c r="M9441" s="5" t="n">
        <v>-76.55131117327332</v>
      </c>
    </row>
    <row r="9442">
      <c r="A9442" t="inlineStr">
        <is>
          <t>TKT-009441</t>
        </is>
      </c>
      <c r="B9442" t="inlineStr">
        <is>
          <t>Comuna 4</t>
        </is>
      </c>
      <c r="C9442" t="inlineStr">
        <is>
          <t>Atención</t>
        </is>
      </c>
      <c r="D9442" t="n">
        <v>3</v>
      </c>
      <c r="E9442" s="2" t="n">
        <v>45970.00481594271</v>
      </c>
      <c r="F9442" s="2" t="n">
        <v>45972.27229597967</v>
      </c>
      <c r="G9442" t="inlineStr">
        <is>
          <t>Cerrado</t>
        </is>
      </c>
      <c r="H9442" s="3">
        <f>IF(F9442="",(NOW()-E9442)*24,(F9442-E9442)*24)</f>
        <v/>
      </c>
      <c r="I9442" s="4">
        <f>CHOOSE(D9442,72,48,24,8,4)</f>
        <v/>
      </c>
      <c r="J9442" s="4">
        <f>IF(F9442="","",IF(H9442&lt;=I9442,1,0))</f>
        <v/>
      </c>
      <c r="K9442" t="inlineStr">
        <is>
          <t>Caso de atención pendiente en Comuna 4; se solicita seguimiento.</t>
        </is>
      </c>
      <c r="L9442" s="5" t="n">
        <v>3.472189307263541</v>
      </c>
      <c r="M9442" s="5" t="n">
        <v>-76.51193911647094</v>
      </c>
    </row>
    <row r="9443">
      <c r="A9443" t="inlineStr">
        <is>
          <t>TKT-009442</t>
        </is>
      </c>
      <c r="B9443" t="inlineStr">
        <is>
          <t>Comuna 18</t>
        </is>
      </c>
      <c r="C9443" t="inlineStr">
        <is>
          <t>Tecnología</t>
        </is>
      </c>
      <c r="D9443" t="n">
        <v>3</v>
      </c>
      <c r="E9443" s="2" t="n">
        <v>45964.05847405523</v>
      </c>
      <c r="F9443" s="2" t="n"/>
      <c r="G9443" t="inlineStr">
        <is>
          <t>Abierto</t>
        </is>
      </c>
      <c r="H9443" s="3">
        <f>IF(F9443="",(NOW()-E9443)*24,(F9443-E9443)*24)</f>
        <v/>
      </c>
      <c r="I9443" s="4">
        <f>CHOOSE(D9443,72,48,24,8,4)</f>
        <v/>
      </c>
      <c r="J9443" s="4">
        <f>IF(F9443="","",IF(H9443&lt;=I9443,1,0))</f>
        <v/>
      </c>
      <c r="K9443" t="inlineStr">
        <is>
          <t>Solicitud de ajuste/soporte tecnológico en Comuna 18.</t>
        </is>
      </c>
      <c r="L9443" s="5" t="n">
        <v>3.373951012635862</v>
      </c>
      <c r="M9443" s="5" t="n">
        <v>-76.54445372307703</v>
      </c>
    </row>
    <row r="9444">
      <c r="A9444" t="inlineStr">
        <is>
          <t>TKT-009443</t>
        </is>
      </c>
      <c r="B9444" t="inlineStr">
        <is>
          <t>Comuna 9</t>
        </is>
      </c>
      <c r="C9444" t="inlineStr">
        <is>
          <t>Operación</t>
        </is>
      </c>
      <c r="D9444" t="n">
        <v>5</v>
      </c>
      <c r="E9444" s="2" t="n">
        <v>45903.38680903271</v>
      </c>
      <c r="F9444" s="2" t="n">
        <v>45903.81964871044</v>
      </c>
      <c r="G9444" t="inlineStr">
        <is>
          <t>Cerrado</t>
        </is>
      </c>
      <c r="H9444" s="3">
        <f>IF(F9444="",(NOW()-E9444)*24,(F9444-E9444)*24)</f>
        <v/>
      </c>
      <c r="I9444" s="4">
        <f>CHOOSE(D9444,72,48,24,8,4)</f>
        <v/>
      </c>
      <c r="J9444" s="4">
        <f>IF(F9444="","",IF(H9444&lt;=I9444,1,0))</f>
        <v/>
      </c>
      <c r="K9444" t="inlineStr">
        <is>
          <t>Evento operativo en Comuna 9 con necesidad de priorización.</t>
        </is>
      </c>
      <c r="L9444" s="5" t="n">
        <v>3.44653398801735</v>
      </c>
      <c r="M9444" s="5" t="n">
        <v>-76.52298047040046</v>
      </c>
    </row>
    <row r="9445">
      <c r="A9445" t="inlineStr">
        <is>
          <t>TKT-009444</t>
        </is>
      </c>
      <c r="B9445" t="inlineStr">
        <is>
          <t>Comuna 1</t>
        </is>
      </c>
      <c r="C9445" t="inlineStr">
        <is>
          <t>Operación</t>
        </is>
      </c>
      <c r="D9445" t="n">
        <v>3</v>
      </c>
      <c r="E9445" s="2" t="n">
        <v>45898.05171672506</v>
      </c>
      <c r="F9445" s="2" t="n">
        <v>45900.77023912907</v>
      </c>
      <c r="G9445" t="inlineStr">
        <is>
          <t>Cerrado</t>
        </is>
      </c>
      <c r="H9445" s="3">
        <f>IF(F9445="",(NOW()-E9445)*24,(F9445-E9445)*24)</f>
        <v/>
      </c>
      <c r="I9445" s="4">
        <f>CHOOSE(D9445,72,48,24,8,4)</f>
        <v/>
      </c>
      <c r="J9445" s="4">
        <f>IF(F9445="","",IF(H9445&lt;=I9445,1,0))</f>
        <v/>
      </c>
      <c r="K9445" t="inlineStr">
        <is>
          <t>Evento operativo en Comuna 1 con necesidad de priorización.</t>
        </is>
      </c>
      <c r="L9445" s="5" t="n">
        <v>3.45529888356878</v>
      </c>
      <c r="M9445" s="5" t="n">
        <v>-76.58005547260548</v>
      </c>
    </row>
    <row r="9446">
      <c r="A9446" t="inlineStr">
        <is>
          <t>TKT-009445</t>
        </is>
      </c>
      <c r="B9446" t="inlineStr">
        <is>
          <t>Comuna 19</t>
        </is>
      </c>
      <c r="C9446" t="inlineStr">
        <is>
          <t>Atención</t>
        </is>
      </c>
      <c r="D9446" t="n">
        <v>3</v>
      </c>
      <c r="E9446" s="2" t="n">
        <v>45900.17718207557</v>
      </c>
      <c r="F9446" s="2" t="n">
        <v>45901.86819746299</v>
      </c>
      <c r="G9446" t="inlineStr">
        <is>
          <t>Cerrado</t>
        </is>
      </c>
      <c r="H9446" s="3">
        <f>IF(F9446="",(NOW()-E9446)*24,(F9446-E9446)*24)</f>
        <v/>
      </c>
      <c r="I9446" s="4">
        <f>CHOOSE(D9446,72,48,24,8,4)</f>
        <v/>
      </c>
      <c r="J9446" s="4">
        <f>IF(F9446="","",IF(H9446&lt;=I9446,1,0))</f>
        <v/>
      </c>
      <c r="K9446" t="inlineStr">
        <is>
          <t>Caso de atención pendiente en Comuna 19; se solicita seguimiento.</t>
        </is>
      </c>
      <c r="L9446" s="5" t="n">
        <v>3.417493151020322</v>
      </c>
      <c r="M9446" s="5" t="n">
        <v>-76.54163425818578</v>
      </c>
    </row>
    <row r="9447">
      <c r="A9447" t="inlineStr">
        <is>
          <t>TKT-009446</t>
        </is>
      </c>
      <c r="B9447" t="inlineStr">
        <is>
          <t>Comuna 22</t>
        </is>
      </c>
      <c r="C9447" t="inlineStr">
        <is>
          <t>Atención</t>
        </is>
      </c>
      <c r="D9447" t="n">
        <v>3</v>
      </c>
      <c r="E9447" s="2" t="n">
        <v>45994.1280279777</v>
      </c>
      <c r="F9447" s="2" t="n">
        <v>45995.53636531456</v>
      </c>
      <c r="G9447" t="inlineStr">
        <is>
          <t>Cerrado</t>
        </is>
      </c>
      <c r="H9447" s="3">
        <f>IF(F9447="",(NOW()-E9447)*24,(F9447-E9447)*24)</f>
        <v/>
      </c>
      <c r="I9447" s="4">
        <f>CHOOSE(D9447,72,48,24,8,4)</f>
        <v/>
      </c>
      <c r="J9447" s="4">
        <f>IF(F9447="","",IF(H9447&lt;=I9447,1,0))</f>
        <v/>
      </c>
      <c r="K9447" t="inlineStr">
        <is>
          <t>Requerimiento de atención registrado en Comuna 22.</t>
        </is>
      </c>
      <c r="L9447" s="5" t="n">
        <v>3.348878598951798</v>
      </c>
      <c r="M9447" s="5" t="n">
        <v>-76.54970917329699</v>
      </c>
    </row>
    <row r="9448">
      <c r="A9448" t="inlineStr">
        <is>
          <t>TKT-009447</t>
        </is>
      </c>
      <c r="B9448" t="inlineStr">
        <is>
          <t>Comuna 19</t>
        </is>
      </c>
      <c r="C9448" t="inlineStr">
        <is>
          <t>Infraestructura</t>
        </is>
      </c>
      <c r="D9448" t="n">
        <v>3</v>
      </c>
      <c r="E9448" s="2" t="n">
        <v>46004.51159031966</v>
      </c>
      <c r="F9448" s="2" t="n">
        <v>46006.44607404645</v>
      </c>
      <c r="G9448" t="inlineStr">
        <is>
          <t>Cerrado</t>
        </is>
      </c>
      <c r="H9448" s="3">
        <f>IF(F9448="",(NOW()-E9448)*24,(F9448-E9448)*24)</f>
        <v/>
      </c>
      <c r="I9448" s="4">
        <f>CHOOSE(D9448,72,48,24,8,4)</f>
        <v/>
      </c>
      <c r="J9448" s="4">
        <f>IF(F9448="","",IF(H9448&lt;=I9448,1,0))</f>
        <v/>
      </c>
      <c r="K9448" t="inlineStr">
        <is>
          <t>Incidencia de infraestructura en Comuna 19 con impacto moderado.</t>
        </is>
      </c>
      <c r="L9448" s="5" t="n">
        <v>3.4202978016198</v>
      </c>
      <c r="M9448" s="5" t="n">
        <v>-76.54662706596616</v>
      </c>
    </row>
    <row r="9449">
      <c r="A9449" t="inlineStr">
        <is>
          <t>TKT-009448</t>
        </is>
      </c>
      <c r="B9449" t="inlineStr">
        <is>
          <t>Comuna 5</t>
        </is>
      </c>
      <c r="C9449" t="inlineStr">
        <is>
          <t>Operación</t>
        </is>
      </c>
      <c r="D9449" t="n">
        <v>3</v>
      </c>
      <c r="E9449" s="2" t="n">
        <v>45896.31099684604</v>
      </c>
      <c r="F9449" s="2" t="n">
        <v>45897.16294779435</v>
      </c>
      <c r="G9449" t="inlineStr">
        <is>
          <t>Cerrado</t>
        </is>
      </c>
      <c r="H9449" s="3">
        <f>IF(F9449="",(NOW()-E9449)*24,(F9449-E9449)*24)</f>
        <v/>
      </c>
      <c r="I9449" s="4">
        <f>CHOOSE(D9449,72,48,24,8,4)</f>
        <v/>
      </c>
      <c r="J9449" s="4">
        <f>IF(F9449="","",IF(H9449&lt;=I9449,1,0))</f>
        <v/>
      </c>
      <c r="K9449" t="inlineStr">
        <is>
          <t>Desviación operativa en Comuna 5; se solicita corrección.</t>
        </is>
      </c>
      <c r="L9449" s="5" t="n">
        <v>3.473941165689333</v>
      </c>
      <c r="M9449" s="5" t="n">
        <v>-76.50278129644018</v>
      </c>
    </row>
    <row r="9450">
      <c r="A9450" t="inlineStr">
        <is>
          <t>TKT-009449</t>
        </is>
      </c>
      <c r="B9450" t="inlineStr">
        <is>
          <t>Comuna 5</t>
        </is>
      </c>
      <c r="C9450" t="inlineStr">
        <is>
          <t>Atención</t>
        </is>
      </c>
      <c r="D9450" t="n">
        <v>5</v>
      </c>
      <c r="E9450" s="2" t="n">
        <v>45966.09158901131</v>
      </c>
      <c r="F9450" s="2" t="n">
        <v>45966.24420469653</v>
      </c>
      <c r="G9450" t="inlineStr">
        <is>
          <t>Cerrado</t>
        </is>
      </c>
      <c r="H9450" s="3">
        <f>IF(F9450="",(NOW()-E9450)*24,(F9450-E9450)*24)</f>
        <v/>
      </c>
      <c r="I9450" s="4">
        <f>CHOOSE(D9450,72,48,24,8,4)</f>
        <v/>
      </c>
      <c r="J9450" s="4">
        <f>IF(F9450="","",IF(H9450&lt;=I9450,1,0))</f>
        <v/>
      </c>
      <c r="K9450" t="inlineStr">
        <is>
          <t>Caso de atención pendiente en Comuna 5; se solicita seguimiento.</t>
        </is>
      </c>
      <c r="L9450" s="5" t="n">
        <v>3.4623803617794</v>
      </c>
      <c r="M9450" s="5" t="n">
        <v>-76.50238571202236</v>
      </c>
    </row>
    <row r="9451">
      <c r="A9451" t="inlineStr">
        <is>
          <t>TKT-009450</t>
        </is>
      </c>
      <c r="B9451" t="inlineStr">
        <is>
          <t>Comuna 19</t>
        </is>
      </c>
      <c r="C9451" t="inlineStr">
        <is>
          <t>Infraestructura</t>
        </is>
      </c>
      <c r="D9451" t="n">
        <v>5</v>
      </c>
      <c r="E9451" s="2" t="n">
        <v>45963.65902841542</v>
      </c>
      <c r="F9451" s="2" t="n">
        <v>45964.06416964678</v>
      </c>
      <c r="G9451" t="inlineStr">
        <is>
          <t>Cerrado</t>
        </is>
      </c>
      <c r="H9451" s="3">
        <f>IF(F9451="",(NOW()-E9451)*24,(F9451-E9451)*24)</f>
        <v/>
      </c>
      <c r="I9451" s="4">
        <f>CHOOSE(D9451,72,48,24,8,4)</f>
        <v/>
      </c>
      <c r="J9451" s="4">
        <f>IF(F9451="","",IF(H9451&lt;=I9451,1,0))</f>
        <v/>
      </c>
      <c r="K9451" t="inlineStr">
        <is>
          <t>Incidencia de infraestructura en Comuna 19 con impacto moderado.</t>
        </is>
      </c>
      <c r="L9451" s="5" t="n">
        <v>3.417046337454107</v>
      </c>
      <c r="M9451" s="5" t="n">
        <v>-76.5383765357262</v>
      </c>
    </row>
    <row r="9452">
      <c r="A9452" t="inlineStr">
        <is>
          <t>TKT-009451</t>
        </is>
      </c>
      <c r="B9452" t="inlineStr">
        <is>
          <t>Comuna 17</t>
        </is>
      </c>
      <c r="C9452" t="inlineStr">
        <is>
          <t>Atención</t>
        </is>
      </c>
      <c r="D9452" t="n">
        <v>4</v>
      </c>
      <c r="E9452" s="2" t="n">
        <v>45930.06255547581</v>
      </c>
      <c r="F9452" s="2" t="n">
        <v>45930.68385819553</v>
      </c>
      <c r="G9452" t="inlineStr">
        <is>
          <t>Cerrado</t>
        </is>
      </c>
      <c r="H9452" s="3">
        <f>IF(F9452="",(NOW()-E9452)*24,(F9452-E9452)*24)</f>
        <v/>
      </c>
      <c r="I9452" s="4">
        <f>CHOOSE(D9452,72,48,24,8,4)</f>
        <v/>
      </c>
      <c r="J9452" s="4">
        <f>IF(F9452="","",IF(H9452&lt;=I9452,1,0))</f>
        <v/>
      </c>
      <c r="K9452" t="inlineStr">
        <is>
          <t>Solicitud del usuario final en Comuna 17; requiere respuesta.</t>
        </is>
      </c>
      <c r="L9452" s="5" t="n">
        <v>3.371985707207882</v>
      </c>
      <c r="M9452" s="5" t="n">
        <v>-76.52712510822165</v>
      </c>
    </row>
    <row r="9453">
      <c r="A9453" t="inlineStr">
        <is>
          <t>TKT-009452</t>
        </is>
      </c>
      <c r="B9453" t="inlineStr">
        <is>
          <t>Comuna 6</t>
        </is>
      </c>
      <c r="C9453" t="inlineStr">
        <is>
          <t>Operación</t>
        </is>
      </c>
      <c r="D9453" t="n">
        <v>4</v>
      </c>
      <c r="E9453" s="2" t="n">
        <v>45931.39123791215</v>
      </c>
      <c r="F9453" s="2" t="n">
        <v>45932.34815308086</v>
      </c>
      <c r="G9453" t="inlineStr">
        <is>
          <t>Cerrado</t>
        </is>
      </c>
      <c r="H9453" s="3">
        <f>IF(F9453="",(NOW()-E9453)*24,(F9453-E9453)*24)</f>
        <v/>
      </c>
      <c r="I9453" s="4">
        <f>CHOOSE(D9453,72,48,24,8,4)</f>
        <v/>
      </c>
      <c r="J9453" s="4">
        <f>IF(F9453="","",IF(H9453&lt;=I9453,1,0))</f>
        <v/>
      </c>
      <c r="K9453" t="inlineStr">
        <is>
          <t>Incidencia operativa registrada en Comuna 6; validar procedimiento.</t>
        </is>
      </c>
      <c r="L9453" s="5" t="n">
        <v>3.490623229550624</v>
      </c>
      <c r="M9453" s="5" t="n">
        <v>-76.49192072119953</v>
      </c>
    </row>
    <row r="9454">
      <c r="A9454" t="inlineStr">
        <is>
          <t>TKT-009453</t>
        </is>
      </c>
      <c r="B9454" t="inlineStr">
        <is>
          <t>Comuna 9</t>
        </is>
      </c>
      <c r="C9454" t="inlineStr">
        <is>
          <t>Infraestructura</t>
        </is>
      </c>
      <c r="D9454" t="n">
        <v>3</v>
      </c>
      <c r="E9454" s="2" t="n">
        <v>46019.31036175852</v>
      </c>
      <c r="F9454" s="2" t="n">
        <v>46021.32145605509</v>
      </c>
      <c r="G9454" t="inlineStr">
        <is>
          <t>Cerrado</t>
        </is>
      </c>
      <c r="H9454" s="3">
        <f>IF(F9454="",(NOW()-E9454)*24,(F9454-E9454)*24)</f>
        <v/>
      </c>
      <c r="I9454" s="4">
        <f>CHOOSE(D9454,72,48,24,8,4)</f>
        <v/>
      </c>
      <c r="J9454" s="4">
        <f>IF(F9454="","",IF(H9454&lt;=I9454,1,0))</f>
        <v/>
      </c>
      <c r="K9454" t="inlineStr">
        <is>
          <t>Afectación de infraestructura reportada en Comuna 9.</t>
        </is>
      </c>
      <c r="L9454" s="5" t="n">
        <v>3.441552624016237</v>
      </c>
      <c r="M9454" s="5" t="n">
        <v>-76.53111624220726</v>
      </c>
    </row>
    <row r="9455">
      <c r="A9455" t="inlineStr">
        <is>
          <t>TKT-009454</t>
        </is>
      </c>
      <c r="B9455" t="inlineStr">
        <is>
          <t>Comuna 11</t>
        </is>
      </c>
      <c r="C9455" t="inlineStr">
        <is>
          <t>Operación</t>
        </is>
      </c>
      <c r="D9455" t="n">
        <v>3</v>
      </c>
      <c r="E9455" s="2" t="n">
        <v>45924.85686501116</v>
      </c>
      <c r="F9455" s="2" t="n">
        <v>45925.73144853111</v>
      </c>
      <c r="G9455" t="inlineStr">
        <is>
          <t>Cerrado</t>
        </is>
      </c>
      <c r="H9455" s="3">
        <f>IF(F9455="",(NOW()-E9455)*24,(F9455-E9455)*24)</f>
        <v/>
      </c>
      <c r="I9455" s="4">
        <f>CHOOSE(D9455,72,48,24,8,4)</f>
        <v/>
      </c>
      <c r="J9455" s="4">
        <f>IF(F9455="","",IF(H9455&lt;=I9455,1,0))</f>
        <v/>
      </c>
      <c r="K9455" t="inlineStr">
        <is>
          <t>Incidencia operativa registrada en Comuna 11; validar procedimiento.</t>
        </is>
      </c>
      <c r="L9455" s="5" t="n">
        <v>3.415582872713554</v>
      </c>
      <c r="M9455" s="5" t="n">
        <v>-76.51971347230371</v>
      </c>
    </row>
    <row r="9456">
      <c r="A9456" t="inlineStr">
        <is>
          <t>TKT-009455</t>
        </is>
      </c>
      <c r="B9456" t="inlineStr">
        <is>
          <t>Comuna 15</t>
        </is>
      </c>
      <c r="C9456" t="inlineStr">
        <is>
          <t>Tecnología</t>
        </is>
      </c>
      <c r="D9456" t="n">
        <v>2</v>
      </c>
      <c r="E9456" s="2" t="n">
        <v>45954.64901164232</v>
      </c>
      <c r="F9456" s="2" t="n">
        <v>45958.22086497893</v>
      </c>
      <c r="G9456" t="inlineStr">
        <is>
          <t>Cerrado</t>
        </is>
      </c>
      <c r="H9456" s="3">
        <f>IF(F9456="",(NOW()-E9456)*24,(F9456-E9456)*24)</f>
        <v/>
      </c>
      <c r="I9456" s="4">
        <f>CHOOSE(D9456,72,48,24,8,4)</f>
        <v/>
      </c>
      <c r="J9456" s="4">
        <f>IF(F9456="","",IF(H9456&lt;=I9456,1,0))</f>
        <v/>
      </c>
      <c r="K9456" t="inlineStr">
        <is>
          <t>Solicitud de ajuste/soporte tecnológico en Comuna 15.</t>
        </is>
      </c>
      <c r="L9456" s="5" t="n">
        <v>3.403423335521527</v>
      </c>
      <c r="M9456" s="5" t="n">
        <v>-76.50220519088683</v>
      </c>
    </row>
    <row r="9457">
      <c r="A9457" t="inlineStr">
        <is>
          <t>TKT-009456</t>
        </is>
      </c>
      <c r="B9457" t="inlineStr">
        <is>
          <t>Comuna 19</t>
        </is>
      </c>
      <c r="C9457" t="inlineStr">
        <is>
          <t>Infraestructura</t>
        </is>
      </c>
      <c r="D9457" t="n">
        <v>2</v>
      </c>
      <c r="E9457" s="2" t="n">
        <v>45941.24541203873</v>
      </c>
      <c r="F9457" s="2" t="n">
        <v>45945.31982567552</v>
      </c>
      <c r="G9457" t="inlineStr">
        <is>
          <t>Cerrado</t>
        </is>
      </c>
      <c r="H9457" s="3">
        <f>IF(F9457="",(NOW()-E9457)*24,(F9457-E9457)*24)</f>
        <v/>
      </c>
      <c r="I9457" s="4">
        <f>CHOOSE(D9457,72,48,24,8,4)</f>
        <v/>
      </c>
      <c r="J9457" s="4">
        <f>IF(F9457="","",IF(H9457&lt;=I9457,1,0))</f>
        <v/>
      </c>
      <c r="K9457" t="inlineStr">
        <is>
          <t>Incidencia de infraestructura en Comuna 19 con impacto moderado.</t>
        </is>
      </c>
      <c r="L9457" s="5" t="n">
        <v>3.440334360301736</v>
      </c>
      <c r="M9457" s="5" t="n">
        <v>-76.54540248223158</v>
      </c>
    </row>
    <row r="9458">
      <c r="A9458" t="inlineStr">
        <is>
          <t>TKT-009457</t>
        </is>
      </c>
      <c r="B9458" t="inlineStr">
        <is>
          <t>Comuna 12</t>
        </is>
      </c>
      <c r="C9458" t="inlineStr">
        <is>
          <t>Operación</t>
        </is>
      </c>
      <c r="D9458" t="n">
        <v>5</v>
      </c>
      <c r="E9458" s="2" t="n">
        <v>45871.45940404029</v>
      </c>
      <c r="F9458" s="2" t="n">
        <v>45871.59876149712</v>
      </c>
      <c r="G9458" t="inlineStr">
        <is>
          <t>Cerrado</t>
        </is>
      </c>
      <c r="H9458" s="3">
        <f>IF(F9458="",(NOW()-E9458)*24,(F9458-E9458)*24)</f>
        <v/>
      </c>
      <c r="I9458" s="4">
        <f>CHOOSE(D9458,72,48,24,8,4)</f>
        <v/>
      </c>
      <c r="J9458" s="4">
        <f>IF(F9458="","",IF(H9458&lt;=I9458,1,0))</f>
        <v/>
      </c>
      <c r="K9458" t="inlineStr">
        <is>
          <t>Desviación operativa en Comuna 12; se solicita corrección.</t>
        </is>
      </c>
      <c r="L9458" s="5" t="n">
        <v>3.442028818368202</v>
      </c>
      <c r="M9458" s="5" t="n">
        <v>-76.49827788673444</v>
      </c>
    </row>
    <row r="9459">
      <c r="A9459" t="inlineStr">
        <is>
          <t>TKT-009458</t>
        </is>
      </c>
      <c r="B9459" t="inlineStr">
        <is>
          <t>Comuna 9</t>
        </is>
      </c>
      <c r="C9459" t="inlineStr">
        <is>
          <t>Atención</t>
        </is>
      </c>
      <c r="D9459" t="n">
        <v>2</v>
      </c>
      <c r="E9459" s="2" t="n">
        <v>45875.68522199034</v>
      </c>
      <c r="F9459" s="2" t="n">
        <v>45879.68680656625</v>
      </c>
      <c r="G9459" t="inlineStr">
        <is>
          <t>Cerrado</t>
        </is>
      </c>
      <c r="H9459" s="3">
        <f>IF(F9459="",(NOW()-E9459)*24,(F9459-E9459)*24)</f>
        <v/>
      </c>
      <c r="I9459" s="4">
        <f>CHOOSE(D9459,72,48,24,8,4)</f>
        <v/>
      </c>
      <c r="J9459" s="4">
        <f>IF(F9459="","",IF(H9459&lt;=I9459,1,0))</f>
        <v/>
      </c>
      <c r="K9459" t="inlineStr">
        <is>
          <t>Requerimiento de atención registrado en Comuna 9.</t>
        </is>
      </c>
      <c r="L9459" s="5" t="n">
        <v>3.432823520152949</v>
      </c>
      <c r="M9459" s="5" t="n">
        <v>-76.52705173135999</v>
      </c>
    </row>
    <row r="9460">
      <c r="A9460" t="inlineStr">
        <is>
          <t>TKT-009459</t>
        </is>
      </c>
      <c r="B9460" t="inlineStr">
        <is>
          <t>Comuna 21</t>
        </is>
      </c>
      <c r="C9460" t="inlineStr">
        <is>
          <t>Tecnología</t>
        </is>
      </c>
      <c r="D9460" t="n">
        <v>3</v>
      </c>
      <c r="E9460" s="2" t="n">
        <v>46022.30793927427</v>
      </c>
      <c r="F9460" s="2" t="n">
        <v>46022.57110156318</v>
      </c>
      <c r="G9460" t="inlineStr">
        <is>
          <t>Cerrado</t>
        </is>
      </c>
      <c r="H9460" s="3">
        <f>IF(F9460="",(NOW()-E9460)*24,(F9460-E9460)*24)</f>
        <v/>
      </c>
      <c r="I9460" s="4">
        <f>CHOOSE(D9460,72,48,24,8,4)</f>
        <v/>
      </c>
      <c r="J9460" s="4">
        <f>IF(F9460="","",IF(H9460&lt;=I9460,1,0))</f>
        <v/>
      </c>
      <c r="K9460" t="inlineStr">
        <is>
          <t>Solicitud de ajuste/soporte tecnológico en Comuna 21.</t>
        </is>
      </c>
      <c r="L9460" s="5" t="n">
        <v>3.443255223705546</v>
      </c>
      <c r="M9460" s="5" t="n">
        <v>-76.48146293013571</v>
      </c>
    </row>
    <row r="9461">
      <c r="A9461" t="inlineStr">
        <is>
          <t>TKT-009460</t>
        </is>
      </c>
      <c r="B9461" t="inlineStr">
        <is>
          <t>Comuna 1</t>
        </is>
      </c>
      <c r="C9461" t="inlineStr">
        <is>
          <t>Operación</t>
        </is>
      </c>
      <c r="D9461" t="n">
        <v>3</v>
      </c>
      <c r="E9461" s="2" t="n">
        <v>45953.40461364654</v>
      </c>
      <c r="F9461" s="2" t="n">
        <v>45954.89734835167</v>
      </c>
      <c r="G9461" t="inlineStr">
        <is>
          <t>Cerrado</t>
        </is>
      </c>
      <c r="H9461" s="3">
        <f>IF(F9461="",(NOW()-E9461)*24,(F9461-E9461)*24)</f>
        <v/>
      </c>
      <c r="I9461" s="4">
        <f>CHOOSE(D9461,72,48,24,8,4)</f>
        <v/>
      </c>
      <c r="J9461" s="4">
        <f>IF(F9461="","",IF(H9461&lt;=I9461,1,0))</f>
        <v/>
      </c>
      <c r="K9461" t="inlineStr">
        <is>
          <t>Evento operativo en Comuna 1 con necesidad de priorización.</t>
        </is>
      </c>
      <c r="L9461" s="5" t="n">
        <v>3.45504070389415</v>
      </c>
      <c r="M9461" s="5" t="n">
        <v>-76.57410880146365</v>
      </c>
    </row>
    <row r="9462">
      <c r="A9462" t="inlineStr">
        <is>
          <t>TKT-009461</t>
        </is>
      </c>
      <c r="B9462" t="inlineStr">
        <is>
          <t>Comuna 18</t>
        </is>
      </c>
      <c r="C9462" t="inlineStr">
        <is>
          <t>Atención</t>
        </is>
      </c>
      <c r="D9462" t="n">
        <v>2</v>
      </c>
      <c r="E9462" s="2" t="n">
        <v>45939.69854469881</v>
      </c>
      <c r="F9462" s="2" t="n">
        <v>45944.03438515008</v>
      </c>
      <c r="G9462" t="inlineStr">
        <is>
          <t>Cerrado</t>
        </is>
      </c>
      <c r="H9462" s="3">
        <f>IF(F9462="",(NOW()-E9462)*24,(F9462-E9462)*24)</f>
        <v/>
      </c>
      <c r="I9462" s="4">
        <f>CHOOSE(D9462,72,48,24,8,4)</f>
        <v/>
      </c>
      <c r="J9462" s="4">
        <f>IF(F9462="","",IF(H9462&lt;=I9462,1,0))</f>
        <v/>
      </c>
      <c r="K9462" t="inlineStr">
        <is>
          <t>Requerimiento de atención registrado en Comuna 18.</t>
        </is>
      </c>
      <c r="L9462" s="5" t="n">
        <v>3.375749807956227</v>
      </c>
      <c r="M9462" s="5" t="n">
        <v>-76.55812622496033</v>
      </c>
    </row>
    <row r="9463">
      <c r="A9463" t="inlineStr">
        <is>
          <t>TKT-009462</t>
        </is>
      </c>
      <c r="B9463" t="inlineStr">
        <is>
          <t>Comuna 5</t>
        </is>
      </c>
      <c r="C9463" t="inlineStr">
        <is>
          <t>Tecnología</t>
        </is>
      </c>
      <c r="D9463" t="n">
        <v>3</v>
      </c>
      <c r="E9463" s="2" t="n">
        <v>45966.168981106</v>
      </c>
      <c r="F9463" s="2" t="n">
        <v>45968.96609054915</v>
      </c>
      <c r="G9463" t="inlineStr">
        <is>
          <t>Cerrado</t>
        </is>
      </c>
      <c r="H9463" s="3">
        <f>IF(F9463="",(NOW()-E9463)*24,(F9463-E9463)*24)</f>
        <v/>
      </c>
      <c r="I9463" s="4">
        <f>CHOOSE(D9463,72,48,24,8,4)</f>
        <v/>
      </c>
      <c r="J9463" s="4">
        <f>IF(F9463="","",IF(H9463&lt;=I9463,1,0))</f>
        <v/>
      </c>
      <c r="K9463" t="inlineStr">
        <is>
          <t>Solicitud de ajuste/soporte tecnológico en Comuna 5.</t>
        </is>
      </c>
      <c r="L9463" s="5" t="n">
        <v>3.476607683625418</v>
      </c>
      <c r="M9463" s="5" t="n">
        <v>-76.50009487510285</v>
      </c>
    </row>
    <row r="9464">
      <c r="A9464" t="inlineStr">
        <is>
          <t>TKT-009463</t>
        </is>
      </c>
      <c r="B9464" t="inlineStr">
        <is>
          <t>Comuna 16</t>
        </is>
      </c>
      <c r="C9464" t="inlineStr">
        <is>
          <t>Operación</t>
        </is>
      </c>
      <c r="D9464" t="n">
        <v>3</v>
      </c>
      <c r="E9464" s="2" t="n">
        <v>45949.28811542143</v>
      </c>
      <c r="F9464" s="2" t="n">
        <v>45951.24533461802</v>
      </c>
      <c r="G9464" t="inlineStr">
        <is>
          <t>Cerrado</t>
        </is>
      </c>
      <c r="H9464" s="3">
        <f>IF(F9464="",(NOW()-E9464)*24,(F9464-E9464)*24)</f>
        <v/>
      </c>
      <c r="I9464" s="4">
        <f>CHOOSE(D9464,72,48,24,8,4)</f>
        <v/>
      </c>
      <c r="J9464" s="4">
        <f>IF(F9464="","",IF(H9464&lt;=I9464,1,0))</f>
        <v/>
      </c>
      <c r="K9464" t="inlineStr">
        <is>
          <t>Desviación operativa en Comuna 16; se solicita corrección.</t>
        </is>
      </c>
      <c r="L9464" s="5" t="n">
        <v>3.400539079173936</v>
      </c>
      <c r="M9464" s="5" t="n">
        <v>-76.51841425814879</v>
      </c>
    </row>
    <row r="9465">
      <c r="A9465" t="inlineStr">
        <is>
          <t>TKT-009464</t>
        </is>
      </c>
      <c r="B9465" t="inlineStr">
        <is>
          <t>Comuna 10</t>
        </is>
      </c>
      <c r="C9465" t="inlineStr">
        <is>
          <t>Operación</t>
        </is>
      </c>
      <c r="D9465" t="n">
        <v>1</v>
      </c>
      <c r="E9465" s="2" t="n">
        <v>45941.75938273143</v>
      </c>
      <c r="F9465" s="2" t="n">
        <v>45947.19808778442</v>
      </c>
      <c r="G9465" t="inlineStr">
        <is>
          <t>Cerrado</t>
        </is>
      </c>
      <c r="H9465" s="3">
        <f>IF(F9465="",(NOW()-E9465)*24,(F9465-E9465)*24)</f>
        <v/>
      </c>
      <c r="I9465" s="4">
        <f>CHOOSE(D9465,72,48,24,8,4)</f>
        <v/>
      </c>
      <c r="J9465" s="4">
        <f>IF(F9465="","",IF(H9465&lt;=I9465,1,0))</f>
        <v/>
      </c>
      <c r="K9465" t="inlineStr">
        <is>
          <t>Evento operativo en Comuna 10 con necesidad de priorización.</t>
        </is>
      </c>
      <c r="L9465" s="5" t="n">
        <v>3.412865163187287</v>
      </c>
      <c r="M9465" s="5" t="n">
        <v>-76.53171334974509</v>
      </c>
    </row>
    <row r="9466">
      <c r="A9466" t="inlineStr">
        <is>
          <t>TKT-009465</t>
        </is>
      </c>
      <c r="B9466" t="inlineStr">
        <is>
          <t>Comuna 9</t>
        </is>
      </c>
      <c r="C9466" t="inlineStr">
        <is>
          <t>Tecnología</t>
        </is>
      </c>
      <c r="D9466" t="n">
        <v>2</v>
      </c>
      <c r="E9466" s="2" t="n">
        <v>45941.00466534421</v>
      </c>
      <c r="F9466" s="2" t="n">
        <v>45945.58988787328</v>
      </c>
      <c r="G9466" t="inlineStr">
        <is>
          <t>Cerrado</t>
        </is>
      </c>
      <c r="H9466" s="3">
        <f>IF(F9466="",(NOW()-E9466)*24,(F9466-E9466)*24)</f>
        <v/>
      </c>
      <c r="I9466" s="4">
        <f>CHOOSE(D9466,72,48,24,8,4)</f>
        <v/>
      </c>
      <c r="J9466" s="4">
        <f>IF(F9466="","",IF(H9466&lt;=I9466,1,0))</f>
        <v/>
      </c>
      <c r="K9466" t="inlineStr">
        <is>
          <t>Intermitencia en componente tecnológico en Comuna 9.</t>
        </is>
      </c>
      <c r="L9466" s="5" t="n">
        <v>3.435490642947961</v>
      </c>
      <c r="M9466" s="5" t="n">
        <v>-76.5301650198232</v>
      </c>
    </row>
    <row r="9467">
      <c r="A9467" t="inlineStr">
        <is>
          <t>TKT-009466</t>
        </is>
      </c>
      <c r="B9467" t="inlineStr">
        <is>
          <t>Comuna 2</t>
        </is>
      </c>
      <c r="C9467" t="inlineStr">
        <is>
          <t>Tecnología</t>
        </is>
      </c>
      <c r="D9467" t="n">
        <v>2</v>
      </c>
      <c r="E9467" s="2" t="n">
        <v>45879.79151753819</v>
      </c>
      <c r="F9467" s="2" t="n">
        <v>45880.33808745998</v>
      </c>
      <c r="G9467" t="inlineStr">
        <is>
          <t>Cerrado</t>
        </is>
      </c>
      <c r="H9467" s="3">
        <f>IF(F9467="",(NOW()-E9467)*24,(F9467-E9467)*24)</f>
        <v/>
      </c>
      <c r="I9467" s="4">
        <f>CHOOSE(D9467,72,48,24,8,4)</f>
        <v/>
      </c>
      <c r="J9467" s="4">
        <f>IF(F9467="","",IF(H9467&lt;=I9467,1,0))</f>
        <v/>
      </c>
      <c r="K9467" t="inlineStr">
        <is>
          <t>Intermitencia en componente tecnológico en Comuna 2.</t>
        </is>
      </c>
      <c r="L9467" s="5" t="n">
        <v>3.482954453216172</v>
      </c>
      <c r="M9467" s="5" t="n">
        <v>-76.53148243329964</v>
      </c>
    </row>
    <row r="9468">
      <c r="A9468" t="inlineStr">
        <is>
          <t>TKT-009467</t>
        </is>
      </c>
      <c r="B9468" t="inlineStr">
        <is>
          <t>Comuna 11</t>
        </is>
      </c>
      <c r="C9468" t="inlineStr">
        <is>
          <t>Atención</t>
        </is>
      </c>
      <c r="D9468" t="n">
        <v>2</v>
      </c>
      <c r="E9468" s="2" t="n">
        <v>45987.5345120063</v>
      </c>
      <c r="F9468" s="2" t="n">
        <v>45992.08167860113</v>
      </c>
      <c r="G9468" t="inlineStr">
        <is>
          <t>Cerrado</t>
        </is>
      </c>
      <c r="H9468" s="3">
        <f>IF(F9468="",(NOW()-E9468)*24,(F9468-E9468)*24)</f>
        <v/>
      </c>
      <c r="I9468" s="4">
        <f>CHOOSE(D9468,72,48,24,8,4)</f>
        <v/>
      </c>
      <c r="J9468" s="4">
        <f>IF(F9468="","",IF(H9468&lt;=I9468,1,0))</f>
        <v/>
      </c>
      <c r="K9468" t="inlineStr">
        <is>
          <t>Requerimiento de atención registrado en Comuna 11.</t>
        </is>
      </c>
      <c r="L9468" s="5" t="n">
        <v>3.420695527042517</v>
      </c>
      <c r="M9468" s="5" t="n">
        <v>-76.50973796661114</v>
      </c>
    </row>
    <row r="9469">
      <c r="A9469" t="inlineStr">
        <is>
          <t>TKT-009468</t>
        </is>
      </c>
      <c r="B9469" t="inlineStr">
        <is>
          <t>Comuna 7</t>
        </is>
      </c>
      <c r="C9469" t="inlineStr">
        <is>
          <t>Tecnología</t>
        </is>
      </c>
      <c r="D9469" t="n">
        <v>3</v>
      </c>
      <c r="E9469" s="2" t="n">
        <v>45987.83661575211</v>
      </c>
      <c r="F9469" s="2" t="n">
        <v>45989.54098416195</v>
      </c>
      <c r="G9469" t="inlineStr">
        <is>
          <t>Cerrado</t>
        </is>
      </c>
      <c r="H9469" s="3">
        <f>IF(F9469="",(NOW()-E9469)*24,(F9469-E9469)*24)</f>
        <v/>
      </c>
      <c r="I9469" s="4">
        <f>CHOOSE(D9469,72,48,24,8,4)</f>
        <v/>
      </c>
      <c r="J9469" s="4">
        <f>IF(F9469="","",IF(H9469&lt;=I9469,1,0))</f>
        <v/>
      </c>
      <c r="K9469" t="inlineStr">
        <is>
          <t>Evento tecnológico reportado en Comuna 7; requiere diagnóstico.</t>
        </is>
      </c>
      <c r="L9469" s="5" t="n">
        <v>3.455843071319074</v>
      </c>
      <c r="M9469" s="5" t="n">
        <v>-76.49006050883331</v>
      </c>
    </row>
    <row r="9470">
      <c r="A9470" t="inlineStr">
        <is>
          <t>TKT-009469</t>
        </is>
      </c>
      <c r="B9470" t="inlineStr">
        <is>
          <t>Comuna 18</t>
        </is>
      </c>
      <c r="C9470" t="inlineStr">
        <is>
          <t>Tecnología</t>
        </is>
      </c>
      <c r="D9470" t="n">
        <v>4</v>
      </c>
      <c r="E9470" s="2" t="n">
        <v>46015.51832211865</v>
      </c>
      <c r="F9470" s="2" t="n">
        <v>46015.87774724252</v>
      </c>
      <c r="G9470" t="inlineStr">
        <is>
          <t>Cerrado</t>
        </is>
      </c>
      <c r="H9470" s="3">
        <f>IF(F9470="",(NOW()-E9470)*24,(F9470-E9470)*24)</f>
        <v/>
      </c>
      <c r="I9470" s="4">
        <f>CHOOSE(D9470,72,48,24,8,4)</f>
        <v/>
      </c>
      <c r="J9470" s="4">
        <f>IF(F9470="","",IF(H9470&lt;=I9470,1,0))</f>
        <v/>
      </c>
      <c r="K9470" t="inlineStr">
        <is>
          <t>Evento tecnológico reportado en Comuna 18; requiere diagnóstico.</t>
        </is>
      </c>
      <c r="L9470" s="5" t="n">
        <v>3.374582554075459</v>
      </c>
      <c r="M9470" s="5" t="n">
        <v>-76.54626220632458</v>
      </c>
    </row>
    <row r="9471">
      <c r="A9471" t="inlineStr">
        <is>
          <t>TKT-009470</t>
        </is>
      </c>
      <c r="B9471" t="inlineStr">
        <is>
          <t>Comuna 18</t>
        </is>
      </c>
      <c r="C9471" t="inlineStr">
        <is>
          <t>Operación</t>
        </is>
      </c>
      <c r="D9471" t="n">
        <v>3</v>
      </c>
      <c r="E9471" s="2" t="n">
        <v>45938.00351565128</v>
      </c>
      <c r="F9471" s="2" t="n">
        <v>45940.53866237215</v>
      </c>
      <c r="G9471" t="inlineStr">
        <is>
          <t>Cerrado</t>
        </is>
      </c>
      <c r="H9471" s="3">
        <f>IF(F9471="",(NOW()-E9471)*24,(F9471-E9471)*24)</f>
        <v/>
      </c>
      <c r="I9471" s="4">
        <f>CHOOSE(D9471,72,48,24,8,4)</f>
        <v/>
      </c>
      <c r="J9471" s="4">
        <f>IF(F9471="","",IF(H9471&lt;=I9471,1,0))</f>
        <v/>
      </c>
      <c r="K9471" t="inlineStr">
        <is>
          <t>Evento operativo en Comuna 18 con necesidad de priorización.</t>
        </is>
      </c>
      <c r="L9471" s="5" t="n">
        <v>3.376636333825032</v>
      </c>
      <c r="M9471" s="5" t="n">
        <v>-76.5482587215007</v>
      </c>
    </row>
    <row r="9472">
      <c r="A9472" t="inlineStr">
        <is>
          <t>TKT-009471</t>
        </is>
      </c>
      <c r="B9472" t="inlineStr">
        <is>
          <t>Comuna 22</t>
        </is>
      </c>
      <c r="C9472" t="inlineStr">
        <is>
          <t>Atención</t>
        </is>
      </c>
      <c r="D9472" t="n">
        <v>5</v>
      </c>
      <c r="E9472" s="2" t="n">
        <v>45878.99608954165</v>
      </c>
      <c r="F9472" s="2" t="n">
        <v>45879.03687578786</v>
      </c>
      <c r="G9472" t="inlineStr">
        <is>
          <t>Cerrado</t>
        </is>
      </c>
      <c r="H9472" s="3">
        <f>IF(F9472="",(NOW()-E9472)*24,(F9472-E9472)*24)</f>
        <v/>
      </c>
      <c r="I9472" s="4">
        <f>CHOOSE(D9472,72,48,24,8,4)</f>
        <v/>
      </c>
      <c r="J9472" s="4">
        <f>IF(F9472="","",IF(H9472&lt;=I9472,1,0))</f>
        <v/>
      </c>
      <c r="K9472" t="inlineStr">
        <is>
          <t>Requerimiento de atención registrado en Comuna 22.</t>
        </is>
      </c>
      <c r="L9472" s="5" t="n">
        <v>3.334128002262136</v>
      </c>
      <c r="M9472" s="5" t="n">
        <v>-76.54294885267842</v>
      </c>
    </row>
    <row r="9473">
      <c r="A9473" t="inlineStr">
        <is>
          <t>TKT-009472</t>
        </is>
      </c>
      <c r="B9473" t="inlineStr">
        <is>
          <t>Comuna 9</t>
        </is>
      </c>
      <c r="C9473" t="inlineStr">
        <is>
          <t>Operación</t>
        </is>
      </c>
      <c r="D9473" t="n">
        <v>5</v>
      </c>
      <c r="E9473" s="2" t="n">
        <v>45905.21491458884</v>
      </c>
      <c r="F9473" s="2" t="n">
        <v>45905.61569272954</v>
      </c>
      <c r="G9473" t="inlineStr">
        <is>
          <t>Cerrado</t>
        </is>
      </c>
      <c r="H9473" s="3">
        <f>IF(F9473="",(NOW()-E9473)*24,(F9473-E9473)*24)</f>
        <v/>
      </c>
      <c r="I9473" s="4">
        <f>CHOOSE(D9473,72,48,24,8,4)</f>
        <v/>
      </c>
      <c r="J9473" s="4">
        <f>IF(F9473="","",IF(H9473&lt;=I9473,1,0))</f>
        <v/>
      </c>
      <c r="K9473" t="inlineStr">
        <is>
          <t>Evento operativo en Comuna 9 con necesidad de priorización.</t>
        </is>
      </c>
      <c r="L9473" s="5" t="n">
        <v>3.437551829469922</v>
      </c>
      <c r="M9473" s="5" t="n">
        <v>-76.53629956072186</v>
      </c>
    </row>
    <row r="9474">
      <c r="A9474" t="inlineStr">
        <is>
          <t>TKT-009473</t>
        </is>
      </c>
      <c r="B9474" t="inlineStr">
        <is>
          <t>Comuna 17</t>
        </is>
      </c>
      <c r="C9474" t="inlineStr">
        <is>
          <t>Operación</t>
        </is>
      </c>
      <c r="D9474" t="n">
        <v>5</v>
      </c>
      <c r="E9474" s="2" t="n">
        <v>46025.0475725516</v>
      </c>
      <c r="F9474" s="2" t="n">
        <v>46025.21324344233</v>
      </c>
      <c r="G9474" t="inlineStr">
        <is>
          <t>Cerrado</t>
        </is>
      </c>
      <c r="H9474" s="3">
        <f>IF(F9474="",(NOW()-E9474)*24,(F9474-E9474)*24)</f>
        <v/>
      </c>
      <c r="I9474" s="4">
        <f>CHOOSE(D9474,72,48,24,8,4)</f>
        <v/>
      </c>
      <c r="J9474" s="4">
        <f>IF(F9474="","",IF(H9474&lt;=I9474,1,0))</f>
        <v/>
      </c>
      <c r="K9474" t="inlineStr">
        <is>
          <t>Evento operativo en Comuna 17 con necesidad de priorización.</t>
        </is>
      </c>
      <c r="L9474" s="5" t="n">
        <v>3.383233367499629</v>
      </c>
      <c r="M9474" s="5" t="n">
        <v>-76.5185429702405</v>
      </c>
    </row>
    <row r="9475">
      <c r="A9475" t="inlineStr">
        <is>
          <t>TKT-009474</t>
        </is>
      </c>
      <c r="B9475" t="inlineStr">
        <is>
          <t>Comuna 10</t>
        </is>
      </c>
      <c r="C9475" t="inlineStr">
        <is>
          <t>Tecnología</t>
        </is>
      </c>
      <c r="D9475" t="n">
        <v>4</v>
      </c>
      <c r="E9475" s="2" t="n">
        <v>45974.90971306188</v>
      </c>
      <c r="F9475" s="2" t="n"/>
      <c r="G9475" t="inlineStr">
        <is>
          <t>Abierto</t>
        </is>
      </c>
      <c r="H9475" s="3">
        <f>IF(F9475="",(NOW()-E9475)*24,(F9475-E9475)*24)</f>
        <v/>
      </c>
      <c r="I9475" s="4">
        <f>CHOOSE(D9475,72,48,24,8,4)</f>
        <v/>
      </c>
      <c r="J9475" s="4">
        <f>IF(F9475="","",IF(H9475&lt;=I9475,1,0))</f>
        <v/>
      </c>
      <c r="K9475" t="inlineStr">
        <is>
          <t>Evento tecnológico reportado en Comuna 10; requiere diagnóstico.</t>
        </is>
      </c>
      <c r="L9475" s="5" t="n">
        <v>3.420505395740641</v>
      </c>
      <c r="M9475" s="5" t="n">
        <v>-76.52921329131564</v>
      </c>
    </row>
    <row r="9476">
      <c r="A9476" t="inlineStr">
        <is>
          <t>TKT-009475</t>
        </is>
      </c>
      <c r="B9476" t="inlineStr">
        <is>
          <t>Comuna 15</t>
        </is>
      </c>
      <c r="C9476" t="inlineStr">
        <is>
          <t>Tecnología</t>
        </is>
      </c>
      <c r="D9476" t="n">
        <v>2</v>
      </c>
      <c r="E9476" s="2" t="n">
        <v>45984.40352864278</v>
      </c>
      <c r="F9476" s="2" t="n">
        <v>45987.75414120844</v>
      </c>
      <c r="G9476" t="inlineStr">
        <is>
          <t>Cerrado</t>
        </is>
      </c>
      <c r="H9476" s="3">
        <f>IF(F9476="",(NOW()-E9476)*24,(F9476-E9476)*24)</f>
        <v/>
      </c>
      <c r="I9476" s="4">
        <f>CHOOSE(D9476,72,48,24,8,4)</f>
        <v/>
      </c>
      <c r="J9476" s="4">
        <f>IF(F9476="","",IF(H9476&lt;=I9476,1,0))</f>
        <v/>
      </c>
      <c r="K9476" t="inlineStr">
        <is>
          <t>Evento tecnológico reportado en Comuna 15; requiere diagnóstico.</t>
        </is>
      </c>
      <c r="L9476" s="5" t="n">
        <v>3.395725826435378</v>
      </c>
      <c r="M9476" s="5" t="n">
        <v>-76.51302796247195</v>
      </c>
    </row>
    <row r="9477">
      <c r="A9477" t="inlineStr">
        <is>
          <t>TKT-009476</t>
        </is>
      </c>
      <c r="B9477" t="inlineStr">
        <is>
          <t>Comuna 2</t>
        </is>
      </c>
      <c r="C9477" t="inlineStr">
        <is>
          <t>Infraestructura</t>
        </is>
      </c>
      <c r="D9477" t="n">
        <v>1</v>
      </c>
      <c r="E9477" s="2" t="n">
        <v>45902.22296049132</v>
      </c>
      <c r="F9477" s="2" t="n">
        <v>45904.45910363407</v>
      </c>
      <c r="G9477" t="inlineStr">
        <is>
          <t>Cerrado</t>
        </is>
      </c>
      <c r="H9477" s="3">
        <f>IF(F9477="",(NOW()-E9477)*24,(F9477-E9477)*24)</f>
        <v/>
      </c>
      <c r="I9477" s="4">
        <f>CHOOSE(D9477,72,48,24,8,4)</f>
        <v/>
      </c>
      <c r="J9477" s="4">
        <f>IF(F9477="","",IF(H9477&lt;=I9477,1,0))</f>
        <v/>
      </c>
      <c r="K9477" t="inlineStr">
        <is>
          <t>Daño físico detectado en Comuna 2; requiere verificación en sitio.</t>
        </is>
      </c>
      <c r="L9477" s="5" t="n">
        <v>3.471114629983291</v>
      </c>
      <c r="M9477" s="5" t="n">
        <v>-76.52998802823078</v>
      </c>
    </row>
    <row r="9478">
      <c r="A9478" t="inlineStr">
        <is>
          <t>TKT-009477</t>
        </is>
      </c>
      <c r="B9478" t="inlineStr">
        <is>
          <t>Comuna 15</t>
        </is>
      </c>
      <c r="C9478" t="inlineStr">
        <is>
          <t>Tecnología</t>
        </is>
      </c>
      <c r="D9478" t="n">
        <v>3</v>
      </c>
      <c r="E9478" s="2" t="n">
        <v>45942.85256547829</v>
      </c>
      <c r="F9478" s="2" t="n">
        <v>45943.64496730846</v>
      </c>
      <c r="G9478" t="inlineStr">
        <is>
          <t>Cerrado</t>
        </is>
      </c>
      <c r="H9478" s="3">
        <f>IF(F9478="",(NOW()-E9478)*24,(F9478-E9478)*24)</f>
        <v/>
      </c>
      <c r="I9478" s="4">
        <f>CHOOSE(D9478,72,48,24,8,4)</f>
        <v/>
      </c>
      <c r="J9478" s="4">
        <f>IF(F9478="","",IF(H9478&lt;=I9478,1,0))</f>
        <v/>
      </c>
      <c r="K9478" t="inlineStr">
        <is>
          <t>Intermitencia en componente tecnológico en Comuna 15.</t>
        </is>
      </c>
      <c r="L9478" s="5" t="n">
        <v>3.413954203905691</v>
      </c>
      <c r="M9478" s="5" t="n">
        <v>-76.49460939591728</v>
      </c>
    </row>
    <row r="9479">
      <c r="A9479" t="inlineStr">
        <is>
          <t>TKT-009478</t>
        </is>
      </c>
      <c r="B9479" t="inlineStr">
        <is>
          <t>Comuna 11</t>
        </is>
      </c>
      <c r="C9479" t="inlineStr">
        <is>
          <t>Infraestructura</t>
        </is>
      </c>
      <c r="D9479" t="n">
        <v>5</v>
      </c>
      <c r="E9479" s="2" t="n">
        <v>45947.27125342908</v>
      </c>
      <c r="F9479" s="2" t="n">
        <v>45947.57397801644</v>
      </c>
      <c r="G9479" t="inlineStr">
        <is>
          <t>Cerrado</t>
        </is>
      </c>
      <c r="H9479" s="3">
        <f>IF(F9479="",(NOW()-E9479)*24,(F9479-E9479)*24)</f>
        <v/>
      </c>
      <c r="I9479" s="4">
        <f>CHOOSE(D9479,72,48,24,8,4)</f>
        <v/>
      </c>
      <c r="J9479" s="4">
        <f>IF(F9479="","",IF(H9479&lt;=I9479,1,0))</f>
        <v/>
      </c>
      <c r="K9479" t="inlineStr">
        <is>
          <t>Afectación de infraestructura reportada en Comuna 11.</t>
        </is>
      </c>
      <c r="L9479" s="5" t="n">
        <v>3.41859459063835</v>
      </c>
      <c r="M9479" s="5" t="n">
        <v>-76.51880890199938</v>
      </c>
    </row>
    <row r="9480">
      <c r="A9480" t="inlineStr">
        <is>
          <t>TKT-009479</t>
        </is>
      </c>
      <c r="B9480" t="inlineStr">
        <is>
          <t>Comuna 18</t>
        </is>
      </c>
      <c r="C9480" t="inlineStr">
        <is>
          <t>Operación</t>
        </is>
      </c>
      <c r="D9480" t="n">
        <v>5</v>
      </c>
      <c r="E9480" s="2" t="n">
        <v>45928.5666787587</v>
      </c>
      <c r="F9480" s="2" t="n">
        <v>45928.9871575483</v>
      </c>
      <c r="G9480" t="inlineStr">
        <is>
          <t>Cerrado</t>
        </is>
      </c>
      <c r="H9480" s="3">
        <f>IF(F9480="",(NOW()-E9480)*24,(F9480-E9480)*24)</f>
        <v/>
      </c>
      <c r="I9480" s="4">
        <f>CHOOSE(D9480,72,48,24,8,4)</f>
        <v/>
      </c>
      <c r="J9480" s="4">
        <f>IF(F9480="","",IF(H9480&lt;=I9480,1,0))</f>
        <v/>
      </c>
      <c r="K9480" t="inlineStr">
        <is>
          <t>Evento operativo en Comuna 18 con necesidad de priorización.</t>
        </is>
      </c>
      <c r="L9480" s="5" t="n">
        <v>3.390681220156321</v>
      </c>
      <c r="M9480" s="5" t="n">
        <v>-76.55594333739842</v>
      </c>
    </row>
    <row r="9481">
      <c r="A9481" t="inlineStr">
        <is>
          <t>TKT-009480</t>
        </is>
      </c>
      <c r="B9481" t="inlineStr">
        <is>
          <t>Comuna 22</t>
        </is>
      </c>
      <c r="C9481" t="inlineStr">
        <is>
          <t>Atención</t>
        </is>
      </c>
      <c r="D9481" t="n">
        <v>2</v>
      </c>
      <c r="E9481" s="2" t="n">
        <v>45964.72349236887</v>
      </c>
      <c r="F9481" s="2" t="n">
        <v>45966.11984178085</v>
      </c>
      <c r="G9481" t="inlineStr">
        <is>
          <t>Cerrado</t>
        </is>
      </c>
      <c r="H9481" s="3">
        <f>IF(F9481="",(NOW()-E9481)*24,(F9481-E9481)*24)</f>
        <v/>
      </c>
      <c r="I9481" s="4">
        <f>CHOOSE(D9481,72,48,24,8,4)</f>
        <v/>
      </c>
      <c r="J9481" s="4">
        <f>IF(F9481="","",IF(H9481&lt;=I9481,1,0))</f>
        <v/>
      </c>
      <c r="K9481" t="inlineStr">
        <is>
          <t>Solicitud del usuario final en Comuna 22; requiere respuesta.</t>
        </is>
      </c>
      <c r="L9481" s="5" t="n">
        <v>3.347903747990788</v>
      </c>
      <c r="M9481" s="5" t="n">
        <v>-76.52853767888836</v>
      </c>
    </row>
    <row r="9482">
      <c r="A9482" t="inlineStr">
        <is>
          <t>TKT-009481</t>
        </is>
      </c>
      <c r="B9482" t="inlineStr">
        <is>
          <t>Comuna 12</t>
        </is>
      </c>
      <c r="C9482" t="inlineStr">
        <is>
          <t>Atención</t>
        </is>
      </c>
      <c r="D9482" t="n">
        <v>4</v>
      </c>
      <c r="E9482" s="2" t="n">
        <v>45982.38386666082</v>
      </c>
      <c r="F9482" s="2" t="n">
        <v>45982.91932902938</v>
      </c>
      <c r="G9482" t="inlineStr">
        <is>
          <t>Cerrado</t>
        </is>
      </c>
      <c r="H9482" s="3">
        <f>IF(F9482="",(NOW()-E9482)*24,(F9482-E9482)*24)</f>
        <v/>
      </c>
      <c r="I9482" s="4">
        <f>CHOOSE(D9482,72,48,24,8,4)</f>
        <v/>
      </c>
      <c r="J9482" s="4">
        <f>IF(F9482="","",IF(H9482&lt;=I9482,1,0))</f>
        <v/>
      </c>
      <c r="K9482" t="inlineStr">
        <is>
          <t>Requerimiento de atención registrado en Comuna 12.</t>
        </is>
      </c>
      <c r="L9482" s="5" t="n">
        <v>3.427438671373446</v>
      </c>
      <c r="M9482" s="5" t="n">
        <v>-76.50469086747468</v>
      </c>
    </row>
    <row r="9483">
      <c r="A9483" t="inlineStr">
        <is>
          <t>TKT-009482</t>
        </is>
      </c>
      <c r="B9483" t="inlineStr">
        <is>
          <t>Comuna 6</t>
        </is>
      </c>
      <c r="C9483" t="inlineStr">
        <is>
          <t>Operación</t>
        </is>
      </c>
      <c r="D9483" t="n">
        <v>5</v>
      </c>
      <c r="E9483" s="2" t="n">
        <v>45988.04100101381</v>
      </c>
      <c r="F9483" s="2" t="n"/>
      <c r="G9483" t="inlineStr">
        <is>
          <t>Abierto</t>
        </is>
      </c>
      <c r="H9483" s="3">
        <f>IF(F9483="",(NOW()-E9483)*24,(F9483-E9483)*24)</f>
        <v/>
      </c>
      <c r="I9483" s="4">
        <f>CHOOSE(D9483,72,48,24,8,4)</f>
        <v/>
      </c>
      <c r="J9483" s="4">
        <f>IF(F9483="","",IF(H9483&lt;=I9483,1,0))</f>
        <v/>
      </c>
      <c r="K9483" t="inlineStr">
        <is>
          <t>Desviación operativa en Comuna 6; se solicita corrección.</t>
        </is>
      </c>
      <c r="L9483" s="5" t="n">
        <v>3.496540901031642</v>
      </c>
      <c r="M9483" s="5" t="n">
        <v>-76.49357483537969</v>
      </c>
    </row>
    <row r="9484">
      <c r="A9484" t="inlineStr">
        <is>
          <t>TKT-009483</t>
        </is>
      </c>
      <c r="B9484" t="inlineStr">
        <is>
          <t>Comuna 22</t>
        </is>
      </c>
      <c r="C9484" t="inlineStr">
        <is>
          <t>Infraestructura</t>
        </is>
      </c>
      <c r="D9484" t="n">
        <v>2</v>
      </c>
      <c r="E9484" s="2" t="n">
        <v>45889.17763984595</v>
      </c>
      <c r="F9484" s="2" t="n">
        <v>45893.36062672236</v>
      </c>
      <c r="G9484" t="inlineStr">
        <is>
          <t>Cerrado</t>
        </is>
      </c>
      <c r="H9484" s="3">
        <f>IF(F9484="",(NOW()-E9484)*24,(F9484-E9484)*24)</f>
        <v/>
      </c>
      <c r="I9484" s="4">
        <f>CHOOSE(D9484,72,48,24,8,4)</f>
        <v/>
      </c>
      <c r="J9484" s="4">
        <f>IF(F9484="","",IF(H9484&lt;=I9484,1,0))</f>
        <v/>
      </c>
      <c r="K9484" t="inlineStr">
        <is>
          <t>Incidencia de infraestructura en Comuna 22 con impacto moderado.</t>
        </is>
      </c>
      <c r="L9484" s="5" t="n">
        <v>3.343054979497778</v>
      </c>
      <c r="M9484" s="5" t="n">
        <v>-76.53657130140842</v>
      </c>
    </row>
    <row r="9485">
      <c r="A9485" t="inlineStr">
        <is>
          <t>TKT-009484</t>
        </is>
      </c>
      <c r="B9485" t="inlineStr">
        <is>
          <t>Comuna 10</t>
        </is>
      </c>
      <c r="C9485" t="inlineStr">
        <is>
          <t>Atención</t>
        </is>
      </c>
      <c r="D9485" t="n">
        <v>2</v>
      </c>
      <c r="E9485" s="2" t="n">
        <v>46008.05343674636</v>
      </c>
      <c r="F9485" s="2" t="n">
        <v>46009.74678168722</v>
      </c>
      <c r="G9485" t="inlineStr">
        <is>
          <t>Cerrado</t>
        </is>
      </c>
      <c r="H9485" s="3">
        <f>IF(F9485="",(NOW()-E9485)*24,(F9485-E9485)*24)</f>
        <v/>
      </c>
      <c r="I9485" s="4">
        <f>CHOOSE(D9485,72,48,24,8,4)</f>
        <v/>
      </c>
      <c r="J9485" s="4">
        <f>IF(F9485="","",IF(H9485&lt;=I9485,1,0))</f>
        <v/>
      </c>
      <c r="K9485" t="inlineStr">
        <is>
          <t>Caso de atención pendiente en Comuna 10; se solicita seguimiento.</t>
        </is>
      </c>
      <c r="L9485" s="5" t="n">
        <v>3.429096739522313</v>
      </c>
      <c r="M9485" s="5" t="n">
        <v>-76.52833542633817</v>
      </c>
    </row>
    <row r="9486">
      <c r="A9486" t="inlineStr">
        <is>
          <t>TKT-009485</t>
        </is>
      </c>
      <c r="B9486" t="inlineStr">
        <is>
          <t>Comuna 2</t>
        </is>
      </c>
      <c r="C9486" t="inlineStr">
        <is>
          <t>Infraestructura</t>
        </is>
      </c>
      <c r="D9486" t="n">
        <v>3</v>
      </c>
      <c r="E9486" s="2" t="n">
        <v>45960.51634584587</v>
      </c>
      <c r="F9486" s="2" t="n"/>
      <c r="G9486" t="inlineStr">
        <is>
          <t>Abierto</t>
        </is>
      </c>
      <c r="H9486" s="3">
        <f>IF(F9486="",(NOW()-E9486)*24,(F9486-E9486)*24)</f>
        <v/>
      </c>
      <c r="I9486" s="4">
        <f>CHOOSE(D9486,72,48,24,8,4)</f>
        <v/>
      </c>
      <c r="J9486" s="4">
        <f>IF(F9486="","",IF(H9486&lt;=I9486,1,0))</f>
        <v/>
      </c>
      <c r="K9486" t="inlineStr">
        <is>
          <t>Daño físico detectado en Comuna 2; requiere verificación en sitio.</t>
        </is>
      </c>
      <c r="L9486" s="5" t="n">
        <v>3.454580016786184</v>
      </c>
      <c r="M9486" s="5" t="n">
        <v>-76.5373275451319</v>
      </c>
    </row>
    <row r="9487">
      <c r="A9487" t="inlineStr">
        <is>
          <t>TKT-009486</t>
        </is>
      </c>
      <c r="B9487" t="inlineStr">
        <is>
          <t>Comuna 4</t>
        </is>
      </c>
      <c r="C9487" t="inlineStr">
        <is>
          <t>Tecnología</t>
        </is>
      </c>
      <c r="D9487" t="n">
        <v>3</v>
      </c>
      <c r="E9487" s="2" t="n">
        <v>45889.90767606582</v>
      </c>
      <c r="F9487" s="2" t="n"/>
      <c r="G9487" t="inlineStr">
        <is>
          <t>Abierto</t>
        </is>
      </c>
      <c r="H9487" s="3">
        <f>IF(F9487="",(NOW()-E9487)*24,(F9487-E9487)*24)</f>
        <v/>
      </c>
      <c r="I9487" s="4">
        <f>CHOOSE(D9487,72,48,24,8,4)</f>
        <v/>
      </c>
      <c r="J9487" s="4">
        <f>IF(F9487="","",IF(H9487&lt;=I9487,1,0))</f>
        <v/>
      </c>
      <c r="K9487" t="inlineStr">
        <is>
          <t>Evento tecnológico reportado en Comuna 4; requiere diagnóstico.</t>
        </is>
      </c>
      <c r="L9487" s="5" t="n">
        <v>3.456299059710319</v>
      </c>
      <c r="M9487" s="5" t="n">
        <v>-76.51778587264853</v>
      </c>
    </row>
    <row r="9488">
      <c r="A9488" t="inlineStr">
        <is>
          <t>TKT-009487</t>
        </is>
      </c>
      <c r="B9488" t="inlineStr">
        <is>
          <t>Comuna 2</t>
        </is>
      </c>
      <c r="C9488" t="inlineStr">
        <is>
          <t>Infraestructura</t>
        </is>
      </c>
      <c r="D9488" t="n">
        <v>4</v>
      </c>
      <c r="E9488" s="2" t="n">
        <v>45992.72534973034</v>
      </c>
      <c r="F9488" s="2" t="n">
        <v>45993.11597038768</v>
      </c>
      <c r="G9488" t="inlineStr">
        <is>
          <t>Cerrado</t>
        </is>
      </c>
      <c r="H9488" s="3">
        <f>IF(F9488="",(NOW()-E9488)*24,(F9488-E9488)*24)</f>
        <v/>
      </c>
      <c r="I9488" s="4">
        <f>CHOOSE(D9488,72,48,24,8,4)</f>
        <v/>
      </c>
      <c r="J9488" s="4">
        <f>IF(F9488="","",IF(H9488&lt;=I9488,1,0))</f>
        <v/>
      </c>
      <c r="K9488" t="inlineStr">
        <is>
          <t>Daño físico detectado en Comuna 2; requiere verificación en sitio.</t>
        </is>
      </c>
      <c r="L9488" s="5" t="n">
        <v>3.489053141765245</v>
      </c>
      <c r="M9488" s="5" t="n">
        <v>-76.51244427589529</v>
      </c>
    </row>
    <row r="9489">
      <c r="A9489" t="inlineStr">
        <is>
          <t>TKT-009488</t>
        </is>
      </c>
      <c r="B9489" t="inlineStr">
        <is>
          <t>Comuna 19</t>
        </is>
      </c>
      <c r="C9489" t="inlineStr">
        <is>
          <t>Tecnología</t>
        </is>
      </c>
      <c r="D9489" t="n">
        <v>4</v>
      </c>
      <c r="E9489" s="2" t="n">
        <v>45978.04763316737</v>
      </c>
      <c r="F9489" s="2" t="n">
        <v>45978.39713281894</v>
      </c>
      <c r="G9489" t="inlineStr">
        <is>
          <t>Cerrado</t>
        </is>
      </c>
      <c r="H9489" s="3">
        <f>IF(F9489="",(NOW()-E9489)*24,(F9489-E9489)*24)</f>
        <v/>
      </c>
      <c r="I9489" s="4">
        <f>CHOOSE(D9489,72,48,24,8,4)</f>
        <v/>
      </c>
      <c r="J9489" s="4">
        <f>IF(F9489="","",IF(H9489&lt;=I9489,1,0))</f>
        <v/>
      </c>
      <c r="K9489" t="inlineStr">
        <is>
          <t>Evento tecnológico reportado en Comuna 19; requiere diagnóstico.</t>
        </is>
      </c>
      <c r="L9489" s="5" t="n">
        <v>3.40837077519709</v>
      </c>
      <c r="M9489" s="5" t="n">
        <v>-76.55524896786706</v>
      </c>
    </row>
    <row r="9490">
      <c r="A9490" t="inlineStr">
        <is>
          <t>TKT-009489</t>
        </is>
      </c>
      <c r="B9490" t="inlineStr">
        <is>
          <t>Comuna 11</t>
        </is>
      </c>
      <c r="C9490" t="inlineStr">
        <is>
          <t>Operación</t>
        </is>
      </c>
      <c r="D9490" t="n">
        <v>3</v>
      </c>
      <c r="E9490" s="2" t="n">
        <v>45990.37699886411</v>
      </c>
      <c r="F9490" s="2" t="n">
        <v>45992.31399414615</v>
      </c>
      <c r="G9490" t="inlineStr">
        <is>
          <t>Cerrado</t>
        </is>
      </c>
      <c r="H9490" s="3">
        <f>IF(F9490="",(NOW()-E9490)*24,(F9490-E9490)*24)</f>
        <v/>
      </c>
      <c r="I9490" s="4">
        <f>CHOOSE(D9490,72,48,24,8,4)</f>
        <v/>
      </c>
      <c r="J9490" s="4">
        <f>IF(F9490="","",IF(H9490&lt;=I9490,1,0))</f>
        <v/>
      </c>
      <c r="K9490" t="inlineStr">
        <is>
          <t>Desviación operativa en Comuna 11; se solicita corrección.</t>
        </is>
      </c>
      <c r="L9490" s="5" t="n">
        <v>3.41738977857382</v>
      </c>
      <c r="M9490" s="5" t="n">
        <v>-76.52095227713863</v>
      </c>
    </row>
    <row r="9491">
      <c r="A9491" t="inlineStr">
        <is>
          <t>TKT-009490</t>
        </is>
      </c>
      <c r="B9491" t="inlineStr">
        <is>
          <t>Comuna 5</t>
        </is>
      </c>
      <c r="C9491" t="inlineStr">
        <is>
          <t>Infraestructura</t>
        </is>
      </c>
      <c r="D9491" t="n">
        <v>3</v>
      </c>
      <c r="E9491" s="2" t="n">
        <v>45884.94153131486</v>
      </c>
      <c r="F9491" s="2" t="n">
        <v>45886.0576254505</v>
      </c>
      <c r="G9491" t="inlineStr">
        <is>
          <t>Cerrado</t>
        </is>
      </c>
      <c r="H9491" s="3">
        <f>IF(F9491="",(NOW()-E9491)*24,(F9491-E9491)*24)</f>
        <v/>
      </c>
      <c r="I9491" s="4">
        <f>CHOOSE(D9491,72,48,24,8,4)</f>
        <v/>
      </c>
      <c r="J9491" s="4">
        <f>IF(F9491="","",IF(H9491&lt;=I9491,1,0))</f>
        <v/>
      </c>
      <c r="K9491" t="inlineStr">
        <is>
          <t>Daño físico detectado en Comuna 5; requiere verificación en sitio.</t>
        </is>
      </c>
      <c r="L9491" s="5" t="n">
        <v>3.465774858414375</v>
      </c>
      <c r="M9491" s="5" t="n">
        <v>-76.50370893983931</v>
      </c>
    </row>
    <row r="9492">
      <c r="A9492" t="inlineStr">
        <is>
          <t>TKT-009491</t>
        </is>
      </c>
      <c r="B9492" t="inlineStr">
        <is>
          <t>Comuna 13</t>
        </is>
      </c>
      <c r="C9492" t="inlineStr">
        <is>
          <t>Tecnología</t>
        </is>
      </c>
      <c r="D9492" t="n">
        <v>4</v>
      </c>
      <c r="E9492" s="2" t="n">
        <v>45912.4667761715</v>
      </c>
      <c r="F9492" s="2" t="n">
        <v>45913.19964132967</v>
      </c>
      <c r="G9492" t="inlineStr">
        <is>
          <t>Cerrado</t>
        </is>
      </c>
      <c r="H9492" s="3">
        <f>IF(F9492="",(NOW()-E9492)*24,(F9492-E9492)*24)</f>
        <v/>
      </c>
      <c r="I9492" s="4">
        <f>CHOOSE(D9492,72,48,24,8,4)</f>
        <v/>
      </c>
      <c r="J9492" s="4">
        <f>IF(F9492="","",IF(H9492&lt;=I9492,1,0))</f>
        <v/>
      </c>
      <c r="K9492" t="inlineStr">
        <is>
          <t>Solicitud de ajuste/soporte tecnológico en Comuna 13.</t>
        </is>
      </c>
      <c r="L9492" s="5" t="n">
        <v>3.431172827789283</v>
      </c>
      <c r="M9492" s="5" t="n">
        <v>-76.49688919590568</v>
      </c>
    </row>
    <row r="9493">
      <c r="A9493" t="inlineStr">
        <is>
          <t>TKT-009492</t>
        </is>
      </c>
      <c r="B9493" t="inlineStr">
        <is>
          <t>Comuna 10</t>
        </is>
      </c>
      <c r="C9493" t="inlineStr">
        <is>
          <t>Atención</t>
        </is>
      </c>
      <c r="D9493" t="n">
        <v>4</v>
      </c>
      <c r="E9493" s="2" t="n">
        <v>45933.05441690214</v>
      </c>
      <c r="F9493" s="2" t="n">
        <v>45933.4732700134</v>
      </c>
      <c r="G9493" t="inlineStr">
        <is>
          <t>Cerrado</t>
        </is>
      </c>
      <c r="H9493" s="3">
        <f>IF(F9493="",(NOW()-E9493)*24,(F9493-E9493)*24)</f>
        <v/>
      </c>
      <c r="I9493" s="4">
        <f>CHOOSE(D9493,72,48,24,8,4)</f>
        <v/>
      </c>
      <c r="J9493" s="4">
        <f>IF(F9493="","",IF(H9493&lt;=I9493,1,0))</f>
        <v/>
      </c>
      <c r="K9493" t="inlineStr">
        <is>
          <t>Requerimiento de atención registrado en Comuna 10.</t>
        </is>
      </c>
      <c r="L9493" s="5" t="n">
        <v>3.425754887658099</v>
      </c>
      <c r="M9493" s="5" t="n">
        <v>-76.53010315838969</v>
      </c>
    </row>
    <row r="9494">
      <c r="A9494" t="inlineStr">
        <is>
          <t>TKT-009493</t>
        </is>
      </c>
      <c r="B9494" t="inlineStr">
        <is>
          <t>Comuna 16</t>
        </is>
      </c>
      <c r="C9494" t="inlineStr">
        <is>
          <t>Operación</t>
        </is>
      </c>
      <c r="D9494" t="n">
        <v>1</v>
      </c>
      <c r="E9494" s="2" t="n">
        <v>46000.38746085902</v>
      </c>
      <c r="F9494" s="2" t="n">
        <v>46006.66986043716</v>
      </c>
      <c r="G9494" t="inlineStr">
        <is>
          <t>Cerrado</t>
        </is>
      </c>
      <c r="H9494" s="3">
        <f>IF(F9494="",(NOW()-E9494)*24,(F9494-E9494)*24)</f>
        <v/>
      </c>
      <c r="I9494" s="4">
        <f>CHOOSE(D9494,72,48,24,8,4)</f>
        <v/>
      </c>
      <c r="J9494" s="4">
        <f>IF(F9494="","",IF(H9494&lt;=I9494,1,0))</f>
        <v/>
      </c>
      <c r="K9494" t="inlineStr">
        <is>
          <t>Desviación operativa en Comuna 16; se solicita corrección.</t>
        </is>
      </c>
      <c r="L9494" s="5" t="n">
        <v>3.406231709048548</v>
      </c>
      <c r="M9494" s="5" t="n">
        <v>-76.51282706833722</v>
      </c>
    </row>
    <row r="9495">
      <c r="A9495" t="inlineStr">
        <is>
          <t>TKT-009494</t>
        </is>
      </c>
      <c r="B9495" t="inlineStr">
        <is>
          <t>Comuna 17</t>
        </is>
      </c>
      <c r="C9495" t="inlineStr">
        <is>
          <t>Operación</t>
        </is>
      </c>
      <c r="D9495" t="n">
        <v>4</v>
      </c>
      <c r="E9495" s="2" t="n">
        <v>46016.30244849963</v>
      </c>
      <c r="F9495" s="2" t="n">
        <v>46016.56864259043</v>
      </c>
      <c r="G9495" t="inlineStr">
        <is>
          <t>Cerrado</t>
        </is>
      </c>
      <c r="H9495" s="3">
        <f>IF(F9495="",(NOW()-E9495)*24,(F9495-E9495)*24)</f>
        <v/>
      </c>
      <c r="I9495" s="4">
        <f>CHOOSE(D9495,72,48,24,8,4)</f>
        <v/>
      </c>
      <c r="J9495" s="4">
        <f>IF(F9495="","",IF(H9495&lt;=I9495,1,0))</f>
        <v/>
      </c>
      <c r="K9495" t="inlineStr">
        <is>
          <t>Incidencia operativa registrada en Comuna 17; validar procedimiento.</t>
        </is>
      </c>
      <c r="L9495" s="5" t="n">
        <v>3.397661217285682</v>
      </c>
      <c r="M9495" s="5" t="n">
        <v>-76.52741340349284</v>
      </c>
    </row>
    <row r="9496">
      <c r="A9496" t="inlineStr">
        <is>
          <t>TKT-009495</t>
        </is>
      </c>
      <c r="B9496" t="inlineStr">
        <is>
          <t>Comuna 18</t>
        </is>
      </c>
      <c r="C9496" t="inlineStr">
        <is>
          <t>Infraestructura</t>
        </is>
      </c>
      <c r="D9496" t="n">
        <v>5</v>
      </c>
      <c r="E9496" s="2" t="n">
        <v>45886.57637725125</v>
      </c>
      <c r="F9496" s="2" t="n">
        <v>45886.65092817044</v>
      </c>
      <c r="G9496" t="inlineStr">
        <is>
          <t>Cerrado</t>
        </is>
      </c>
      <c r="H9496" s="3">
        <f>IF(F9496="",(NOW()-E9496)*24,(F9496-E9496)*24)</f>
        <v/>
      </c>
      <c r="I9496" s="4">
        <f>CHOOSE(D9496,72,48,24,8,4)</f>
        <v/>
      </c>
      <c r="J9496" s="4">
        <f>IF(F9496="","",IF(H9496&lt;=I9496,1,0))</f>
        <v/>
      </c>
      <c r="K9496" t="inlineStr">
        <is>
          <t>Incidencia de infraestructura en Comuna 18 con impacto moderado.</t>
        </is>
      </c>
      <c r="L9496" s="5" t="n">
        <v>3.36956569124191</v>
      </c>
      <c r="M9496" s="5" t="n">
        <v>-76.55026330790496</v>
      </c>
    </row>
    <row r="9497">
      <c r="A9497" t="inlineStr">
        <is>
          <t>TKT-009496</t>
        </is>
      </c>
      <c r="B9497" t="inlineStr">
        <is>
          <t>Comuna 6</t>
        </is>
      </c>
      <c r="C9497" t="inlineStr">
        <is>
          <t>Operación</t>
        </is>
      </c>
      <c r="D9497" t="n">
        <v>3</v>
      </c>
      <c r="E9497" s="2" t="n">
        <v>46013.06096168754</v>
      </c>
      <c r="F9497" s="2" t="n">
        <v>46014.16487070412</v>
      </c>
      <c r="G9497" t="inlineStr">
        <is>
          <t>Cerrado</t>
        </is>
      </c>
      <c r="H9497" s="3">
        <f>IF(F9497="",(NOW()-E9497)*24,(F9497-E9497)*24)</f>
        <v/>
      </c>
      <c r="I9497" s="4">
        <f>CHOOSE(D9497,72,48,24,8,4)</f>
        <v/>
      </c>
      <c r="J9497" s="4">
        <f>IF(F9497="","",IF(H9497&lt;=I9497,1,0))</f>
        <v/>
      </c>
      <c r="K9497" t="inlineStr">
        <is>
          <t>Evento operativo en Comuna 6 con necesidad de priorización.</t>
        </is>
      </c>
      <c r="L9497" s="5" t="n">
        <v>3.485251750196007</v>
      </c>
      <c r="M9497" s="5" t="n">
        <v>-76.48281061607476</v>
      </c>
    </row>
    <row r="9498">
      <c r="A9498" t="inlineStr">
        <is>
          <t>TKT-009497</t>
        </is>
      </c>
      <c r="B9498" t="inlineStr">
        <is>
          <t>Comuna 22</t>
        </is>
      </c>
      <c r="C9498" t="inlineStr">
        <is>
          <t>Operación</t>
        </is>
      </c>
      <c r="D9498" t="n">
        <v>3</v>
      </c>
      <c r="E9498" s="2" t="n">
        <v>46019.65437016866</v>
      </c>
      <c r="F9498" s="2" t="n"/>
      <c r="G9498" t="inlineStr">
        <is>
          <t>Abierto</t>
        </is>
      </c>
      <c r="H9498" s="3">
        <f>IF(F9498="",(NOW()-E9498)*24,(F9498-E9498)*24)</f>
        <v/>
      </c>
      <c r="I9498" s="4">
        <f>CHOOSE(D9498,72,48,24,8,4)</f>
        <v/>
      </c>
      <c r="J9498" s="4">
        <f>IF(F9498="","",IF(H9498&lt;=I9498,1,0))</f>
        <v/>
      </c>
      <c r="K9498" t="inlineStr">
        <is>
          <t>Incidencia operativa registrada en Comuna 22; validar procedimiento.</t>
        </is>
      </c>
      <c r="L9498" s="5" t="n">
        <v>3.34624038088795</v>
      </c>
      <c r="M9498" s="5" t="n">
        <v>-76.54731497454593</v>
      </c>
    </row>
    <row r="9499">
      <c r="A9499" t="inlineStr">
        <is>
          <t>TKT-009498</t>
        </is>
      </c>
      <c r="B9499" t="inlineStr">
        <is>
          <t>Comuna 2</t>
        </is>
      </c>
      <c r="C9499" t="inlineStr">
        <is>
          <t>Tecnología</t>
        </is>
      </c>
      <c r="D9499" t="n">
        <v>4</v>
      </c>
      <c r="E9499" s="2" t="n">
        <v>46001.91806156644</v>
      </c>
      <c r="F9499" s="2" t="n">
        <v>46002.26854983003</v>
      </c>
      <c r="G9499" t="inlineStr">
        <is>
          <t>Cerrado</t>
        </is>
      </c>
      <c r="H9499" s="3">
        <f>IF(F9499="",(NOW()-E9499)*24,(F9499-E9499)*24)</f>
        <v/>
      </c>
      <c r="I9499" s="4">
        <f>CHOOSE(D9499,72,48,24,8,4)</f>
        <v/>
      </c>
      <c r="J9499" s="4">
        <f>IF(F9499="","",IF(H9499&lt;=I9499,1,0))</f>
        <v/>
      </c>
      <c r="K9499" t="inlineStr">
        <is>
          <t>Solicitud de ajuste/soporte tecnológico en Comuna 2.</t>
        </is>
      </c>
      <c r="L9499" s="5" t="n">
        <v>3.461644798675162</v>
      </c>
      <c r="M9499" s="5" t="n">
        <v>-76.53016667717077</v>
      </c>
    </row>
    <row r="9500">
      <c r="A9500" t="inlineStr">
        <is>
          <t>TKT-009499</t>
        </is>
      </c>
      <c r="B9500" t="inlineStr">
        <is>
          <t>Comuna 18</t>
        </is>
      </c>
      <c r="C9500" t="inlineStr">
        <is>
          <t>Infraestructura</t>
        </is>
      </c>
      <c r="D9500" t="n">
        <v>2</v>
      </c>
      <c r="E9500" s="2" t="n">
        <v>45907.05628246594</v>
      </c>
      <c r="F9500" s="2" t="n">
        <v>45908.74088776665</v>
      </c>
      <c r="G9500" t="inlineStr">
        <is>
          <t>Cerrado</t>
        </is>
      </c>
      <c r="H9500" s="3">
        <f>IF(F9500="",(NOW()-E9500)*24,(F9500-E9500)*24)</f>
        <v/>
      </c>
      <c r="I9500" s="4">
        <f>CHOOSE(D9500,72,48,24,8,4)</f>
        <v/>
      </c>
      <c r="J9500" s="4">
        <f>IF(F9500="","",IF(H9500&lt;=I9500,1,0))</f>
        <v/>
      </c>
      <c r="K9500" t="inlineStr">
        <is>
          <t>Daño físico detectado en Comuna 18; requiere verificación en sitio.</t>
        </is>
      </c>
      <c r="L9500" s="5" t="n">
        <v>3.370471944795164</v>
      </c>
      <c r="M9500" s="5" t="n">
        <v>-76.55374004504219</v>
      </c>
    </row>
    <row r="9501">
      <c r="A9501" t="inlineStr">
        <is>
          <t>TKT-009500</t>
        </is>
      </c>
      <c r="B9501" t="inlineStr">
        <is>
          <t>Comuna 14</t>
        </is>
      </c>
      <c r="C9501" t="inlineStr">
        <is>
          <t>Tecnología</t>
        </is>
      </c>
      <c r="D9501" t="n">
        <v>1</v>
      </c>
      <c r="E9501" s="2" t="n">
        <v>45902.67918592343</v>
      </c>
      <c r="F9501" s="2" t="n">
        <v>45906.22885936445</v>
      </c>
      <c r="G9501" t="inlineStr">
        <is>
          <t>Cerrado</t>
        </is>
      </c>
      <c r="H9501" s="3">
        <f>IF(F9501="",(NOW()-E9501)*24,(F9501-E9501)*24)</f>
        <v/>
      </c>
      <c r="I9501" s="4">
        <f>CHOOSE(D9501,72,48,24,8,4)</f>
        <v/>
      </c>
      <c r="J9501" s="4">
        <f>IF(F9501="","",IF(H9501&lt;=I9501,1,0))</f>
        <v/>
      </c>
      <c r="K9501" t="inlineStr">
        <is>
          <t>Solicitud de ajuste/soporte tecnológico en Comuna 14.</t>
        </is>
      </c>
      <c r="L9501" s="5" t="n">
        <v>3.43150010799354</v>
      </c>
      <c r="M9501" s="5" t="n">
        <v>-76.47410315608334</v>
      </c>
    </row>
    <row r="9502">
      <c r="A9502" t="inlineStr">
        <is>
          <t>TKT-009501</t>
        </is>
      </c>
      <c r="B9502" t="inlineStr">
        <is>
          <t>Comuna 1</t>
        </is>
      </c>
      <c r="C9502" t="inlineStr">
        <is>
          <t>Tecnología</t>
        </is>
      </c>
      <c r="D9502" t="n">
        <v>3</v>
      </c>
      <c r="E9502" s="2" t="n">
        <v>45935.21683898922</v>
      </c>
      <c r="F9502" s="2" t="n">
        <v>45935.61831819528</v>
      </c>
      <c r="G9502" t="inlineStr">
        <is>
          <t>Cerrado</t>
        </is>
      </c>
      <c r="H9502" s="3">
        <f>IF(F9502="",(NOW()-E9502)*24,(F9502-E9502)*24)</f>
        <v/>
      </c>
      <c r="I9502" s="4">
        <f>CHOOSE(D9502,72,48,24,8,4)</f>
        <v/>
      </c>
      <c r="J9502" s="4">
        <f>IF(F9502="","",IF(H9502&lt;=I9502,1,0))</f>
        <v/>
      </c>
      <c r="K9502" t="inlineStr">
        <is>
          <t>Evento tecnológico reportado en Comuna 1; requiere diagnóstico.</t>
        </is>
      </c>
      <c r="L9502" s="5" t="n">
        <v>3.454822194875674</v>
      </c>
      <c r="M9502" s="5" t="n">
        <v>-76.56439784906199</v>
      </c>
    </row>
    <row r="9503">
      <c r="A9503" t="inlineStr">
        <is>
          <t>TKT-009502</t>
        </is>
      </c>
      <c r="B9503" t="inlineStr">
        <is>
          <t>Comuna 4</t>
        </is>
      </c>
      <c r="C9503" t="inlineStr">
        <is>
          <t>Infraestructura</t>
        </is>
      </c>
      <c r="D9503" t="n">
        <v>3</v>
      </c>
      <c r="E9503" s="2" t="n">
        <v>45944.64724467505</v>
      </c>
      <c r="F9503" s="2" t="n">
        <v>45947.02672736995</v>
      </c>
      <c r="G9503" t="inlineStr">
        <is>
          <t>Cerrado</t>
        </is>
      </c>
      <c r="H9503" s="3">
        <f>IF(F9503="",(NOW()-E9503)*24,(F9503-E9503)*24)</f>
        <v/>
      </c>
      <c r="I9503" s="4">
        <f>CHOOSE(D9503,72,48,24,8,4)</f>
        <v/>
      </c>
      <c r="J9503" s="4">
        <f>IF(F9503="","",IF(H9503&lt;=I9503,1,0))</f>
        <v/>
      </c>
      <c r="K9503" t="inlineStr">
        <is>
          <t>Daño físico detectado en Comuna 4; requiere verificación en sitio.</t>
        </is>
      </c>
      <c r="L9503" s="5" t="n">
        <v>3.45612713965245</v>
      </c>
      <c r="M9503" s="5" t="n">
        <v>-76.5166279865152</v>
      </c>
    </row>
    <row r="9504">
      <c r="A9504" t="inlineStr">
        <is>
          <t>TKT-009503</t>
        </is>
      </c>
      <c r="B9504" t="inlineStr">
        <is>
          <t>Comuna 9</t>
        </is>
      </c>
      <c r="C9504" t="inlineStr">
        <is>
          <t>Tecnología</t>
        </is>
      </c>
      <c r="D9504" t="n">
        <v>3</v>
      </c>
      <c r="E9504" s="2" t="n">
        <v>45983.78345927439</v>
      </c>
      <c r="F9504" s="2" t="n">
        <v>45984.55862423377</v>
      </c>
      <c r="G9504" t="inlineStr">
        <is>
          <t>Cerrado</t>
        </is>
      </c>
      <c r="H9504" s="3">
        <f>IF(F9504="",(NOW()-E9504)*24,(F9504-E9504)*24)</f>
        <v/>
      </c>
      <c r="I9504" s="4">
        <f>CHOOSE(D9504,72,48,24,8,4)</f>
        <v/>
      </c>
      <c r="J9504" s="4">
        <f>IF(F9504="","",IF(H9504&lt;=I9504,1,0))</f>
        <v/>
      </c>
      <c r="K9504" t="inlineStr">
        <is>
          <t>Solicitud de ajuste/soporte tecnológico en Comuna 9.</t>
        </is>
      </c>
      <c r="L9504" s="5" t="n">
        <v>3.436628173818872</v>
      </c>
      <c r="M9504" s="5" t="n">
        <v>-76.53508713256687</v>
      </c>
    </row>
    <row r="9505">
      <c r="A9505" t="inlineStr">
        <is>
          <t>TKT-009504</t>
        </is>
      </c>
      <c r="B9505" t="inlineStr">
        <is>
          <t>Comuna 17</t>
        </is>
      </c>
      <c r="C9505" t="inlineStr">
        <is>
          <t>Infraestructura</t>
        </is>
      </c>
      <c r="D9505" t="n">
        <v>1</v>
      </c>
      <c r="E9505" s="2" t="n">
        <v>46012.70309338577</v>
      </c>
      <c r="F9505" s="2" t="n">
        <v>46019.13267385119</v>
      </c>
      <c r="G9505" t="inlineStr">
        <is>
          <t>Cerrado</t>
        </is>
      </c>
      <c r="H9505" s="3">
        <f>IF(F9505="",(NOW()-E9505)*24,(F9505-E9505)*24)</f>
        <v/>
      </c>
      <c r="I9505" s="4">
        <f>CHOOSE(D9505,72,48,24,8,4)</f>
        <v/>
      </c>
      <c r="J9505" s="4">
        <f>IF(F9505="","",IF(H9505&lt;=I9505,1,0))</f>
        <v/>
      </c>
      <c r="K9505" t="inlineStr">
        <is>
          <t>Afectación de infraestructura reportada en Comuna 17.</t>
        </is>
      </c>
      <c r="L9505" s="5" t="n">
        <v>3.379918124367076</v>
      </c>
      <c r="M9505" s="5" t="n">
        <v>-76.53836791895228</v>
      </c>
    </row>
    <row r="9506">
      <c r="A9506" t="inlineStr">
        <is>
          <t>TKT-009505</t>
        </is>
      </c>
      <c r="B9506" t="inlineStr">
        <is>
          <t>Comuna 1</t>
        </is>
      </c>
      <c r="C9506" t="inlineStr">
        <is>
          <t>Operación</t>
        </is>
      </c>
      <c r="D9506" t="n">
        <v>3</v>
      </c>
      <c r="E9506" s="2" t="n">
        <v>45937.28098833078</v>
      </c>
      <c r="F9506" s="2" t="n">
        <v>45938.27481228136</v>
      </c>
      <c r="G9506" t="inlineStr">
        <is>
          <t>Cerrado</t>
        </is>
      </c>
      <c r="H9506" s="3">
        <f>IF(F9506="",(NOW()-E9506)*24,(F9506-E9506)*24)</f>
        <v/>
      </c>
      <c r="I9506" s="4">
        <f>CHOOSE(D9506,72,48,24,8,4)</f>
        <v/>
      </c>
      <c r="J9506" s="4">
        <f>IF(F9506="","",IF(H9506&lt;=I9506,1,0))</f>
        <v/>
      </c>
      <c r="K9506" t="inlineStr">
        <is>
          <t>Desviación operativa en Comuna 1; se solicita corrección.</t>
        </is>
      </c>
      <c r="L9506" s="5" t="n">
        <v>3.456396875204748</v>
      </c>
      <c r="M9506" s="5" t="n">
        <v>-76.55512194518872</v>
      </c>
    </row>
    <row r="9507">
      <c r="A9507" t="inlineStr">
        <is>
          <t>TKT-009506</t>
        </is>
      </c>
      <c r="B9507" t="inlineStr">
        <is>
          <t>Comuna 17</t>
        </is>
      </c>
      <c r="C9507" t="inlineStr">
        <is>
          <t>Tecnología</t>
        </is>
      </c>
      <c r="D9507" t="n">
        <v>4</v>
      </c>
      <c r="E9507" s="2" t="n">
        <v>45979.64889440243</v>
      </c>
      <c r="F9507" s="2" t="n">
        <v>45979.78332460949</v>
      </c>
      <c r="G9507" t="inlineStr">
        <is>
          <t>Cerrado</t>
        </is>
      </c>
      <c r="H9507" s="3">
        <f>IF(F9507="",(NOW()-E9507)*24,(F9507-E9507)*24)</f>
        <v/>
      </c>
      <c r="I9507" s="4">
        <f>CHOOSE(D9507,72,48,24,8,4)</f>
        <v/>
      </c>
      <c r="J9507" s="4">
        <f>IF(F9507="","",IF(H9507&lt;=I9507,1,0))</f>
        <v/>
      </c>
      <c r="K9507" t="inlineStr">
        <is>
          <t>Solicitud de ajuste/soporte tecnológico en Comuna 17.</t>
        </is>
      </c>
      <c r="L9507" s="5" t="n">
        <v>3.386407319284087</v>
      </c>
      <c r="M9507" s="5" t="n">
        <v>-76.53120777672257</v>
      </c>
    </row>
    <row r="9508">
      <c r="A9508" t="inlineStr">
        <is>
          <t>TKT-009507</t>
        </is>
      </c>
      <c r="B9508" t="inlineStr">
        <is>
          <t>Comuna 2</t>
        </is>
      </c>
      <c r="C9508" t="inlineStr">
        <is>
          <t>Infraestructura</t>
        </is>
      </c>
      <c r="D9508" t="n">
        <v>3</v>
      </c>
      <c r="E9508" s="2" t="n">
        <v>46004.13928601498</v>
      </c>
      <c r="F9508" s="2" t="n">
        <v>46004.9073643282</v>
      </c>
      <c r="G9508" t="inlineStr">
        <is>
          <t>Cerrado</t>
        </is>
      </c>
      <c r="H9508" s="3">
        <f>IF(F9508="",(NOW()-E9508)*24,(F9508-E9508)*24)</f>
        <v/>
      </c>
      <c r="I9508" s="4">
        <f>CHOOSE(D9508,72,48,24,8,4)</f>
        <v/>
      </c>
      <c r="J9508" s="4">
        <f>IF(F9508="","",IF(H9508&lt;=I9508,1,0))</f>
        <v/>
      </c>
      <c r="K9508" t="inlineStr">
        <is>
          <t>Afectación de infraestructura reportada en Comuna 2.</t>
        </is>
      </c>
      <c r="L9508" s="5" t="n">
        <v>3.495351629591009</v>
      </c>
      <c r="M9508" s="5" t="n">
        <v>-76.50351246461609</v>
      </c>
    </row>
    <row r="9509">
      <c r="A9509" t="inlineStr">
        <is>
          <t>TKT-009508</t>
        </is>
      </c>
      <c r="B9509" t="inlineStr">
        <is>
          <t>Comuna 2</t>
        </is>
      </c>
      <c r="C9509" t="inlineStr">
        <is>
          <t>Tecnología</t>
        </is>
      </c>
      <c r="D9509" t="n">
        <v>3</v>
      </c>
      <c r="E9509" s="2" t="n">
        <v>45955.8146282462</v>
      </c>
      <c r="F9509" s="2" t="n">
        <v>45956.19980968013</v>
      </c>
      <c r="G9509" t="inlineStr">
        <is>
          <t>Cerrado</t>
        </is>
      </c>
      <c r="H9509" s="3">
        <f>IF(F9509="",(NOW()-E9509)*24,(F9509-E9509)*24)</f>
        <v/>
      </c>
      <c r="I9509" s="4">
        <f>CHOOSE(D9509,72,48,24,8,4)</f>
        <v/>
      </c>
      <c r="J9509" s="4">
        <f>IF(F9509="","",IF(H9509&lt;=I9509,1,0))</f>
        <v/>
      </c>
      <c r="K9509" t="inlineStr">
        <is>
          <t>Evento tecnológico reportado en Comuna 2; requiere diagnóstico.</t>
        </is>
      </c>
      <c r="L9509" s="5" t="n">
        <v>3.459461620530279</v>
      </c>
      <c r="M9509" s="5" t="n">
        <v>-76.53793285290155</v>
      </c>
    </row>
    <row r="9510">
      <c r="A9510" t="inlineStr">
        <is>
          <t>TKT-009509</t>
        </is>
      </c>
      <c r="B9510" t="inlineStr">
        <is>
          <t>Comuna 7</t>
        </is>
      </c>
      <c r="C9510" t="inlineStr">
        <is>
          <t>Operación</t>
        </is>
      </c>
      <c r="D9510" t="n">
        <v>1</v>
      </c>
      <c r="E9510" s="2" t="n">
        <v>46023.45955736999</v>
      </c>
      <c r="F9510" s="2" t="n">
        <v>46028.82039829235</v>
      </c>
      <c r="G9510" t="inlineStr">
        <is>
          <t>Cerrado</t>
        </is>
      </c>
      <c r="H9510" s="3">
        <f>IF(F9510="",(NOW()-E9510)*24,(F9510-E9510)*24)</f>
        <v/>
      </c>
      <c r="I9510" s="4">
        <f>CHOOSE(D9510,72,48,24,8,4)</f>
        <v/>
      </c>
      <c r="J9510" s="4">
        <f>IF(F9510="","",IF(H9510&lt;=I9510,1,0))</f>
        <v/>
      </c>
      <c r="K9510" t="inlineStr">
        <is>
          <t>Desviación operativa en Comuna 7; se solicita corrección.</t>
        </is>
      </c>
      <c r="L9510" s="5" t="n">
        <v>3.460721872424024</v>
      </c>
      <c r="M9510" s="5" t="n">
        <v>-76.48446299685922</v>
      </c>
    </row>
    <row r="9511">
      <c r="A9511" t="inlineStr">
        <is>
          <t>TKT-009510</t>
        </is>
      </c>
      <c r="B9511" t="inlineStr">
        <is>
          <t>Comuna 21</t>
        </is>
      </c>
      <c r="C9511" t="inlineStr">
        <is>
          <t>Atención</t>
        </is>
      </c>
      <c r="D9511" t="n">
        <v>2</v>
      </c>
      <c r="E9511" s="2" t="n">
        <v>45872.14859306459</v>
      </c>
      <c r="F9511" s="2" t="n">
        <v>45874.34596477029</v>
      </c>
      <c r="G9511" t="inlineStr">
        <is>
          <t>Cerrado</t>
        </is>
      </c>
      <c r="H9511" s="3">
        <f>IF(F9511="",(NOW()-E9511)*24,(F9511-E9511)*24)</f>
        <v/>
      </c>
      <c r="I9511" s="4">
        <f>CHOOSE(D9511,72,48,24,8,4)</f>
        <v/>
      </c>
      <c r="J9511" s="4">
        <f>IF(F9511="","",IF(H9511&lt;=I9511,1,0))</f>
        <v/>
      </c>
      <c r="K9511" t="inlineStr">
        <is>
          <t>Requerimiento de atención registrado en Comuna 21.</t>
        </is>
      </c>
      <c r="L9511" s="5" t="n">
        <v>3.445143545546596</v>
      </c>
      <c r="M9511" s="5" t="n">
        <v>-76.47731550622819</v>
      </c>
    </row>
    <row r="9512">
      <c r="A9512" t="inlineStr">
        <is>
          <t>TKT-009511</t>
        </is>
      </c>
      <c r="B9512" t="inlineStr">
        <is>
          <t>Comuna 17</t>
        </is>
      </c>
      <c r="C9512" t="inlineStr">
        <is>
          <t>Infraestructura</t>
        </is>
      </c>
      <c r="D9512" t="n">
        <v>3</v>
      </c>
      <c r="E9512" s="2" t="n">
        <v>45992.67955818395</v>
      </c>
      <c r="F9512" s="2" t="n">
        <v>45995.63336389571</v>
      </c>
      <c r="G9512" t="inlineStr">
        <is>
          <t>Cerrado</t>
        </is>
      </c>
      <c r="H9512" s="3">
        <f>IF(F9512="",(NOW()-E9512)*24,(F9512-E9512)*24)</f>
        <v/>
      </c>
      <c r="I9512" s="4">
        <f>CHOOSE(D9512,72,48,24,8,4)</f>
        <v/>
      </c>
      <c r="J9512" s="4">
        <f>IF(F9512="","",IF(H9512&lt;=I9512,1,0))</f>
        <v/>
      </c>
      <c r="K9512" t="inlineStr">
        <is>
          <t>Incidencia de infraestructura en Comuna 17 con impacto moderado.</t>
        </is>
      </c>
      <c r="L9512" s="5" t="n">
        <v>3.391311384074287</v>
      </c>
      <c r="M9512" s="5" t="n">
        <v>-76.54507461820035</v>
      </c>
    </row>
    <row r="9513">
      <c r="A9513" t="inlineStr">
        <is>
          <t>TKT-009512</t>
        </is>
      </c>
      <c r="B9513" t="inlineStr">
        <is>
          <t>Comuna 3</t>
        </is>
      </c>
      <c r="C9513" t="inlineStr">
        <is>
          <t>Operación</t>
        </is>
      </c>
      <c r="D9513" t="n">
        <v>3</v>
      </c>
      <c r="E9513" s="2" t="n">
        <v>45902.29977248764</v>
      </c>
      <c r="F9513" s="2" t="n">
        <v>45903.20965477722</v>
      </c>
      <c r="G9513" t="inlineStr">
        <is>
          <t>Cerrado</t>
        </is>
      </c>
      <c r="H9513" s="3">
        <f>IF(F9513="",(NOW()-E9513)*24,(F9513-E9513)*24)</f>
        <v/>
      </c>
      <c r="I9513" s="4">
        <f>CHOOSE(D9513,72,48,24,8,4)</f>
        <v/>
      </c>
      <c r="J9513" s="4">
        <f>IF(F9513="","",IF(H9513&lt;=I9513,1,0))</f>
        <v/>
      </c>
      <c r="K9513" t="inlineStr">
        <is>
          <t>Incidencia operativa registrada en Comuna 3; validar procedimiento.</t>
        </is>
      </c>
      <c r="L9513" s="5" t="n">
        <v>3.443272319702706</v>
      </c>
      <c r="M9513" s="5" t="n">
        <v>-76.52845974274172</v>
      </c>
    </row>
    <row r="9514">
      <c r="A9514" t="inlineStr">
        <is>
          <t>TKT-009513</t>
        </is>
      </c>
      <c r="B9514" t="inlineStr">
        <is>
          <t>Comuna 22</t>
        </is>
      </c>
      <c r="C9514" t="inlineStr">
        <is>
          <t>Tecnología</t>
        </is>
      </c>
      <c r="D9514" t="n">
        <v>2</v>
      </c>
      <c r="E9514" s="2" t="n">
        <v>45961.79577022884</v>
      </c>
      <c r="F9514" s="2" t="n">
        <v>45965.55695270058</v>
      </c>
      <c r="G9514" t="inlineStr">
        <is>
          <t>Cerrado</t>
        </is>
      </c>
      <c r="H9514" s="3">
        <f>IF(F9514="",(NOW()-E9514)*24,(F9514-E9514)*24)</f>
        <v/>
      </c>
      <c r="I9514" s="4">
        <f>CHOOSE(D9514,72,48,24,8,4)</f>
        <v/>
      </c>
      <c r="J9514" s="4">
        <f>IF(F9514="","",IF(H9514&lt;=I9514,1,0))</f>
        <v/>
      </c>
      <c r="K9514" t="inlineStr">
        <is>
          <t>Solicitud de ajuste/soporte tecnológico en Comuna 22.</t>
        </is>
      </c>
      <c r="L9514" s="5" t="n">
        <v>3.350524258474915</v>
      </c>
      <c r="M9514" s="5" t="n">
        <v>-76.5384999550011</v>
      </c>
    </row>
    <row r="9515">
      <c r="A9515" t="inlineStr">
        <is>
          <t>TKT-009514</t>
        </is>
      </c>
      <c r="B9515" t="inlineStr">
        <is>
          <t>Comuna 2</t>
        </is>
      </c>
      <c r="C9515" t="inlineStr">
        <is>
          <t>Operación</t>
        </is>
      </c>
      <c r="D9515" t="n">
        <v>3</v>
      </c>
      <c r="E9515" s="2" t="n">
        <v>46019.15138568991</v>
      </c>
      <c r="F9515" s="2" t="n">
        <v>46021.93661075963</v>
      </c>
      <c r="G9515" t="inlineStr">
        <is>
          <t>Cerrado</t>
        </is>
      </c>
      <c r="H9515" s="3">
        <f>IF(F9515="",(NOW()-E9515)*24,(F9515-E9515)*24)</f>
        <v/>
      </c>
      <c r="I9515" s="4">
        <f>CHOOSE(D9515,72,48,24,8,4)</f>
        <v/>
      </c>
      <c r="J9515" s="4">
        <f>IF(F9515="","",IF(H9515&lt;=I9515,1,0))</f>
        <v/>
      </c>
      <c r="K9515" t="inlineStr">
        <is>
          <t>Incidencia operativa registrada en Comuna 2; validar procedimiento.</t>
        </is>
      </c>
      <c r="L9515" s="5" t="n">
        <v>3.454956518958378</v>
      </c>
      <c r="M9515" s="5" t="n">
        <v>-76.54754935770737</v>
      </c>
    </row>
    <row r="9516">
      <c r="A9516" t="inlineStr">
        <is>
          <t>TKT-009515</t>
        </is>
      </c>
      <c r="B9516" t="inlineStr">
        <is>
          <t>Comuna 2</t>
        </is>
      </c>
      <c r="C9516" t="inlineStr">
        <is>
          <t>Operación</t>
        </is>
      </c>
      <c r="D9516" t="n">
        <v>2</v>
      </c>
      <c r="E9516" s="2" t="n">
        <v>45965.38014617543</v>
      </c>
      <c r="F9516" s="2" t="n">
        <v>45968.02274425011</v>
      </c>
      <c r="G9516" t="inlineStr">
        <is>
          <t>Cerrado</t>
        </is>
      </c>
      <c r="H9516" s="3">
        <f>IF(F9516="",(NOW()-E9516)*24,(F9516-E9516)*24)</f>
        <v/>
      </c>
      <c r="I9516" s="4">
        <f>CHOOSE(D9516,72,48,24,8,4)</f>
        <v/>
      </c>
      <c r="J9516" s="4">
        <f>IF(F9516="","",IF(H9516&lt;=I9516,1,0))</f>
        <v/>
      </c>
      <c r="K9516" t="inlineStr">
        <is>
          <t>Evento operativo en Comuna 2 con necesidad de priorización.</t>
        </is>
      </c>
      <c r="L9516" s="5" t="n">
        <v>3.46768018880589</v>
      </c>
      <c r="M9516" s="5" t="n">
        <v>-76.52101078465705</v>
      </c>
    </row>
    <row r="9517">
      <c r="A9517" t="inlineStr">
        <is>
          <t>TKT-009516</t>
        </is>
      </c>
      <c r="B9517" t="inlineStr">
        <is>
          <t>Comuna 10</t>
        </is>
      </c>
      <c r="C9517" t="inlineStr">
        <is>
          <t>Operación</t>
        </is>
      </c>
      <c r="D9517" t="n">
        <v>3</v>
      </c>
      <c r="E9517" s="2" t="n">
        <v>45983.57830810176</v>
      </c>
      <c r="F9517" s="2" t="n">
        <v>45984.30566814889</v>
      </c>
      <c r="G9517" t="inlineStr">
        <is>
          <t>Cerrado</t>
        </is>
      </c>
      <c r="H9517" s="3">
        <f>IF(F9517="",(NOW()-E9517)*24,(F9517-E9517)*24)</f>
        <v/>
      </c>
      <c r="I9517" s="4">
        <f>CHOOSE(D9517,72,48,24,8,4)</f>
        <v/>
      </c>
      <c r="J9517" s="4">
        <f>IF(F9517="","",IF(H9517&lt;=I9517,1,0))</f>
        <v/>
      </c>
      <c r="K9517" t="inlineStr">
        <is>
          <t>Evento operativo en Comuna 10 con necesidad de priorización.</t>
        </is>
      </c>
      <c r="L9517" s="5" t="n">
        <v>3.410691749055144</v>
      </c>
      <c r="M9517" s="5" t="n">
        <v>-76.53709967762684</v>
      </c>
    </row>
    <row r="9518">
      <c r="A9518" t="inlineStr">
        <is>
          <t>TKT-009517</t>
        </is>
      </c>
      <c r="B9518" t="inlineStr">
        <is>
          <t>Comuna 16</t>
        </is>
      </c>
      <c r="C9518" t="inlineStr">
        <is>
          <t>Operación</t>
        </is>
      </c>
      <c r="D9518" t="n">
        <v>4</v>
      </c>
      <c r="E9518" s="2" t="n">
        <v>46016.46899130605</v>
      </c>
      <c r="F9518" s="2" t="n">
        <v>46016.5549170241</v>
      </c>
      <c r="G9518" t="inlineStr">
        <is>
          <t>Cerrado</t>
        </is>
      </c>
      <c r="H9518" s="3">
        <f>IF(F9518="",(NOW()-E9518)*24,(F9518-E9518)*24)</f>
        <v/>
      </c>
      <c r="I9518" s="4">
        <f>CHOOSE(D9518,72,48,24,8,4)</f>
        <v/>
      </c>
      <c r="J9518" s="4">
        <f>IF(F9518="","",IF(H9518&lt;=I9518,1,0))</f>
        <v/>
      </c>
      <c r="K9518" t="inlineStr">
        <is>
          <t>Evento operativo en Comuna 16 con necesidad de priorización.</t>
        </is>
      </c>
      <c r="L9518" s="5" t="n">
        <v>3.39607370912913</v>
      </c>
      <c r="M9518" s="5" t="n">
        <v>-76.51968397770473</v>
      </c>
    </row>
    <row r="9519">
      <c r="A9519" t="inlineStr">
        <is>
          <t>TKT-009518</t>
        </is>
      </c>
      <c r="B9519" t="inlineStr">
        <is>
          <t>Comuna 6</t>
        </is>
      </c>
      <c r="C9519" t="inlineStr">
        <is>
          <t>Operación</t>
        </is>
      </c>
      <c r="D9519" t="n">
        <v>3</v>
      </c>
      <c r="E9519" s="2" t="n">
        <v>45997.76616736976</v>
      </c>
      <c r="F9519" s="2" t="n">
        <v>45999.26388973484</v>
      </c>
      <c r="G9519" t="inlineStr">
        <is>
          <t>Cerrado</t>
        </is>
      </c>
      <c r="H9519" s="3">
        <f>IF(F9519="",(NOW()-E9519)*24,(F9519-E9519)*24)</f>
        <v/>
      </c>
      <c r="I9519" s="4">
        <f>CHOOSE(D9519,72,48,24,8,4)</f>
        <v/>
      </c>
      <c r="J9519" s="4">
        <f>IF(F9519="","",IF(H9519&lt;=I9519,1,0))</f>
        <v/>
      </c>
      <c r="K9519" t="inlineStr">
        <is>
          <t>Evento operativo en Comuna 6 con necesidad de priorización.</t>
        </is>
      </c>
      <c r="L9519" s="5" t="n">
        <v>3.469230144235635</v>
      </c>
      <c r="M9519" s="5" t="n">
        <v>-76.48283584499185</v>
      </c>
    </row>
    <row r="9520">
      <c r="A9520" t="inlineStr">
        <is>
          <t>TKT-009519</t>
        </is>
      </c>
      <c r="B9520" t="inlineStr">
        <is>
          <t>Comuna 6</t>
        </is>
      </c>
      <c r="C9520" t="inlineStr">
        <is>
          <t>Tecnología</t>
        </is>
      </c>
      <c r="D9520" t="n">
        <v>3</v>
      </c>
      <c r="E9520" s="2" t="n">
        <v>45924.06078264961</v>
      </c>
      <c r="F9520" s="2" t="n">
        <v>45926.32177430458</v>
      </c>
      <c r="G9520" t="inlineStr">
        <is>
          <t>Cerrado</t>
        </is>
      </c>
      <c r="H9520" s="3">
        <f>IF(F9520="",(NOW()-E9520)*24,(F9520-E9520)*24)</f>
        <v/>
      </c>
      <c r="I9520" s="4">
        <f>CHOOSE(D9520,72,48,24,8,4)</f>
        <v/>
      </c>
      <c r="J9520" s="4">
        <f>IF(F9520="","",IF(H9520&lt;=I9520,1,0))</f>
        <v/>
      </c>
      <c r="K9520" t="inlineStr">
        <is>
          <t>Solicitud de ajuste/soporte tecnológico en Comuna 6.</t>
        </is>
      </c>
      <c r="L9520" s="5" t="n">
        <v>3.475716617339735</v>
      </c>
      <c r="M9520" s="5" t="n">
        <v>-76.47995497457991</v>
      </c>
    </row>
    <row r="9521">
      <c r="A9521" t="inlineStr">
        <is>
          <t>TKT-009520</t>
        </is>
      </c>
      <c r="B9521" t="inlineStr">
        <is>
          <t>Comuna 15</t>
        </is>
      </c>
      <c r="C9521" t="inlineStr">
        <is>
          <t>Operación</t>
        </is>
      </c>
      <c r="D9521" t="n">
        <v>4</v>
      </c>
      <c r="E9521" s="2" t="n">
        <v>46011.00901875531</v>
      </c>
      <c r="F9521" s="2" t="n">
        <v>46011.66866433752</v>
      </c>
      <c r="G9521" t="inlineStr">
        <is>
          <t>Cerrado</t>
        </is>
      </c>
      <c r="H9521" s="3">
        <f>IF(F9521="",(NOW()-E9521)*24,(F9521-E9521)*24)</f>
        <v/>
      </c>
      <c r="I9521" s="4">
        <f>CHOOSE(D9521,72,48,24,8,4)</f>
        <v/>
      </c>
      <c r="J9521" s="4">
        <f>IF(F9521="","",IF(H9521&lt;=I9521,1,0))</f>
        <v/>
      </c>
      <c r="K9521" t="inlineStr">
        <is>
          <t>Incidencia operativa registrada en Comuna 15; validar procedimiento.</t>
        </is>
      </c>
      <c r="L9521" s="5" t="n">
        <v>3.405480431770026</v>
      </c>
      <c r="M9521" s="5" t="n">
        <v>-76.50290454635332</v>
      </c>
    </row>
    <row r="9522">
      <c r="A9522" t="inlineStr">
        <is>
          <t>TKT-009521</t>
        </is>
      </c>
      <c r="B9522" t="inlineStr">
        <is>
          <t>Comuna 9</t>
        </is>
      </c>
      <c r="C9522" t="inlineStr">
        <is>
          <t>Atención</t>
        </is>
      </c>
      <c r="D9522" t="n">
        <v>3</v>
      </c>
      <c r="E9522" s="2" t="n">
        <v>45913.40739480137</v>
      </c>
      <c r="F9522" s="2" t="n">
        <v>45913.77126400758</v>
      </c>
      <c r="G9522" t="inlineStr">
        <is>
          <t>Cerrado</t>
        </is>
      </c>
      <c r="H9522" s="3">
        <f>IF(F9522="",(NOW()-E9522)*24,(F9522-E9522)*24)</f>
        <v/>
      </c>
      <c r="I9522" s="4">
        <f>CHOOSE(D9522,72,48,24,8,4)</f>
        <v/>
      </c>
      <c r="J9522" s="4">
        <f>IF(F9522="","",IF(H9522&lt;=I9522,1,0))</f>
        <v/>
      </c>
      <c r="K9522" t="inlineStr">
        <is>
          <t>Requerimiento de atención registrado en Comuna 9.</t>
        </is>
      </c>
      <c r="L9522" s="5" t="n">
        <v>3.446754696053373</v>
      </c>
      <c r="M9522" s="5" t="n">
        <v>-76.52178500956883</v>
      </c>
    </row>
    <row r="9523">
      <c r="A9523" t="inlineStr">
        <is>
          <t>TKT-009522</t>
        </is>
      </c>
      <c r="B9523" t="inlineStr">
        <is>
          <t>Comuna 21</t>
        </is>
      </c>
      <c r="C9523" t="inlineStr">
        <is>
          <t>Infraestructura</t>
        </is>
      </c>
      <c r="D9523" t="n">
        <v>5</v>
      </c>
      <c r="E9523" s="2" t="n">
        <v>45929.40942276117</v>
      </c>
      <c r="F9523" s="2" t="n"/>
      <c r="G9523" t="inlineStr">
        <is>
          <t>Abierto</t>
        </is>
      </c>
      <c r="H9523" s="3">
        <f>IF(F9523="",(NOW()-E9523)*24,(F9523-E9523)*24)</f>
        <v/>
      </c>
      <c r="I9523" s="4">
        <f>CHOOSE(D9523,72,48,24,8,4)</f>
        <v/>
      </c>
      <c r="J9523" s="4">
        <f>IF(F9523="","",IF(H9523&lt;=I9523,1,0))</f>
        <v/>
      </c>
      <c r="K9523" t="inlineStr">
        <is>
          <t>Afectación de infraestructura reportada en Comuna 21.</t>
        </is>
      </c>
      <c r="L9523" s="5" t="n">
        <v>3.445555977552144</v>
      </c>
      <c r="M9523" s="5" t="n">
        <v>-76.47922710293275</v>
      </c>
    </row>
    <row r="9524">
      <c r="A9524" t="inlineStr">
        <is>
          <t>TKT-009523</t>
        </is>
      </c>
      <c r="B9524" t="inlineStr">
        <is>
          <t>Comuna 14</t>
        </is>
      </c>
      <c r="C9524" t="inlineStr">
        <is>
          <t>Tecnología</t>
        </is>
      </c>
      <c r="D9524" t="n">
        <v>3</v>
      </c>
      <c r="E9524" s="2" t="n">
        <v>45886.61969827828</v>
      </c>
      <c r="F9524" s="2" t="n">
        <v>45889.06373047449</v>
      </c>
      <c r="G9524" t="inlineStr">
        <is>
          <t>Cerrado</t>
        </is>
      </c>
      <c r="H9524" s="3">
        <f>IF(F9524="",(NOW()-E9524)*24,(F9524-E9524)*24)</f>
        <v/>
      </c>
      <c r="I9524" s="4">
        <f>CHOOSE(D9524,72,48,24,8,4)</f>
        <v/>
      </c>
      <c r="J9524" s="4">
        <f>IF(F9524="","",IF(H9524&lt;=I9524,1,0))</f>
        <v/>
      </c>
      <c r="K9524" t="inlineStr">
        <is>
          <t>Intermitencia en componente tecnológico en Comuna 14.</t>
        </is>
      </c>
      <c r="L9524" s="5" t="n">
        <v>3.428118970619223</v>
      </c>
      <c r="M9524" s="5" t="n">
        <v>-76.47250254519388</v>
      </c>
    </row>
    <row r="9525">
      <c r="A9525" t="inlineStr">
        <is>
          <t>TKT-009524</t>
        </is>
      </c>
      <c r="B9525" t="inlineStr">
        <is>
          <t>Comuna 22</t>
        </is>
      </c>
      <c r="C9525" t="inlineStr">
        <is>
          <t>Operación</t>
        </is>
      </c>
      <c r="D9525" t="n">
        <v>4</v>
      </c>
      <c r="E9525" s="2" t="n">
        <v>45951.42171089142</v>
      </c>
      <c r="F9525" s="2" t="n">
        <v>45951.68027788366</v>
      </c>
      <c r="G9525" t="inlineStr">
        <is>
          <t>Cerrado</t>
        </is>
      </c>
      <c r="H9525" s="3">
        <f>IF(F9525="",(NOW()-E9525)*24,(F9525-E9525)*24)</f>
        <v/>
      </c>
      <c r="I9525" s="4">
        <f>CHOOSE(D9525,72,48,24,8,4)</f>
        <v/>
      </c>
      <c r="J9525" s="4">
        <f>IF(F9525="","",IF(H9525&lt;=I9525,1,0))</f>
        <v/>
      </c>
      <c r="K9525" t="inlineStr">
        <is>
          <t>Evento operativo en Comuna 22 con necesidad de priorización.</t>
        </is>
      </c>
      <c r="L9525" s="5" t="n">
        <v>3.343380968873857</v>
      </c>
      <c r="M9525" s="5" t="n">
        <v>-76.54878565261758</v>
      </c>
    </row>
    <row r="9526">
      <c r="A9526" t="inlineStr">
        <is>
          <t>TKT-009525</t>
        </is>
      </c>
      <c r="B9526" t="inlineStr">
        <is>
          <t>Comuna 13</t>
        </is>
      </c>
      <c r="C9526" t="inlineStr">
        <is>
          <t>Operación</t>
        </is>
      </c>
      <c r="D9526" t="n">
        <v>3</v>
      </c>
      <c r="E9526" s="2" t="n">
        <v>45912.96905783022</v>
      </c>
      <c r="F9526" s="2" t="n"/>
      <c r="G9526" t="inlineStr">
        <is>
          <t>Abierto</t>
        </is>
      </c>
      <c r="H9526" s="3">
        <f>IF(F9526="",(NOW()-E9526)*24,(F9526-E9526)*24)</f>
        <v/>
      </c>
      <c r="I9526" s="4">
        <f>CHOOSE(D9526,72,48,24,8,4)</f>
        <v/>
      </c>
      <c r="J9526" s="4">
        <f>IF(F9526="","",IF(H9526&lt;=I9526,1,0))</f>
        <v/>
      </c>
      <c r="K9526" t="inlineStr">
        <is>
          <t>Incidencia operativa registrada en Comuna 13; validar procedimiento.</t>
        </is>
      </c>
      <c r="L9526" s="5" t="n">
        <v>3.432172899278946</v>
      </c>
      <c r="M9526" s="5" t="n">
        <v>-76.48741660876352</v>
      </c>
    </row>
    <row r="9527">
      <c r="A9527" t="inlineStr">
        <is>
          <t>TKT-009526</t>
        </is>
      </c>
      <c r="B9527" t="inlineStr">
        <is>
          <t>Comuna 22</t>
        </is>
      </c>
      <c r="C9527" t="inlineStr">
        <is>
          <t>Infraestructura</t>
        </is>
      </c>
      <c r="D9527" t="n">
        <v>2</v>
      </c>
      <c r="E9527" s="2" t="n">
        <v>45995.44129550031</v>
      </c>
      <c r="F9527" s="2" t="n">
        <v>45997.31265090137</v>
      </c>
      <c r="G9527" t="inlineStr">
        <is>
          <t>Cerrado</t>
        </is>
      </c>
      <c r="H9527" s="3">
        <f>IF(F9527="",(NOW()-E9527)*24,(F9527-E9527)*24)</f>
        <v/>
      </c>
      <c r="I9527" s="4">
        <f>CHOOSE(D9527,72,48,24,8,4)</f>
        <v/>
      </c>
      <c r="J9527" s="4">
        <f>IF(F9527="","",IF(H9527&lt;=I9527,1,0))</f>
        <v/>
      </c>
      <c r="K9527" t="inlineStr">
        <is>
          <t>Incidencia de infraestructura en Comuna 22 con impacto moderado.</t>
        </is>
      </c>
      <c r="L9527" s="5" t="n">
        <v>3.35189457514699</v>
      </c>
      <c r="M9527" s="5" t="n">
        <v>-76.53600595864928</v>
      </c>
    </row>
    <row r="9528">
      <c r="A9528" t="inlineStr">
        <is>
          <t>TKT-009527</t>
        </is>
      </c>
      <c r="B9528" t="inlineStr">
        <is>
          <t>Comuna 2</t>
        </is>
      </c>
      <c r="C9528" t="inlineStr">
        <is>
          <t>Infraestructura</t>
        </is>
      </c>
      <c r="D9528" t="n">
        <v>1</v>
      </c>
      <c r="E9528" s="2" t="n">
        <v>45871.79412909139</v>
      </c>
      <c r="F9528" s="2" t="n">
        <v>45877.28120049309</v>
      </c>
      <c r="G9528" t="inlineStr">
        <is>
          <t>Cerrado</t>
        </is>
      </c>
      <c r="H9528" s="3">
        <f>IF(F9528="",(NOW()-E9528)*24,(F9528-E9528)*24)</f>
        <v/>
      </c>
      <c r="I9528" s="4">
        <f>CHOOSE(D9528,72,48,24,8,4)</f>
        <v/>
      </c>
      <c r="J9528" s="4">
        <f>IF(F9528="","",IF(H9528&lt;=I9528,1,0))</f>
        <v/>
      </c>
      <c r="K9528" t="inlineStr">
        <is>
          <t>Incidencia de infraestructura en Comuna 2 con impacto moderado.</t>
        </is>
      </c>
      <c r="L9528" s="5" t="n">
        <v>3.46992954139549</v>
      </c>
      <c r="M9528" s="5" t="n">
        <v>-76.52506367428907</v>
      </c>
    </row>
    <row r="9529">
      <c r="A9529" t="inlineStr">
        <is>
          <t>TKT-009528</t>
        </is>
      </c>
      <c r="B9529" t="inlineStr">
        <is>
          <t>Comuna 4</t>
        </is>
      </c>
      <c r="C9529" t="inlineStr">
        <is>
          <t>Tecnología</t>
        </is>
      </c>
      <c r="D9529" t="n">
        <v>3</v>
      </c>
      <c r="E9529" s="2" t="n">
        <v>46008.03458511637</v>
      </c>
      <c r="F9529" s="2" t="n">
        <v>46010.68778294401</v>
      </c>
      <c r="G9529" t="inlineStr">
        <is>
          <t>Cerrado</t>
        </is>
      </c>
      <c r="H9529" s="3">
        <f>IF(F9529="",(NOW()-E9529)*24,(F9529-E9529)*24)</f>
        <v/>
      </c>
      <c r="I9529" s="4">
        <f>CHOOSE(D9529,72,48,24,8,4)</f>
        <v/>
      </c>
      <c r="J9529" s="4">
        <f>IF(F9529="","",IF(H9529&lt;=I9529,1,0))</f>
        <v/>
      </c>
      <c r="K9529" t="inlineStr">
        <is>
          <t>Evento tecnológico reportado en Comuna 4; requiere diagnóstico.</t>
        </is>
      </c>
      <c r="L9529" s="5" t="n">
        <v>3.465917570500029</v>
      </c>
      <c r="M9529" s="5" t="n">
        <v>-76.51794280766381</v>
      </c>
    </row>
    <row r="9530">
      <c r="A9530" t="inlineStr">
        <is>
          <t>TKT-009529</t>
        </is>
      </c>
      <c r="B9530" t="inlineStr">
        <is>
          <t>Comuna 14</t>
        </is>
      </c>
      <c r="C9530" t="inlineStr">
        <is>
          <t>Tecnología</t>
        </is>
      </c>
      <c r="D9530" t="n">
        <v>2</v>
      </c>
      <c r="E9530" s="2" t="n">
        <v>46027.06063454117</v>
      </c>
      <c r="F9530" s="2" t="n">
        <v>46030.14481448575</v>
      </c>
      <c r="G9530" t="inlineStr">
        <is>
          <t>Cerrado</t>
        </is>
      </c>
      <c r="H9530" s="3">
        <f>IF(F9530="",(NOW()-E9530)*24,(F9530-E9530)*24)</f>
        <v/>
      </c>
      <c r="I9530" s="4">
        <f>CHOOSE(D9530,72,48,24,8,4)</f>
        <v/>
      </c>
      <c r="J9530" s="4">
        <f>IF(F9530="","",IF(H9530&lt;=I9530,1,0))</f>
        <v/>
      </c>
      <c r="K9530" t="inlineStr">
        <is>
          <t>Evento tecnológico reportado en Comuna 14; requiere diagnóstico.</t>
        </is>
      </c>
      <c r="L9530" s="5" t="n">
        <v>3.432217193556236</v>
      </c>
      <c r="M9530" s="5" t="n">
        <v>-76.48076528881082</v>
      </c>
    </row>
    <row r="9531">
      <c r="A9531" t="inlineStr">
        <is>
          <t>TKT-009530</t>
        </is>
      </c>
      <c r="B9531" t="inlineStr">
        <is>
          <t>Comuna 7</t>
        </is>
      </c>
      <c r="C9531" t="inlineStr">
        <is>
          <t>Tecnología</t>
        </is>
      </c>
      <c r="D9531" t="n">
        <v>3</v>
      </c>
      <c r="E9531" s="2" t="n">
        <v>45963.53058684726</v>
      </c>
      <c r="F9531" s="2" t="n">
        <v>45964.15496980273</v>
      </c>
      <c r="G9531" t="inlineStr">
        <is>
          <t>Cerrado</t>
        </is>
      </c>
      <c r="H9531" s="3">
        <f>IF(F9531="",(NOW()-E9531)*24,(F9531-E9531)*24)</f>
        <v/>
      </c>
      <c r="I9531" s="4">
        <f>CHOOSE(D9531,72,48,24,8,4)</f>
        <v/>
      </c>
      <c r="J9531" s="4">
        <f>IF(F9531="","",IF(H9531&lt;=I9531,1,0))</f>
        <v/>
      </c>
      <c r="K9531" t="inlineStr">
        <is>
          <t>Evento tecnológico reportado en Comuna 7; requiere diagnóstico.</t>
        </is>
      </c>
      <c r="L9531" s="5" t="n">
        <v>3.461292251773352</v>
      </c>
      <c r="M9531" s="5" t="n">
        <v>-76.48637267093353</v>
      </c>
    </row>
    <row r="9532">
      <c r="A9532" t="inlineStr">
        <is>
          <t>TKT-009531</t>
        </is>
      </c>
      <c r="B9532" t="inlineStr">
        <is>
          <t>Comuna 21</t>
        </is>
      </c>
      <c r="C9532" t="inlineStr">
        <is>
          <t>Atención</t>
        </is>
      </c>
      <c r="D9532" t="n">
        <v>4</v>
      </c>
      <c r="E9532" s="2" t="n">
        <v>45918.59478632901</v>
      </c>
      <c r="F9532" s="2" t="n">
        <v>45919.54405130935</v>
      </c>
      <c r="G9532" t="inlineStr">
        <is>
          <t>Cerrado</t>
        </is>
      </c>
      <c r="H9532" s="3">
        <f>IF(F9532="",(NOW()-E9532)*24,(F9532-E9532)*24)</f>
        <v/>
      </c>
      <c r="I9532" s="4">
        <f>CHOOSE(D9532,72,48,24,8,4)</f>
        <v/>
      </c>
      <c r="J9532" s="4">
        <f>IF(F9532="","",IF(H9532&lt;=I9532,1,0))</f>
        <v/>
      </c>
      <c r="K9532" t="inlineStr">
        <is>
          <t>Requerimiento de atención registrado en Comuna 21.</t>
        </is>
      </c>
      <c r="L9532" s="5" t="n">
        <v>3.432436185867324</v>
      </c>
      <c r="M9532" s="5" t="n">
        <v>-76.46530436893208</v>
      </c>
    </row>
    <row r="9533">
      <c r="A9533" t="inlineStr">
        <is>
          <t>TKT-009532</t>
        </is>
      </c>
      <c r="B9533" t="inlineStr">
        <is>
          <t>Comuna 2</t>
        </is>
      </c>
      <c r="C9533" t="inlineStr">
        <is>
          <t>Tecnología</t>
        </is>
      </c>
      <c r="D9533" t="n">
        <v>4</v>
      </c>
      <c r="E9533" s="2" t="n">
        <v>45932.98856673109</v>
      </c>
      <c r="F9533" s="2" t="n">
        <v>45933.62063148047</v>
      </c>
      <c r="G9533" t="inlineStr">
        <is>
          <t>Cerrado</t>
        </is>
      </c>
      <c r="H9533" s="3">
        <f>IF(F9533="",(NOW()-E9533)*24,(F9533-E9533)*24)</f>
        <v/>
      </c>
      <c r="I9533" s="4">
        <f>CHOOSE(D9533,72,48,24,8,4)</f>
        <v/>
      </c>
      <c r="J9533" s="4">
        <f>IF(F9533="","",IF(H9533&lt;=I9533,1,0))</f>
        <v/>
      </c>
      <c r="K9533" t="inlineStr">
        <is>
          <t>Solicitud de ajuste/soporte tecnológico en Comuna 2.</t>
        </is>
      </c>
      <c r="L9533" s="5" t="n">
        <v>3.484941968332026</v>
      </c>
      <c r="M9533" s="5" t="n">
        <v>-76.51181086715259</v>
      </c>
    </row>
    <row r="9534">
      <c r="A9534" t="inlineStr">
        <is>
          <t>TKT-009533</t>
        </is>
      </c>
      <c r="B9534" t="inlineStr">
        <is>
          <t>Comuna 11</t>
        </is>
      </c>
      <c r="C9534" t="inlineStr">
        <is>
          <t>Infraestructura</t>
        </is>
      </c>
      <c r="D9534" t="n">
        <v>4</v>
      </c>
      <c r="E9534" s="2" t="n">
        <v>45880.86086196868</v>
      </c>
      <c r="F9534" s="2" t="n">
        <v>45881.13711099808</v>
      </c>
      <c r="G9534" t="inlineStr">
        <is>
          <t>Cerrado</t>
        </is>
      </c>
      <c r="H9534" s="3">
        <f>IF(F9534="",(NOW()-E9534)*24,(F9534-E9534)*24)</f>
        <v/>
      </c>
      <c r="I9534" s="4">
        <f>CHOOSE(D9534,72,48,24,8,4)</f>
        <v/>
      </c>
      <c r="J9534" s="4">
        <f>IF(F9534="","",IF(H9534&lt;=I9534,1,0))</f>
        <v/>
      </c>
      <c r="K9534" t="inlineStr">
        <is>
          <t>Daño físico detectado en Comuna 11; requiere verificación en sitio.</t>
        </is>
      </c>
      <c r="L9534" s="5" t="n">
        <v>3.434458532989076</v>
      </c>
      <c r="M9534" s="5" t="n">
        <v>-76.51745212876139</v>
      </c>
    </row>
    <row r="9535">
      <c r="A9535" t="inlineStr">
        <is>
          <t>TKT-009534</t>
        </is>
      </c>
      <c r="B9535" t="inlineStr">
        <is>
          <t>Comuna 13</t>
        </is>
      </c>
      <c r="C9535" t="inlineStr">
        <is>
          <t>Operación</t>
        </is>
      </c>
      <c r="D9535" t="n">
        <v>2</v>
      </c>
      <c r="E9535" s="2" t="n">
        <v>45944.54010067475</v>
      </c>
      <c r="F9535" s="2" t="n">
        <v>45948.65191280747</v>
      </c>
      <c r="G9535" t="inlineStr">
        <is>
          <t>Cerrado</t>
        </is>
      </c>
      <c r="H9535" s="3">
        <f>IF(F9535="",(NOW()-E9535)*24,(F9535-E9535)*24)</f>
        <v/>
      </c>
      <c r="I9535" s="4">
        <f>CHOOSE(D9535,72,48,24,8,4)</f>
        <v/>
      </c>
      <c r="J9535" s="4">
        <f>IF(F9535="","",IF(H9535&lt;=I9535,1,0))</f>
        <v/>
      </c>
      <c r="K9535" t="inlineStr">
        <is>
          <t>Desviación operativa en Comuna 13; se solicita corrección.</t>
        </is>
      </c>
      <c r="L9535" s="5" t="n">
        <v>3.435626012408592</v>
      </c>
      <c r="M9535" s="5" t="n">
        <v>-76.49126357227851</v>
      </c>
    </row>
    <row r="9536">
      <c r="A9536" t="inlineStr">
        <is>
          <t>TKT-009535</t>
        </is>
      </c>
      <c r="B9536" t="inlineStr">
        <is>
          <t>Comuna 16</t>
        </is>
      </c>
      <c r="C9536" t="inlineStr">
        <is>
          <t>Infraestructura</t>
        </is>
      </c>
      <c r="D9536" t="n">
        <v>4</v>
      </c>
      <c r="E9536" s="2" t="n">
        <v>45988.08899451065</v>
      </c>
      <c r="F9536" s="2" t="n">
        <v>45988.35470388852</v>
      </c>
      <c r="G9536" t="inlineStr">
        <is>
          <t>Cerrado</t>
        </is>
      </c>
      <c r="H9536" s="3">
        <f>IF(F9536="",(NOW()-E9536)*24,(F9536-E9536)*24)</f>
        <v/>
      </c>
      <c r="I9536" s="4">
        <f>CHOOSE(D9536,72,48,24,8,4)</f>
        <v/>
      </c>
      <c r="J9536" s="4">
        <f>IF(F9536="","",IF(H9536&lt;=I9536,1,0))</f>
        <v/>
      </c>
      <c r="K9536" t="inlineStr">
        <is>
          <t>Afectación de infraestructura reportada en Comuna 16.</t>
        </is>
      </c>
      <c r="L9536" s="5" t="n">
        <v>3.391343373900686</v>
      </c>
      <c r="M9536" s="5" t="n">
        <v>-76.52085810876288</v>
      </c>
    </row>
    <row r="9537">
      <c r="A9537" t="inlineStr">
        <is>
          <t>TKT-009536</t>
        </is>
      </c>
      <c r="B9537" t="inlineStr">
        <is>
          <t>Comuna 7</t>
        </is>
      </c>
      <c r="C9537" t="inlineStr">
        <is>
          <t>Tecnología</t>
        </is>
      </c>
      <c r="D9537" t="n">
        <v>3</v>
      </c>
      <c r="E9537" s="2" t="n">
        <v>45902.95887909167</v>
      </c>
      <c r="F9537" s="2" t="n">
        <v>45903.13103449064</v>
      </c>
      <c r="G9537" t="inlineStr">
        <is>
          <t>Cerrado</t>
        </is>
      </c>
      <c r="H9537" s="3">
        <f>IF(F9537="",(NOW()-E9537)*24,(F9537-E9537)*24)</f>
        <v/>
      </c>
      <c r="I9537" s="4">
        <f>CHOOSE(D9537,72,48,24,8,4)</f>
        <v/>
      </c>
      <c r="J9537" s="4">
        <f>IF(F9537="","",IF(H9537&lt;=I9537,1,0))</f>
        <v/>
      </c>
      <c r="K9537" t="inlineStr">
        <is>
          <t>Solicitud de ajuste/soporte tecnológico en Comuna 7.</t>
        </is>
      </c>
      <c r="L9537" s="5" t="n">
        <v>3.453221675134918</v>
      </c>
      <c r="M9537" s="5" t="n">
        <v>-76.48881994319916</v>
      </c>
    </row>
    <row r="9538">
      <c r="A9538" t="inlineStr">
        <is>
          <t>TKT-009537</t>
        </is>
      </c>
      <c r="B9538" t="inlineStr">
        <is>
          <t>Comuna 5</t>
        </is>
      </c>
      <c r="C9538" t="inlineStr">
        <is>
          <t>Tecnología</t>
        </is>
      </c>
      <c r="D9538" t="n">
        <v>2</v>
      </c>
      <c r="E9538" s="2" t="n">
        <v>45888.58815727872</v>
      </c>
      <c r="F9538" s="2" t="n">
        <v>45892.59646290827</v>
      </c>
      <c r="G9538" t="inlineStr">
        <is>
          <t>Cerrado</t>
        </is>
      </c>
      <c r="H9538" s="3">
        <f>IF(F9538="",(NOW()-E9538)*24,(F9538-E9538)*24)</f>
        <v/>
      </c>
      <c r="I9538" s="4">
        <f>CHOOSE(D9538,72,48,24,8,4)</f>
        <v/>
      </c>
      <c r="J9538" s="4">
        <f>IF(F9538="","",IF(H9538&lt;=I9538,1,0))</f>
        <v/>
      </c>
      <c r="K9538" t="inlineStr">
        <is>
          <t>Evento tecnológico reportado en Comuna 5; requiere diagnóstico.</t>
        </is>
      </c>
      <c r="L9538" s="5" t="n">
        <v>3.46869715946018</v>
      </c>
      <c r="M9538" s="5" t="n">
        <v>-76.49781182164114</v>
      </c>
    </row>
    <row r="9539">
      <c r="A9539" t="inlineStr">
        <is>
          <t>TKT-009538</t>
        </is>
      </c>
      <c r="B9539" t="inlineStr">
        <is>
          <t>Comuna 22</t>
        </is>
      </c>
      <c r="C9539" t="inlineStr">
        <is>
          <t>Atención</t>
        </is>
      </c>
      <c r="D9539" t="n">
        <v>5</v>
      </c>
      <c r="E9539" s="2" t="n">
        <v>45879.61392413799</v>
      </c>
      <c r="F9539" s="2" t="n">
        <v>45880.04753971187</v>
      </c>
      <c r="G9539" t="inlineStr">
        <is>
          <t>Cerrado</t>
        </is>
      </c>
      <c r="H9539" s="3">
        <f>IF(F9539="",(NOW()-E9539)*24,(F9539-E9539)*24)</f>
        <v/>
      </c>
      <c r="I9539" s="4">
        <f>CHOOSE(D9539,72,48,24,8,4)</f>
        <v/>
      </c>
      <c r="J9539" s="4">
        <f>IF(F9539="","",IF(H9539&lt;=I9539,1,0))</f>
        <v/>
      </c>
      <c r="K9539" t="inlineStr">
        <is>
          <t>Requerimiento de atención registrado en Comuna 22.</t>
        </is>
      </c>
      <c r="L9539" s="5" t="n">
        <v>3.372555716927118</v>
      </c>
      <c r="M9539" s="5" t="n">
        <v>-76.5443854179602</v>
      </c>
    </row>
    <row r="9540">
      <c r="A9540" t="inlineStr">
        <is>
          <t>TKT-009539</t>
        </is>
      </c>
      <c r="B9540" t="inlineStr">
        <is>
          <t>Comuna 7</t>
        </is>
      </c>
      <c r="C9540" t="inlineStr">
        <is>
          <t>Operación</t>
        </is>
      </c>
      <c r="D9540" t="n">
        <v>3</v>
      </c>
      <c r="E9540" s="2" t="n">
        <v>45916.27640513475</v>
      </c>
      <c r="F9540" s="2" t="n"/>
      <c r="G9540" t="inlineStr">
        <is>
          <t>Abierto</t>
        </is>
      </c>
      <c r="H9540" s="3">
        <f>IF(F9540="",(NOW()-E9540)*24,(F9540-E9540)*24)</f>
        <v/>
      </c>
      <c r="I9540" s="4">
        <f>CHOOSE(D9540,72,48,24,8,4)</f>
        <v/>
      </c>
      <c r="J9540" s="4">
        <f>IF(F9540="","",IF(H9540&lt;=I9540,1,0))</f>
        <v/>
      </c>
      <c r="K9540" t="inlineStr">
        <is>
          <t>Incidencia operativa registrada en Comuna 7; validar procedimiento.</t>
        </is>
      </c>
      <c r="L9540" s="5" t="n">
        <v>3.457848757356349</v>
      </c>
      <c r="M9540" s="5" t="n">
        <v>-76.50414958547593</v>
      </c>
    </row>
    <row r="9541">
      <c r="A9541" t="inlineStr">
        <is>
          <t>TKT-009540</t>
        </is>
      </c>
      <c r="B9541" t="inlineStr">
        <is>
          <t>Comuna 22</t>
        </is>
      </c>
      <c r="C9541" t="inlineStr">
        <is>
          <t>Operación</t>
        </is>
      </c>
      <c r="D9541" t="n">
        <v>4</v>
      </c>
      <c r="E9541" s="2" t="n">
        <v>45912.40795567387</v>
      </c>
      <c r="F9541" s="2" t="n">
        <v>45912.80026736143</v>
      </c>
      <c r="G9541" t="inlineStr">
        <is>
          <t>Cerrado</t>
        </is>
      </c>
      <c r="H9541" s="3">
        <f>IF(F9541="",(NOW()-E9541)*24,(F9541-E9541)*24)</f>
        <v/>
      </c>
      <c r="I9541" s="4">
        <f>CHOOSE(D9541,72,48,24,8,4)</f>
        <v/>
      </c>
      <c r="J9541" s="4">
        <f>IF(F9541="","",IF(H9541&lt;=I9541,1,0))</f>
        <v/>
      </c>
      <c r="K9541" t="inlineStr">
        <is>
          <t>Incidencia operativa registrada en Comuna 22; validar procedimiento.</t>
        </is>
      </c>
      <c r="L9541" s="5" t="n">
        <v>3.362472841357386</v>
      </c>
      <c r="M9541" s="5" t="n">
        <v>-76.53232968003992</v>
      </c>
    </row>
    <row r="9542">
      <c r="A9542" t="inlineStr">
        <is>
          <t>TKT-009541</t>
        </is>
      </c>
      <c r="B9542" t="inlineStr">
        <is>
          <t>Comuna 2</t>
        </is>
      </c>
      <c r="C9542" t="inlineStr">
        <is>
          <t>Infraestructura</t>
        </is>
      </c>
      <c r="D9542" t="n">
        <v>1</v>
      </c>
      <c r="E9542" s="2" t="n">
        <v>45897.11901182722</v>
      </c>
      <c r="F9542" s="2" t="n">
        <v>45897.86313032426</v>
      </c>
      <c r="G9542" t="inlineStr">
        <is>
          <t>Cerrado</t>
        </is>
      </c>
      <c r="H9542" s="3">
        <f>IF(F9542="",(NOW()-E9542)*24,(F9542-E9542)*24)</f>
        <v/>
      </c>
      <c r="I9542" s="4">
        <f>CHOOSE(D9542,72,48,24,8,4)</f>
        <v/>
      </c>
      <c r="J9542" s="4">
        <f>IF(F9542="","",IF(H9542&lt;=I9542,1,0))</f>
        <v/>
      </c>
      <c r="K9542" t="inlineStr">
        <is>
          <t>Daño físico detectado en Comuna 2; requiere verificación en sitio.</t>
        </is>
      </c>
      <c r="L9542" s="5" t="n">
        <v>3.459392090526825</v>
      </c>
      <c r="M9542" s="5" t="n">
        <v>-76.53957900049869</v>
      </c>
    </row>
    <row r="9543">
      <c r="A9543" t="inlineStr">
        <is>
          <t>TKT-009542</t>
        </is>
      </c>
      <c r="B9543" t="inlineStr">
        <is>
          <t>Comuna 20</t>
        </is>
      </c>
      <c r="C9543" t="inlineStr">
        <is>
          <t>Operación</t>
        </is>
      </c>
      <c r="D9543" t="n">
        <v>4</v>
      </c>
      <c r="E9543" s="2" t="n">
        <v>45875.88156640856</v>
      </c>
      <c r="F9543" s="2" t="n">
        <v>45876.58000691789</v>
      </c>
      <c r="G9543" t="inlineStr">
        <is>
          <t>Cerrado</t>
        </is>
      </c>
      <c r="H9543" s="3">
        <f>IF(F9543="",(NOW()-E9543)*24,(F9543-E9543)*24)</f>
        <v/>
      </c>
      <c r="I9543" s="4">
        <f>CHOOSE(D9543,72,48,24,8,4)</f>
        <v/>
      </c>
      <c r="J9543" s="4">
        <f>IF(F9543="","",IF(H9543&lt;=I9543,1,0))</f>
        <v/>
      </c>
      <c r="K9543" t="inlineStr">
        <is>
          <t>Evento operativo en Comuna 20 con necesidad de priorización.</t>
        </is>
      </c>
      <c r="L9543" s="5" t="n">
        <v>3.414971295721681</v>
      </c>
      <c r="M9543" s="5" t="n">
        <v>-76.55937905446396</v>
      </c>
    </row>
    <row r="9544">
      <c r="A9544" t="inlineStr">
        <is>
          <t>TKT-009543</t>
        </is>
      </c>
      <c r="B9544" t="inlineStr">
        <is>
          <t>Comuna 4</t>
        </is>
      </c>
      <c r="C9544" t="inlineStr">
        <is>
          <t>Tecnología</t>
        </is>
      </c>
      <c r="D9544" t="n">
        <v>1</v>
      </c>
      <c r="E9544" s="2" t="n">
        <v>46024.02908624956</v>
      </c>
      <c r="F9544" s="2" t="n">
        <v>46029.02945282303</v>
      </c>
      <c r="G9544" t="inlineStr">
        <is>
          <t>Cerrado</t>
        </is>
      </c>
      <c r="H9544" s="3">
        <f>IF(F9544="",(NOW()-E9544)*24,(F9544-E9544)*24)</f>
        <v/>
      </c>
      <c r="I9544" s="4">
        <f>CHOOSE(D9544,72,48,24,8,4)</f>
        <v/>
      </c>
      <c r="J9544" s="4">
        <f>IF(F9544="","",IF(H9544&lt;=I9544,1,0))</f>
        <v/>
      </c>
      <c r="K9544" t="inlineStr">
        <is>
          <t>Evento tecnológico reportado en Comuna 4; requiere diagnóstico.</t>
        </is>
      </c>
      <c r="L9544" s="5" t="n">
        <v>3.48785710340083</v>
      </c>
      <c r="M9544" s="5" t="n">
        <v>-76.50233026709175</v>
      </c>
    </row>
    <row r="9545">
      <c r="A9545" t="inlineStr">
        <is>
          <t>TKT-009544</t>
        </is>
      </c>
      <c r="B9545" t="inlineStr">
        <is>
          <t>Comuna 19</t>
        </is>
      </c>
      <c r="C9545" t="inlineStr">
        <is>
          <t>Infraestructura</t>
        </is>
      </c>
      <c r="D9545" t="n">
        <v>3</v>
      </c>
      <c r="E9545" s="2" t="n">
        <v>45933.38440505973</v>
      </c>
      <c r="F9545" s="2" t="n">
        <v>45933.69779546831</v>
      </c>
      <c r="G9545" t="inlineStr">
        <is>
          <t>Cerrado</t>
        </is>
      </c>
      <c r="H9545" s="3">
        <f>IF(F9545="",(NOW()-E9545)*24,(F9545-E9545)*24)</f>
        <v/>
      </c>
      <c r="I9545" s="4">
        <f>CHOOSE(D9545,72,48,24,8,4)</f>
        <v/>
      </c>
      <c r="J9545" s="4">
        <f>IF(F9545="","",IF(H9545&lt;=I9545,1,0))</f>
        <v/>
      </c>
      <c r="K9545" t="inlineStr">
        <is>
          <t>Incidencia de infraestructura en Comuna 19 con impacto moderado.</t>
        </is>
      </c>
      <c r="L9545" s="5" t="n">
        <v>3.428816623603223</v>
      </c>
      <c r="M9545" s="5" t="n">
        <v>-76.54722844246665</v>
      </c>
    </row>
    <row r="9546">
      <c r="A9546" t="inlineStr">
        <is>
          <t>TKT-009545</t>
        </is>
      </c>
      <c r="B9546" t="inlineStr">
        <is>
          <t>Comuna 19</t>
        </is>
      </c>
      <c r="C9546" t="inlineStr">
        <is>
          <t>Infraestructura</t>
        </is>
      </c>
      <c r="D9546" t="n">
        <v>3</v>
      </c>
      <c r="E9546" s="2" t="n">
        <v>45910.21634775373</v>
      </c>
      <c r="F9546" s="2" t="n">
        <v>45910.8164844986</v>
      </c>
      <c r="G9546" t="inlineStr">
        <is>
          <t>Cerrado</t>
        </is>
      </c>
      <c r="H9546" s="3">
        <f>IF(F9546="",(NOW()-E9546)*24,(F9546-E9546)*24)</f>
        <v/>
      </c>
      <c r="I9546" s="4">
        <f>CHOOSE(D9546,72,48,24,8,4)</f>
        <v/>
      </c>
      <c r="J9546" s="4">
        <f>IF(F9546="","",IF(H9546&lt;=I9546,1,0))</f>
        <v/>
      </c>
      <c r="K9546" t="inlineStr">
        <is>
          <t>Daño físico detectado en Comuna 19; requiere verificación en sitio.</t>
        </is>
      </c>
      <c r="L9546" s="5" t="n">
        <v>3.406704414645998</v>
      </c>
      <c r="M9546" s="5" t="n">
        <v>-76.55612416960406</v>
      </c>
    </row>
    <row r="9547">
      <c r="A9547" t="inlineStr">
        <is>
          <t>TKT-009546</t>
        </is>
      </c>
      <c r="B9547" t="inlineStr">
        <is>
          <t>Comuna 5</t>
        </is>
      </c>
      <c r="C9547" t="inlineStr">
        <is>
          <t>Operación</t>
        </is>
      </c>
      <c r="D9547" t="n">
        <v>1</v>
      </c>
      <c r="E9547" s="2" t="n">
        <v>45895.17441401797</v>
      </c>
      <c r="F9547" s="2" t="n">
        <v>45897.45121889705</v>
      </c>
      <c r="G9547" t="inlineStr">
        <is>
          <t>Cerrado</t>
        </is>
      </c>
      <c r="H9547" s="3">
        <f>IF(F9547="",(NOW()-E9547)*24,(F9547-E9547)*24)</f>
        <v/>
      </c>
      <c r="I9547" s="4">
        <f>CHOOSE(D9547,72,48,24,8,4)</f>
        <v/>
      </c>
      <c r="J9547" s="4">
        <f>IF(F9547="","",IF(H9547&lt;=I9547,1,0))</f>
        <v/>
      </c>
      <c r="K9547" t="inlineStr">
        <is>
          <t>Incidencia operativa registrada en Comuna 5; validar procedimiento.</t>
        </is>
      </c>
      <c r="L9547" s="5" t="n">
        <v>3.472154560253979</v>
      </c>
      <c r="M9547" s="5" t="n">
        <v>-76.49045610941782</v>
      </c>
    </row>
    <row r="9548">
      <c r="A9548" t="inlineStr">
        <is>
          <t>TKT-009547</t>
        </is>
      </c>
      <c r="B9548" t="inlineStr">
        <is>
          <t>Comuna 11</t>
        </is>
      </c>
      <c r="C9548" t="inlineStr">
        <is>
          <t>Operación</t>
        </is>
      </c>
      <c r="D9548" t="n">
        <v>3</v>
      </c>
      <c r="E9548" s="2" t="n">
        <v>45970.63469800892</v>
      </c>
      <c r="F9548" s="2" t="n">
        <v>45972.51918900375</v>
      </c>
      <c r="G9548" t="inlineStr">
        <is>
          <t>Cerrado</t>
        </is>
      </c>
      <c r="H9548" s="3">
        <f>IF(F9548="",(NOW()-E9548)*24,(F9548-E9548)*24)</f>
        <v/>
      </c>
      <c r="I9548" s="4">
        <f>CHOOSE(D9548,72,48,24,8,4)</f>
        <v/>
      </c>
      <c r="J9548" s="4">
        <f>IF(F9548="","",IF(H9548&lt;=I9548,1,0))</f>
        <v/>
      </c>
      <c r="K9548" t="inlineStr">
        <is>
          <t>Desviación operativa en Comuna 11; se solicita corrección.</t>
        </is>
      </c>
      <c r="L9548" s="5" t="n">
        <v>3.417067876393589</v>
      </c>
      <c r="M9548" s="5" t="n">
        <v>-76.51313987039936</v>
      </c>
    </row>
    <row r="9549">
      <c r="A9549" t="inlineStr">
        <is>
          <t>TKT-009548</t>
        </is>
      </c>
      <c r="B9549" t="inlineStr">
        <is>
          <t>Comuna 21</t>
        </is>
      </c>
      <c r="C9549" t="inlineStr">
        <is>
          <t>Tecnología</t>
        </is>
      </c>
      <c r="D9549" t="n">
        <v>2</v>
      </c>
      <c r="E9549" s="2" t="n">
        <v>45975.89634090897</v>
      </c>
      <c r="F9549" s="2" t="n">
        <v>45980.38961089574</v>
      </c>
      <c r="G9549" t="inlineStr">
        <is>
          <t>Cerrado</t>
        </is>
      </c>
      <c r="H9549" s="3">
        <f>IF(F9549="",(NOW()-E9549)*24,(F9549-E9549)*24)</f>
        <v/>
      </c>
      <c r="I9549" s="4">
        <f>CHOOSE(D9549,72,48,24,8,4)</f>
        <v/>
      </c>
      <c r="J9549" s="4">
        <f>IF(F9549="","",IF(H9549&lt;=I9549,1,0))</f>
        <v/>
      </c>
      <c r="K9549" t="inlineStr">
        <is>
          <t>Solicitud de ajuste/soporte tecnológico en Comuna 21.</t>
        </is>
      </c>
      <c r="L9549" s="5" t="n">
        <v>3.411341854547245</v>
      </c>
      <c r="M9549" s="5" t="n">
        <v>-76.47908286680575</v>
      </c>
    </row>
    <row r="9550">
      <c r="A9550" t="inlineStr">
        <is>
          <t>TKT-009549</t>
        </is>
      </c>
      <c r="B9550" t="inlineStr">
        <is>
          <t>Comuna 18</t>
        </is>
      </c>
      <c r="C9550" t="inlineStr">
        <is>
          <t>Operación</t>
        </is>
      </c>
      <c r="D9550" t="n">
        <v>3</v>
      </c>
      <c r="E9550" s="2" t="n">
        <v>45962.50845561675</v>
      </c>
      <c r="F9550" s="2" t="n">
        <v>45962.9098408346</v>
      </c>
      <c r="G9550" t="inlineStr">
        <is>
          <t>Cerrado</t>
        </is>
      </c>
      <c r="H9550" s="3">
        <f>IF(F9550="",(NOW()-E9550)*24,(F9550-E9550)*24)</f>
        <v/>
      </c>
      <c r="I9550" s="4">
        <f>CHOOSE(D9550,72,48,24,8,4)</f>
        <v/>
      </c>
      <c r="J9550" s="4">
        <f>IF(F9550="","",IF(H9550&lt;=I9550,1,0))</f>
        <v/>
      </c>
      <c r="K9550" t="inlineStr">
        <is>
          <t>Evento operativo en Comuna 18 con necesidad de priorización.</t>
        </is>
      </c>
      <c r="L9550" s="5" t="n">
        <v>3.395351051300896</v>
      </c>
      <c r="M9550" s="5" t="n">
        <v>-76.54854538285284</v>
      </c>
    </row>
    <row r="9551">
      <c r="A9551" t="inlineStr">
        <is>
          <t>TKT-009550</t>
        </is>
      </c>
      <c r="B9551" t="inlineStr">
        <is>
          <t>Comuna 7</t>
        </is>
      </c>
      <c r="C9551" t="inlineStr">
        <is>
          <t>Operación</t>
        </is>
      </c>
      <c r="D9551" t="n">
        <v>3</v>
      </c>
      <c r="E9551" s="2" t="n">
        <v>45894.80346784025</v>
      </c>
      <c r="F9551" s="2" t="n">
        <v>45897.03992764848</v>
      </c>
      <c r="G9551" t="inlineStr">
        <is>
          <t>Cerrado</t>
        </is>
      </c>
      <c r="H9551" s="3">
        <f>IF(F9551="",(NOW()-E9551)*24,(F9551-E9551)*24)</f>
        <v/>
      </c>
      <c r="I9551" s="4">
        <f>CHOOSE(D9551,72,48,24,8,4)</f>
        <v/>
      </c>
      <c r="J9551" s="4">
        <f>IF(F9551="","",IF(H9551&lt;=I9551,1,0))</f>
        <v/>
      </c>
      <c r="K9551" t="inlineStr">
        <is>
          <t>Evento operativo en Comuna 7 con necesidad de priorización.</t>
        </is>
      </c>
      <c r="L9551" s="5" t="n">
        <v>3.451575337000586</v>
      </c>
      <c r="M9551" s="5" t="n">
        <v>-76.48571073033578</v>
      </c>
    </row>
    <row r="9552">
      <c r="A9552" t="inlineStr">
        <is>
          <t>TKT-009551</t>
        </is>
      </c>
      <c r="B9552" t="inlineStr">
        <is>
          <t>Comuna 4</t>
        </is>
      </c>
      <c r="C9552" t="inlineStr">
        <is>
          <t>Tecnología</t>
        </is>
      </c>
      <c r="D9552" t="n">
        <v>5</v>
      </c>
      <c r="E9552" s="2" t="n">
        <v>45886.99255195112</v>
      </c>
      <c r="F9552" s="2" t="n"/>
      <c r="G9552" t="inlineStr">
        <is>
          <t>Abierto</t>
        </is>
      </c>
      <c r="H9552" s="3">
        <f>IF(F9552="",(NOW()-E9552)*24,(F9552-E9552)*24)</f>
        <v/>
      </c>
      <c r="I9552" s="4">
        <f>CHOOSE(D9552,72,48,24,8,4)</f>
        <v/>
      </c>
      <c r="J9552" s="4">
        <f>IF(F9552="","",IF(H9552&lt;=I9552,1,0))</f>
        <v/>
      </c>
      <c r="K9552" t="inlineStr">
        <is>
          <t>Intermitencia en componente tecnológico en Comuna 4.</t>
        </is>
      </c>
      <c r="L9552" s="5" t="n">
        <v>3.472860750911489</v>
      </c>
      <c r="M9552" s="5" t="n">
        <v>-76.50843948795769</v>
      </c>
    </row>
    <row r="9553">
      <c r="A9553" t="inlineStr">
        <is>
          <t>TKT-009552</t>
        </is>
      </c>
      <c r="B9553" t="inlineStr">
        <is>
          <t>Comuna 15</t>
        </is>
      </c>
      <c r="C9553" t="inlineStr">
        <is>
          <t>Infraestructura</t>
        </is>
      </c>
      <c r="D9553" t="n">
        <v>3</v>
      </c>
      <c r="E9553" s="2" t="n">
        <v>45987.99730716443</v>
      </c>
      <c r="F9553" s="2" t="n">
        <v>45990.8748543207</v>
      </c>
      <c r="G9553" t="inlineStr">
        <is>
          <t>Cerrado</t>
        </is>
      </c>
      <c r="H9553" s="3">
        <f>IF(F9553="",(NOW()-E9553)*24,(F9553-E9553)*24)</f>
        <v/>
      </c>
      <c r="I9553" s="4">
        <f>CHOOSE(D9553,72,48,24,8,4)</f>
        <v/>
      </c>
      <c r="J9553" s="4">
        <f>IF(F9553="","",IF(H9553&lt;=I9553,1,0))</f>
        <v/>
      </c>
      <c r="K9553" t="inlineStr">
        <is>
          <t>Incidencia de infraestructura en Comuna 15 con impacto moderado.</t>
        </is>
      </c>
      <c r="L9553" s="5" t="n">
        <v>3.397737000192891</v>
      </c>
      <c r="M9553" s="5" t="n">
        <v>-76.50218725035144</v>
      </c>
    </row>
    <row r="9554">
      <c r="A9554" t="inlineStr">
        <is>
          <t>TKT-009553</t>
        </is>
      </c>
      <c r="B9554" t="inlineStr">
        <is>
          <t>Comuna 2</t>
        </is>
      </c>
      <c r="C9554" t="inlineStr">
        <is>
          <t>Operación</t>
        </is>
      </c>
      <c r="D9554" t="n">
        <v>3</v>
      </c>
      <c r="E9554" s="2" t="n">
        <v>45894.4306849022</v>
      </c>
      <c r="F9554" s="2" t="n">
        <v>45894.92614643015</v>
      </c>
      <c r="G9554" t="inlineStr">
        <is>
          <t>Cerrado</t>
        </is>
      </c>
      <c r="H9554" s="3">
        <f>IF(F9554="",(NOW()-E9554)*24,(F9554-E9554)*24)</f>
        <v/>
      </c>
      <c r="I9554" s="4">
        <f>CHOOSE(D9554,72,48,24,8,4)</f>
        <v/>
      </c>
      <c r="J9554" s="4">
        <f>IF(F9554="","",IF(H9554&lt;=I9554,1,0))</f>
        <v/>
      </c>
      <c r="K9554" t="inlineStr">
        <is>
          <t>Evento operativo en Comuna 2 con necesidad de priorización.</t>
        </is>
      </c>
      <c r="L9554" s="5" t="n">
        <v>3.46513596538138</v>
      </c>
      <c r="M9554" s="5" t="n">
        <v>-76.53111025675119</v>
      </c>
    </row>
    <row r="9555">
      <c r="A9555" t="inlineStr">
        <is>
          <t>TKT-009554</t>
        </is>
      </c>
      <c r="B9555" t="inlineStr">
        <is>
          <t>Comuna 9</t>
        </is>
      </c>
      <c r="C9555" t="inlineStr">
        <is>
          <t>Operación</t>
        </is>
      </c>
      <c r="D9555" t="n">
        <v>2</v>
      </c>
      <c r="E9555" s="2" t="n">
        <v>45980.52548285899</v>
      </c>
      <c r="F9555" s="2" t="n">
        <v>45983.36541240301</v>
      </c>
      <c r="G9555" t="inlineStr">
        <is>
          <t>Cerrado</t>
        </is>
      </c>
      <c r="H9555" s="3">
        <f>IF(F9555="",(NOW()-E9555)*24,(F9555-E9555)*24)</f>
        <v/>
      </c>
      <c r="I9555" s="4">
        <f>CHOOSE(D9555,72,48,24,8,4)</f>
        <v/>
      </c>
      <c r="J9555" s="4">
        <f>IF(F9555="","",IF(H9555&lt;=I9555,1,0))</f>
        <v/>
      </c>
      <c r="K9555" t="inlineStr">
        <is>
          <t>Evento operativo en Comuna 9 con necesidad de priorización.</t>
        </is>
      </c>
      <c r="L9555" s="5" t="n">
        <v>3.441547173168154</v>
      </c>
      <c r="M9555" s="5" t="n">
        <v>-76.52246620247439</v>
      </c>
    </row>
    <row r="9556">
      <c r="A9556" t="inlineStr">
        <is>
          <t>TKT-009555</t>
        </is>
      </c>
      <c r="B9556" t="inlineStr">
        <is>
          <t>Comuna 10</t>
        </is>
      </c>
      <c r="C9556" t="inlineStr">
        <is>
          <t>Operación</t>
        </is>
      </c>
      <c r="D9556" t="n">
        <v>4</v>
      </c>
      <c r="E9556" s="2" t="n">
        <v>45931.80846391205</v>
      </c>
      <c r="F9556" s="2" t="n">
        <v>45932.52641503816</v>
      </c>
      <c r="G9556" t="inlineStr">
        <is>
          <t>Cerrado</t>
        </is>
      </c>
      <c r="H9556" s="3">
        <f>IF(F9556="",(NOW()-E9556)*24,(F9556-E9556)*24)</f>
        <v/>
      </c>
      <c r="I9556" s="4">
        <f>CHOOSE(D9556,72,48,24,8,4)</f>
        <v/>
      </c>
      <c r="J9556" s="4">
        <f>IF(F9556="","",IF(H9556&lt;=I9556,1,0))</f>
        <v/>
      </c>
      <c r="K9556" t="inlineStr">
        <is>
          <t>Evento operativo en Comuna 10 con necesidad de priorización.</t>
        </is>
      </c>
      <c r="L9556" s="5" t="n">
        <v>3.411511495424017</v>
      </c>
      <c r="M9556" s="5" t="n">
        <v>-76.52644632392209</v>
      </c>
    </row>
    <row r="9557">
      <c r="A9557" t="inlineStr">
        <is>
          <t>TKT-009556</t>
        </is>
      </c>
      <c r="B9557" t="inlineStr">
        <is>
          <t>Comuna 19</t>
        </is>
      </c>
      <c r="C9557" t="inlineStr">
        <is>
          <t>Tecnología</t>
        </is>
      </c>
      <c r="D9557" t="n">
        <v>3</v>
      </c>
      <c r="E9557" s="2" t="n">
        <v>46016.46353887172</v>
      </c>
      <c r="F9557" s="2" t="n">
        <v>46018.29025332191</v>
      </c>
      <c r="G9557" t="inlineStr">
        <is>
          <t>Cerrado</t>
        </is>
      </c>
      <c r="H9557" s="3">
        <f>IF(F9557="",(NOW()-E9557)*24,(F9557-E9557)*24)</f>
        <v/>
      </c>
      <c r="I9557" s="4">
        <f>CHOOSE(D9557,72,48,24,8,4)</f>
        <v/>
      </c>
      <c r="J9557" s="4">
        <f>IF(F9557="","",IF(H9557&lt;=I9557,1,0))</f>
        <v/>
      </c>
      <c r="K9557" t="inlineStr">
        <is>
          <t>Evento tecnológico reportado en Comuna 19; requiere diagnóstico.</t>
        </is>
      </c>
      <c r="L9557" s="5" t="n">
        <v>3.409156426346995</v>
      </c>
      <c r="M9557" s="5" t="n">
        <v>-76.56368682052108</v>
      </c>
    </row>
    <row r="9558">
      <c r="A9558" t="inlineStr">
        <is>
          <t>TKT-009557</t>
        </is>
      </c>
      <c r="B9558" t="inlineStr">
        <is>
          <t>Comuna 9</t>
        </is>
      </c>
      <c r="C9558" t="inlineStr">
        <is>
          <t>Tecnología</t>
        </is>
      </c>
      <c r="D9558" t="n">
        <v>2</v>
      </c>
      <c r="E9558" s="2" t="n">
        <v>45918.81605056436</v>
      </c>
      <c r="F9558" s="2" t="n">
        <v>45921.86803242489</v>
      </c>
      <c r="G9558" t="inlineStr">
        <is>
          <t>Cerrado</t>
        </is>
      </c>
      <c r="H9558" s="3">
        <f>IF(F9558="",(NOW()-E9558)*24,(F9558-E9558)*24)</f>
        <v/>
      </c>
      <c r="I9558" s="4">
        <f>CHOOSE(D9558,72,48,24,8,4)</f>
        <v/>
      </c>
      <c r="J9558" s="4">
        <f>IF(F9558="","",IF(H9558&lt;=I9558,1,0))</f>
        <v/>
      </c>
      <c r="K9558" t="inlineStr">
        <is>
          <t>Intermitencia en componente tecnológico en Comuna 9.</t>
        </is>
      </c>
      <c r="L9558" s="5" t="n">
        <v>3.433531501150515</v>
      </c>
      <c r="M9558" s="5" t="n">
        <v>-76.52950579706834</v>
      </c>
    </row>
    <row r="9559">
      <c r="A9559" t="inlineStr">
        <is>
          <t>TKT-009558</t>
        </is>
      </c>
      <c r="B9559" t="inlineStr">
        <is>
          <t>Comuna 17</t>
        </is>
      </c>
      <c r="C9559" t="inlineStr">
        <is>
          <t>Infraestructura</t>
        </is>
      </c>
      <c r="D9559" t="n">
        <v>3</v>
      </c>
      <c r="E9559" s="2" t="n">
        <v>45980.38960437088</v>
      </c>
      <c r="F9559" s="2" t="n">
        <v>45982.13962859146</v>
      </c>
      <c r="G9559" t="inlineStr">
        <is>
          <t>Cerrado</t>
        </is>
      </c>
      <c r="H9559" s="3">
        <f>IF(F9559="",(NOW()-E9559)*24,(F9559-E9559)*24)</f>
        <v/>
      </c>
      <c r="I9559" s="4">
        <f>CHOOSE(D9559,72,48,24,8,4)</f>
        <v/>
      </c>
      <c r="J9559" s="4">
        <f>IF(F9559="","",IF(H9559&lt;=I9559,1,0))</f>
        <v/>
      </c>
      <c r="K9559" t="inlineStr">
        <is>
          <t>Daño físico detectado en Comuna 17; requiere verificación en sitio.</t>
        </is>
      </c>
      <c r="L9559" s="5" t="n">
        <v>3.392306013442297</v>
      </c>
      <c r="M9559" s="5" t="n">
        <v>-76.54017067230222</v>
      </c>
    </row>
    <row r="9560">
      <c r="A9560" t="inlineStr">
        <is>
          <t>TKT-009559</t>
        </is>
      </c>
      <c r="B9560" t="inlineStr">
        <is>
          <t>Comuna 8</t>
        </is>
      </c>
      <c r="C9560" t="inlineStr">
        <is>
          <t>Infraestructura</t>
        </is>
      </c>
      <c r="D9560" t="n">
        <v>5</v>
      </c>
      <c r="E9560" s="2" t="n">
        <v>45937.42874840427</v>
      </c>
      <c r="F9560" s="2" t="n">
        <v>45937.6685217421</v>
      </c>
      <c r="G9560" t="inlineStr">
        <is>
          <t>Cerrado</t>
        </is>
      </c>
      <c r="H9560" s="3">
        <f>IF(F9560="",(NOW()-E9560)*24,(F9560-E9560)*24)</f>
        <v/>
      </c>
      <c r="I9560" s="4">
        <f>CHOOSE(D9560,72,48,24,8,4)</f>
        <v/>
      </c>
      <c r="J9560" s="4">
        <f>IF(F9560="","",IF(H9560&lt;=I9560,1,0))</f>
        <v/>
      </c>
      <c r="K9560" t="inlineStr">
        <is>
          <t>Afectación de infraestructura reportada en Comuna 8.</t>
        </is>
      </c>
      <c r="L9560" s="5" t="n">
        <v>3.437044978863585</v>
      </c>
      <c r="M9560" s="5" t="n">
        <v>-76.50979087053956</v>
      </c>
    </row>
    <row r="9561">
      <c r="A9561" t="inlineStr">
        <is>
          <t>TKT-009560</t>
        </is>
      </c>
      <c r="B9561" t="inlineStr">
        <is>
          <t>Comuna 12</t>
        </is>
      </c>
      <c r="C9561" t="inlineStr">
        <is>
          <t>Operación</t>
        </is>
      </c>
      <c r="D9561" t="n">
        <v>3</v>
      </c>
      <c r="E9561" s="2" t="n">
        <v>45992.04430145313</v>
      </c>
      <c r="F9561" s="2" t="n">
        <v>45994.00475025153</v>
      </c>
      <c r="G9561" t="inlineStr">
        <is>
          <t>Cerrado</t>
        </is>
      </c>
      <c r="H9561" s="3">
        <f>IF(F9561="",(NOW()-E9561)*24,(F9561-E9561)*24)</f>
        <v/>
      </c>
      <c r="I9561" s="4">
        <f>CHOOSE(D9561,72,48,24,8,4)</f>
        <v/>
      </c>
      <c r="J9561" s="4">
        <f>IF(F9561="","",IF(H9561&lt;=I9561,1,0))</f>
        <v/>
      </c>
      <c r="K9561" t="inlineStr">
        <is>
          <t>Desviación operativa en Comuna 12; se solicita corrección.</t>
        </is>
      </c>
      <c r="L9561" s="5" t="n">
        <v>3.436869743294086</v>
      </c>
      <c r="M9561" s="5" t="n">
        <v>-76.50741548441815</v>
      </c>
    </row>
    <row r="9562">
      <c r="A9562" t="inlineStr">
        <is>
          <t>TKT-009561</t>
        </is>
      </c>
      <c r="B9562" t="inlineStr">
        <is>
          <t>Comuna 6</t>
        </is>
      </c>
      <c r="C9562" t="inlineStr">
        <is>
          <t>Atención</t>
        </is>
      </c>
      <c r="D9562" t="n">
        <v>3</v>
      </c>
      <c r="E9562" s="2" t="n">
        <v>46023.88036145053</v>
      </c>
      <c r="F9562" s="2" t="n"/>
      <c r="G9562" t="inlineStr">
        <is>
          <t>Abierto</t>
        </is>
      </c>
      <c r="H9562" s="3">
        <f>IF(F9562="",(NOW()-E9562)*24,(F9562-E9562)*24)</f>
        <v/>
      </c>
      <c r="I9562" s="4">
        <f>CHOOSE(D9562,72,48,24,8,4)</f>
        <v/>
      </c>
      <c r="J9562" s="4">
        <f>IF(F9562="","",IF(H9562&lt;=I9562,1,0))</f>
        <v/>
      </c>
      <c r="K9562" t="inlineStr">
        <is>
          <t>Caso de atención pendiente en Comuna 6; se solicita seguimiento.</t>
        </is>
      </c>
      <c r="L9562" s="5" t="n">
        <v>3.501089733964793</v>
      </c>
      <c r="M9562" s="5" t="n">
        <v>-76.49193248375684</v>
      </c>
    </row>
    <row r="9563">
      <c r="A9563" t="inlineStr">
        <is>
          <t>TKT-009562</t>
        </is>
      </c>
      <c r="B9563" t="inlineStr">
        <is>
          <t>Comuna 18</t>
        </is>
      </c>
      <c r="C9563" t="inlineStr">
        <is>
          <t>Tecnología</t>
        </is>
      </c>
      <c r="D9563" t="n">
        <v>5</v>
      </c>
      <c r="E9563" s="2" t="n">
        <v>45950.36273699098</v>
      </c>
      <c r="F9563" s="2" t="n">
        <v>45950.86115081357</v>
      </c>
      <c r="G9563" t="inlineStr">
        <is>
          <t>Cerrado</t>
        </is>
      </c>
      <c r="H9563" s="3">
        <f>IF(F9563="",(NOW()-E9563)*24,(F9563-E9563)*24)</f>
        <v/>
      </c>
      <c r="I9563" s="4">
        <f>CHOOSE(D9563,72,48,24,8,4)</f>
        <v/>
      </c>
      <c r="J9563" s="4">
        <f>IF(F9563="","",IF(H9563&lt;=I9563,1,0))</f>
        <v/>
      </c>
      <c r="K9563" t="inlineStr">
        <is>
          <t>Intermitencia en componente tecnológico en Comuna 18.</t>
        </is>
      </c>
      <c r="L9563" s="5" t="n">
        <v>3.371374786281911</v>
      </c>
      <c r="M9563" s="5" t="n">
        <v>-76.55202414389063</v>
      </c>
    </row>
    <row r="9564">
      <c r="A9564" t="inlineStr">
        <is>
          <t>TKT-009563</t>
        </is>
      </c>
      <c r="B9564" t="inlineStr">
        <is>
          <t>Comuna 22</t>
        </is>
      </c>
      <c r="C9564" t="inlineStr">
        <is>
          <t>Tecnología</t>
        </is>
      </c>
      <c r="D9564" t="n">
        <v>1</v>
      </c>
      <c r="E9564" s="2" t="n">
        <v>45974.41910465064</v>
      </c>
      <c r="F9564" s="2" t="n">
        <v>45977.79242754494</v>
      </c>
      <c r="G9564" t="inlineStr">
        <is>
          <t>Cerrado</t>
        </is>
      </c>
      <c r="H9564" s="3">
        <f>IF(F9564="",(NOW()-E9564)*24,(F9564-E9564)*24)</f>
        <v/>
      </c>
      <c r="I9564" s="4">
        <f>CHOOSE(D9564,72,48,24,8,4)</f>
        <v/>
      </c>
      <c r="J9564" s="4">
        <f>IF(F9564="","",IF(H9564&lt;=I9564,1,0))</f>
        <v/>
      </c>
      <c r="K9564" t="inlineStr">
        <is>
          <t>Solicitud de ajuste/soporte tecnológico en Comuna 22.</t>
        </is>
      </c>
      <c r="L9564" s="5" t="n">
        <v>3.333383580776476</v>
      </c>
      <c r="M9564" s="5" t="n">
        <v>-76.54439186297397</v>
      </c>
    </row>
    <row r="9565">
      <c r="A9565" t="inlineStr">
        <is>
          <t>TKT-009564</t>
        </is>
      </c>
      <c r="B9565" t="inlineStr">
        <is>
          <t>Comuna 7</t>
        </is>
      </c>
      <c r="C9565" t="inlineStr">
        <is>
          <t>Operación</t>
        </is>
      </c>
      <c r="D9565" t="n">
        <v>2</v>
      </c>
      <c r="E9565" s="2" t="n">
        <v>45983.30905725808</v>
      </c>
      <c r="F9565" s="2" t="n">
        <v>45986.14954581761</v>
      </c>
      <c r="G9565" t="inlineStr">
        <is>
          <t>Cerrado</t>
        </is>
      </c>
      <c r="H9565" s="3">
        <f>IF(F9565="",(NOW()-E9565)*24,(F9565-E9565)*24)</f>
        <v/>
      </c>
      <c r="I9565" s="4">
        <f>CHOOSE(D9565,72,48,24,8,4)</f>
        <v/>
      </c>
      <c r="J9565" s="4">
        <f>IF(F9565="","",IF(H9565&lt;=I9565,1,0))</f>
        <v/>
      </c>
      <c r="K9565" t="inlineStr">
        <is>
          <t>Evento operativo en Comuna 7 con necesidad de priorización.</t>
        </is>
      </c>
      <c r="L9565" s="5" t="n">
        <v>3.454305824162651</v>
      </c>
      <c r="M9565" s="5" t="n">
        <v>-76.50649879840084</v>
      </c>
    </row>
    <row r="9566">
      <c r="A9566" t="inlineStr">
        <is>
          <t>TKT-009565</t>
        </is>
      </c>
      <c r="B9566" t="inlineStr">
        <is>
          <t>Comuna 4</t>
        </is>
      </c>
      <c r="C9566" t="inlineStr">
        <is>
          <t>Operación</t>
        </is>
      </c>
      <c r="D9566" t="n">
        <v>3</v>
      </c>
      <c r="E9566" s="2" t="n">
        <v>45931.07949467912</v>
      </c>
      <c r="F9566" s="2" t="n">
        <v>45933.94183557986</v>
      </c>
      <c r="G9566" t="inlineStr">
        <is>
          <t>Cerrado</t>
        </is>
      </c>
      <c r="H9566" s="3">
        <f>IF(F9566="",(NOW()-E9566)*24,(F9566-E9566)*24)</f>
        <v/>
      </c>
      <c r="I9566" s="4">
        <f>CHOOSE(D9566,72,48,24,8,4)</f>
        <v/>
      </c>
      <c r="J9566" s="4">
        <f>IF(F9566="","",IF(H9566&lt;=I9566,1,0))</f>
        <v/>
      </c>
      <c r="K9566" t="inlineStr">
        <is>
          <t>Evento operativo en Comuna 4 con necesidad de priorización.</t>
        </is>
      </c>
      <c r="L9566" s="5" t="n">
        <v>3.465486802923061</v>
      </c>
      <c r="M9566" s="5" t="n">
        <v>-76.51478748781325</v>
      </c>
    </row>
    <row r="9567">
      <c r="A9567" t="inlineStr">
        <is>
          <t>TKT-009566</t>
        </is>
      </c>
      <c r="B9567" t="inlineStr">
        <is>
          <t>Comuna 19</t>
        </is>
      </c>
      <c r="C9567" t="inlineStr">
        <is>
          <t>Operación</t>
        </is>
      </c>
      <c r="D9567" t="n">
        <v>2</v>
      </c>
      <c r="E9567" s="2" t="n">
        <v>45899.56773566642</v>
      </c>
      <c r="F9567" s="2" t="n">
        <v>45901.02375304994</v>
      </c>
      <c r="G9567" t="inlineStr">
        <is>
          <t>Cerrado</t>
        </is>
      </c>
      <c r="H9567" s="3">
        <f>IF(F9567="",(NOW()-E9567)*24,(F9567-E9567)*24)</f>
        <v/>
      </c>
      <c r="I9567" s="4">
        <f>CHOOSE(D9567,72,48,24,8,4)</f>
        <v/>
      </c>
      <c r="J9567" s="4">
        <f>IF(F9567="","",IF(H9567&lt;=I9567,1,0))</f>
        <v/>
      </c>
      <c r="K9567" t="inlineStr">
        <is>
          <t>Incidencia operativa registrada en Comuna 19; validar procedimiento.</t>
        </is>
      </c>
      <c r="L9567" s="5" t="n">
        <v>3.435344940300098</v>
      </c>
      <c r="M9567" s="5" t="n">
        <v>-76.54662542697621</v>
      </c>
    </row>
    <row r="9568">
      <c r="A9568" t="inlineStr">
        <is>
          <t>TKT-009567</t>
        </is>
      </c>
      <c r="B9568" t="inlineStr">
        <is>
          <t>Comuna 16</t>
        </is>
      </c>
      <c r="C9568" t="inlineStr">
        <is>
          <t>Operación</t>
        </is>
      </c>
      <c r="D9568" t="n">
        <v>4</v>
      </c>
      <c r="E9568" s="2" t="n">
        <v>45976.17052298013</v>
      </c>
      <c r="F9568" s="2" t="n">
        <v>45976.75322017763</v>
      </c>
      <c r="G9568" t="inlineStr">
        <is>
          <t>Cerrado</t>
        </is>
      </c>
      <c r="H9568" s="3">
        <f>IF(F9568="",(NOW()-E9568)*24,(F9568-E9568)*24)</f>
        <v/>
      </c>
      <c r="I9568" s="4">
        <f>CHOOSE(D9568,72,48,24,8,4)</f>
        <v/>
      </c>
      <c r="J9568" s="4">
        <f>IF(F9568="","",IF(H9568&lt;=I9568,1,0))</f>
        <v/>
      </c>
      <c r="K9568" t="inlineStr">
        <is>
          <t>Evento operativo en Comuna 16 con necesidad de priorización.</t>
        </is>
      </c>
      <c r="L9568" s="5" t="n">
        <v>3.413423290618406</v>
      </c>
      <c r="M9568" s="5" t="n">
        <v>-76.51377889102582</v>
      </c>
    </row>
    <row r="9569">
      <c r="A9569" t="inlineStr">
        <is>
          <t>TKT-009568</t>
        </is>
      </c>
      <c r="B9569" t="inlineStr">
        <is>
          <t>Comuna 7</t>
        </is>
      </c>
      <c r="C9569" t="inlineStr">
        <is>
          <t>Atención</t>
        </is>
      </c>
      <c r="D9569" t="n">
        <v>5</v>
      </c>
      <c r="E9569" s="2" t="n">
        <v>45952.86962842046</v>
      </c>
      <c r="F9569" s="2" t="n"/>
      <c r="G9569" t="inlineStr">
        <is>
          <t>Abierto</t>
        </is>
      </c>
      <c r="H9569" s="3">
        <f>IF(F9569="",(NOW()-E9569)*24,(F9569-E9569)*24)</f>
        <v/>
      </c>
      <c r="I9569" s="4">
        <f>CHOOSE(D9569,72,48,24,8,4)</f>
        <v/>
      </c>
      <c r="J9569" s="4">
        <f>IF(F9569="","",IF(H9569&lt;=I9569,1,0))</f>
        <v/>
      </c>
      <c r="K9569" t="inlineStr">
        <is>
          <t>Caso de atención pendiente en Comuna 7; se solicita seguimiento.</t>
        </is>
      </c>
      <c r="L9569" s="5" t="n">
        <v>3.459248698531392</v>
      </c>
      <c r="M9569" s="5" t="n">
        <v>-76.49327307704903</v>
      </c>
    </row>
    <row r="9570">
      <c r="A9570" t="inlineStr">
        <is>
          <t>TKT-009569</t>
        </is>
      </c>
      <c r="B9570" t="inlineStr">
        <is>
          <t>Comuna 3</t>
        </is>
      </c>
      <c r="C9570" t="inlineStr">
        <is>
          <t>Tecnología</t>
        </is>
      </c>
      <c r="D9570" t="n">
        <v>3</v>
      </c>
      <c r="E9570" s="2" t="n">
        <v>45938.62028766406</v>
      </c>
      <c r="F9570" s="2" t="n">
        <v>45939.10838048943</v>
      </c>
      <c r="G9570" t="inlineStr">
        <is>
          <t>Cerrado</t>
        </is>
      </c>
      <c r="H9570" s="3">
        <f>IF(F9570="",(NOW()-E9570)*24,(F9570-E9570)*24)</f>
        <v/>
      </c>
      <c r="I9570" s="4">
        <f>CHOOSE(D9570,72,48,24,8,4)</f>
        <v/>
      </c>
      <c r="J9570" s="4">
        <f>IF(F9570="","",IF(H9570&lt;=I9570,1,0))</f>
        <v/>
      </c>
      <c r="K9570" t="inlineStr">
        <is>
          <t>Intermitencia en componente tecnológico en Comuna 3.</t>
        </is>
      </c>
      <c r="L9570" s="5" t="n">
        <v>3.452764541753156</v>
      </c>
      <c r="M9570" s="5" t="n">
        <v>-76.53069744090996</v>
      </c>
    </row>
    <row r="9571">
      <c r="A9571" t="inlineStr">
        <is>
          <t>TKT-009570</t>
        </is>
      </c>
      <c r="B9571" t="inlineStr">
        <is>
          <t>Comuna 5</t>
        </is>
      </c>
      <c r="C9571" t="inlineStr">
        <is>
          <t>Infraestructura</t>
        </is>
      </c>
      <c r="D9571" t="n">
        <v>3</v>
      </c>
      <c r="E9571" s="2" t="n">
        <v>45943.24975087593</v>
      </c>
      <c r="F9571" s="2" t="n">
        <v>45944.86073188005</v>
      </c>
      <c r="G9571" t="inlineStr">
        <is>
          <t>Cerrado</t>
        </is>
      </c>
      <c r="H9571" s="3">
        <f>IF(F9571="",(NOW()-E9571)*24,(F9571-E9571)*24)</f>
        <v/>
      </c>
      <c r="I9571" s="4">
        <f>CHOOSE(D9571,72,48,24,8,4)</f>
        <v/>
      </c>
      <c r="J9571" s="4">
        <f>IF(F9571="","",IF(H9571&lt;=I9571,1,0))</f>
        <v/>
      </c>
      <c r="K9571" t="inlineStr">
        <is>
          <t>Afectación de infraestructura reportada en Comuna 5.</t>
        </is>
      </c>
      <c r="L9571" s="5" t="n">
        <v>3.480622300093694</v>
      </c>
      <c r="M9571" s="5" t="n">
        <v>-76.49280810018637</v>
      </c>
    </row>
    <row r="9572">
      <c r="A9572" t="inlineStr">
        <is>
          <t>TKT-009571</t>
        </is>
      </c>
      <c r="B9572" t="inlineStr">
        <is>
          <t>Comuna 3</t>
        </is>
      </c>
      <c r="C9572" t="inlineStr">
        <is>
          <t>Tecnología</t>
        </is>
      </c>
      <c r="D9572" t="n">
        <v>3</v>
      </c>
      <c r="E9572" s="2" t="n">
        <v>46020.57441284683</v>
      </c>
      <c r="F9572" s="2" t="n">
        <v>46022.75105874712</v>
      </c>
      <c r="G9572" t="inlineStr">
        <is>
          <t>Cerrado</t>
        </is>
      </c>
      <c r="H9572" s="3">
        <f>IF(F9572="",(NOW()-E9572)*24,(F9572-E9572)*24)</f>
        <v/>
      </c>
      <c r="I9572" s="4">
        <f>CHOOSE(D9572,72,48,24,8,4)</f>
        <v/>
      </c>
      <c r="J9572" s="4">
        <f>IF(F9572="","",IF(H9572&lt;=I9572,1,0))</f>
        <v/>
      </c>
      <c r="K9572" t="inlineStr">
        <is>
          <t>Solicitud de ajuste/soporte tecnológico en Comuna 3.</t>
        </is>
      </c>
      <c r="L9572" s="5" t="n">
        <v>3.450018895054146</v>
      </c>
      <c r="M9572" s="5" t="n">
        <v>-76.53163201378682</v>
      </c>
    </row>
    <row r="9573">
      <c r="A9573" t="inlineStr">
        <is>
          <t>TKT-009572</t>
        </is>
      </c>
      <c r="B9573" t="inlineStr">
        <is>
          <t>Comuna 10</t>
        </is>
      </c>
      <c r="C9573" t="inlineStr">
        <is>
          <t>Infraestructura</t>
        </is>
      </c>
      <c r="D9573" t="n">
        <v>3</v>
      </c>
      <c r="E9573" s="2" t="n">
        <v>46011.86245160811</v>
      </c>
      <c r="F9573" s="2" t="n">
        <v>46013.86261333842</v>
      </c>
      <c r="G9573" t="inlineStr">
        <is>
          <t>Cerrado</t>
        </is>
      </c>
      <c r="H9573" s="3">
        <f>IF(F9573="",(NOW()-E9573)*24,(F9573-E9573)*24)</f>
        <v/>
      </c>
      <c r="I9573" s="4">
        <f>CHOOSE(D9573,72,48,24,8,4)</f>
        <v/>
      </c>
      <c r="J9573" s="4">
        <f>IF(F9573="","",IF(H9573&lt;=I9573,1,0))</f>
        <v/>
      </c>
      <c r="K9573" t="inlineStr">
        <is>
          <t>Incidencia de infraestructura en Comuna 10 con impacto moderado.</t>
        </is>
      </c>
      <c r="L9573" s="5" t="n">
        <v>3.410208728769485</v>
      </c>
      <c r="M9573" s="5" t="n">
        <v>-76.53301442541812</v>
      </c>
    </row>
    <row r="9574">
      <c r="A9574" t="inlineStr">
        <is>
          <t>TKT-009573</t>
        </is>
      </c>
      <c r="B9574" t="inlineStr">
        <is>
          <t>Comuna 21</t>
        </is>
      </c>
      <c r="C9574" t="inlineStr">
        <is>
          <t>Operación</t>
        </is>
      </c>
      <c r="D9574" t="n">
        <v>5</v>
      </c>
      <c r="E9574" s="2" t="n">
        <v>46009.22011543729</v>
      </c>
      <c r="F9574" s="2" t="n">
        <v>46009.44538523013</v>
      </c>
      <c r="G9574" t="inlineStr">
        <is>
          <t>Cerrado</t>
        </is>
      </c>
      <c r="H9574" s="3">
        <f>IF(F9574="",(NOW()-E9574)*24,(F9574-E9574)*24)</f>
        <v/>
      </c>
      <c r="I9574" s="4">
        <f>CHOOSE(D9574,72,48,24,8,4)</f>
        <v/>
      </c>
      <c r="J9574" s="4">
        <f>IF(F9574="","",IF(H9574&lt;=I9574,1,0))</f>
        <v/>
      </c>
      <c r="K9574" t="inlineStr">
        <is>
          <t>Evento operativo en Comuna 21 con necesidad de priorización.</t>
        </is>
      </c>
      <c r="L9574" s="5" t="n">
        <v>3.423839034723958</v>
      </c>
      <c r="M9574" s="5" t="n">
        <v>-76.46590591900687</v>
      </c>
    </row>
    <row r="9575">
      <c r="A9575" t="inlineStr">
        <is>
          <t>TKT-009574</t>
        </is>
      </c>
      <c r="B9575" t="inlineStr">
        <is>
          <t>Comuna 13</t>
        </is>
      </c>
      <c r="C9575" t="inlineStr">
        <is>
          <t>Operación</t>
        </is>
      </c>
      <c r="D9575" t="n">
        <v>2</v>
      </c>
      <c r="E9575" s="2" t="n">
        <v>45944.80313926328</v>
      </c>
      <c r="F9575" s="2" t="n">
        <v>45947.22072379304</v>
      </c>
      <c r="G9575" t="inlineStr">
        <is>
          <t>Cerrado</t>
        </is>
      </c>
      <c r="H9575" s="3">
        <f>IF(F9575="",(NOW()-E9575)*24,(F9575-E9575)*24)</f>
        <v/>
      </c>
      <c r="I9575" s="4">
        <f>CHOOSE(D9575,72,48,24,8,4)</f>
        <v/>
      </c>
      <c r="J9575" s="4">
        <f>IF(F9575="","",IF(H9575&lt;=I9575,1,0))</f>
        <v/>
      </c>
      <c r="K9575" t="inlineStr">
        <is>
          <t>Desviación operativa en Comuna 13; se solicita corrección.</t>
        </is>
      </c>
      <c r="L9575" s="5" t="n">
        <v>3.429781204420117</v>
      </c>
      <c r="M9575" s="5" t="n">
        <v>-76.48798100266423</v>
      </c>
    </row>
    <row r="9576">
      <c r="A9576" t="inlineStr">
        <is>
          <t>TKT-009575</t>
        </is>
      </c>
      <c r="B9576" t="inlineStr">
        <is>
          <t>Comuna 5</t>
        </is>
      </c>
      <c r="C9576" t="inlineStr">
        <is>
          <t>Infraestructura</t>
        </is>
      </c>
      <c r="D9576" t="n">
        <v>5</v>
      </c>
      <c r="E9576" s="2" t="n">
        <v>45910.5457788278</v>
      </c>
      <c r="F9576" s="2" t="n">
        <v>45910.57976000807</v>
      </c>
      <c r="G9576" t="inlineStr">
        <is>
          <t>Cerrado</t>
        </is>
      </c>
      <c r="H9576" s="3">
        <f>IF(F9576="",(NOW()-E9576)*24,(F9576-E9576)*24)</f>
        <v/>
      </c>
      <c r="I9576" s="4">
        <f>CHOOSE(D9576,72,48,24,8,4)</f>
        <v/>
      </c>
      <c r="J9576" s="4">
        <f>IF(F9576="","",IF(H9576&lt;=I9576,1,0))</f>
        <v/>
      </c>
      <c r="K9576" t="inlineStr">
        <is>
          <t>Afectación de infraestructura reportada en Comuna 5.</t>
        </is>
      </c>
      <c r="L9576" s="5" t="n">
        <v>3.472405982042154</v>
      </c>
      <c r="M9576" s="5" t="n">
        <v>-76.49054850087158</v>
      </c>
    </row>
    <row r="9577">
      <c r="A9577" t="inlineStr">
        <is>
          <t>TKT-009576</t>
        </is>
      </c>
      <c r="B9577" t="inlineStr">
        <is>
          <t>Comuna 13</t>
        </is>
      </c>
      <c r="C9577" t="inlineStr">
        <is>
          <t>Atención</t>
        </is>
      </c>
      <c r="D9577" t="n">
        <v>2</v>
      </c>
      <c r="E9577" s="2" t="n">
        <v>45924.22748734144</v>
      </c>
      <c r="F9577" s="2" t="n">
        <v>45926.39556758064</v>
      </c>
      <c r="G9577" t="inlineStr">
        <is>
          <t>Cerrado</t>
        </is>
      </c>
      <c r="H9577" s="3">
        <f>IF(F9577="",(NOW()-E9577)*24,(F9577-E9577)*24)</f>
        <v/>
      </c>
      <c r="I9577" s="4">
        <f>CHOOSE(D9577,72,48,24,8,4)</f>
        <v/>
      </c>
      <c r="J9577" s="4">
        <f>IF(F9577="","",IF(H9577&lt;=I9577,1,0))</f>
        <v/>
      </c>
      <c r="K9577" t="inlineStr">
        <is>
          <t>Solicitud del usuario final en Comuna 13; requiere respuesta.</t>
        </is>
      </c>
      <c r="L9577" s="5" t="n">
        <v>3.427180344405549</v>
      </c>
      <c r="M9577" s="5" t="n">
        <v>-76.49454448734063</v>
      </c>
    </row>
    <row r="9578">
      <c r="A9578" t="inlineStr">
        <is>
          <t>TKT-009577</t>
        </is>
      </c>
      <c r="B9578" t="inlineStr">
        <is>
          <t>Comuna 16</t>
        </is>
      </c>
      <c r="C9578" t="inlineStr">
        <is>
          <t>Operación</t>
        </is>
      </c>
      <c r="D9578" t="n">
        <v>3</v>
      </c>
      <c r="E9578" s="2" t="n">
        <v>45870.7963884498</v>
      </c>
      <c r="F9578" s="2" t="n">
        <v>45873.30375592455</v>
      </c>
      <c r="G9578" t="inlineStr">
        <is>
          <t>Cerrado</t>
        </is>
      </c>
      <c r="H9578" s="3">
        <f>IF(F9578="",(NOW()-E9578)*24,(F9578-E9578)*24)</f>
        <v/>
      </c>
      <c r="I9578" s="4">
        <f>CHOOSE(D9578,72,48,24,8,4)</f>
        <v/>
      </c>
      <c r="J9578" s="4">
        <f>IF(F9578="","",IF(H9578&lt;=I9578,1,0))</f>
        <v/>
      </c>
      <c r="K9578" t="inlineStr">
        <is>
          <t>Incidencia operativa registrada en Comuna 16; validar procedimiento.</t>
        </is>
      </c>
      <c r="L9578" s="5" t="n">
        <v>3.400049529878378</v>
      </c>
      <c r="M9578" s="5" t="n">
        <v>-76.51843851366918</v>
      </c>
    </row>
    <row r="9579">
      <c r="A9579" t="inlineStr">
        <is>
          <t>TKT-009578</t>
        </is>
      </c>
      <c r="B9579" t="inlineStr">
        <is>
          <t>Comuna 19</t>
        </is>
      </c>
      <c r="C9579" t="inlineStr">
        <is>
          <t>Atención</t>
        </is>
      </c>
      <c r="D9579" t="n">
        <v>3</v>
      </c>
      <c r="E9579" s="2" t="n">
        <v>45982.4462487147</v>
      </c>
      <c r="F9579" s="2" t="n">
        <v>45984.19062993552</v>
      </c>
      <c r="G9579" t="inlineStr">
        <is>
          <t>Cerrado</t>
        </is>
      </c>
      <c r="H9579" s="3">
        <f>IF(F9579="",(NOW()-E9579)*24,(F9579-E9579)*24)</f>
        <v/>
      </c>
      <c r="I9579" s="4">
        <f>CHOOSE(D9579,72,48,24,8,4)</f>
        <v/>
      </c>
      <c r="J9579" s="4">
        <f>IF(F9579="","",IF(H9579&lt;=I9579,1,0))</f>
        <v/>
      </c>
      <c r="K9579" t="inlineStr">
        <is>
          <t>Requerimiento de atención registrado en Comuna 19.</t>
        </is>
      </c>
      <c r="L9579" s="5" t="n">
        <v>3.400328280961596</v>
      </c>
      <c r="M9579" s="5" t="n">
        <v>-76.55119378853493</v>
      </c>
    </row>
    <row r="9580">
      <c r="A9580" t="inlineStr">
        <is>
          <t>TKT-009579</t>
        </is>
      </c>
      <c r="B9580" t="inlineStr">
        <is>
          <t>Comuna 17</t>
        </is>
      </c>
      <c r="C9580" t="inlineStr">
        <is>
          <t>Tecnología</t>
        </is>
      </c>
      <c r="D9580" t="n">
        <v>5</v>
      </c>
      <c r="E9580" s="2" t="n">
        <v>45980.94855971589</v>
      </c>
      <c r="F9580" s="2" t="n">
        <v>45980.97705712839</v>
      </c>
      <c r="G9580" t="inlineStr">
        <is>
          <t>Cerrado</t>
        </is>
      </c>
      <c r="H9580" s="3">
        <f>IF(F9580="",(NOW()-E9580)*24,(F9580-E9580)*24)</f>
        <v/>
      </c>
      <c r="I9580" s="4">
        <f>CHOOSE(D9580,72,48,24,8,4)</f>
        <v/>
      </c>
      <c r="J9580" s="4">
        <f>IF(F9580="","",IF(H9580&lt;=I9580,1,0))</f>
        <v/>
      </c>
      <c r="K9580" t="inlineStr">
        <is>
          <t>Solicitud de ajuste/soporte tecnológico en Comuna 17.</t>
        </is>
      </c>
      <c r="L9580" s="5" t="n">
        <v>3.365117494962083</v>
      </c>
      <c r="M9580" s="5" t="n">
        <v>-76.52537446795213</v>
      </c>
    </row>
    <row r="9581">
      <c r="A9581" t="inlineStr">
        <is>
          <t>TKT-009580</t>
        </is>
      </c>
      <c r="B9581" t="inlineStr">
        <is>
          <t>Comuna 19</t>
        </is>
      </c>
      <c r="C9581" t="inlineStr">
        <is>
          <t>Operación</t>
        </is>
      </c>
      <c r="D9581" t="n">
        <v>4</v>
      </c>
      <c r="E9581" s="2" t="n">
        <v>45933.6849029052</v>
      </c>
      <c r="F9581" s="2" t="n">
        <v>45934.3955427522</v>
      </c>
      <c r="G9581" t="inlineStr">
        <is>
          <t>Cerrado</t>
        </is>
      </c>
      <c r="H9581" s="3">
        <f>IF(F9581="",(NOW()-E9581)*24,(F9581-E9581)*24)</f>
        <v/>
      </c>
      <c r="I9581" s="4">
        <f>CHOOSE(D9581,72,48,24,8,4)</f>
        <v/>
      </c>
      <c r="J9581" s="4">
        <f>IF(F9581="","",IF(H9581&lt;=I9581,1,0))</f>
        <v/>
      </c>
      <c r="K9581" t="inlineStr">
        <is>
          <t>Incidencia operativa registrada en Comuna 19; validar procedimiento.</t>
        </is>
      </c>
      <c r="L9581" s="5" t="n">
        <v>3.408097699426044</v>
      </c>
      <c r="M9581" s="5" t="n">
        <v>-76.54317159763679</v>
      </c>
    </row>
    <row r="9582">
      <c r="A9582" t="inlineStr">
        <is>
          <t>TKT-009581</t>
        </is>
      </c>
      <c r="B9582" t="inlineStr">
        <is>
          <t>Comuna 2</t>
        </is>
      </c>
      <c r="C9582" t="inlineStr">
        <is>
          <t>Operación</t>
        </is>
      </c>
      <c r="D9582" t="n">
        <v>3</v>
      </c>
      <c r="E9582" s="2" t="n">
        <v>45927.52877225282</v>
      </c>
      <c r="F9582" s="2" t="n">
        <v>45928.01875977076</v>
      </c>
      <c r="G9582" t="inlineStr">
        <is>
          <t>Cerrado</t>
        </is>
      </c>
      <c r="H9582" s="3">
        <f>IF(F9582="",(NOW()-E9582)*24,(F9582-E9582)*24)</f>
        <v/>
      </c>
      <c r="I9582" s="4">
        <f>CHOOSE(D9582,72,48,24,8,4)</f>
        <v/>
      </c>
      <c r="J9582" s="4">
        <f>IF(F9582="","",IF(H9582&lt;=I9582,1,0))</f>
        <v/>
      </c>
      <c r="K9582" t="inlineStr">
        <is>
          <t>Desviación operativa en Comuna 2; se solicita corrección.</t>
        </is>
      </c>
      <c r="L9582" s="5" t="n">
        <v>3.451808493911611</v>
      </c>
      <c r="M9582" s="5" t="n">
        <v>-76.54600690785756</v>
      </c>
    </row>
    <row r="9583">
      <c r="A9583" t="inlineStr">
        <is>
          <t>TKT-009582</t>
        </is>
      </c>
      <c r="B9583" t="inlineStr">
        <is>
          <t>Comuna 19</t>
        </is>
      </c>
      <c r="C9583" t="inlineStr">
        <is>
          <t>Infraestructura</t>
        </is>
      </c>
      <c r="D9583" t="n">
        <v>3</v>
      </c>
      <c r="E9583" s="2" t="n">
        <v>46022.60466625467</v>
      </c>
      <c r="F9583" s="2" t="n">
        <v>46023.04326296843</v>
      </c>
      <c r="G9583" t="inlineStr">
        <is>
          <t>Cerrado</t>
        </is>
      </c>
      <c r="H9583" s="3">
        <f>IF(F9583="",(NOW()-E9583)*24,(F9583-E9583)*24)</f>
        <v/>
      </c>
      <c r="I9583" s="4">
        <f>CHOOSE(D9583,72,48,24,8,4)</f>
        <v/>
      </c>
      <c r="J9583" s="4">
        <f>IF(F9583="","",IF(H9583&lt;=I9583,1,0))</f>
        <v/>
      </c>
      <c r="K9583" t="inlineStr">
        <is>
          <t>Afectación de infraestructura reportada en Comuna 19.</t>
        </is>
      </c>
      <c r="L9583" s="5" t="n">
        <v>3.415143788294817</v>
      </c>
      <c r="M9583" s="5" t="n">
        <v>-76.54373028069699</v>
      </c>
    </row>
    <row r="9584">
      <c r="A9584" t="inlineStr">
        <is>
          <t>TKT-009583</t>
        </is>
      </c>
      <c r="B9584" t="inlineStr">
        <is>
          <t>Comuna 8</t>
        </is>
      </c>
      <c r="C9584" t="inlineStr">
        <is>
          <t>Tecnología</t>
        </is>
      </c>
      <c r="D9584" t="n">
        <v>4</v>
      </c>
      <c r="E9584" s="2" t="n">
        <v>45898.77066589119</v>
      </c>
      <c r="F9584" s="2" t="n">
        <v>45899.56413665156</v>
      </c>
      <c r="G9584" t="inlineStr">
        <is>
          <t>Cerrado</t>
        </is>
      </c>
      <c r="H9584" s="3">
        <f>IF(F9584="",(NOW()-E9584)*24,(F9584-E9584)*24)</f>
        <v/>
      </c>
      <c r="I9584" s="4">
        <f>CHOOSE(D9584,72,48,24,8,4)</f>
        <v/>
      </c>
      <c r="J9584" s="4">
        <f>IF(F9584="","",IF(H9584&lt;=I9584,1,0))</f>
        <v/>
      </c>
      <c r="K9584" t="inlineStr">
        <is>
          <t>Evento tecnológico reportado en Comuna 8; requiere diagnóstico.</t>
        </is>
      </c>
      <c r="L9584" s="5" t="n">
        <v>3.43802499354242</v>
      </c>
      <c r="M9584" s="5" t="n">
        <v>-76.51459770218153</v>
      </c>
    </row>
    <row r="9585">
      <c r="A9585" t="inlineStr">
        <is>
          <t>TKT-009584</t>
        </is>
      </c>
      <c r="B9585" t="inlineStr">
        <is>
          <t>Comuna 12</t>
        </is>
      </c>
      <c r="C9585" t="inlineStr">
        <is>
          <t>Tecnología</t>
        </is>
      </c>
      <c r="D9585" t="n">
        <v>2</v>
      </c>
      <c r="E9585" s="2" t="n">
        <v>45895.81386588251</v>
      </c>
      <c r="F9585" s="2" t="n">
        <v>45899.11342002951</v>
      </c>
      <c r="G9585" t="inlineStr">
        <is>
          <t>Cerrado</t>
        </is>
      </c>
      <c r="H9585" s="3">
        <f>IF(F9585="",(NOW()-E9585)*24,(F9585-E9585)*24)</f>
        <v/>
      </c>
      <c r="I9585" s="4">
        <f>CHOOSE(D9585,72,48,24,8,4)</f>
        <v/>
      </c>
      <c r="J9585" s="4">
        <f>IF(F9585="","",IF(H9585&lt;=I9585,1,0))</f>
        <v/>
      </c>
      <c r="K9585" t="inlineStr">
        <is>
          <t>Evento tecnológico reportado en Comuna 12; requiere diagnóstico.</t>
        </is>
      </c>
      <c r="L9585" s="5" t="n">
        <v>3.438461449593214</v>
      </c>
      <c r="M9585" s="5" t="n">
        <v>-76.4979087254319</v>
      </c>
    </row>
    <row r="9586">
      <c r="A9586" t="inlineStr">
        <is>
          <t>TKT-009585</t>
        </is>
      </c>
      <c r="B9586" t="inlineStr">
        <is>
          <t>Comuna 6</t>
        </is>
      </c>
      <c r="C9586" t="inlineStr">
        <is>
          <t>Operación</t>
        </is>
      </c>
      <c r="D9586" t="n">
        <v>3</v>
      </c>
      <c r="E9586" s="2" t="n">
        <v>45992.49177588161</v>
      </c>
      <c r="F9586" s="2" t="n">
        <v>45994.24076629635</v>
      </c>
      <c r="G9586" t="inlineStr">
        <is>
          <t>Cerrado</t>
        </is>
      </c>
      <c r="H9586" s="3">
        <f>IF(F9586="",(NOW()-E9586)*24,(F9586-E9586)*24)</f>
        <v/>
      </c>
      <c r="I9586" s="4">
        <f>CHOOSE(D9586,72,48,24,8,4)</f>
        <v/>
      </c>
      <c r="J9586" s="4">
        <f>IF(F9586="","",IF(H9586&lt;=I9586,1,0))</f>
        <v/>
      </c>
      <c r="K9586" t="inlineStr">
        <is>
          <t>Incidencia operativa registrada en Comuna 6; validar procedimiento.</t>
        </is>
      </c>
      <c r="L9586" s="5" t="n">
        <v>3.472018484161635</v>
      </c>
      <c r="M9586" s="5" t="n">
        <v>-76.48253103721896</v>
      </c>
    </row>
    <row r="9587">
      <c r="A9587" t="inlineStr">
        <is>
          <t>TKT-009586</t>
        </is>
      </c>
      <c r="B9587" t="inlineStr">
        <is>
          <t>Comuna 22</t>
        </is>
      </c>
      <c r="C9587" t="inlineStr">
        <is>
          <t>Atención</t>
        </is>
      </c>
      <c r="D9587" t="n">
        <v>3</v>
      </c>
      <c r="E9587" s="2" t="n">
        <v>45879.98265751787</v>
      </c>
      <c r="F9587" s="2" t="n">
        <v>45882.51969695195</v>
      </c>
      <c r="G9587" t="inlineStr">
        <is>
          <t>Cerrado</t>
        </is>
      </c>
      <c r="H9587" s="3">
        <f>IF(F9587="",(NOW()-E9587)*24,(F9587-E9587)*24)</f>
        <v/>
      </c>
      <c r="I9587" s="4">
        <f>CHOOSE(D9587,72,48,24,8,4)</f>
        <v/>
      </c>
      <c r="J9587" s="4">
        <f>IF(F9587="","",IF(H9587&lt;=I9587,1,0))</f>
        <v/>
      </c>
      <c r="K9587" t="inlineStr">
        <is>
          <t>Requerimiento de atención registrado en Comuna 22.</t>
        </is>
      </c>
      <c r="L9587" s="5" t="n">
        <v>3.33764029208271</v>
      </c>
      <c r="M9587" s="5" t="n">
        <v>-76.52970149653187</v>
      </c>
    </row>
    <row r="9588">
      <c r="A9588" t="inlineStr">
        <is>
          <t>TKT-009587</t>
        </is>
      </c>
      <c r="B9588" t="inlineStr">
        <is>
          <t>Comuna 14</t>
        </is>
      </c>
      <c r="C9588" t="inlineStr">
        <is>
          <t>Infraestructura</t>
        </is>
      </c>
      <c r="D9588" t="n">
        <v>1</v>
      </c>
      <c r="E9588" s="2" t="n">
        <v>45920.47088177298</v>
      </c>
      <c r="F9588" s="2" t="n">
        <v>45924.66061275113</v>
      </c>
      <c r="G9588" t="inlineStr">
        <is>
          <t>Cerrado</t>
        </is>
      </c>
      <c r="H9588" s="3">
        <f>IF(F9588="",(NOW()-E9588)*24,(F9588-E9588)*24)</f>
        <v/>
      </c>
      <c r="I9588" s="4">
        <f>CHOOSE(D9588,72,48,24,8,4)</f>
        <v/>
      </c>
      <c r="J9588" s="4">
        <f>IF(F9588="","",IF(H9588&lt;=I9588,1,0))</f>
        <v/>
      </c>
      <c r="K9588" t="inlineStr">
        <is>
          <t>Afectación de infraestructura reportada en Comuna 14.</t>
        </is>
      </c>
      <c r="L9588" s="5" t="n">
        <v>3.426000777544262</v>
      </c>
      <c r="M9588" s="5" t="n">
        <v>-76.48307457051745</v>
      </c>
    </row>
    <row r="9589">
      <c r="A9589" t="inlineStr">
        <is>
          <t>TKT-009588</t>
        </is>
      </c>
      <c r="B9589" t="inlineStr">
        <is>
          <t>Comuna 17</t>
        </is>
      </c>
      <c r="C9589" t="inlineStr">
        <is>
          <t>Atención</t>
        </is>
      </c>
      <c r="D9589" t="n">
        <v>3</v>
      </c>
      <c r="E9589" s="2" t="n">
        <v>45966.5557297999</v>
      </c>
      <c r="F9589" s="2" t="n">
        <v>45968.07274775385</v>
      </c>
      <c r="G9589" t="inlineStr">
        <is>
          <t>Cerrado</t>
        </is>
      </c>
      <c r="H9589" s="3">
        <f>IF(F9589="",(NOW()-E9589)*24,(F9589-E9589)*24)</f>
        <v/>
      </c>
      <c r="I9589" s="4">
        <f>CHOOSE(D9589,72,48,24,8,4)</f>
        <v/>
      </c>
      <c r="J9589" s="4">
        <f>IF(F9589="","",IF(H9589&lt;=I9589,1,0))</f>
        <v/>
      </c>
      <c r="K9589" t="inlineStr">
        <is>
          <t>Solicitud del usuario final en Comuna 17; requiere respuesta.</t>
        </is>
      </c>
      <c r="L9589" s="5" t="n">
        <v>3.409815209950611</v>
      </c>
      <c r="M9589" s="5" t="n">
        <v>-76.5373872951634</v>
      </c>
    </row>
    <row r="9590">
      <c r="A9590" t="inlineStr">
        <is>
          <t>TKT-009589</t>
        </is>
      </c>
      <c r="B9590" t="inlineStr">
        <is>
          <t>Comuna 22</t>
        </is>
      </c>
      <c r="C9590" t="inlineStr">
        <is>
          <t>Atención</t>
        </is>
      </c>
      <c r="D9590" t="n">
        <v>4</v>
      </c>
      <c r="E9590" s="2" t="n">
        <v>46026.41090653159</v>
      </c>
      <c r="F9590" s="2" t="n">
        <v>46027.02252853023</v>
      </c>
      <c r="G9590" t="inlineStr">
        <is>
          <t>Cerrado</t>
        </is>
      </c>
      <c r="H9590" s="3">
        <f>IF(F9590="",(NOW()-E9590)*24,(F9590-E9590)*24)</f>
        <v/>
      </c>
      <c r="I9590" s="4">
        <f>CHOOSE(D9590,72,48,24,8,4)</f>
        <v/>
      </c>
      <c r="J9590" s="4">
        <f>IF(F9590="","",IF(H9590&lt;=I9590,1,0))</f>
        <v/>
      </c>
      <c r="K9590" t="inlineStr">
        <is>
          <t>Requerimiento de atención registrado en Comuna 22.</t>
        </is>
      </c>
      <c r="L9590" s="5" t="n">
        <v>3.358452882101575</v>
      </c>
      <c r="M9590" s="5" t="n">
        <v>-76.53543429362249</v>
      </c>
    </row>
    <row r="9591">
      <c r="A9591" t="inlineStr">
        <is>
          <t>TKT-009590</t>
        </is>
      </c>
      <c r="B9591" t="inlineStr">
        <is>
          <t>Comuna 15</t>
        </is>
      </c>
      <c r="C9591" t="inlineStr">
        <is>
          <t>Atención</t>
        </is>
      </c>
      <c r="D9591" t="n">
        <v>4</v>
      </c>
      <c r="E9591" s="2" t="n">
        <v>46007.85245629113</v>
      </c>
      <c r="F9591" s="2" t="n">
        <v>46008.37148495023</v>
      </c>
      <c r="G9591" t="inlineStr">
        <is>
          <t>Cerrado</t>
        </is>
      </c>
      <c r="H9591" s="3">
        <f>IF(F9591="",(NOW()-E9591)*24,(F9591-E9591)*24)</f>
        <v/>
      </c>
      <c r="I9591" s="4">
        <f>CHOOSE(D9591,72,48,24,8,4)</f>
        <v/>
      </c>
      <c r="J9591" s="4">
        <f>IF(F9591="","",IF(H9591&lt;=I9591,1,0))</f>
        <v/>
      </c>
      <c r="K9591" t="inlineStr">
        <is>
          <t>Requerimiento de atención registrado en Comuna 15.</t>
        </is>
      </c>
      <c r="L9591" s="5" t="n">
        <v>3.407466573197572</v>
      </c>
      <c r="M9591" s="5" t="n">
        <v>-76.50213493023465</v>
      </c>
    </row>
    <row r="9592">
      <c r="A9592" t="inlineStr">
        <is>
          <t>TKT-009591</t>
        </is>
      </c>
      <c r="B9592" t="inlineStr">
        <is>
          <t>Comuna 19</t>
        </is>
      </c>
      <c r="C9592" t="inlineStr">
        <is>
          <t>Operación</t>
        </is>
      </c>
      <c r="D9592" t="n">
        <v>1</v>
      </c>
      <c r="E9592" s="2" t="n">
        <v>46022.00430857173</v>
      </c>
      <c r="F9592" s="2" t="n">
        <v>46022.90818802236</v>
      </c>
      <c r="G9592" t="inlineStr">
        <is>
          <t>Cerrado</t>
        </is>
      </c>
      <c r="H9592" s="3">
        <f>IF(F9592="",(NOW()-E9592)*24,(F9592-E9592)*24)</f>
        <v/>
      </c>
      <c r="I9592" s="4">
        <f>CHOOSE(D9592,72,48,24,8,4)</f>
        <v/>
      </c>
      <c r="J9592" s="4">
        <f>IF(F9592="","",IF(H9592&lt;=I9592,1,0))</f>
        <v/>
      </c>
      <c r="K9592" t="inlineStr">
        <is>
          <t>Desviación operativa en Comuna 19; se solicita corrección.</t>
        </is>
      </c>
      <c r="L9592" s="5" t="n">
        <v>3.429367470968639</v>
      </c>
      <c r="M9592" s="5" t="n">
        <v>-76.53280849503049</v>
      </c>
    </row>
    <row r="9593">
      <c r="A9593" t="inlineStr">
        <is>
          <t>TKT-009592</t>
        </is>
      </c>
      <c r="B9593" t="inlineStr">
        <is>
          <t>Comuna 12</t>
        </is>
      </c>
      <c r="C9593" t="inlineStr">
        <is>
          <t>Atención</t>
        </is>
      </c>
      <c r="D9593" t="n">
        <v>1</v>
      </c>
      <c r="E9593" s="2" t="n">
        <v>45946.98490354187</v>
      </c>
      <c r="F9593" s="2" t="n">
        <v>45951.89536187826</v>
      </c>
      <c r="G9593" t="inlineStr">
        <is>
          <t>Cerrado</t>
        </is>
      </c>
      <c r="H9593" s="3">
        <f>IF(F9593="",(NOW()-E9593)*24,(F9593-E9593)*24)</f>
        <v/>
      </c>
      <c r="I9593" s="4">
        <f>CHOOSE(D9593,72,48,24,8,4)</f>
        <v/>
      </c>
      <c r="J9593" s="4">
        <f>IF(F9593="","",IF(H9593&lt;=I9593,1,0))</f>
        <v/>
      </c>
      <c r="K9593" t="inlineStr">
        <is>
          <t>Requerimiento de atención registrado en Comuna 12.</t>
        </is>
      </c>
      <c r="L9593" s="5" t="n">
        <v>3.43405248364936</v>
      </c>
      <c r="M9593" s="5" t="n">
        <v>-76.49890137522931</v>
      </c>
    </row>
    <row r="9594">
      <c r="A9594" t="inlineStr">
        <is>
          <t>TKT-009593</t>
        </is>
      </c>
      <c r="B9594" t="inlineStr">
        <is>
          <t>Comuna 18</t>
        </is>
      </c>
      <c r="C9594" t="inlineStr">
        <is>
          <t>Operación</t>
        </is>
      </c>
      <c r="D9594" t="n">
        <v>3</v>
      </c>
      <c r="E9594" s="2" t="n">
        <v>45873.78198379728</v>
      </c>
      <c r="F9594" s="2" t="n">
        <v>45875.35221947715</v>
      </c>
      <c r="G9594" t="inlineStr">
        <is>
          <t>Cerrado</t>
        </is>
      </c>
      <c r="H9594" s="3">
        <f>IF(F9594="",(NOW()-E9594)*24,(F9594-E9594)*24)</f>
        <v/>
      </c>
      <c r="I9594" s="4">
        <f>CHOOSE(D9594,72,48,24,8,4)</f>
        <v/>
      </c>
      <c r="J9594" s="4">
        <f>IF(F9594="","",IF(H9594&lt;=I9594,1,0))</f>
        <v/>
      </c>
      <c r="K9594" t="inlineStr">
        <is>
          <t>Desviación operativa en Comuna 18; se solicita corrección.</t>
        </is>
      </c>
      <c r="L9594" s="5" t="n">
        <v>3.37132771201391</v>
      </c>
      <c r="M9594" s="5" t="n">
        <v>-76.54844182822515</v>
      </c>
    </row>
    <row r="9595">
      <c r="A9595" t="inlineStr">
        <is>
          <t>TKT-009594</t>
        </is>
      </c>
      <c r="B9595" t="inlineStr">
        <is>
          <t>Comuna 7</t>
        </is>
      </c>
      <c r="C9595" t="inlineStr">
        <is>
          <t>Infraestructura</t>
        </is>
      </c>
      <c r="D9595" t="n">
        <v>3</v>
      </c>
      <c r="E9595" s="2" t="n">
        <v>45934.44789956802</v>
      </c>
      <c r="F9595" s="2" t="n"/>
      <c r="G9595" t="inlineStr">
        <is>
          <t>Abierto</t>
        </is>
      </c>
      <c r="H9595" s="3">
        <f>IF(F9595="",(NOW()-E9595)*24,(F9595-E9595)*24)</f>
        <v/>
      </c>
      <c r="I9595" s="4">
        <f>CHOOSE(D9595,72,48,24,8,4)</f>
        <v/>
      </c>
      <c r="J9595" s="4">
        <f>IF(F9595="","",IF(H9595&lt;=I9595,1,0))</f>
        <v/>
      </c>
      <c r="K9595" t="inlineStr">
        <is>
          <t>Afectación de infraestructura reportada en Comuna 7.</t>
        </is>
      </c>
      <c r="L9595" s="5" t="n">
        <v>3.454600947138756</v>
      </c>
      <c r="M9595" s="5" t="n">
        <v>-76.47845829084802</v>
      </c>
    </row>
    <row r="9596">
      <c r="A9596" t="inlineStr">
        <is>
          <t>TKT-009595</t>
        </is>
      </c>
      <c r="B9596" t="inlineStr">
        <is>
          <t>Comuna 8</t>
        </is>
      </c>
      <c r="C9596" t="inlineStr">
        <is>
          <t>Atención</t>
        </is>
      </c>
      <c r="D9596" t="n">
        <v>3</v>
      </c>
      <c r="E9596" s="2" t="n">
        <v>45903.29222504207</v>
      </c>
      <c r="F9596" s="2" t="n">
        <v>45904.79286075723</v>
      </c>
      <c r="G9596" t="inlineStr">
        <is>
          <t>Cerrado</t>
        </is>
      </c>
      <c r="H9596" s="3">
        <f>IF(F9596="",(NOW()-E9596)*24,(F9596-E9596)*24)</f>
        <v/>
      </c>
      <c r="I9596" s="4">
        <f>CHOOSE(D9596,72,48,24,8,4)</f>
        <v/>
      </c>
      <c r="J9596" s="4">
        <f>IF(F9596="","",IF(H9596&lt;=I9596,1,0))</f>
        <v/>
      </c>
      <c r="K9596" t="inlineStr">
        <is>
          <t>Requerimiento de atención registrado en Comuna 8.</t>
        </is>
      </c>
      <c r="L9596" s="5" t="n">
        <v>3.450017409468163</v>
      </c>
      <c r="M9596" s="5" t="n">
        <v>-76.49344691364287</v>
      </c>
    </row>
    <row r="9597">
      <c r="A9597" t="inlineStr">
        <is>
          <t>TKT-009596</t>
        </is>
      </c>
      <c r="B9597" t="inlineStr">
        <is>
          <t>Comuna 22</t>
        </is>
      </c>
      <c r="C9597" t="inlineStr">
        <is>
          <t>Infraestructura</t>
        </is>
      </c>
      <c r="D9597" t="n">
        <v>3</v>
      </c>
      <c r="E9597" s="2" t="n">
        <v>45890.68665132303</v>
      </c>
      <c r="F9597" s="2" t="n">
        <v>45891.90634766799</v>
      </c>
      <c r="G9597" t="inlineStr">
        <is>
          <t>Cerrado</t>
        </is>
      </c>
      <c r="H9597" s="3">
        <f>IF(F9597="",(NOW()-E9597)*24,(F9597-E9597)*24)</f>
        <v/>
      </c>
      <c r="I9597" s="4">
        <f>CHOOSE(D9597,72,48,24,8,4)</f>
        <v/>
      </c>
      <c r="J9597" s="4">
        <f>IF(F9597="","",IF(H9597&lt;=I9597,1,0))</f>
        <v/>
      </c>
      <c r="K9597" t="inlineStr">
        <is>
          <t>Afectación de infraestructura reportada en Comuna 22.</t>
        </is>
      </c>
      <c r="L9597" s="5" t="n">
        <v>3.334087022299156</v>
      </c>
      <c r="M9597" s="5" t="n">
        <v>-76.54071004109979</v>
      </c>
    </row>
    <row r="9598">
      <c r="A9598" t="inlineStr">
        <is>
          <t>TKT-009597</t>
        </is>
      </c>
      <c r="B9598" t="inlineStr">
        <is>
          <t>Comuna 14</t>
        </is>
      </c>
      <c r="C9598" t="inlineStr">
        <is>
          <t>Atención</t>
        </is>
      </c>
      <c r="D9598" t="n">
        <v>2</v>
      </c>
      <c r="E9598" s="2" t="n">
        <v>45927.27566465073</v>
      </c>
      <c r="F9598" s="2" t="n">
        <v>45929.15037308218</v>
      </c>
      <c r="G9598" t="inlineStr">
        <is>
          <t>Cerrado</t>
        </is>
      </c>
      <c r="H9598" s="3">
        <f>IF(F9598="",(NOW()-E9598)*24,(F9598-E9598)*24)</f>
        <v/>
      </c>
      <c r="I9598" s="4">
        <f>CHOOSE(D9598,72,48,24,8,4)</f>
        <v/>
      </c>
      <c r="J9598" s="4">
        <f>IF(F9598="","",IF(H9598&lt;=I9598,1,0))</f>
        <v/>
      </c>
      <c r="K9598" t="inlineStr">
        <is>
          <t>Solicitud del usuario final en Comuna 14; requiere respuesta.</t>
        </is>
      </c>
      <c r="L9598" s="5" t="n">
        <v>3.412356379948342</v>
      </c>
      <c r="M9598" s="5" t="n">
        <v>-76.47930349947569</v>
      </c>
    </row>
    <row r="9599">
      <c r="A9599" t="inlineStr">
        <is>
          <t>TKT-009598</t>
        </is>
      </c>
      <c r="B9599" t="inlineStr">
        <is>
          <t>Comuna 5</t>
        </is>
      </c>
      <c r="C9599" t="inlineStr">
        <is>
          <t>Atención</t>
        </is>
      </c>
      <c r="D9599" t="n">
        <v>3</v>
      </c>
      <c r="E9599" s="2" t="n">
        <v>46005.52877369478</v>
      </c>
      <c r="F9599" s="2" t="n">
        <v>46005.78425075479</v>
      </c>
      <c r="G9599" t="inlineStr">
        <is>
          <t>Cerrado</t>
        </is>
      </c>
      <c r="H9599" s="3">
        <f>IF(F9599="",(NOW()-E9599)*24,(F9599-E9599)*24)</f>
        <v/>
      </c>
      <c r="I9599" s="4">
        <f>CHOOSE(D9599,72,48,24,8,4)</f>
        <v/>
      </c>
      <c r="J9599" s="4">
        <f>IF(F9599="","",IF(H9599&lt;=I9599,1,0))</f>
        <v/>
      </c>
      <c r="K9599" t="inlineStr">
        <is>
          <t>Caso de atención pendiente en Comuna 5; se solicita seguimiento.</t>
        </is>
      </c>
      <c r="L9599" s="5" t="n">
        <v>3.479996182271534</v>
      </c>
      <c r="M9599" s="5" t="n">
        <v>-76.49572583475721</v>
      </c>
    </row>
    <row r="9600">
      <c r="A9600" t="inlineStr">
        <is>
          <t>TKT-009599</t>
        </is>
      </c>
      <c r="B9600" t="inlineStr">
        <is>
          <t>Comuna 8</t>
        </is>
      </c>
      <c r="C9600" t="inlineStr">
        <is>
          <t>Atención</t>
        </is>
      </c>
      <c r="D9600" t="n">
        <v>3</v>
      </c>
      <c r="E9600" s="2" t="n">
        <v>46023.15117342279</v>
      </c>
      <c r="F9600" s="2" t="n">
        <v>46026.08395455413</v>
      </c>
      <c r="G9600" t="inlineStr">
        <is>
          <t>Cerrado</t>
        </is>
      </c>
      <c r="H9600" s="3">
        <f>IF(F9600="",(NOW()-E9600)*24,(F9600-E9600)*24)</f>
        <v/>
      </c>
      <c r="I9600" s="4">
        <f>CHOOSE(D9600,72,48,24,8,4)</f>
        <v/>
      </c>
      <c r="J9600" s="4">
        <f>IF(F9600="","",IF(H9600&lt;=I9600,1,0))</f>
        <v/>
      </c>
      <c r="K9600" t="inlineStr">
        <is>
          <t>Requerimiento de atención registrado en Comuna 8.</t>
        </is>
      </c>
      <c r="L9600" s="5" t="n">
        <v>3.448440330339719</v>
      </c>
      <c r="M9600" s="5" t="n">
        <v>-76.50918032064969</v>
      </c>
    </row>
    <row r="9601">
      <c r="A9601" t="inlineStr">
        <is>
          <t>TKT-009600</t>
        </is>
      </c>
      <c r="B9601" t="inlineStr">
        <is>
          <t>Comuna 16</t>
        </is>
      </c>
      <c r="C9601" t="inlineStr">
        <is>
          <t>Operación</t>
        </is>
      </c>
      <c r="D9601" t="n">
        <v>4</v>
      </c>
      <c r="E9601" s="2" t="n">
        <v>45906.77038621494</v>
      </c>
      <c r="F9601" s="2" t="n">
        <v>45907.68673225015</v>
      </c>
      <c r="G9601" t="inlineStr">
        <is>
          <t>Cerrado</t>
        </is>
      </c>
      <c r="H9601" s="3">
        <f>IF(F9601="",(NOW()-E9601)*24,(F9601-E9601)*24)</f>
        <v/>
      </c>
      <c r="I9601" s="4">
        <f>CHOOSE(D9601,72,48,24,8,4)</f>
        <v/>
      </c>
      <c r="J9601" s="4">
        <f>IF(F9601="","",IF(H9601&lt;=I9601,1,0))</f>
        <v/>
      </c>
      <c r="K9601" t="inlineStr">
        <is>
          <t>Evento operativo en Comuna 16 con necesidad de priorización.</t>
        </is>
      </c>
      <c r="L9601" s="5" t="n">
        <v>3.401773491549026</v>
      </c>
      <c r="M9601" s="5" t="n">
        <v>-76.51251111200006</v>
      </c>
    </row>
    <row r="9602">
      <c r="A9602" t="inlineStr">
        <is>
          <t>TKT-009601</t>
        </is>
      </c>
      <c r="B9602" t="inlineStr">
        <is>
          <t>Comuna 19</t>
        </is>
      </c>
      <c r="C9602" t="inlineStr">
        <is>
          <t>Infraestructura</t>
        </is>
      </c>
      <c r="D9602" t="n">
        <v>2</v>
      </c>
      <c r="E9602" s="2" t="n">
        <v>45909.61362091943</v>
      </c>
      <c r="F9602" s="2" t="n">
        <v>45912.06631478991</v>
      </c>
      <c r="G9602" t="inlineStr">
        <is>
          <t>Cerrado</t>
        </is>
      </c>
      <c r="H9602" s="3">
        <f>IF(F9602="",(NOW()-E9602)*24,(F9602-E9602)*24)</f>
        <v/>
      </c>
      <c r="I9602" s="4">
        <f>CHOOSE(D9602,72,48,24,8,4)</f>
        <v/>
      </c>
      <c r="J9602" s="4">
        <f>IF(F9602="","",IF(H9602&lt;=I9602,1,0))</f>
        <v/>
      </c>
      <c r="K9602" t="inlineStr">
        <is>
          <t>Incidencia de infraestructura en Comuna 19 con impacto moderado.</t>
        </is>
      </c>
      <c r="L9602" s="5" t="n">
        <v>3.397513861155168</v>
      </c>
      <c r="M9602" s="5" t="n">
        <v>-76.55181021634118</v>
      </c>
    </row>
    <row r="9603">
      <c r="A9603" t="inlineStr">
        <is>
          <t>TKT-009602</t>
        </is>
      </c>
      <c r="B9603" t="inlineStr">
        <is>
          <t>Comuna 21</t>
        </is>
      </c>
      <c r="C9603" t="inlineStr">
        <is>
          <t>Atención</t>
        </is>
      </c>
      <c r="D9603" t="n">
        <v>2</v>
      </c>
      <c r="E9603" s="2" t="n">
        <v>45992.67653739115</v>
      </c>
      <c r="F9603" s="2" t="n">
        <v>45997.44279630126</v>
      </c>
      <c r="G9603" t="inlineStr">
        <is>
          <t>Cerrado</t>
        </is>
      </c>
      <c r="H9603" s="3">
        <f>IF(F9603="",(NOW()-E9603)*24,(F9603-E9603)*24)</f>
        <v/>
      </c>
      <c r="I9603" s="4">
        <f>CHOOSE(D9603,72,48,24,8,4)</f>
        <v/>
      </c>
      <c r="J9603" s="4">
        <f>IF(F9603="","",IF(H9603&lt;=I9603,1,0))</f>
        <v/>
      </c>
      <c r="K9603" t="inlineStr">
        <is>
          <t>Requerimiento de atención registrado en Comuna 21.</t>
        </is>
      </c>
      <c r="L9603" s="5" t="n">
        <v>3.438499985910397</v>
      </c>
      <c r="M9603" s="5" t="n">
        <v>-76.47703381406868</v>
      </c>
    </row>
    <row r="9604">
      <c r="A9604" t="inlineStr">
        <is>
          <t>TKT-009603</t>
        </is>
      </c>
      <c r="B9604" t="inlineStr">
        <is>
          <t>Comuna 19</t>
        </is>
      </c>
      <c r="C9604" t="inlineStr">
        <is>
          <t>Operación</t>
        </is>
      </c>
      <c r="D9604" t="n">
        <v>2</v>
      </c>
      <c r="E9604" s="2" t="n">
        <v>45890.06024532323</v>
      </c>
      <c r="F9604" s="2" t="n">
        <v>45894.4776254213</v>
      </c>
      <c r="G9604" t="inlineStr">
        <is>
          <t>Cerrado</t>
        </is>
      </c>
      <c r="H9604" s="3">
        <f>IF(F9604="",(NOW()-E9604)*24,(F9604-E9604)*24)</f>
        <v/>
      </c>
      <c r="I9604" s="4">
        <f>CHOOSE(D9604,72,48,24,8,4)</f>
        <v/>
      </c>
      <c r="J9604" s="4">
        <f>IF(F9604="","",IF(H9604&lt;=I9604,1,0))</f>
        <v/>
      </c>
      <c r="K9604" t="inlineStr">
        <is>
          <t>Desviación operativa en Comuna 19; se solicita corrección.</t>
        </is>
      </c>
      <c r="L9604" s="5" t="n">
        <v>3.410046408536591</v>
      </c>
      <c r="M9604" s="5" t="n">
        <v>-76.54117427019364</v>
      </c>
    </row>
    <row r="9605">
      <c r="A9605" t="inlineStr">
        <is>
          <t>TKT-009604</t>
        </is>
      </c>
      <c r="B9605" t="inlineStr">
        <is>
          <t>Comuna 1</t>
        </is>
      </c>
      <c r="C9605" t="inlineStr">
        <is>
          <t>Operación</t>
        </is>
      </c>
      <c r="D9605" t="n">
        <v>3</v>
      </c>
      <c r="E9605" s="2" t="n">
        <v>45925.02123598515</v>
      </c>
      <c r="F9605" s="2" t="n">
        <v>45927.97455696401</v>
      </c>
      <c r="G9605" t="inlineStr">
        <is>
          <t>Cerrado</t>
        </is>
      </c>
      <c r="H9605" s="3">
        <f>IF(F9605="",(NOW()-E9605)*24,(F9605-E9605)*24)</f>
        <v/>
      </c>
      <c r="I9605" s="4">
        <f>CHOOSE(D9605,72,48,24,8,4)</f>
        <v/>
      </c>
      <c r="J9605" s="4">
        <f>IF(F9605="","",IF(H9605&lt;=I9605,1,0))</f>
        <v/>
      </c>
      <c r="K9605" t="inlineStr">
        <is>
          <t>Evento operativo en Comuna 1 con necesidad de priorización.</t>
        </is>
      </c>
      <c r="L9605" s="5" t="n">
        <v>3.458009877667308</v>
      </c>
      <c r="M9605" s="5" t="n">
        <v>-76.57886072240828</v>
      </c>
    </row>
    <row r="9606">
      <c r="A9606" t="inlineStr">
        <is>
          <t>TKT-009605</t>
        </is>
      </c>
      <c r="B9606" t="inlineStr">
        <is>
          <t>Comuna 8</t>
        </is>
      </c>
      <c r="C9606" t="inlineStr">
        <is>
          <t>Atención</t>
        </is>
      </c>
      <c r="D9606" t="n">
        <v>3</v>
      </c>
      <c r="E9606" s="2" t="n">
        <v>45995.36107693776</v>
      </c>
      <c r="F9606" s="2" t="n">
        <v>45997.17863462289</v>
      </c>
      <c r="G9606" t="inlineStr">
        <is>
          <t>Cerrado</t>
        </is>
      </c>
      <c r="H9606" s="3">
        <f>IF(F9606="",(NOW()-E9606)*24,(F9606-E9606)*24)</f>
        <v/>
      </c>
      <c r="I9606" s="4">
        <f>CHOOSE(D9606,72,48,24,8,4)</f>
        <v/>
      </c>
      <c r="J9606" s="4">
        <f>IF(F9606="","",IF(H9606&lt;=I9606,1,0))</f>
        <v/>
      </c>
      <c r="K9606" t="inlineStr">
        <is>
          <t>Caso de atención pendiente en Comuna 8; se solicita seguimiento.</t>
        </is>
      </c>
      <c r="L9606" s="5" t="n">
        <v>3.444039387450267</v>
      </c>
      <c r="M9606" s="5" t="n">
        <v>-76.51277107995966</v>
      </c>
    </row>
    <row r="9607">
      <c r="A9607" t="inlineStr">
        <is>
          <t>TKT-009606</t>
        </is>
      </c>
      <c r="B9607" t="inlineStr">
        <is>
          <t>Comuna 6</t>
        </is>
      </c>
      <c r="C9607" t="inlineStr">
        <is>
          <t>Infraestructura</t>
        </is>
      </c>
      <c r="D9607" t="n">
        <v>1</v>
      </c>
      <c r="E9607" s="2" t="n">
        <v>45898.74595493679</v>
      </c>
      <c r="F9607" s="2" t="n">
        <v>45904.04020435451</v>
      </c>
      <c r="G9607" t="inlineStr">
        <is>
          <t>Cerrado</t>
        </is>
      </c>
      <c r="H9607" s="3">
        <f>IF(F9607="",(NOW()-E9607)*24,(F9607-E9607)*24)</f>
        <v/>
      </c>
      <c r="I9607" s="4">
        <f>CHOOSE(D9607,72,48,24,8,4)</f>
        <v/>
      </c>
      <c r="J9607" s="4">
        <f>IF(F9607="","",IF(H9607&lt;=I9607,1,0))</f>
        <v/>
      </c>
      <c r="K9607" t="inlineStr">
        <is>
          <t>Daño físico detectado en Comuna 6; requiere verificación en sitio.</t>
        </is>
      </c>
      <c r="L9607" s="5" t="n">
        <v>3.487281124727824</v>
      </c>
      <c r="M9607" s="5" t="n">
        <v>-76.48637501187926</v>
      </c>
    </row>
    <row r="9608">
      <c r="A9608" t="inlineStr">
        <is>
          <t>TKT-009607</t>
        </is>
      </c>
      <c r="B9608" t="inlineStr">
        <is>
          <t>Comuna 22</t>
        </is>
      </c>
      <c r="C9608" t="inlineStr">
        <is>
          <t>Operación</t>
        </is>
      </c>
      <c r="D9608" t="n">
        <v>5</v>
      </c>
      <c r="E9608" s="2" t="n">
        <v>45912.69991455915</v>
      </c>
      <c r="F9608" s="2" t="n">
        <v>45912.7809749398</v>
      </c>
      <c r="G9608" t="inlineStr">
        <is>
          <t>Cerrado</t>
        </is>
      </c>
      <c r="H9608" s="3">
        <f>IF(F9608="",(NOW()-E9608)*24,(F9608-E9608)*24)</f>
        <v/>
      </c>
      <c r="I9608" s="4">
        <f>CHOOSE(D9608,72,48,24,8,4)</f>
        <v/>
      </c>
      <c r="J9608" s="4">
        <f>IF(F9608="","",IF(H9608&lt;=I9608,1,0))</f>
        <v/>
      </c>
      <c r="K9608" t="inlineStr">
        <is>
          <t>Desviación operativa en Comuna 22; se solicita corrección.</t>
        </is>
      </c>
      <c r="L9608" s="5" t="n">
        <v>3.34140321990509</v>
      </c>
      <c r="M9608" s="5" t="n">
        <v>-76.54914762419884</v>
      </c>
    </row>
    <row r="9609">
      <c r="A9609" t="inlineStr">
        <is>
          <t>TKT-009608</t>
        </is>
      </c>
      <c r="B9609" t="inlineStr">
        <is>
          <t>Comuna 2</t>
        </is>
      </c>
      <c r="C9609" t="inlineStr">
        <is>
          <t>Infraestructura</t>
        </is>
      </c>
      <c r="D9609" t="n">
        <v>2</v>
      </c>
      <c r="E9609" s="2" t="n">
        <v>45981.80931503025</v>
      </c>
      <c r="F9609" s="2" t="n"/>
      <c r="G9609" t="inlineStr">
        <is>
          <t>Abierto</t>
        </is>
      </c>
      <c r="H9609" s="3">
        <f>IF(F9609="",(NOW()-E9609)*24,(F9609-E9609)*24)</f>
        <v/>
      </c>
      <c r="I9609" s="4">
        <f>CHOOSE(D9609,72,48,24,8,4)</f>
        <v/>
      </c>
      <c r="J9609" s="4">
        <f>IF(F9609="","",IF(H9609&lt;=I9609,1,0))</f>
        <v/>
      </c>
      <c r="K9609" t="inlineStr">
        <is>
          <t>Incidencia de infraestructura en Comuna 2 con impacto moderado.</t>
        </is>
      </c>
      <c r="L9609" s="5" t="n">
        <v>3.454358780176447</v>
      </c>
      <c r="M9609" s="5" t="n">
        <v>-76.53310305485664</v>
      </c>
    </row>
    <row r="9610">
      <c r="A9610" t="inlineStr">
        <is>
          <t>TKT-009609</t>
        </is>
      </c>
      <c r="B9610" t="inlineStr">
        <is>
          <t>Comuna 18</t>
        </is>
      </c>
      <c r="C9610" t="inlineStr">
        <is>
          <t>Operación</t>
        </is>
      </c>
      <c r="D9610" t="n">
        <v>2</v>
      </c>
      <c r="E9610" s="2" t="n">
        <v>45886.52683927702</v>
      </c>
      <c r="F9610" s="2" t="n">
        <v>45890.76582985251</v>
      </c>
      <c r="G9610" t="inlineStr">
        <is>
          <t>Cerrado</t>
        </is>
      </c>
      <c r="H9610" s="3">
        <f>IF(F9610="",(NOW()-E9610)*24,(F9610-E9610)*24)</f>
        <v/>
      </c>
      <c r="I9610" s="4">
        <f>CHOOSE(D9610,72,48,24,8,4)</f>
        <v/>
      </c>
      <c r="J9610" s="4">
        <f>IF(F9610="","",IF(H9610&lt;=I9610,1,0))</f>
        <v/>
      </c>
      <c r="K9610" t="inlineStr">
        <is>
          <t>Evento operativo en Comuna 18 con necesidad de priorización.</t>
        </is>
      </c>
      <c r="L9610" s="5" t="n">
        <v>3.383886039901743</v>
      </c>
      <c r="M9610" s="5" t="n">
        <v>-76.55797776222923</v>
      </c>
    </row>
    <row r="9611">
      <c r="A9611" t="inlineStr">
        <is>
          <t>TKT-009610</t>
        </is>
      </c>
      <c r="B9611" t="inlineStr">
        <is>
          <t>Comuna 19</t>
        </is>
      </c>
      <c r="C9611" t="inlineStr">
        <is>
          <t>Infraestructura</t>
        </is>
      </c>
      <c r="D9611" t="n">
        <v>3</v>
      </c>
      <c r="E9611" s="2" t="n">
        <v>45880.87648825074</v>
      </c>
      <c r="F9611" s="2" t="n">
        <v>45883.15023935788</v>
      </c>
      <c r="G9611" t="inlineStr">
        <is>
          <t>Cerrado</t>
        </is>
      </c>
      <c r="H9611" s="3">
        <f>IF(F9611="",(NOW()-E9611)*24,(F9611-E9611)*24)</f>
        <v/>
      </c>
      <c r="I9611" s="4">
        <f>CHOOSE(D9611,72,48,24,8,4)</f>
        <v/>
      </c>
      <c r="J9611" s="4">
        <f>IF(F9611="","",IF(H9611&lt;=I9611,1,0))</f>
        <v/>
      </c>
      <c r="K9611" t="inlineStr">
        <is>
          <t>Afectación de infraestructura reportada en Comuna 19.</t>
        </is>
      </c>
      <c r="L9611" s="5" t="n">
        <v>3.415052762830141</v>
      </c>
      <c r="M9611" s="5" t="n">
        <v>-76.53758728911653</v>
      </c>
    </row>
    <row r="9612">
      <c r="A9612" t="inlineStr">
        <is>
          <t>TKT-009611</t>
        </is>
      </c>
      <c r="B9612" t="inlineStr">
        <is>
          <t>Comuna 11</t>
        </is>
      </c>
      <c r="C9612" t="inlineStr">
        <is>
          <t>Operación</t>
        </is>
      </c>
      <c r="D9612" t="n">
        <v>3</v>
      </c>
      <c r="E9612" s="2" t="n">
        <v>46002.82738288308</v>
      </c>
      <c r="F9612" s="2" t="n">
        <v>46003.78676613898</v>
      </c>
      <c r="G9612" t="inlineStr">
        <is>
          <t>Cerrado</t>
        </is>
      </c>
      <c r="H9612" s="3">
        <f>IF(F9612="",(NOW()-E9612)*24,(F9612-E9612)*24)</f>
        <v/>
      </c>
      <c r="I9612" s="4">
        <f>CHOOSE(D9612,72,48,24,8,4)</f>
        <v/>
      </c>
      <c r="J9612" s="4">
        <f>IF(F9612="","",IF(H9612&lt;=I9612,1,0))</f>
        <v/>
      </c>
      <c r="K9612" t="inlineStr">
        <is>
          <t>Evento operativo en Comuna 11 con necesidad de priorización.</t>
        </is>
      </c>
      <c r="L9612" s="5" t="n">
        <v>3.41425170554503</v>
      </c>
      <c r="M9612" s="5" t="n">
        <v>-76.51608277776066</v>
      </c>
    </row>
    <row r="9613">
      <c r="A9613" t="inlineStr">
        <is>
          <t>TKT-009612</t>
        </is>
      </c>
      <c r="B9613" t="inlineStr">
        <is>
          <t>Comuna 4</t>
        </is>
      </c>
      <c r="C9613" t="inlineStr">
        <is>
          <t>Tecnología</t>
        </is>
      </c>
      <c r="D9613" t="n">
        <v>3</v>
      </c>
      <c r="E9613" s="2" t="n">
        <v>45887.91328852242</v>
      </c>
      <c r="F9613" s="2" t="n">
        <v>45890.28505579961</v>
      </c>
      <c r="G9613" t="inlineStr">
        <is>
          <t>Cerrado</t>
        </is>
      </c>
      <c r="H9613" s="3">
        <f>IF(F9613="",(NOW()-E9613)*24,(F9613-E9613)*24)</f>
        <v/>
      </c>
      <c r="I9613" s="4">
        <f>CHOOSE(D9613,72,48,24,8,4)</f>
        <v/>
      </c>
      <c r="J9613" s="4">
        <f>IF(F9613="","",IF(H9613&lt;=I9613,1,0))</f>
        <v/>
      </c>
      <c r="K9613" t="inlineStr">
        <is>
          <t>Intermitencia en componente tecnológico en Comuna 4.</t>
        </is>
      </c>
      <c r="L9613" s="5" t="n">
        <v>3.479958584719658</v>
      </c>
      <c r="M9613" s="5" t="n">
        <v>-76.5082562583389</v>
      </c>
    </row>
    <row r="9614">
      <c r="A9614" t="inlineStr">
        <is>
          <t>TKT-009613</t>
        </is>
      </c>
      <c r="B9614" t="inlineStr">
        <is>
          <t>Comuna 17</t>
        </is>
      </c>
      <c r="C9614" t="inlineStr">
        <is>
          <t>Tecnología</t>
        </is>
      </c>
      <c r="D9614" t="n">
        <v>2</v>
      </c>
      <c r="E9614" s="2" t="n">
        <v>45959.28990614886</v>
      </c>
      <c r="F9614" s="2" t="n"/>
      <c r="G9614" t="inlineStr">
        <is>
          <t>Abierto</t>
        </is>
      </c>
      <c r="H9614" s="3">
        <f>IF(F9614="",(NOW()-E9614)*24,(F9614-E9614)*24)</f>
        <v/>
      </c>
      <c r="I9614" s="4">
        <f>CHOOSE(D9614,72,48,24,8,4)</f>
        <v/>
      </c>
      <c r="J9614" s="4">
        <f>IF(F9614="","",IF(H9614&lt;=I9614,1,0))</f>
        <v/>
      </c>
      <c r="K9614" t="inlineStr">
        <is>
          <t>Solicitud de ajuste/soporte tecnológico en Comuna 17.</t>
        </is>
      </c>
      <c r="L9614" s="5" t="n">
        <v>3.382571812196406</v>
      </c>
      <c r="M9614" s="5" t="n">
        <v>-76.53390844149925</v>
      </c>
    </row>
    <row r="9615">
      <c r="A9615" t="inlineStr">
        <is>
          <t>TKT-009614</t>
        </is>
      </c>
      <c r="B9615" t="inlineStr">
        <is>
          <t>Comuna 8</t>
        </is>
      </c>
      <c r="C9615" t="inlineStr">
        <is>
          <t>Operación</t>
        </is>
      </c>
      <c r="D9615" t="n">
        <v>4</v>
      </c>
      <c r="E9615" s="2" t="n">
        <v>45897.19115059009</v>
      </c>
      <c r="F9615" s="2" t="n"/>
      <c r="G9615" t="inlineStr">
        <is>
          <t>Abierto</t>
        </is>
      </c>
      <c r="H9615" s="3">
        <f>IF(F9615="",(NOW()-E9615)*24,(F9615-E9615)*24)</f>
        <v/>
      </c>
      <c r="I9615" s="4">
        <f>CHOOSE(D9615,72,48,24,8,4)</f>
        <v/>
      </c>
      <c r="J9615" s="4">
        <f>IF(F9615="","",IF(H9615&lt;=I9615,1,0))</f>
        <v/>
      </c>
      <c r="K9615" t="inlineStr">
        <is>
          <t>Evento operativo en Comuna 8 con necesidad de priorización.</t>
        </is>
      </c>
      <c r="L9615" s="5" t="n">
        <v>3.451657799521208</v>
      </c>
      <c r="M9615" s="5" t="n">
        <v>-76.49586098994772</v>
      </c>
    </row>
    <row r="9616">
      <c r="A9616" t="inlineStr">
        <is>
          <t>TKT-009615</t>
        </is>
      </c>
      <c r="B9616" t="inlineStr">
        <is>
          <t>Comuna 8</t>
        </is>
      </c>
      <c r="C9616" t="inlineStr">
        <is>
          <t>Infraestructura</t>
        </is>
      </c>
      <c r="D9616" t="n">
        <v>1</v>
      </c>
      <c r="E9616" s="2" t="n">
        <v>45957.19238481489</v>
      </c>
      <c r="F9616" s="2" t="n"/>
      <c r="G9616" t="inlineStr">
        <is>
          <t>Abierto</t>
        </is>
      </c>
      <c r="H9616" s="3">
        <f>IF(F9616="",(NOW()-E9616)*24,(F9616-E9616)*24)</f>
        <v/>
      </c>
      <c r="I9616" s="4">
        <f>CHOOSE(D9616,72,48,24,8,4)</f>
        <v/>
      </c>
      <c r="J9616" s="4">
        <f>IF(F9616="","",IF(H9616&lt;=I9616,1,0))</f>
        <v/>
      </c>
      <c r="K9616" t="inlineStr">
        <is>
          <t>Incidencia de infraestructura en Comuna 8 con impacto moderado.</t>
        </is>
      </c>
      <c r="L9616" s="5" t="n">
        <v>3.444911392871532</v>
      </c>
      <c r="M9616" s="5" t="n">
        <v>-76.50920202836957</v>
      </c>
    </row>
    <row r="9617">
      <c r="A9617" t="inlineStr">
        <is>
          <t>TKT-009616</t>
        </is>
      </c>
      <c r="B9617" t="inlineStr">
        <is>
          <t>Comuna 16</t>
        </is>
      </c>
      <c r="C9617" t="inlineStr">
        <is>
          <t>Operación</t>
        </is>
      </c>
      <c r="D9617" t="n">
        <v>3</v>
      </c>
      <c r="E9617" s="2" t="n">
        <v>45929.2113542764</v>
      </c>
      <c r="F9617" s="2" t="n">
        <v>45930.2844788424</v>
      </c>
      <c r="G9617" t="inlineStr">
        <is>
          <t>Cerrado</t>
        </is>
      </c>
      <c r="H9617" s="3">
        <f>IF(F9617="",(NOW()-E9617)*24,(F9617-E9617)*24)</f>
        <v/>
      </c>
      <c r="I9617" s="4">
        <f>CHOOSE(D9617,72,48,24,8,4)</f>
        <v/>
      </c>
      <c r="J9617" s="4">
        <f>IF(F9617="","",IF(H9617&lt;=I9617,1,0))</f>
        <v/>
      </c>
      <c r="K9617" t="inlineStr">
        <is>
          <t>Desviación operativa en Comuna 16; se solicita corrección.</t>
        </is>
      </c>
      <c r="L9617" s="5" t="n">
        <v>3.392398513421108</v>
      </c>
      <c r="M9617" s="5" t="n">
        <v>-76.52113109969143</v>
      </c>
    </row>
    <row r="9618">
      <c r="A9618" t="inlineStr">
        <is>
          <t>TKT-009617</t>
        </is>
      </c>
      <c r="B9618" t="inlineStr">
        <is>
          <t>Comuna 22</t>
        </is>
      </c>
      <c r="C9618" t="inlineStr">
        <is>
          <t>Operación</t>
        </is>
      </c>
      <c r="D9618" t="n">
        <v>2</v>
      </c>
      <c r="E9618" s="2" t="n">
        <v>45983.39090212867</v>
      </c>
      <c r="F9618" s="2" t="n">
        <v>45985.45702517211</v>
      </c>
      <c r="G9618" t="inlineStr">
        <is>
          <t>Cerrado</t>
        </is>
      </c>
      <c r="H9618" s="3">
        <f>IF(F9618="",(NOW()-E9618)*24,(F9618-E9618)*24)</f>
        <v/>
      </c>
      <c r="I9618" s="4">
        <f>CHOOSE(D9618,72,48,24,8,4)</f>
        <v/>
      </c>
      <c r="J9618" s="4">
        <f>IF(F9618="","",IF(H9618&lt;=I9618,1,0))</f>
        <v/>
      </c>
      <c r="K9618" t="inlineStr">
        <is>
          <t>Desviación operativa en Comuna 22; se solicita corrección.</t>
        </is>
      </c>
      <c r="L9618" s="5" t="n">
        <v>3.353014360564018</v>
      </c>
      <c r="M9618" s="5" t="n">
        <v>-76.53411785411483</v>
      </c>
    </row>
    <row r="9619">
      <c r="A9619" t="inlineStr">
        <is>
          <t>TKT-009618</t>
        </is>
      </c>
      <c r="B9619" t="inlineStr">
        <is>
          <t>Comuna 4</t>
        </is>
      </c>
      <c r="C9619" t="inlineStr">
        <is>
          <t>Tecnología</t>
        </is>
      </c>
      <c r="D9619" t="n">
        <v>2</v>
      </c>
      <c r="E9619" s="2" t="n">
        <v>45872.23304152242</v>
      </c>
      <c r="F9619" s="2" t="n">
        <v>45874.52527668786</v>
      </c>
      <c r="G9619" t="inlineStr">
        <is>
          <t>Cerrado</t>
        </is>
      </c>
      <c r="H9619" s="3">
        <f>IF(F9619="",(NOW()-E9619)*24,(F9619-E9619)*24)</f>
        <v/>
      </c>
      <c r="I9619" s="4">
        <f>CHOOSE(D9619,72,48,24,8,4)</f>
        <v/>
      </c>
      <c r="J9619" s="4">
        <f>IF(F9619="","",IF(H9619&lt;=I9619,1,0))</f>
        <v/>
      </c>
      <c r="K9619" t="inlineStr">
        <is>
          <t>Solicitud de ajuste/soporte tecnológico en Comuna 4.</t>
        </is>
      </c>
      <c r="L9619" s="5" t="n">
        <v>3.464520489487521</v>
      </c>
      <c r="M9619" s="5" t="n">
        <v>-76.51042109763536</v>
      </c>
    </row>
    <row r="9620">
      <c r="A9620" t="inlineStr">
        <is>
          <t>TKT-009619</t>
        </is>
      </c>
      <c r="B9620" t="inlineStr">
        <is>
          <t>Comuna 22</t>
        </is>
      </c>
      <c r="C9620" t="inlineStr">
        <is>
          <t>Operación</t>
        </is>
      </c>
      <c r="D9620" t="n">
        <v>2</v>
      </c>
      <c r="E9620" s="2" t="n">
        <v>45871.56148153895</v>
      </c>
      <c r="F9620" s="2" t="n">
        <v>45872.2957743248</v>
      </c>
      <c r="G9620" t="inlineStr">
        <is>
          <t>Cerrado</t>
        </is>
      </c>
      <c r="H9620" s="3">
        <f>IF(F9620="",(NOW()-E9620)*24,(F9620-E9620)*24)</f>
        <v/>
      </c>
      <c r="I9620" s="4">
        <f>CHOOSE(D9620,72,48,24,8,4)</f>
        <v/>
      </c>
      <c r="J9620" s="4">
        <f>IF(F9620="","",IF(H9620&lt;=I9620,1,0))</f>
        <v/>
      </c>
      <c r="K9620" t="inlineStr">
        <is>
          <t>Incidencia operativa registrada en Comuna 22; validar procedimiento.</t>
        </is>
      </c>
      <c r="L9620" s="5" t="n">
        <v>3.361734050220412</v>
      </c>
      <c r="M9620" s="5" t="n">
        <v>-76.53674667992227</v>
      </c>
    </row>
    <row r="9621">
      <c r="A9621" t="inlineStr">
        <is>
          <t>TKT-009620</t>
        </is>
      </c>
      <c r="B9621" t="inlineStr">
        <is>
          <t>Comuna 1</t>
        </is>
      </c>
      <c r="C9621" t="inlineStr">
        <is>
          <t>Tecnología</t>
        </is>
      </c>
      <c r="D9621" t="n">
        <v>2</v>
      </c>
      <c r="E9621" s="2" t="n">
        <v>45998.59905407835</v>
      </c>
      <c r="F9621" s="2" t="n">
        <v>45999.63073052988</v>
      </c>
      <c r="G9621" t="inlineStr">
        <is>
          <t>Cerrado</t>
        </is>
      </c>
      <c r="H9621" s="3">
        <f>IF(F9621="",(NOW()-E9621)*24,(F9621-E9621)*24)</f>
        <v/>
      </c>
      <c r="I9621" s="4">
        <f>CHOOSE(D9621,72,48,24,8,4)</f>
        <v/>
      </c>
      <c r="J9621" s="4">
        <f>IF(F9621="","",IF(H9621&lt;=I9621,1,0))</f>
        <v/>
      </c>
      <c r="K9621" t="inlineStr">
        <is>
          <t>Intermitencia en componente tecnológico en Comuna 1.</t>
        </is>
      </c>
      <c r="L9621" s="5" t="n">
        <v>3.45448372830295</v>
      </c>
      <c r="M9621" s="5" t="n">
        <v>-76.55502507131817</v>
      </c>
    </row>
    <row r="9622">
      <c r="A9622" t="inlineStr">
        <is>
          <t>TKT-009621</t>
        </is>
      </c>
      <c r="B9622" t="inlineStr">
        <is>
          <t>Comuna 3</t>
        </is>
      </c>
      <c r="C9622" t="inlineStr">
        <is>
          <t>Atención</t>
        </is>
      </c>
      <c r="D9622" t="n">
        <v>3</v>
      </c>
      <c r="E9622" s="2" t="n">
        <v>45882.91472500638</v>
      </c>
      <c r="F9622" s="2" t="n"/>
      <c r="G9622" t="inlineStr">
        <is>
          <t>Abierto</t>
        </is>
      </c>
      <c r="H9622" s="3">
        <f>IF(F9622="",(NOW()-E9622)*24,(F9622-E9622)*24)</f>
        <v/>
      </c>
      <c r="I9622" s="4">
        <f>CHOOSE(D9622,72,48,24,8,4)</f>
        <v/>
      </c>
      <c r="J9622" s="4">
        <f>IF(F9622="","",IF(H9622&lt;=I9622,1,0))</f>
        <v/>
      </c>
      <c r="K9622" t="inlineStr">
        <is>
          <t>Requerimiento de atención registrado en Comuna 3.</t>
        </is>
      </c>
      <c r="L9622" s="5" t="n">
        <v>3.44570397645241</v>
      </c>
      <c r="M9622" s="5" t="n">
        <v>-76.53430322772519</v>
      </c>
    </row>
    <row r="9623">
      <c r="A9623" t="inlineStr">
        <is>
          <t>TKT-009622</t>
        </is>
      </c>
      <c r="B9623" t="inlineStr">
        <is>
          <t>Comuna 13</t>
        </is>
      </c>
      <c r="C9623" t="inlineStr">
        <is>
          <t>Tecnología</t>
        </is>
      </c>
      <c r="D9623" t="n">
        <v>3</v>
      </c>
      <c r="E9623" s="2" t="n">
        <v>45914.05206757379</v>
      </c>
      <c r="F9623" s="2" t="n">
        <v>45914.6336100706</v>
      </c>
      <c r="G9623" t="inlineStr">
        <is>
          <t>Cerrado</t>
        </is>
      </c>
      <c r="H9623" s="3">
        <f>IF(F9623="",(NOW()-E9623)*24,(F9623-E9623)*24)</f>
        <v/>
      </c>
      <c r="I9623" s="4">
        <f>CHOOSE(D9623,72,48,24,8,4)</f>
        <v/>
      </c>
      <c r="J9623" s="4">
        <f>IF(F9623="","",IF(H9623&lt;=I9623,1,0))</f>
        <v/>
      </c>
      <c r="K9623" t="inlineStr">
        <is>
          <t>Evento tecnológico reportado en Comuna 13; requiere diagnóstico.</t>
        </is>
      </c>
      <c r="L9623" s="5" t="n">
        <v>3.423324309686897</v>
      </c>
      <c r="M9623" s="5" t="n">
        <v>-76.48766276205446</v>
      </c>
    </row>
    <row r="9624">
      <c r="A9624" t="inlineStr">
        <is>
          <t>TKT-009623</t>
        </is>
      </c>
      <c r="B9624" t="inlineStr">
        <is>
          <t>Comuna 16</t>
        </is>
      </c>
      <c r="C9624" t="inlineStr">
        <is>
          <t>Tecnología</t>
        </is>
      </c>
      <c r="D9624" t="n">
        <v>1</v>
      </c>
      <c r="E9624" s="2" t="n">
        <v>45907.68010767617</v>
      </c>
      <c r="F9624" s="2" t="n">
        <v>45909.5848320385</v>
      </c>
      <c r="G9624" t="inlineStr">
        <is>
          <t>Cerrado</t>
        </is>
      </c>
      <c r="H9624" s="3">
        <f>IF(F9624="",(NOW()-E9624)*24,(F9624-E9624)*24)</f>
        <v/>
      </c>
      <c r="I9624" s="4">
        <f>CHOOSE(D9624,72,48,24,8,4)</f>
        <v/>
      </c>
      <c r="J9624" s="4">
        <f>IF(F9624="","",IF(H9624&lt;=I9624,1,0))</f>
        <v/>
      </c>
      <c r="K9624" t="inlineStr">
        <is>
          <t>Solicitud de ajuste/soporte tecnológico en Comuna 16.</t>
        </is>
      </c>
      <c r="L9624" s="5" t="n">
        <v>3.389923670109946</v>
      </c>
      <c r="M9624" s="5" t="n">
        <v>-76.51319218042958</v>
      </c>
    </row>
    <row r="9625">
      <c r="A9625" t="inlineStr">
        <is>
          <t>TKT-009624</t>
        </is>
      </c>
      <c r="B9625" t="inlineStr">
        <is>
          <t>Comuna 6</t>
        </is>
      </c>
      <c r="C9625" t="inlineStr">
        <is>
          <t>Tecnología</t>
        </is>
      </c>
      <c r="D9625" t="n">
        <v>3</v>
      </c>
      <c r="E9625" s="2" t="n">
        <v>45881.20752060621</v>
      </c>
      <c r="F9625" s="2" t="n">
        <v>45882.73307836362</v>
      </c>
      <c r="G9625" t="inlineStr">
        <is>
          <t>Cerrado</t>
        </is>
      </c>
      <c r="H9625" s="3">
        <f>IF(F9625="",(NOW()-E9625)*24,(F9625-E9625)*24)</f>
        <v/>
      </c>
      <c r="I9625" s="4">
        <f>CHOOSE(D9625,72,48,24,8,4)</f>
        <v/>
      </c>
      <c r="J9625" s="4">
        <f>IF(F9625="","",IF(H9625&lt;=I9625,1,0))</f>
        <v/>
      </c>
      <c r="K9625" t="inlineStr">
        <is>
          <t>Solicitud de ajuste/soporte tecnológico en Comuna 6.</t>
        </is>
      </c>
      <c r="L9625" s="5" t="n">
        <v>3.499020842106229</v>
      </c>
      <c r="M9625" s="5" t="n">
        <v>-76.495199252061</v>
      </c>
    </row>
    <row r="9626">
      <c r="A9626" t="inlineStr">
        <is>
          <t>TKT-009625</t>
        </is>
      </c>
      <c r="B9626" t="inlineStr">
        <is>
          <t>Comuna 17</t>
        </is>
      </c>
      <c r="C9626" t="inlineStr">
        <is>
          <t>Operación</t>
        </is>
      </c>
      <c r="D9626" t="n">
        <v>1</v>
      </c>
      <c r="E9626" s="2" t="n">
        <v>45895.59833777885</v>
      </c>
      <c r="F9626" s="2" t="n">
        <v>45899.98136571165</v>
      </c>
      <c r="G9626" t="inlineStr">
        <is>
          <t>Cerrado</t>
        </is>
      </c>
      <c r="H9626" s="3">
        <f>IF(F9626="",(NOW()-E9626)*24,(F9626-E9626)*24)</f>
        <v/>
      </c>
      <c r="I9626" s="4">
        <f>CHOOSE(D9626,72,48,24,8,4)</f>
        <v/>
      </c>
      <c r="J9626" s="4">
        <f>IF(F9626="","",IF(H9626&lt;=I9626,1,0))</f>
        <v/>
      </c>
      <c r="K9626" t="inlineStr">
        <is>
          <t>Desviación operativa en Comuna 17; se solicita corrección.</t>
        </is>
      </c>
      <c r="L9626" s="5" t="n">
        <v>3.405135136217404</v>
      </c>
      <c r="M9626" s="5" t="n">
        <v>-76.52443139790167</v>
      </c>
    </row>
    <row r="9627">
      <c r="A9627" t="inlineStr">
        <is>
          <t>TKT-009626</t>
        </is>
      </c>
      <c r="B9627" t="inlineStr">
        <is>
          <t>Comuna 7</t>
        </is>
      </c>
      <c r="C9627" t="inlineStr">
        <is>
          <t>Atención</t>
        </is>
      </c>
      <c r="D9627" t="n">
        <v>3</v>
      </c>
      <c r="E9627" s="2" t="n">
        <v>45933.33022157148</v>
      </c>
      <c r="F9627" s="2" t="n">
        <v>45933.56426000573</v>
      </c>
      <c r="G9627" t="inlineStr">
        <is>
          <t>Cerrado</t>
        </is>
      </c>
      <c r="H9627" s="3">
        <f>IF(F9627="",(NOW()-E9627)*24,(F9627-E9627)*24)</f>
        <v/>
      </c>
      <c r="I9627" s="4">
        <f>CHOOSE(D9627,72,48,24,8,4)</f>
        <v/>
      </c>
      <c r="J9627" s="4">
        <f>IF(F9627="","",IF(H9627&lt;=I9627,1,0))</f>
        <v/>
      </c>
      <c r="K9627" t="inlineStr">
        <is>
          <t>Requerimiento de atención registrado en Comuna 7.</t>
        </is>
      </c>
      <c r="L9627" s="5" t="n">
        <v>3.457573489034818</v>
      </c>
      <c r="M9627" s="5" t="n">
        <v>-76.48054515246537</v>
      </c>
    </row>
    <row r="9628">
      <c r="A9628" t="inlineStr">
        <is>
          <t>TKT-009627</t>
        </is>
      </c>
      <c r="B9628" t="inlineStr">
        <is>
          <t>Comuna 17</t>
        </is>
      </c>
      <c r="C9628" t="inlineStr">
        <is>
          <t>Atención</t>
        </is>
      </c>
      <c r="D9628" t="n">
        <v>4</v>
      </c>
      <c r="E9628" s="2" t="n">
        <v>45870.85329855813</v>
      </c>
      <c r="F9628" s="2" t="n">
        <v>45871.48440680712</v>
      </c>
      <c r="G9628" t="inlineStr">
        <is>
          <t>Cerrado</t>
        </is>
      </c>
      <c r="H9628" s="3">
        <f>IF(F9628="",(NOW()-E9628)*24,(F9628-E9628)*24)</f>
        <v/>
      </c>
      <c r="I9628" s="4">
        <f>CHOOSE(D9628,72,48,24,8,4)</f>
        <v/>
      </c>
      <c r="J9628" s="4">
        <f>IF(F9628="","",IF(H9628&lt;=I9628,1,0))</f>
        <v/>
      </c>
      <c r="K9628" t="inlineStr">
        <is>
          <t>Requerimiento de atención registrado en Comuna 17.</t>
        </is>
      </c>
      <c r="L9628" s="5" t="n">
        <v>3.385115558028539</v>
      </c>
      <c r="M9628" s="5" t="n">
        <v>-76.52331825885216</v>
      </c>
    </row>
    <row r="9629">
      <c r="A9629" t="inlineStr">
        <is>
          <t>TKT-009628</t>
        </is>
      </c>
      <c r="B9629" t="inlineStr">
        <is>
          <t>Comuna 12</t>
        </is>
      </c>
      <c r="C9629" t="inlineStr">
        <is>
          <t>Infraestructura</t>
        </is>
      </c>
      <c r="D9629" t="n">
        <v>4</v>
      </c>
      <c r="E9629" s="2" t="n">
        <v>45913.30310106395</v>
      </c>
      <c r="F9629" s="2" t="n">
        <v>45914.06041543549</v>
      </c>
      <c r="G9629" t="inlineStr">
        <is>
          <t>Cerrado</t>
        </is>
      </c>
      <c r="H9629" s="3">
        <f>IF(F9629="",(NOW()-E9629)*24,(F9629-E9629)*24)</f>
        <v/>
      </c>
      <c r="I9629" s="4">
        <f>CHOOSE(D9629,72,48,24,8,4)</f>
        <v/>
      </c>
      <c r="J9629" s="4">
        <f>IF(F9629="","",IF(H9629&lt;=I9629,1,0))</f>
        <v/>
      </c>
      <c r="K9629" t="inlineStr">
        <is>
          <t>Daño físico detectado en Comuna 12; requiere verificación en sitio.</t>
        </is>
      </c>
      <c r="L9629" s="5" t="n">
        <v>3.430060686966877</v>
      </c>
      <c r="M9629" s="5" t="n">
        <v>-76.50085307824259</v>
      </c>
    </row>
    <row r="9630">
      <c r="A9630" t="inlineStr">
        <is>
          <t>TKT-009629</t>
        </is>
      </c>
      <c r="B9630" t="inlineStr">
        <is>
          <t>Comuna 20</t>
        </is>
      </c>
      <c r="C9630" t="inlineStr">
        <is>
          <t>Operación</t>
        </is>
      </c>
      <c r="D9630" t="n">
        <v>3</v>
      </c>
      <c r="E9630" s="2" t="n">
        <v>45986.35219780717</v>
      </c>
      <c r="F9630" s="2" t="n">
        <v>45989.03283114744</v>
      </c>
      <c r="G9630" t="inlineStr">
        <is>
          <t>Cerrado</t>
        </is>
      </c>
      <c r="H9630" s="3">
        <f>IF(F9630="",(NOW()-E9630)*24,(F9630-E9630)*24)</f>
        <v/>
      </c>
      <c r="I9630" s="4">
        <f>CHOOSE(D9630,72,48,24,8,4)</f>
        <v/>
      </c>
      <c r="J9630" s="4">
        <f>IF(F9630="","",IF(H9630&lt;=I9630,1,0))</f>
        <v/>
      </c>
      <c r="K9630" t="inlineStr">
        <is>
          <t>Incidencia operativa registrada en Comuna 20; validar procedimiento.</t>
        </is>
      </c>
      <c r="L9630" s="5" t="n">
        <v>3.423992303449228</v>
      </c>
      <c r="M9630" s="5" t="n">
        <v>-76.5563422536664</v>
      </c>
    </row>
    <row r="9631">
      <c r="A9631" t="inlineStr">
        <is>
          <t>TKT-009630</t>
        </is>
      </c>
      <c r="B9631" t="inlineStr">
        <is>
          <t>Comuna 2</t>
        </is>
      </c>
      <c r="C9631" t="inlineStr">
        <is>
          <t>Operación</t>
        </is>
      </c>
      <c r="D9631" t="n">
        <v>5</v>
      </c>
      <c r="E9631" s="2" t="n">
        <v>45870.65333759608</v>
      </c>
      <c r="F9631" s="2" t="n">
        <v>45870.91277655432</v>
      </c>
      <c r="G9631" t="inlineStr">
        <is>
          <t>Cerrado</t>
        </is>
      </c>
      <c r="H9631" s="3">
        <f>IF(F9631="",(NOW()-E9631)*24,(F9631-E9631)*24)</f>
        <v/>
      </c>
      <c r="I9631" s="4">
        <f>CHOOSE(D9631,72,48,24,8,4)</f>
        <v/>
      </c>
      <c r="J9631" s="4">
        <f>IF(F9631="","",IF(H9631&lt;=I9631,1,0))</f>
        <v/>
      </c>
      <c r="K9631" t="inlineStr">
        <is>
          <t>Desviación operativa en Comuna 2; se solicita corrección.</t>
        </is>
      </c>
      <c r="L9631" s="5" t="n">
        <v>3.481656636589098</v>
      </c>
      <c r="M9631" s="5" t="n">
        <v>-76.52034508291855</v>
      </c>
    </row>
    <row r="9632">
      <c r="A9632" t="inlineStr">
        <is>
          <t>TKT-009631</t>
        </is>
      </c>
      <c r="B9632" t="inlineStr">
        <is>
          <t>Comuna 17</t>
        </is>
      </c>
      <c r="C9632" t="inlineStr">
        <is>
          <t>Atención</t>
        </is>
      </c>
      <c r="D9632" t="n">
        <v>2</v>
      </c>
      <c r="E9632" s="2" t="n">
        <v>45885.69647173851</v>
      </c>
      <c r="F9632" s="2" t="n"/>
      <c r="G9632" t="inlineStr">
        <is>
          <t>Abierto</t>
        </is>
      </c>
      <c r="H9632" s="3">
        <f>IF(F9632="",(NOW()-E9632)*24,(F9632-E9632)*24)</f>
        <v/>
      </c>
      <c r="I9632" s="4">
        <f>CHOOSE(D9632,72,48,24,8,4)</f>
        <v/>
      </c>
      <c r="J9632" s="4">
        <f>IF(F9632="","",IF(H9632&lt;=I9632,1,0))</f>
        <v/>
      </c>
      <c r="K9632" t="inlineStr">
        <is>
          <t>Solicitud del usuario final en Comuna 17; requiere respuesta.</t>
        </is>
      </c>
      <c r="L9632" s="5" t="n">
        <v>3.40118056129333</v>
      </c>
      <c r="M9632" s="5" t="n">
        <v>-76.52871691618004</v>
      </c>
    </row>
    <row r="9633">
      <c r="A9633" t="inlineStr">
        <is>
          <t>TKT-009632</t>
        </is>
      </c>
      <c r="B9633" t="inlineStr">
        <is>
          <t>Comuna 22</t>
        </is>
      </c>
      <c r="C9633" t="inlineStr">
        <is>
          <t>Atención</t>
        </is>
      </c>
      <c r="D9633" t="n">
        <v>1</v>
      </c>
      <c r="E9633" s="2" t="n">
        <v>45940.99663063271</v>
      </c>
      <c r="F9633" s="2" t="n">
        <v>45946.89437471671</v>
      </c>
      <c r="G9633" t="inlineStr">
        <is>
          <t>Cerrado</t>
        </is>
      </c>
      <c r="H9633" s="3">
        <f>IF(F9633="",(NOW()-E9633)*24,(F9633-E9633)*24)</f>
        <v/>
      </c>
      <c r="I9633" s="4">
        <f>CHOOSE(D9633,72,48,24,8,4)</f>
        <v/>
      </c>
      <c r="J9633" s="4">
        <f>IF(F9633="","",IF(H9633&lt;=I9633,1,0))</f>
        <v/>
      </c>
      <c r="K9633" t="inlineStr">
        <is>
          <t>Requerimiento de atención registrado en Comuna 22.</t>
        </is>
      </c>
      <c r="L9633" s="5" t="n">
        <v>3.358590726316964</v>
      </c>
      <c r="M9633" s="5" t="n">
        <v>-76.53346641784488</v>
      </c>
    </row>
    <row r="9634">
      <c r="A9634" t="inlineStr">
        <is>
          <t>TKT-009633</t>
        </is>
      </c>
      <c r="B9634" t="inlineStr">
        <is>
          <t>Comuna 10</t>
        </is>
      </c>
      <c r="C9634" t="inlineStr">
        <is>
          <t>Tecnología</t>
        </is>
      </c>
      <c r="D9634" t="n">
        <v>3</v>
      </c>
      <c r="E9634" s="2" t="n">
        <v>45993.11305276545</v>
      </c>
      <c r="F9634" s="2" t="n">
        <v>45995.03802733193</v>
      </c>
      <c r="G9634" t="inlineStr">
        <is>
          <t>Cerrado</t>
        </is>
      </c>
      <c r="H9634" s="3">
        <f>IF(F9634="",(NOW()-E9634)*24,(F9634-E9634)*24)</f>
        <v/>
      </c>
      <c r="I9634" s="4">
        <f>CHOOSE(D9634,72,48,24,8,4)</f>
        <v/>
      </c>
      <c r="J9634" s="4">
        <f>IF(F9634="","",IF(H9634&lt;=I9634,1,0))</f>
        <v/>
      </c>
      <c r="K9634" t="inlineStr">
        <is>
          <t>Solicitud de ajuste/soporte tecnológico en Comuna 10.</t>
        </is>
      </c>
      <c r="L9634" s="5" t="n">
        <v>3.419348608742252</v>
      </c>
      <c r="M9634" s="5" t="n">
        <v>-76.533356149585</v>
      </c>
    </row>
    <row r="9635">
      <c r="A9635" t="inlineStr">
        <is>
          <t>TKT-009634</t>
        </is>
      </c>
      <c r="B9635" t="inlineStr">
        <is>
          <t>Comuna 5</t>
        </is>
      </c>
      <c r="C9635" t="inlineStr">
        <is>
          <t>Operación</t>
        </is>
      </c>
      <c r="D9635" t="n">
        <v>2</v>
      </c>
      <c r="E9635" s="2" t="n">
        <v>45955.68167982721</v>
      </c>
      <c r="F9635" s="2" t="n">
        <v>45958.45885518476</v>
      </c>
      <c r="G9635" t="inlineStr">
        <is>
          <t>Cerrado</t>
        </is>
      </c>
      <c r="H9635" s="3">
        <f>IF(F9635="",(NOW()-E9635)*24,(F9635-E9635)*24)</f>
        <v/>
      </c>
      <c r="I9635" s="4">
        <f>CHOOSE(D9635,72,48,24,8,4)</f>
        <v/>
      </c>
      <c r="J9635" s="4">
        <f>IF(F9635="","",IF(H9635&lt;=I9635,1,0))</f>
        <v/>
      </c>
      <c r="K9635" t="inlineStr">
        <is>
          <t>Evento operativo en Comuna 5 con necesidad de priorización.</t>
        </is>
      </c>
      <c r="L9635" s="5" t="n">
        <v>3.463894860265135</v>
      </c>
      <c r="M9635" s="5" t="n">
        <v>-76.50163425212807</v>
      </c>
    </row>
    <row r="9636">
      <c r="A9636" t="inlineStr">
        <is>
          <t>TKT-009635</t>
        </is>
      </c>
      <c r="B9636" t="inlineStr">
        <is>
          <t>Comuna 2</t>
        </is>
      </c>
      <c r="C9636" t="inlineStr">
        <is>
          <t>Tecnología</t>
        </is>
      </c>
      <c r="D9636" t="n">
        <v>4</v>
      </c>
      <c r="E9636" s="2" t="n">
        <v>45991.03512762325</v>
      </c>
      <c r="F9636" s="2" t="n">
        <v>45991.5536165272</v>
      </c>
      <c r="G9636" t="inlineStr">
        <is>
          <t>Cerrado</t>
        </is>
      </c>
      <c r="H9636" s="3">
        <f>IF(F9636="",(NOW()-E9636)*24,(F9636-E9636)*24)</f>
        <v/>
      </c>
      <c r="I9636" s="4">
        <f>CHOOSE(D9636,72,48,24,8,4)</f>
        <v/>
      </c>
      <c r="J9636" s="4">
        <f>IF(F9636="","",IF(H9636&lt;=I9636,1,0))</f>
        <v/>
      </c>
      <c r="K9636" t="inlineStr">
        <is>
          <t>Intermitencia en componente tecnológico en Comuna 2.</t>
        </is>
      </c>
      <c r="L9636" s="5" t="n">
        <v>3.474376528353534</v>
      </c>
      <c r="M9636" s="5" t="n">
        <v>-76.51963992929412</v>
      </c>
    </row>
    <row r="9637">
      <c r="A9637" t="inlineStr">
        <is>
          <t>TKT-009636</t>
        </is>
      </c>
      <c r="B9637" t="inlineStr">
        <is>
          <t>Comuna 13</t>
        </is>
      </c>
      <c r="C9637" t="inlineStr">
        <is>
          <t>Operación</t>
        </is>
      </c>
      <c r="D9637" t="n">
        <v>2</v>
      </c>
      <c r="E9637" s="2" t="n">
        <v>45891.49350435098</v>
      </c>
      <c r="F9637" s="2" t="n">
        <v>45892.71259687922</v>
      </c>
      <c r="G9637" t="inlineStr">
        <is>
          <t>Cerrado</t>
        </is>
      </c>
      <c r="H9637" s="3">
        <f>IF(F9637="",(NOW()-E9637)*24,(F9637-E9637)*24)</f>
        <v/>
      </c>
      <c r="I9637" s="4">
        <f>CHOOSE(D9637,72,48,24,8,4)</f>
        <v/>
      </c>
      <c r="J9637" s="4">
        <f>IF(F9637="","",IF(H9637&lt;=I9637,1,0))</f>
        <v/>
      </c>
      <c r="K9637" t="inlineStr">
        <is>
          <t>Incidencia operativa registrada en Comuna 13; validar procedimiento.</t>
        </is>
      </c>
      <c r="L9637" s="5" t="n">
        <v>3.421056627580878</v>
      </c>
      <c r="M9637" s="5" t="n">
        <v>-76.49638804984414</v>
      </c>
    </row>
    <row r="9638">
      <c r="A9638" t="inlineStr">
        <is>
          <t>TKT-009637</t>
        </is>
      </c>
      <c r="B9638" t="inlineStr">
        <is>
          <t>Comuna 3</t>
        </is>
      </c>
      <c r="C9638" t="inlineStr">
        <is>
          <t>Infraestructura</t>
        </is>
      </c>
      <c r="D9638" t="n">
        <v>3</v>
      </c>
      <c r="E9638" s="2" t="n">
        <v>45878.86716331136</v>
      </c>
      <c r="F9638" s="2" t="n">
        <v>45880.82202922344</v>
      </c>
      <c r="G9638" t="inlineStr">
        <is>
          <t>Cerrado</t>
        </is>
      </c>
      <c r="H9638" s="3">
        <f>IF(F9638="",(NOW()-E9638)*24,(F9638-E9638)*24)</f>
        <v/>
      </c>
      <c r="I9638" s="4">
        <f>CHOOSE(D9638,72,48,24,8,4)</f>
        <v/>
      </c>
      <c r="J9638" s="4">
        <f>IF(F9638="","",IF(H9638&lt;=I9638,1,0))</f>
        <v/>
      </c>
      <c r="K9638" t="inlineStr">
        <is>
          <t>Daño físico detectado en Comuna 3; requiere verificación en sitio.</t>
        </is>
      </c>
      <c r="L9638" s="5" t="n">
        <v>3.450972336513394</v>
      </c>
      <c r="M9638" s="5" t="n">
        <v>-76.52960690745833</v>
      </c>
    </row>
    <row r="9639">
      <c r="A9639" t="inlineStr">
        <is>
          <t>TKT-009638</t>
        </is>
      </c>
      <c r="B9639" t="inlineStr">
        <is>
          <t>Comuna 4</t>
        </is>
      </c>
      <c r="C9639" t="inlineStr">
        <is>
          <t>Tecnología</t>
        </is>
      </c>
      <c r="D9639" t="n">
        <v>4</v>
      </c>
      <c r="E9639" s="2" t="n">
        <v>45998.59035525419</v>
      </c>
      <c r="F9639" s="2" t="n">
        <v>45999.40305853896</v>
      </c>
      <c r="G9639" t="inlineStr">
        <is>
          <t>Cerrado</t>
        </is>
      </c>
      <c r="H9639" s="3">
        <f>IF(F9639="",(NOW()-E9639)*24,(F9639-E9639)*24)</f>
        <v/>
      </c>
      <c r="I9639" s="4">
        <f>CHOOSE(D9639,72,48,24,8,4)</f>
        <v/>
      </c>
      <c r="J9639" s="4">
        <f>IF(F9639="","",IF(H9639&lt;=I9639,1,0))</f>
        <v/>
      </c>
      <c r="K9639" t="inlineStr">
        <is>
          <t>Solicitud de ajuste/soporte tecnológico en Comuna 4.</t>
        </is>
      </c>
      <c r="L9639" s="5" t="n">
        <v>3.476335874235789</v>
      </c>
      <c r="M9639" s="5" t="n">
        <v>-76.50593296159876</v>
      </c>
    </row>
    <row r="9640">
      <c r="A9640" t="inlineStr">
        <is>
          <t>TKT-009639</t>
        </is>
      </c>
      <c r="B9640" t="inlineStr">
        <is>
          <t>Comuna 4</t>
        </is>
      </c>
      <c r="C9640" t="inlineStr">
        <is>
          <t>Infraestructura</t>
        </is>
      </c>
      <c r="D9640" t="n">
        <v>3</v>
      </c>
      <c r="E9640" s="2" t="n">
        <v>46026.25830592427</v>
      </c>
      <c r="F9640" s="2" t="n">
        <v>46028.42967066843</v>
      </c>
      <c r="G9640" t="inlineStr">
        <is>
          <t>Cerrado</t>
        </is>
      </c>
      <c r="H9640" s="3">
        <f>IF(F9640="",(NOW()-E9640)*24,(F9640-E9640)*24)</f>
        <v/>
      </c>
      <c r="I9640" s="4">
        <f>CHOOSE(D9640,72,48,24,8,4)</f>
        <v/>
      </c>
      <c r="J9640" s="4">
        <f>IF(F9640="","",IF(H9640&lt;=I9640,1,0))</f>
        <v/>
      </c>
      <c r="K9640" t="inlineStr">
        <is>
          <t>Incidencia de infraestructura en Comuna 4 con impacto moderado.</t>
        </is>
      </c>
      <c r="L9640" s="5" t="n">
        <v>3.467315960286955</v>
      </c>
      <c r="M9640" s="5" t="n">
        <v>-76.50861574493355</v>
      </c>
    </row>
    <row r="9641">
      <c r="A9641" t="inlineStr">
        <is>
          <t>TKT-009640</t>
        </is>
      </c>
      <c r="B9641" t="inlineStr">
        <is>
          <t>Comuna 22</t>
        </is>
      </c>
      <c r="C9641" t="inlineStr">
        <is>
          <t>Operación</t>
        </is>
      </c>
      <c r="D9641" t="n">
        <v>2</v>
      </c>
      <c r="E9641" s="2" t="n">
        <v>45993.25670188066</v>
      </c>
      <c r="F9641" s="2" t="n">
        <v>45994.03636541204</v>
      </c>
      <c r="G9641" t="inlineStr">
        <is>
          <t>Cerrado</t>
        </is>
      </c>
      <c r="H9641" s="3">
        <f>IF(F9641="",(NOW()-E9641)*24,(F9641-E9641)*24)</f>
        <v/>
      </c>
      <c r="I9641" s="4">
        <f>CHOOSE(D9641,72,48,24,8,4)</f>
        <v/>
      </c>
      <c r="J9641" s="4">
        <f>IF(F9641="","",IF(H9641&lt;=I9641,1,0))</f>
        <v/>
      </c>
      <c r="K9641" t="inlineStr">
        <is>
          <t>Evento operativo en Comuna 22 con necesidad de priorización.</t>
        </is>
      </c>
      <c r="L9641" s="5" t="n">
        <v>3.372405671733608</v>
      </c>
      <c r="M9641" s="5" t="n">
        <v>-76.54074824565993</v>
      </c>
    </row>
    <row r="9642">
      <c r="A9642" t="inlineStr">
        <is>
          <t>TKT-009641</t>
        </is>
      </c>
      <c r="B9642" t="inlineStr">
        <is>
          <t>Comuna 7</t>
        </is>
      </c>
      <c r="C9642" t="inlineStr">
        <is>
          <t>Tecnología</t>
        </is>
      </c>
      <c r="D9642" t="n">
        <v>3</v>
      </c>
      <c r="E9642" s="2" t="n">
        <v>45948.061371939</v>
      </c>
      <c r="F9642" s="2" t="n">
        <v>45949.22372783009</v>
      </c>
      <c r="G9642" t="inlineStr">
        <is>
          <t>Cerrado</t>
        </is>
      </c>
      <c r="H9642" s="3">
        <f>IF(F9642="",(NOW()-E9642)*24,(F9642-E9642)*24)</f>
        <v/>
      </c>
      <c r="I9642" s="4">
        <f>CHOOSE(D9642,72,48,24,8,4)</f>
        <v/>
      </c>
      <c r="J9642" s="4">
        <f>IF(F9642="","",IF(H9642&lt;=I9642,1,0))</f>
        <v/>
      </c>
      <c r="K9642" t="inlineStr">
        <is>
          <t>Evento tecnológico reportado en Comuna 7; requiere diagnóstico.</t>
        </is>
      </c>
      <c r="L9642" s="5" t="n">
        <v>3.457720835335943</v>
      </c>
      <c r="M9642" s="5" t="n">
        <v>-76.49707801801803</v>
      </c>
    </row>
    <row r="9643">
      <c r="A9643" t="inlineStr">
        <is>
          <t>TKT-009642</t>
        </is>
      </c>
      <c r="B9643" t="inlineStr">
        <is>
          <t>Comuna 11</t>
        </is>
      </c>
      <c r="C9643" t="inlineStr">
        <is>
          <t>Infraestructura</t>
        </is>
      </c>
      <c r="D9643" t="n">
        <v>3</v>
      </c>
      <c r="E9643" s="2" t="n">
        <v>45883.88316046027</v>
      </c>
      <c r="F9643" s="2" t="n">
        <v>45886.3774284998</v>
      </c>
      <c r="G9643" t="inlineStr">
        <is>
          <t>Cerrado</t>
        </is>
      </c>
      <c r="H9643" s="3">
        <f>IF(F9643="",(NOW()-E9643)*24,(F9643-E9643)*24)</f>
        <v/>
      </c>
      <c r="I9643" s="4">
        <f>CHOOSE(D9643,72,48,24,8,4)</f>
        <v/>
      </c>
      <c r="J9643" s="4">
        <f>IF(F9643="","",IF(H9643&lt;=I9643,1,0))</f>
        <v/>
      </c>
      <c r="K9643" t="inlineStr">
        <is>
          <t>Incidencia de infraestructura en Comuna 11 con impacto moderado.</t>
        </is>
      </c>
      <c r="L9643" s="5" t="n">
        <v>3.423599236730892</v>
      </c>
      <c r="M9643" s="5" t="n">
        <v>-76.51209103914553</v>
      </c>
    </row>
    <row r="9644">
      <c r="A9644" t="inlineStr">
        <is>
          <t>TKT-009643</t>
        </is>
      </c>
      <c r="B9644" t="inlineStr">
        <is>
          <t>Comuna 20</t>
        </is>
      </c>
      <c r="C9644" t="inlineStr">
        <is>
          <t>Infraestructura</t>
        </is>
      </c>
      <c r="D9644" t="n">
        <v>5</v>
      </c>
      <c r="E9644" s="2" t="n">
        <v>45894.25687972388</v>
      </c>
      <c r="F9644" s="2" t="n">
        <v>45894.70269003064</v>
      </c>
      <c r="G9644" t="inlineStr">
        <is>
          <t>Cerrado</t>
        </is>
      </c>
      <c r="H9644" s="3">
        <f>IF(F9644="",(NOW()-E9644)*24,(F9644-E9644)*24)</f>
        <v/>
      </c>
      <c r="I9644" s="4">
        <f>CHOOSE(D9644,72,48,24,8,4)</f>
        <v/>
      </c>
      <c r="J9644" s="4">
        <f>IF(F9644="","",IF(H9644&lt;=I9644,1,0))</f>
        <v/>
      </c>
      <c r="K9644" t="inlineStr">
        <is>
          <t>Daño físico detectado en Comuna 20; requiere verificación en sitio.</t>
        </is>
      </c>
      <c r="L9644" s="5" t="n">
        <v>3.426822831094618</v>
      </c>
      <c r="M9644" s="5" t="n">
        <v>-76.55394005362757</v>
      </c>
    </row>
    <row r="9645">
      <c r="A9645" t="inlineStr">
        <is>
          <t>TKT-009644</t>
        </is>
      </c>
      <c r="B9645" t="inlineStr">
        <is>
          <t>Comuna 22</t>
        </is>
      </c>
      <c r="C9645" t="inlineStr">
        <is>
          <t>Tecnología</t>
        </is>
      </c>
      <c r="D9645" t="n">
        <v>3</v>
      </c>
      <c r="E9645" s="2" t="n">
        <v>45973.34594986789</v>
      </c>
      <c r="F9645" s="2" t="n">
        <v>45974.7437415274</v>
      </c>
      <c r="G9645" t="inlineStr">
        <is>
          <t>Cerrado</t>
        </is>
      </c>
      <c r="H9645" s="3">
        <f>IF(F9645="",(NOW()-E9645)*24,(F9645-E9645)*24)</f>
        <v/>
      </c>
      <c r="I9645" s="4">
        <f>CHOOSE(D9645,72,48,24,8,4)</f>
        <v/>
      </c>
      <c r="J9645" s="4">
        <f>IF(F9645="","",IF(H9645&lt;=I9645,1,0))</f>
        <v/>
      </c>
      <c r="K9645" t="inlineStr">
        <is>
          <t>Intermitencia en componente tecnológico en Comuna 22.</t>
        </is>
      </c>
      <c r="L9645" s="5" t="n">
        <v>3.364118971117585</v>
      </c>
      <c r="M9645" s="5" t="n">
        <v>-76.54238330412099</v>
      </c>
    </row>
    <row r="9646">
      <c r="A9646" t="inlineStr">
        <is>
          <t>TKT-009645</t>
        </is>
      </c>
      <c r="B9646" t="inlineStr">
        <is>
          <t>Comuna 22</t>
        </is>
      </c>
      <c r="C9646" t="inlineStr">
        <is>
          <t>Operación</t>
        </is>
      </c>
      <c r="D9646" t="n">
        <v>2</v>
      </c>
      <c r="E9646" s="2" t="n">
        <v>45955.81336637629</v>
      </c>
      <c r="F9646" s="2" t="n">
        <v>45957.81539871437</v>
      </c>
      <c r="G9646" t="inlineStr">
        <is>
          <t>Cerrado</t>
        </is>
      </c>
      <c r="H9646" s="3">
        <f>IF(F9646="",(NOW()-E9646)*24,(F9646-E9646)*24)</f>
        <v/>
      </c>
      <c r="I9646" s="4">
        <f>CHOOSE(D9646,72,48,24,8,4)</f>
        <v/>
      </c>
      <c r="J9646" s="4">
        <f>IF(F9646="","",IF(H9646&lt;=I9646,1,0))</f>
        <v/>
      </c>
      <c r="K9646" t="inlineStr">
        <is>
          <t>Desviación operativa en Comuna 22; se solicita corrección.</t>
        </is>
      </c>
      <c r="L9646" s="5" t="n">
        <v>3.358988474908528</v>
      </c>
      <c r="M9646" s="5" t="n">
        <v>-76.53354369836727</v>
      </c>
    </row>
    <row r="9647">
      <c r="A9647" t="inlineStr">
        <is>
          <t>TKT-009646</t>
        </is>
      </c>
      <c r="B9647" t="inlineStr">
        <is>
          <t>Comuna 20</t>
        </is>
      </c>
      <c r="C9647" t="inlineStr">
        <is>
          <t>Tecnología</t>
        </is>
      </c>
      <c r="D9647" t="n">
        <v>2</v>
      </c>
      <c r="E9647" s="2" t="n">
        <v>46019.80208576338</v>
      </c>
      <c r="F9647" s="2" t="n">
        <v>46023.00262733639</v>
      </c>
      <c r="G9647" t="inlineStr">
        <is>
          <t>Cerrado</t>
        </is>
      </c>
      <c r="H9647" s="3">
        <f>IF(F9647="",(NOW()-E9647)*24,(F9647-E9647)*24)</f>
        <v/>
      </c>
      <c r="I9647" s="4">
        <f>CHOOSE(D9647,72,48,24,8,4)</f>
        <v/>
      </c>
      <c r="J9647" s="4">
        <f>IF(F9647="","",IF(H9647&lt;=I9647,1,0))</f>
        <v/>
      </c>
      <c r="K9647" t="inlineStr">
        <is>
          <t>Intermitencia en componente tecnológico en Comuna 20.</t>
        </is>
      </c>
      <c r="L9647" s="5" t="n">
        <v>3.422078719019873</v>
      </c>
      <c r="M9647" s="5" t="n">
        <v>-76.55567632478963</v>
      </c>
    </row>
    <row r="9648">
      <c r="A9648" t="inlineStr">
        <is>
          <t>TKT-009647</t>
        </is>
      </c>
      <c r="B9648" t="inlineStr">
        <is>
          <t>Comuna 8</t>
        </is>
      </c>
      <c r="C9648" t="inlineStr">
        <is>
          <t>Operación</t>
        </is>
      </c>
      <c r="D9648" t="n">
        <v>4</v>
      </c>
      <c r="E9648" s="2" t="n">
        <v>46014.98614386623</v>
      </c>
      <c r="F9648" s="2" t="n">
        <v>46015.77422891567</v>
      </c>
      <c r="G9648" t="inlineStr">
        <is>
          <t>Cerrado</t>
        </is>
      </c>
      <c r="H9648" s="3">
        <f>IF(F9648="",(NOW()-E9648)*24,(F9648-E9648)*24)</f>
        <v/>
      </c>
      <c r="I9648" s="4">
        <f>CHOOSE(D9648,72,48,24,8,4)</f>
        <v/>
      </c>
      <c r="J9648" s="4">
        <f>IF(F9648="","",IF(H9648&lt;=I9648,1,0))</f>
        <v/>
      </c>
      <c r="K9648" t="inlineStr">
        <is>
          <t>Desviación operativa en Comuna 8; se solicita corrección.</t>
        </is>
      </c>
      <c r="L9648" s="5" t="n">
        <v>3.450565983969325</v>
      </c>
      <c r="M9648" s="5" t="n">
        <v>-76.51801652230417</v>
      </c>
    </row>
    <row r="9649">
      <c r="A9649" t="inlineStr">
        <is>
          <t>TKT-009648</t>
        </is>
      </c>
      <c r="B9649" t="inlineStr">
        <is>
          <t>Comuna 17</t>
        </is>
      </c>
      <c r="C9649" t="inlineStr">
        <is>
          <t>Infraestructura</t>
        </is>
      </c>
      <c r="D9649" t="n">
        <v>4</v>
      </c>
      <c r="E9649" s="2" t="n">
        <v>45911.76026055621</v>
      </c>
      <c r="F9649" s="2" t="n">
        <v>45912.2941059288</v>
      </c>
      <c r="G9649" t="inlineStr">
        <is>
          <t>Cerrado</t>
        </is>
      </c>
      <c r="H9649" s="3">
        <f>IF(F9649="",(NOW()-E9649)*24,(F9649-E9649)*24)</f>
        <v/>
      </c>
      <c r="I9649" s="4">
        <f>CHOOSE(D9649,72,48,24,8,4)</f>
        <v/>
      </c>
      <c r="J9649" s="4">
        <f>IF(F9649="","",IF(H9649&lt;=I9649,1,0))</f>
        <v/>
      </c>
      <c r="K9649" t="inlineStr">
        <is>
          <t>Incidencia de infraestructura en Comuna 17 con impacto moderado.</t>
        </is>
      </c>
      <c r="L9649" s="5" t="n">
        <v>3.387979491764849</v>
      </c>
      <c r="M9649" s="5" t="n">
        <v>-76.527580979893</v>
      </c>
    </row>
    <row r="9650">
      <c r="A9650" t="inlineStr">
        <is>
          <t>TKT-009649</t>
        </is>
      </c>
      <c r="B9650" t="inlineStr">
        <is>
          <t>Comuna 17</t>
        </is>
      </c>
      <c r="C9650" t="inlineStr">
        <is>
          <t>Infraestructura</t>
        </is>
      </c>
      <c r="D9650" t="n">
        <v>3</v>
      </c>
      <c r="E9650" s="2" t="n">
        <v>45986.04145740472</v>
      </c>
      <c r="F9650" s="2" t="n">
        <v>45986.61546001196</v>
      </c>
      <c r="G9650" t="inlineStr">
        <is>
          <t>Cerrado</t>
        </is>
      </c>
      <c r="H9650" s="3">
        <f>IF(F9650="",(NOW()-E9650)*24,(F9650-E9650)*24)</f>
        <v/>
      </c>
      <c r="I9650" s="4">
        <f>CHOOSE(D9650,72,48,24,8,4)</f>
        <v/>
      </c>
      <c r="J9650" s="4">
        <f>IF(F9650="","",IF(H9650&lt;=I9650,1,0))</f>
        <v/>
      </c>
      <c r="K9650" t="inlineStr">
        <is>
          <t>Incidencia de infraestructura en Comuna 17 con impacto moderado.</t>
        </is>
      </c>
      <c r="L9650" s="5" t="n">
        <v>3.376707891655343</v>
      </c>
      <c r="M9650" s="5" t="n">
        <v>-76.52708354593368</v>
      </c>
    </row>
    <row r="9651">
      <c r="A9651" t="inlineStr">
        <is>
          <t>TKT-009650</t>
        </is>
      </c>
      <c r="B9651" t="inlineStr">
        <is>
          <t>Comuna 11</t>
        </is>
      </c>
      <c r="C9651" t="inlineStr">
        <is>
          <t>Operación</t>
        </is>
      </c>
      <c r="D9651" t="n">
        <v>2</v>
      </c>
      <c r="E9651" s="2" t="n">
        <v>45955.26693453028</v>
      </c>
      <c r="F9651" s="2" t="n">
        <v>45959.55601069987</v>
      </c>
      <c r="G9651" t="inlineStr">
        <is>
          <t>Cerrado</t>
        </is>
      </c>
      <c r="H9651" s="3">
        <f>IF(F9651="",(NOW()-E9651)*24,(F9651-E9651)*24)</f>
        <v/>
      </c>
      <c r="I9651" s="4">
        <f>CHOOSE(D9651,72,48,24,8,4)</f>
        <v/>
      </c>
      <c r="J9651" s="4">
        <f>IF(F9651="","",IF(H9651&lt;=I9651,1,0))</f>
        <v/>
      </c>
      <c r="K9651" t="inlineStr">
        <is>
          <t>Desviación operativa en Comuna 11; se solicita corrección.</t>
        </is>
      </c>
      <c r="L9651" s="5" t="n">
        <v>3.433523271553549</v>
      </c>
      <c r="M9651" s="5" t="n">
        <v>-76.51904913658925</v>
      </c>
    </row>
    <row r="9652">
      <c r="A9652" t="inlineStr">
        <is>
          <t>TKT-009651</t>
        </is>
      </c>
      <c r="B9652" t="inlineStr">
        <is>
          <t>Comuna 15</t>
        </is>
      </c>
      <c r="C9652" t="inlineStr">
        <is>
          <t>Operación</t>
        </is>
      </c>
      <c r="D9652" t="n">
        <v>2</v>
      </c>
      <c r="E9652" s="2" t="n">
        <v>45936.29726855364</v>
      </c>
      <c r="F9652" s="2" t="n">
        <v>45938.81636476318</v>
      </c>
      <c r="G9652" t="inlineStr">
        <is>
          <t>Cerrado</t>
        </is>
      </c>
      <c r="H9652" s="3">
        <f>IF(F9652="",(NOW()-E9652)*24,(F9652-E9652)*24)</f>
        <v/>
      </c>
      <c r="I9652" s="4">
        <f>CHOOSE(D9652,72,48,24,8,4)</f>
        <v/>
      </c>
      <c r="J9652" s="4">
        <f>IF(F9652="","",IF(H9652&lt;=I9652,1,0))</f>
        <v/>
      </c>
      <c r="K9652" t="inlineStr">
        <is>
          <t>Evento operativo en Comuna 15 con necesidad de priorización.</t>
        </is>
      </c>
      <c r="L9652" s="5" t="n">
        <v>3.397685087729015</v>
      </c>
      <c r="M9652" s="5" t="n">
        <v>-76.51296239168862</v>
      </c>
    </row>
    <row r="9653">
      <c r="A9653" t="inlineStr">
        <is>
          <t>TKT-009652</t>
        </is>
      </c>
      <c r="B9653" t="inlineStr">
        <is>
          <t>Comuna 3</t>
        </is>
      </c>
      <c r="C9653" t="inlineStr">
        <is>
          <t>Infraestructura</t>
        </is>
      </c>
      <c r="D9653" t="n">
        <v>3</v>
      </c>
      <c r="E9653" s="2" t="n">
        <v>45990.01178273946</v>
      </c>
      <c r="F9653" s="2" t="n">
        <v>45992.0508089644</v>
      </c>
      <c r="G9653" t="inlineStr">
        <is>
          <t>Cerrado</t>
        </is>
      </c>
      <c r="H9653" s="3">
        <f>IF(F9653="",(NOW()-E9653)*24,(F9653-E9653)*24)</f>
        <v/>
      </c>
      <c r="I9653" s="4">
        <f>CHOOSE(D9653,72,48,24,8,4)</f>
        <v/>
      </c>
      <c r="J9653" s="4">
        <f>IF(F9653="","",IF(H9653&lt;=I9653,1,0))</f>
        <v/>
      </c>
      <c r="K9653" t="inlineStr">
        <is>
          <t>Daño físico detectado en Comuna 3; requiere verificación en sitio.</t>
        </is>
      </c>
      <c r="L9653" s="5" t="n">
        <v>3.442673336611428</v>
      </c>
      <c r="M9653" s="5" t="n">
        <v>-76.53343793815409</v>
      </c>
    </row>
    <row r="9654">
      <c r="A9654" t="inlineStr">
        <is>
          <t>TKT-009653</t>
        </is>
      </c>
      <c r="B9654" t="inlineStr">
        <is>
          <t>Comuna 22</t>
        </is>
      </c>
      <c r="C9654" t="inlineStr">
        <is>
          <t>Operación</t>
        </is>
      </c>
      <c r="D9654" t="n">
        <v>3</v>
      </c>
      <c r="E9654" s="2" t="n">
        <v>45902.29625026351</v>
      </c>
      <c r="F9654" s="2" t="n">
        <v>45902.98855994819</v>
      </c>
      <c r="G9654" t="inlineStr">
        <is>
          <t>Cerrado</t>
        </is>
      </c>
      <c r="H9654" s="3">
        <f>IF(F9654="",(NOW()-E9654)*24,(F9654-E9654)*24)</f>
        <v/>
      </c>
      <c r="I9654" s="4">
        <f>CHOOSE(D9654,72,48,24,8,4)</f>
        <v/>
      </c>
      <c r="J9654" s="4">
        <f>IF(F9654="","",IF(H9654&lt;=I9654,1,0))</f>
        <v/>
      </c>
      <c r="K9654" t="inlineStr">
        <is>
          <t>Desviación operativa en Comuna 22; se solicita corrección.</t>
        </is>
      </c>
      <c r="L9654" s="5" t="n">
        <v>3.346275887244753</v>
      </c>
      <c r="M9654" s="5" t="n">
        <v>-76.54328216552867</v>
      </c>
    </row>
    <row r="9655">
      <c r="A9655" t="inlineStr">
        <is>
          <t>TKT-009654</t>
        </is>
      </c>
      <c r="B9655" t="inlineStr">
        <is>
          <t>Comuna 17</t>
        </is>
      </c>
      <c r="C9655" t="inlineStr">
        <is>
          <t>Operación</t>
        </is>
      </c>
      <c r="D9655" t="n">
        <v>5</v>
      </c>
      <c r="E9655" s="2" t="n">
        <v>45927.64124731727</v>
      </c>
      <c r="F9655" s="2" t="n">
        <v>45927.8529312944</v>
      </c>
      <c r="G9655" t="inlineStr">
        <is>
          <t>Cerrado</t>
        </is>
      </c>
      <c r="H9655" s="3">
        <f>IF(F9655="",(NOW()-E9655)*24,(F9655-E9655)*24)</f>
        <v/>
      </c>
      <c r="I9655" s="4">
        <f>CHOOSE(D9655,72,48,24,8,4)</f>
        <v/>
      </c>
      <c r="J9655" s="4">
        <f>IF(F9655="","",IF(H9655&lt;=I9655,1,0))</f>
        <v/>
      </c>
      <c r="K9655" t="inlineStr">
        <is>
          <t>Desviación operativa en Comuna 17; se solicita corrección.</t>
        </is>
      </c>
      <c r="L9655" s="5" t="n">
        <v>3.394678602901668</v>
      </c>
      <c r="M9655" s="5" t="n">
        <v>-76.53897622018737</v>
      </c>
    </row>
    <row r="9656">
      <c r="A9656" t="inlineStr">
        <is>
          <t>TKT-009655</t>
        </is>
      </c>
      <c r="B9656" t="inlineStr">
        <is>
          <t>Comuna 22</t>
        </is>
      </c>
      <c r="C9656" t="inlineStr">
        <is>
          <t>Infraestructura</t>
        </is>
      </c>
      <c r="D9656" t="n">
        <v>3</v>
      </c>
      <c r="E9656" s="2" t="n">
        <v>45988.28097562343</v>
      </c>
      <c r="F9656" s="2" t="n">
        <v>45991.22455094982</v>
      </c>
      <c r="G9656" t="inlineStr">
        <is>
          <t>Cerrado</t>
        </is>
      </c>
      <c r="H9656" s="3">
        <f>IF(F9656="",(NOW()-E9656)*24,(F9656-E9656)*24)</f>
        <v/>
      </c>
      <c r="I9656" s="4">
        <f>CHOOSE(D9656,72,48,24,8,4)</f>
        <v/>
      </c>
      <c r="J9656" s="4">
        <f>IF(F9656="","",IF(H9656&lt;=I9656,1,0))</f>
        <v/>
      </c>
      <c r="K9656" t="inlineStr">
        <is>
          <t>Incidencia de infraestructura en Comuna 22 con impacto moderado.</t>
        </is>
      </c>
      <c r="L9656" s="5" t="n">
        <v>3.34525600135539</v>
      </c>
      <c r="M9656" s="5" t="n">
        <v>-76.52555178060933</v>
      </c>
    </row>
    <row r="9657">
      <c r="A9657" t="inlineStr">
        <is>
          <t>TKT-009656</t>
        </is>
      </c>
      <c r="B9657" t="inlineStr">
        <is>
          <t>Comuna 19</t>
        </is>
      </c>
      <c r="C9657" t="inlineStr">
        <is>
          <t>Infraestructura</t>
        </is>
      </c>
      <c r="D9657" t="n">
        <v>3</v>
      </c>
      <c r="E9657" s="2" t="n">
        <v>45985.85654940789</v>
      </c>
      <c r="F9657" s="2" t="n">
        <v>45987.62097945837</v>
      </c>
      <c r="G9657" t="inlineStr">
        <is>
          <t>Cerrado</t>
        </is>
      </c>
      <c r="H9657" s="3">
        <f>IF(F9657="",(NOW()-E9657)*24,(F9657-E9657)*24)</f>
        <v/>
      </c>
      <c r="I9657" s="4">
        <f>CHOOSE(D9657,72,48,24,8,4)</f>
        <v/>
      </c>
      <c r="J9657" s="4">
        <f>IF(F9657="","",IF(H9657&lt;=I9657,1,0))</f>
        <v/>
      </c>
      <c r="K9657" t="inlineStr">
        <is>
          <t>Afectación de infraestructura reportada en Comuna 19.</t>
        </is>
      </c>
      <c r="L9657" s="5" t="n">
        <v>3.435306902784025</v>
      </c>
      <c r="M9657" s="5" t="n">
        <v>-76.54347243238564</v>
      </c>
    </row>
    <row r="9658">
      <c r="A9658" t="inlineStr">
        <is>
          <t>TKT-009657</t>
        </is>
      </c>
      <c r="B9658" t="inlineStr">
        <is>
          <t>Comuna 22</t>
        </is>
      </c>
      <c r="C9658" t="inlineStr">
        <is>
          <t>Operación</t>
        </is>
      </c>
      <c r="D9658" t="n">
        <v>3</v>
      </c>
      <c r="E9658" s="2" t="n">
        <v>45939.51095368617</v>
      </c>
      <c r="F9658" s="2" t="n">
        <v>45940.76373850723</v>
      </c>
      <c r="G9658" t="inlineStr">
        <is>
          <t>Cerrado</t>
        </is>
      </c>
      <c r="H9658" s="3">
        <f>IF(F9658="",(NOW()-E9658)*24,(F9658-E9658)*24)</f>
        <v/>
      </c>
      <c r="I9658" s="4">
        <f>CHOOSE(D9658,72,48,24,8,4)</f>
        <v/>
      </c>
      <c r="J9658" s="4">
        <f>IF(F9658="","",IF(H9658&lt;=I9658,1,0))</f>
        <v/>
      </c>
      <c r="K9658" t="inlineStr">
        <is>
          <t>Desviación operativa en Comuna 22; se solicita corrección.</t>
        </is>
      </c>
      <c r="L9658" s="5" t="n">
        <v>3.360999838178734</v>
      </c>
      <c r="M9658" s="5" t="n">
        <v>-76.53211966556398</v>
      </c>
    </row>
    <row r="9659">
      <c r="A9659" t="inlineStr">
        <is>
          <t>TKT-009658</t>
        </is>
      </c>
      <c r="B9659" t="inlineStr">
        <is>
          <t>Comuna 9</t>
        </is>
      </c>
      <c r="C9659" t="inlineStr">
        <is>
          <t>Infraestructura</t>
        </is>
      </c>
      <c r="D9659" t="n">
        <v>4</v>
      </c>
      <c r="E9659" s="2" t="n">
        <v>45919.10950353982</v>
      </c>
      <c r="F9659" s="2" t="n">
        <v>45919.39019764029</v>
      </c>
      <c r="G9659" t="inlineStr">
        <is>
          <t>Cerrado</t>
        </is>
      </c>
      <c r="H9659" s="3">
        <f>IF(F9659="",(NOW()-E9659)*24,(F9659-E9659)*24)</f>
        <v/>
      </c>
      <c r="I9659" s="4">
        <f>CHOOSE(D9659,72,48,24,8,4)</f>
        <v/>
      </c>
      <c r="J9659" s="4">
        <f>IF(F9659="","",IF(H9659&lt;=I9659,1,0))</f>
        <v/>
      </c>
      <c r="K9659" t="inlineStr">
        <is>
          <t>Afectación de infraestructura reportada en Comuna 9.</t>
        </is>
      </c>
      <c r="L9659" s="5" t="n">
        <v>3.444318233004771</v>
      </c>
      <c r="M9659" s="5" t="n">
        <v>-76.51953712480493</v>
      </c>
    </row>
    <row r="9660">
      <c r="A9660" t="inlineStr">
        <is>
          <t>TKT-009659</t>
        </is>
      </c>
      <c r="B9660" t="inlineStr">
        <is>
          <t>Comuna 6</t>
        </is>
      </c>
      <c r="C9660" t="inlineStr">
        <is>
          <t>Operación</t>
        </is>
      </c>
      <c r="D9660" t="n">
        <v>2</v>
      </c>
      <c r="E9660" s="2" t="n">
        <v>45958.16835185911</v>
      </c>
      <c r="F9660" s="2" t="n">
        <v>45958.69900539753</v>
      </c>
      <c r="G9660" t="inlineStr">
        <is>
          <t>Cerrado</t>
        </is>
      </c>
      <c r="H9660" s="3">
        <f>IF(F9660="",(NOW()-E9660)*24,(F9660-E9660)*24)</f>
        <v/>
      </c>
      <c r="I9660" s="4">
        <f>CHOOSE(D9660,72,48,24,8,4)</f>
        <v/>
      </c>
      <c r="J9660" s="4">
        <f>IF(F9660="","",IF(H9660&lt;=I9660,1,0))</f>
        <v/>
      </c>
      <c r="K9660" t="inlineStr">
        <is>
          <t>Desviación operativa en Comuna 6; se solicita corrección.</t>
        </is>
      </c>
      <c r="L9660" s="5" t="n">
        <v>3.500003572845646</v>
      </c>
      <c r="M9660" s="5" t="n">
        <v>-76.49125204525956</v>
      </c>
    </row>
    <row r="9661">
      <c r="A9661" t="inlineStr">
        <is>
          <t>TKT-009660</t>
        </is>
      </c>
      <c r="B9661" t="inlineStr">
        <is>
          <t>Comuna 19</t>
        </is>
      </c>
      <c r="C9661" t="inlineStr">
        <is>
          <t>Operación</t>
        </is>
      </c>
      <c r="D9661" t="n">
        <v>5</v>
      </c>
      <c r="E9661" s="2" t="n">
        <v>45909.02705162781</v>
      </c>
      <c r="F9661" s="2" t="n">
        <v>45909.37536644669</v>
      </c>
      <c r="G9661" t="inlineStr">
        <is>
          <t>Cerrado</t>
        </is>
      </c>
      <c r="H9661" s="3">
        <f>IF(F9661="",(NOW()-E9661)*24,(F9661-E9661)*24)</f>
        <v/>
      </c>
      <c r="I9661" s="4">
        <f>CHOOSE(D9661,72,48,24,8,4)</f>
        <v/>
      </c>
      <c r="J9661" s="4">
        <f>IF(F9661="","",IF(H9661&lt;=I9661,1,0))</f>
        <v/>
      </c>
      <c r="K9661" t="inlineStr">
        <is>
          <t>Evento operativo en Comuna 19 con necesidad de priorización.</t>
        </is>
      </c>
      <c r="L9661" s="5" t="n">
        <v>3.436067158249374</v>
      </c>
      <c r="M9661" s="5" t="n">
        <v>-76.54512688839901</v>
      </c>
    </row>
    <row r="9662">
      <c r="A9662" t="inlineStr">
        <is>
          <t>TKT-009661</t>
        </is>
      </c>
      <c r="B9662" t="inlineStr">
        <is>
          <t>Comuna 21</t>
        </is>
      </c>
      <c r="C9662" t="inlineStr">
        <is>
          <t>Infraestructura</t>
        </is>
      </c>
      <c r="D9662" t="n">
        <v>4</v>
      </c>
      <c r="E9662" s="2" t="n">
        <v>46012.47186142</v>
      </c>
      <c r="F9662" s="2" t="n">
        <v>46013.17461971864</v>
      </c>
      <c r="G9662" t="inlineStr">
        <is>
          <t>Cerrado</t>
        </is>
      </c>
      <c r="H9662" s="3">
        <f>IF(F9662="",(NOW()-E9662)*24,(F9662-E9662)*24)</f>
        <v/>
      </c>
      <c r="I9662" s="4">
        <f>CHOOSE(D9662,72,48,24,8,4)</f>
        <v/>
      </c>
      <c r="J9662" s="4">
        <f>IF(F9662="","",IF(H9662&lt;=I9662,1,0))</f>
        <v/>
      </c>
      <c r="K9662" t="inlineStr">
        <is>
          <t>Daño físico detectado en Comuna 21; requiere verificación en sitio.</t>
        </is>
      </c>
      <c r="L9662" s="5" t="n">
        <v>3.417940058492799</v>
      </c>
      <c r="M9662" s="5" t="n">
        <v>-76.46551949848855</v>
      </c>
    </row>
    <row r="9663">
      <c r="A9663" t="inlineStr">
        <is>
          <t>TKT-009662</t>
        </is>
      </c>
      <c r="B9663" t="inlineStr">
        <is>
          <t>Comuna 17</t>
        </is>
      </c>
      <c r="C9663" t="inlineStr">
        <is>
          <t>Operación</t>
        </is>
      </c>
      <c r="D9663" t="n">
        <v>2</v>
      </c>
      <c r="E9663" s="2" t="n">
        <v>45983.81312997281</v>
      </c>
      <c r="F9663" s="2" t="n">
        <v>45984.40632211421</v>
      </c>
      <c r="G9663" t="inlineStr">
        <is>
          <t>Cerrado</t>
        </is>
      </c>
      <c r="H9663" s="3">
        <f>IF(F9663="",(NOW()-E9663)*24,(F9663-E9663)*24)</f>
        <v/>
      </c>
      <c r="I9663" s="4">
        <f>CHOOSE(D9663,72,48,24,8,4)</f>
        <v/>
      </c>
      <c r="J9663" s="4">
        <f>IF(F9663="","",IF(H9663&lt;=I9663,1,0))</f>
        <v/>
      </c>
      <c r="K9663" t="inlineStr">
        <is>
          <t>Desviación operativa en Comuna 17; se solicita corrección.</t>
        </is>
      </c>
      <c r="L9663" s="5" t="n">
        <v>3.368083581178963</v>
      </c>
      <c r="M9663" s="5" t="n">
        <v>-76.52158848737631</v>
      </c>
    </row>
    <row r="9664">
      <c r="A9664" t="inlineStr">
        <is>
          <t>TKT-009663</t>
        </is>
      </c>
      <c r="B9664" t="inlineStr">
        <is>
          <t>Comuna 18</t>
        </is>
      </c>
      <c r="C9664" t="inlineStr">
        <is>
          <t>Atención</t>
        </is>
      </c>
      <c r="D9664" t="n">
        <v>2</v>
      </c>
      <c r="E9664" s="2" t="n">
        <v>46019.96343174685</v>
      </c>
      <c r="F9664" s="2" t="n">
        <v>46020.97872617001</v>
      </c>
      <c r="G9664" t="inlineStr">
        <is>
          <t>Cerrado</t>
        </is>
      </c>
      <c r="H9664" s="3">
        <f>IF(F9664="",(NOW()-E9664)*24,(F9664-E9664)*24)</f>
        <v/>
      </c>
      <c r="I9664" s="4">
        <f>CHOOSE(D9664,72,48,24,8,4)</f>
        <v/>
      </c>
      <c r="J9664" s="4">
        <f>IF(F9664="","",IF(H9664&lt;=I9664,1,0))</f>
        <v/>
      </c>
      <c r="K9664" t="inlineStr">
        <is>
          <t>Solicitud del usuario final en Comuna 18; requiere respuesta.</t>
        </is>
      </c>
      <c r="L9664" s="5" t="n">
        <v>3.390616264805164</v>
      </c>
      <c r="M9664" s="5" t="n">
        <v>-76.55682058045385</v>
      </c>
    </row>
    <row r="9665">
      <c r="A9665" t="inlineStr">
        <is>
          <t>TKT-009664</t>
        </is>
      </c>
      <c r="B9665" t="inlineStr">
        <is>
          <t>Comuna 3</t>
        </is>
      </c>
      <c r="C9665" t="inlineStr">
        <is>
          <t>Operación</t>
        </is>
      </c>
      <c r="D9665" t="n">
        <v>5</v>
      </c>
      <c r="E9665" s="2" t="n">
        <v>45891.9022424044</v>
      </c>
      <c r="F9665" s="2" t="n">
        <v>45892.18731758686</v>
      </c>
      <c r="G9665" t="inlineStr">
        <is>
          <t>Cerrado</t>
        </is>
      </c>
      <c r="H9665" s="3">
        <f>IF(F9665="",(NOW()-E9665)*24,(F9665-E9665)*24)</f>
        <v/>
      </c>
      <c r="I9665" s="4">
        <f>CHOOSE(D9665,72,48,24,8,4)</f>
        <v/>
      </c>
      <c r="J9665" s="4">
        <f>IF(F9665="","",IF(H9665&lt;=I9665,1,0))</f>
        <v/>
      </c>
      <c r="K9665" t="inlineStr">
        <is>
          <t>Desviación operativa en Comuna 3; se solicita corrección.</t>
        </is>
      </c>
      <c r="L9665" s="5" t="n">
        <v>3.450886358293092</v>
      </c>
      <c r="M9665" s="5" t="n">
        <v>-76.5444574306543</v>
      </c>
    </row>
    <row r="9666">
      <c r="A9666" t="inlineStr">
        <is>
          <t>TKT-009665</t>
        </is>
      </c>
      <c r="B9666" t="inlineStr">
        <is>
          <t>Comuna 4</t>
        </is>
      </c>
      <c r="C9666" t="inlineStr">
        <is>
          <t>Atención</t>
        </is>
      </c>
      <c r="D9666" t="n">
        <v>3</v>
      </c>
      <c r="E9666" s="2" t="n">
        <v>45979.38757719719</v>
      </c>
      <c r="F9666" s="2" t="n">
        <v>45981.52344929313</v>
      </c>
      <c r="G9666" t="inlineStr">
        <is>
          <t>Cerrado</t>
        </is>
      </c>
      <c r="H9666" s="3">
        <f>IF(F9666="",(NOW()-E9666)*24,(F9666-E9666)*24)</f>
        <v/>
      </c>
      <c r="I9666" s="4">
        <f>CHOOSE(D9666,72,48,24,8,4)</f>
        <v/>
      </c>
      <c r="J9666" s="4">
        <f>IF(F9666="","",IF(H9666&lt;=I9666,1,0))</f>
        <v/>
      </c>
      <c r="K9666" t="inlineStr">
        <is>
          <t>Requerimiento de atención registrado en Comuna 4.</t>
        </is>
      </c>
      <c r="L9666" s="5" t="n">
        <v>3.466012707292729</v>
      </c>
      <c r="M9666" s="5" t="n">
        <v>-76.50434094431128</v>
      </c>
    </row>
    <row r="9667">
      <c r="A9667" t="inlineStr">
        <is>
          <t>TKT-009666</t>
        </is>
      </c>
      <c r="B9667" t="inlineStr">
        <is>
          <t>Comuna 6</t>
        </is>
      </c>
      <c r="C9667" t="inlineStr">
        <is>
          <t>Infraestructura</t>
        </is>
      </c>
      <c r="D9667" t="n">
        <v>3</v>
      </c>
      <c r="E9667" s="2" t="n">
        <v>45901.81719584484</v>
      </c>
      <c r="F9667" s="2" t="n">
        <v>45902.25327334231</v>
      </c>
      <c r="G9667" t="inlineStr">
        <is>
          <t>Cerrado</t>
        </is>
      </c>
      <c r="H9667" s="3">
        <f>IF(F9667="",(NOW()-E9667)*24,(F9667-E9667)*24)</f>
        <v/>
      </c>
      <c r="I9667" s="4">
        <f>CHOOSE(D9667,72,48,24,8,4)</f>
        <v/>
      </c>
      <c r="J9667" s="4">
        <f>IF(F9667="","",IF(H9667&lt;=I9667,1,0))</f>
        <v/>
      </c>
      <c r="K9667" t="inlineStr">
        <is>
          <t>Afectación de infraestructura reportada en Comuna 6.</t>
        </is>
      </c>
      <c r="L9667" s="5" t="n">
        <v>3.486439345134573</v>
      </c>
      <c r="M9667" s="5" t="n">
        <v>-76.48695478778441</v>
      </c>
    </row>
    <row r="9668">
      <c r="A9668" t="inlineStr">
        <is>
          <t>TKT-009667</t>
        </is>
      </c>
      <c r="B9668" t="inlineStr">
        <is>
          <t>Comuna 17</t>
        </is>
      </c>
      <c r="C9668" t="inlineStr">
        <is>
          <t>Operación</t>
        </is>
      </c>
      <c r="D9668" t="n">
        <v>3</v>
      </c>
      <c r="E9668" s="2" t="n">
        <v>45876.12813167896</v>
      </c>
      <c r="F9668" s="2" t="n"/>
      <c r="G9668" t="inlineStr">
        <is>
          <t>Abierto</t>
        </is>
      </c>
      <c r="H9668" s="3">
        <f>IF(F9668="",(NOW()-E9668)*24,(F9668-E9668)*24)</f>
        <v/>
      </c>
      <c r="I9668" s="4">
        <f>CHOOSE(D9668,72,48,24,8,4)</f>
        <v/>
      </c>
      <c r="J9668" s="4">
        <f>IF(F9668="","",IF(H9668&lt;=I9668,1,0))</f>
        <v/>
      </c>
      <c r="K9668" t="inlineStr">
        <is>
          <t>Incidencia operativa registrada en Comuna 17; validar procedimiento.</t>
        </is>
      </c>
      <c r="L9668" s="5" t="n">
        <v>3.371447022523853</v>
      </c>
      <c r="M9668" s="5" t="n">
        <v>-76.52361769171084</v>
      </c>
    </row>
    <row r="9669">
      <c r="A9669" t="inlineStr">
        <is>
          <t>TKT-009668</t>
        </is>
      </c>
      <c r="B9669" t="inlineStr">
        <is>
          <t>Comuna 15</t>
        </is>
      </c>
      <c r="C9669" t="inlineStr">
        <is>
          <t>Atención</t>
        </is>
      </c>
      <c r="D9669" t="n">
        <v>2</v>
      </c>
      <c r="E9669" s="2" t="n">
        <v>45985.76956627499</v>
      </c>
      <c r="F9669" s="2" t="n">
        <v>45990.40854513324</v>
      </c>
      <c r="G9669" t="inlineStr">
        <is>
          <t>Cerrado</t>
        </is>
      </c>
      <c r="H9669" s="3">
        <f>IF(F9669="",(NOW()-E9669)*24,(F9669-E9669)*24)</f>
        <v/>
      </c>
      <c r="I9669" s="4">
        <f>CHOOSE(D9669,72,48,24,8,4)</f>
        <v/>
      </c>
      <c r="J9669" s="4">
        <f>IF(F9669="","",IF(H9669&lt;=I9669,1,0))</f>
        <v/>
      </c>
      <c r="K9669" t="inlineStr">
        <is>
          <t>Caso de atención pendiente en Comuna 15; se solicita seguimiento.</t>
        </is>
      </c>
      <c r="L9669" s="5" t="n">
        <v>3.40472860269831</v>
      </c>
      <c r="M9669" s="5" t="n">
        <v>-76.50340549284724</v>
      </c>
    </row>
    <row r="9670">
      <c r="A9670" t="inlineStr">
        <is>
          <t>TKT-009669</t>
        </is>
      </c>
      <c r="B9670" t="inlineStr">
        <is>
          <t>Comuna 17</t>
        </is>
      </c>
      <c r="C9670" t="inlineStr">
        <is>
          <t>Infraestructura</t>
        </is>
      </c>
      <c r="D9670" t="n">
        <v>3</v>
      </c>
      <c r="E9670" s="2" t="n">
        <v>45892.6960870455</v>
      </c>
      <c r="F9670" s="2" t="n">
        <v>45893.49151740137</v>
      </c>
      <c r="G9670" t="inlineStr">
        <is>
          <t>Cerrado</t>
        </is>
      </c>
      <c r="H9670" s="3">
        <f>IF(F9670="",(NOW()-E9670)*24,(F9670-E9670)*24)</f>
        <v/>
      </c>
      <c r="I9670" s="4">
        <f>CHOOSE(D9670,72,48,24,8,4)</f>
        <v/>
      </c>
      <c r="J9670" s="4">
        <f>IF(F9670="","",IF(H9670&lt;=I9670,1,0))</f>
        <v/>
      </c>
      <c r="K9670" t="inlineStr">
        <is>
          <t>Afectación de infraestructura reportada en Comuna 17.</t>
        </is>
      </c>
      <c r="L9670" s="5" t="n">
        <v>3.404570570556964</v>
      </c>
      <c r="M9670" s="5" t="n">
        <v>-76.53639368423055</v>
      </c>
    </row>
    <row r="9671">
      <c r="A9671" t="inlineStr">
        <is>
          <t>TKT-009670</t>
        </is>
      </c>
      <c r="B9671" t="inlineStr">
        <is>
          <t>Comuna 7</t>
        </is>
      </c>
      <c r="C9671" t="inlineStr">
        <is>
          <t>Tecnología</t>
        </is>
      </c>
      <c r="D9671" t="n">
        <v>4</v>
      </c>
      <c r="E9671" s="2" t="n">
        <v>45980.98592806714</v>
      </c>
      <c r="F9671" s="2" t="n">
        <v>45981.74349395633</v>
      </c>
      <c r="G9671" t="inlineStr">
        <is>
          <t>Cerrado</t>
        </is>
      </c>
      <c r="H9671" s="3">
        <f>IF(F9671="",(NOW()-E9671)*24,(F9671-E9671)*24)</f>
        <v/>
      </c>
      <c r="I9671" s="4">
        <f>CHOOSE(D9671,72,48,24,8,4)</f>
        <v/>
      </c>
      <c r="J9671" s="4">
        <f>IF(F9671="","",IF(H9671&lt;=I9671,1,0))</f>
        <v/>
      </c>
      <c r="K9671" t="inlineStr">
        <is>
          <t>Solicitud de ajuste/soporte tecnológico en Comuna 7.</t>
        </is>
      </c>
      <c r="L9671" s="5" t="n">
        <v>3.453380126488629</v>
      </c>
      <c r="M9671" s="5" t="n">
        <v>-76.50375109322057</v>
      </c>
    </row>
    <row r="9672">
      <c r="A9672" t="inlineStr">
        <is>
          <t>TKT-009671</t>
        </is>
      </c>
      <c r="B9672" t="inlineStr">
        <is>
          <t>Comuna 22</t>
        </is>
      </c>
      <c r="C9672" t="inlineStr">
        <is>
          <t>Operación</t>
        </is>
      </c>
      <c r="D9672" t="n">
        <v>3</v>
      </c>
      <c r="E9672" s="2" t="n">
        <v>46015.90672577323</v>
      </c>
      <c r="F9672" s="2" t="n">
        <v>46018.3114688343</v>
      </c>
      <c r="G9672" t="inlineStr">
        <is>
          <t>Cerrado</t>
        </is>
      </c>
      <c r="H9672" s="3">
        <f>IF(F9672="",(NOW()-E9672)*24,(F9672-E9672)*24)</f>
        <v/>
      </c>
      <c r="I9672" s="4">
        <f>CHOOSE(D9672,72,48,24,8,4)</f>
        <v/>
      </c>
      <c r="J9672" s="4">
        <f>IF(F9672="","",IF(H9672&lt;=I9672,1,0))</f>
        <v/>
      </c>
      <c r="K9672" t="inlineStr">
        <is>
          <t>Evento operativo en Comuna 22 con necesidad de priorización.</t>
        </is>
      </c>
      <c r="L9672" s="5" t="n">
        <v>3.359800246815353</v>
      </c>
      <c r="M9672" s="5" t="n">
        <v>-76.53457056151078</v>
      </c>
    </row>
    <row r="9673">
      <c r="A9673" t="inlineStr">
        <is>
          <t>TKT-009672</t>
        </is>
      </c>
      <c r="B9673" t="inlineStr">
        <is>
          <t>Comuna 20</t>
        </is>
      </c>
      <c r="C9673" t="inlineStr">
        <is>
          <t>Tecnología</t>
        </is>
      </c>
      <c r="D9673" t="n">
        <v>3</v>
      </c>
      <c r="E9673" s="2" t="n">
        <v>45976.04271308094</v>
      </c>
      <c r="F9673" s="2" t="n"/>
      <c r="G9673" t="inlineStr">
        <is>
          <t>Abierto</t>
        </is>
      </c>
      <c r="H9673" s="3">
        <f>IF(F9673="",(NOW()-E9673)*24,(F9673-E9673)*24)</f>
        <v/>
      </c>
      <c r="I9673" s="4">
        <f>CHOOSE(D9673,72,48,24,8,4)</f>
        <v/>
      </c>
      <c r="J9673" s="4">
        <f>IF(F9673="","",IF(H9673&lt;=I9673,1,0))</f>
        <v/>
      </c>
      <c r="K9673" t="inlineStr">
        <is>
          <t>Intermitencia en componente tecnológico en Comuna 20.</t>
        </is>
      </c>
      <c r="L9673" s="5" t="n">
        <v>3.423167497973124</v>
      </c>
      <c r="M9673" s="5" t="n">
        <v>-76.55797264117427</v>
      </c>
    </row>
    <row r="9674">
      <c r="A9674" t="inlineStr">
        <is>
          <t>TKT-009673</t>
        </is>
      </c>
      <c r="B9674" t="inlineStr">
        <is>
          <t>Comuna 14</t>
        </is>
      </c>
      <c r="C9674" t="inlineStr">
        <is>
          <t>Infraestructura</t>
        </is>
      </c>
      <c r="D9674" t="n">
        <v>3</v>
      </c>
      <c r="E9674" s="2" t="n">
        <v>45929.41542489194</v>
      </c>
      <c r="F9674" s="2" t="n">
        <v>45932.1374882118</v>
      </c>
      <c r="G9674" t="inlineStr">
        <is>
          <t>Cerrado</t>
        </is>
      </c>
      <c r="H9674" s="3">
        <f>IF(F9674="",(NOW()-E9674)*24,(F9674-E9674)*24)</f>
        <v/>
      </c>
      <c r="I9674" s="4">
        <f>CHOOSE(D9674,72,48,24,8,4)</f>
        <v/>
      </c>
      <c r="J9674" s="4">
        <f>IF(F9674="","",IF(H9674&lt;=I9674,1,0))</f>
        <v/>
      </c>
      <c r="K9674" t="inlineStr">
        <is>
          <t>Daño físico detectado en Comuna 14; requiere verificación en sitio.</t>
        </is>
      </c>
      <c r="L9674" s="5" t="n">
        <v>3.439500365690036</v>
      </c>
      <c r="M9674" s="5" t="n">
        <v>-76.48211689034048</v>
      </c>
    </row>
    <row r="9675">
      <c r="A9675" t="inlineStr">
        <is>
          <t>TKT-009674</t>
        </is>
      </c>
      <c r="B9675" t="inlineStr">
        <is>
          <t>Comuna 17</t>
        </is>
      </c>
      <c r="C9675" t="inlineStr">
        <is>
          <t>Infraestructura</t>
        </is>
      </c>
      <c r="D9675" t="n">
        <v>3</v>
      </c>
      <c r="E9675" s="2" t="n">
        <v>45912.77647424318</v>
      </c>
      <c r="F9675" s="2" t="n">
        <v>45915.41035258369</v>
      </c>
      <c r="G9675" t="inlineStr">
        <is>
          <t>Cerrado</t>
        </is>
      </c>
      <c r="H9675" s="3">
        <f>IF(F9675="",(NOW()-E9675)*24,(F9675-E9675)*24)</f>
        <v/>
      </c>
      <c r="I9675" s="4">
        <f>CHOOSE(D9675,72,48,24,8,4)</f>
        <v/>
      </c>
      <c r="J9675" s="4">
        <f>IF(F9675="","",IF(H9675&lt;=I9675,1,0))</f>
        <v/>
      </c>
      <c r="K9675" t="inlineStr">
        <is>
          <t>Afectación de infraestructura reportada en Comuna 17.</t>
        </is>
      </c>
      <c r="L9675" s="5" t="n">
        <v>3.392628813653223</v>
      </c>
      <c r="M9675" s="5" t="n">
        <v>-76.52739444395547</v>
      </c>
    </row>
    <row r="9676">
      <c r="A9676" t="inlineStr">
        <is>
          <t>TKT-009675</t>
        </is>
      </c>
      <c r="B9676" t="inlineStr">
        <is>
          <t>Comuna 5</t>
        </is>
      </c>
      <c r="C9676" t="inlineStr">
        <is>
          <t>Tecnología</t>
        </is>
      </c>
      <c r="D9676" t="n">
        <v>4</v>
      </c>
      <c r="E9676" s="2" t="n">
        <v>46022.04605582194</v>
      </c>
      <c r="F9676" s="2" t="n">
        <v>46022.74364665088</v>
      </c>
      <c r="G9676" t="inlineStr">
        <is>
          <t>Cerrado</t>
        </is>
      </c>
      <c r="H9676" s="3">
        <f>IF(F9676="",(NOW()-E9676)*24,(F9676-E9676)*24)</f>
        <v/>
      </c>
      <c r="I9676" s="4">
        <f>CHOOSE(D9676,72,48,24,8,4)</f>
        <v/>
      </c>
      <c r="J9676" s="4">
        <f>IF(F9676="","",IF(H9676&lt;=I9676,1,0))</f>
        <v/>
      </c>
      <c r="K9676" t="inlineStr">
        <is>
          <t>Evento tecnológico reportado en Comuna 5; requiere diagnóstico.</t>
        </is>
      </c>
      <c r="L9676" s="5" t="n">
        <v>3.464616255054539</v>
      </c>
      <c r="M9676" s="5" t="n">
        <v>-76.5022453267234</v>
      </c>
    </row>
    <row r="9677">
      <c r="A9677" t="inlineStr">
        <is>
          <t>TKT-009676</t>
        </is>
      </c>
      <c r="B9677" t="inlineStr">
        <is>
          <t>Comuna 17</t>
        </is>
      </c>
      <c r="C9677" t="inlineStr">
        <is>
          <t>Operación</t>
        </is>
      </c>
      <c r="D9677" t="n">
        <v>3</v>
      </c>
      <c r="E9677" s="2" t="n">
        <v>45932.55670000139</v>
      </c>
      <c r="F9677" s="2" t="n">
        <v>45933.90559166234</v>
      </c>
      <c r="G9677" t="inlineStr">
        <is>
          <t>Cerrado</t>
        </is>
      </c>
      <c r="H9677" s="3">
        <f>IF(F9677="",(NOW()-E9677)*24,(F9677-E9677)*24)</f>
        <v/>
      </c>
      <c r="I9677" s="4">
        <f>CHOOSE(D9677,72,48,24,8,4)</f>
        <v/>
      </c>
      <c r="J9677" s="4">
        <f>IF(F9677="","",IF(H9677&lt;=I9677,1,0))</f>
        <v/>
      </c>
      <c r="K9677" t="inlineStr">
        <is>
          <t>Evento operativo en Comuna 17 con necesidad de priorización.</t>
        </is>
      </c>
      <c r="L9677" s="5" t="n">
        <v>3.364006401180113</v>
      </c>
      <c r="M9677" s="5" t="n">
        <v>-76.51963080578544</v>
      </c>
    </row>
    <row r="9678">
      <c r="A9678" t="inlineStr">
        <is>
          <t>TKT-009677</t>
        </is>
      </c>
      <c r="B9678" t="inlineStr">
        <is>
          <t>Comuna 9</t>
        </is>
      </c>
      <c r="C9678" t="inlineStr">
        <is>
          <t>Infraestructura</t>
        </is>
      </c>
      <c r="D9678" t="n">
        <v>2</v>
      </c>
      <c r="E9678" s="2" t="n">
        <v>45885.67407815808</v>
      </c>
      <c r="F9678" s="2" t="n">
        <v>45887.61753870152</v>
      </c>
      <c r="G9678" t="inlineStr">
        <is>
          <t>Cerrado</t>
        </is>
      </c>
      <c r="H9678" s="3">
        <f>IF(F9678="",(NOW()-E9678)*24,(F9678-E9678)*24)</f>
        <v/>
      </c>
      <c r="I9678" s="4">
        <f>CHOOSE(D9678,72,48,24,8,4)</f>
        <v/>
      </c>
      <c r="J9678" s="4">
        <f>IF(F9678="","",IF(H9678&lt;=I9678,1,0))</f>
        <v/>
      </c>
      <c r="K9678" t="inlineStr">
        <is>
          <t>Incidencia de infraestructura en Comuna 9 con impacto moderado.</t>
        </is>
      </c>
      <c r="L9678" s="5" t="n">
        <v>3.445095286921972</v>
      </c>
      <c r="M9678" s="5" t="n">
        <v>-76.52364804242868</v>
      </c>
    </row>
    <row r="9679">
      <c r="A9679" t="inlineStr">
        <is>
          <t>TKT-009678</t>
        </is>
      </c>
      <c r="B9679" t="inlineStr">
        <is>
          <t>Comuna 15</t>
        </is>
      </c>
      <c r="C9679" t="inlineStr">
        <is>
          <t>Operación</t>
        </is>
      </c>
      <c r="D9679" t="n">
        <v>2</v>
      </c>
      <c r="E9679" s="2" t="n">
        <v>46011.75846490339</v>
      </c>
      <c r="F9679" s="2" t="n">
        <v>46012.43156168854</v>
      </c>
      <c r="G9679" t="inlineStr">
        <is>
          <t>Cerrado</t>
        </is>
      </c>
      <c r="H9679" s="3">
        <f>IF(F9679="",(NOW()-E9679)*24,(F9679-E9679)*24)</f>
        <v/>
      </c>
      <c r="I9679" s="4">
        <f>CHOOSE(D9679,72,48,24,8,4)</f>
        <v/>
      </c>
      <c r="J9679" s="4">
        <f>IF(F9679="","",IF(H9679&lt;=I9679,1,0))</f>
        <v/>
      </c>
      <c r="K9679" t="inlineStr">
        <is>
          <t>Incidencia operativa registrada en Comuna 15; validar procedimiento.</t>
        </is>
      </c>
      <c r="L9679" s="5" t="n">
        <v>3.397739048933994</v>
      </c>
      <c r="M9679" s="5" t="n">
        <v>-76.51397407579221</v>
      </c>
    </row>
    <row r="9680">
      <c r="A9680" t="inlineStr">
        <is>
          <t>TKT-009679</t>
        </is>
      </c>
      <c r="B9680" t="inlineStr">
        <is>
          <t>Comuna 19</t>
        </is>
      </c>
      <c r="C9680" t="inlineStr">
        <is>
          <t>Atención</t>
        </is>
      </c>
      <c r="D9680" t="n">
        <v>2</v>
      </c>
      <c r="E9680" s="2" t="n">
        <v>46022.91446978592</v>
      </c>
      <c r="F9680" s="2" t="n">
        <v>46027.53045089535</v>
      </c>
      <c r="G9680" t="inlineStr">
        <is>
          <t>Cerrado</t>
        </is>
      </c>
      <c r="H9680" s="3">
        <f>IF(F9680="",(NOW()-E9680)*24,(F9680-E9680)*24)</f>
        <v/>
      </c>
      <c r="I9680" s="4">
        <f>CHOOSE(D9680,72,48,24,8,4)</f>
        <v/>
      </c>
      <c r="J9680" s="4">
        <f>IF(F9680="","",IF(H9680&lt;=I9680,1,0))</f>
        <v/>
      </c>
      <c r="K9680" t="inlineStr">
        <is>
          <t>Requerimiento de atención registrado en Comuna 19.</t>
        </is>
      </c>
      <c r="L9680" s="5" t="n">
        <v>3.433756931238615</v>
      </c>
      <c r="M9680" s="5" t="n">
        <v>-76.54349955961209</v>
      </c>
    </row>
    <row r="9681">
      <c r="A9681" t="inlineStr">
        <is>
          <t>TKT-009680</t>
        </is>
      </c>
      <c r="B9681" t="inlineStr">
        <is>
          <t>Comuna 14</t>
        </is>
      </c>
      <c r="C9681" t="inlineStr">
        <is>
          <t>Operación</t>
        </is>
      </c>
      <c r="D9681" t="n">
        <v>3</v>
      </c>
      <c r="E9681" s="2" t="n">
        <v>45916.32658709832</v>
      </c>
      <c r="F9681" s="2" t="n">
        <v>45917.5728639896</v>
      </c>
      <c r="G9681" t="inlineStr">
        <is>
          <t>Cerrado</t>
        </is>
      </c>
      <c r="H9681" s="3">
        <f>IF(F9681="",(NOW()-E9681)*24,(F9681-E9681)*24)</f>
        <v/>
      </c>
      <c r="I9681" s="4">
        <f>CHOOSE(D9681,72,48,24,8,4)</f>
        <v/>
      </c>
      <c r="J9681" s="4">
        <f>IF(F9681="","",IF(H9681&lt;=I9681,1,0))</f>
        <v/>
      </c>
      <c r="K9681" t="inlineStr">
        <is>
          <t>Desviación operativa en Comuna 14; se solicita corrección.</t>
        </is>
      </c>
      <c r="L9681" s="5" t="n">
        <v>3.432889507231244</v>
      </c>
      <c r="M9681" s="5" t="n">
        <v>-76.47742185147528</v>
      </c>
    </row>
    <row r="9682">
      <c r="A9682" t="inlineStr">
        <is>
          <t>TKT-009681</t>
        </is>
      </c>
      <c r="B9682" t="inlineStr">
        <is>
          <t>Comuna 3</t>
        </is>
      </c>
      <c r="C9682" t="inlineStr">
        <is>
          <t>Infraestructura</t>
        </is>
      </c>
      <c r="D9682" t="n">
        <v>2</v>
      </c>
      <c r="E9682" s="2" t="n">
        <v>45958.34226647097</v>
      </c>
      <c r="F9682" s="2" t="n">
        <v>45960.52002498134</v>
      </c>
      <c r="G9682" t="inlineStr">
        <is>
          <t>Cerrado</t>
        </is>
      </c>
      <c r="H9682" s="3">
        <f>IF(F9682="",(NOW()-E9682)*24,(F9682-E9682)*24)</f>
        <v/>
      </c>
      <c r="I9682" s="4">
        <f>CHOOSE(D9682,72,48,24,8,4)</f>
        <v/>
      </c>
      <c r="J9682" s="4">
        <f>IF(F9682="","",IF(H9682&lt;=I9682,1,0))</f>
        <v/>
      </c>
      <c r="K9682" t="inlineStr">
        <is>
          <t>Daño físico detectado en Comuna 3; requiere verificación en sitio.</t>
        </is>
      </c>
      <c r="L9682" s="5" t="n">
        <v>3.455143829586488</v>
      </c>
      <c r="M9682" s="5" t="n">
        <v>-76.52629198903394</v>
      </c>
    </row>
    <row r="9683">
      <c r="A9683" t="inlineStr">
        <is>
          <t>TKT-009682</t>
        </is>
      </c>
      <c r="B9683" t="inlineStr">
        <is>
          <t>Comuna 1</t>
        </is>
      </c>
      <c r="C9683" t="inlineStr">
        <is>
          <t>Operación</t>
        </is>
      </c>
      <c r="D9683" t="n">
        <v>3</v>
      </c>
      <c r="E9683" s="2" t="n">
        <v>45961.63552370094</v>
      </c>
      <c r="F9683" s="2" t="n"/>
      <c r="G9683" t="inlineStr">
        <is>
          <t>Abierto</t>
        </is>
      </c>
      <c r="H9683" s="3">
        <f>IF(F9683="",(NOW()-E9683)*24,(F9683-E9683)*24)</f>
        <v/>
      </c>
      <c r="I9683" s="4">
        <f>CHOOSE(D9683,72,48,24,8,4)</f>
        <v/>
      </c>
      <c r="J9683" s="4">
        <f>IF(F9683="","",IF(H9683&lt;=I9683,1,0))</f>
        <v/>
      </c>
      <c r="K9683" t="inlineStr">
        <is>
          <t>Desviación operativa en Comuna 1; se solicita corrección.</t>
        </is>
      </c>
      <c r="L9683" s="5" t="n">
        <v>3.459786975042343</v>
      </c>
      <c r="M9683" s="5" t="n">
        <v>-76.55684327226905</v>
      </c>
    </row>
    <row r="9684">
      <c r="A9684" t="inlineStr">
        <is>
          <t>TKT-009683</t>
        </is>
      </c>
      <c r="B9684" t="inlineStr">
        <is>
          <t>Comuna 15</t>
        </is>
      </c>
      <c r="C9684" t="inlineStr">
        <is>
          <t>Operación</t>
        </is>
      </c>
      <c r="D9684" t="n">
        <v>4</v>
      </c>
      <c r="E9684" s="2" t="n">
        <v>45983.95569296759</v>
      </c>
      <c r="F9684" s="2" t="n"/>
      <c r="G9684" t="inlineStr">
        <is>
          <t>Abierto</t>
        </is>
      </c>
      <c r="H9684" s="3">
        <f>IF(F9684="",(NOW()-E9684)*24,(F9684-E9684)*24)</f>
        <v/>
      </c>
      <c r="I9684" s="4">
        <f>CHOOSE(D9684,72,48,24,8,4)</f>
        <v/>
      </c>
      <c r="J9684" s="4">
        <f>IF(F9684="","",IF(H9684&lt;=I9684,1,0))</f>
        <v/>
      </c>
      <c r="K9684" t="inlineStr">
        <is>
          <t>Incidencia operativa registrada en Comuna 15; validar procedimiento.</t>
        </is>
      </c>
      <c r="L9684" s="5" t="n">
        <v>3.410589436216072</v>
      </c>
      <c r="M9684" s="5" t="n">
        <v>-76.49717031219825</v>
      </c>
    </row>
    <row r="9685">
      <c r="A9685" t="inlineStr">
        <is>
          <t>TKT-009684</t>
        </is>
      </c>
      <c r="B9685" t="inlineStr">
        <is>
          <t>Comuna 22</t>
        </is>
      </c>
      <c r="C9685" t="inlineStr">
        <is>
          <t>Tecnología</t>
        </is>
      </c>
      <c r="D9685" t="n">
        <v>5</v>
      </c>
      <c r="E9685" s="2" t="n">
        <v>45896.9396926765</v>
      </c>
      <c r="F9685" s="2" t="n">
        <v>45897.33713599273</v>
      </c>
      <c r="G9685" t="inlineStr">
        <is>
          <t>Cerrado</t>
        </is>
      </c>
      <c r="H9685" s="3">
        <f>IF(F9685="",(NOW()-E9685)*24,(F9685-E9685)*24)</f>
        <v/>
      </c>
      <c r="I9685" s="4">
        <f>CHOOSE(D9685,72,48,24,8,4)</f>
        <v/>
      </c>
      <c r="J9685" s="4">
        <f>IF(F9685="","",IF(H9685&lt;=I9685,1,0))</f>
        <v/>
      </c>
      <c r="K9685" t="inlineStr">
        <is>
          <t>Solicitud de ajuste/soporte tecnológico en Comuna 22.</t>
        </is>
      </c>
      <c r="L9685" s="5" t="n">
        <v>3.338002039537006</v>
      </c>
      <c r="M9685" s="5" t="n">
        <v>-76.53264715106296</v>
      </c>
    </row>
    <row r="9686">
      <c r="A9686" t="inlineStr">
        <is>
          <t>TKT-009685</t>
        </is>
      </c>
      <c r="B9686" t="inlineStr">
        <is>
          <t>Comuna 13</t>
        </is>
      </c>
      <c r="C9686" t="inlineStr">
        <is>
          <t>Operación</t>
        </is>
      </c>
      <c r="D9686" t="n">
        <v>2</v>
      </c>
      <c r="E9686" s="2" t="n">
        <v>45877.20205239428</v>
      </c>
      <c r="F9686" s="2" t="n">
        <v>45878.0633550395</v>
      </c>
      <c r="G9686" t="inlineStr">
        <is>
          <t>Cerrado</t>
        </is>
      </c>
      <c r="H9686" s="3">
        <f>IF(F9686="",(NOW()-E9686)*24,(F9686-E9686)*24)</f>
        <v/>
      </c>
      <c r="I9686" s="4">
        <f>CHOOSE(D9686,72,48,24,8,4)</f>
        <v/>
      </c>
      <c r="J9686" s="4">
        <f>IF(F9686="","",IF(H9686&lt;=I9686,1,0))</f>
        <v/>
      </c>
      <c r="K9686" t="inlineStr">
        <is>
          <t>Incidencia operativa registrada en Comuna 13; validar procedimiento.</t>
        </is>
      </c>
      <c r="L9686" s="5" t="n">
        <v>3.428319527630383</v>
      </c>
      <c r="M9686" s="5" t="n">
        <v>-76.49139220707437</v>
      </c>
    </row>
    <row r="9687">
      <c r="A9687" t="inlineStr">
        <is>
          <t>TKT-009686</t>
        </is>
      </c>
      <c r="B9687" t="inlineStr">
        <is>
          <t>Comuna 12</t>
        </is>
      </c>
      <c r="C9687" t="inlineStr">
        <is>
          <t>Infraestructura</t>
        </is>
      </c>
      <c r="D9687" t="n">
        <v>3</v>
      </c>
      <c r="E9687" s="2" t="n">
        <v>45980.34264690369</v>
      </c>
      <c r="F9687" s="2" t="n">
        <v>45982.31770999783</v>
      </c>
      <c r="G9687" t="inlineStr">
        <is>
          <t>Cerrado</t>
        </is>
      </c>
      <c r="H9687" s="3">
        <f>IF(F9687="",(NOW()-E9687)*24,(F9687-E9687)*24)</f>
        <v/>
      </c>
      <c r="I9687" s="4">
        <f>CHOOSE(D9687,72,48,24,8,4)</f>
        <v/>
      </c>
      <c r="J9687" s="4">
        <f>IF(F9687="","",IF(H9687&lt;=I9687,1,0))</f>
        <v/>
      </c>
      <c r="K9687" t="inlineStr">
        <is>
          <t>Afectación de infraestructura reportada en Comuna 12.</t>
        </is>
      </c>
      <c r="L9687" s="5" t="n">
        <v>3.431606014798393</v>
      </c>
      <c r="M9687" s="5" t="n">
        <v>-76.50196655796198</v>
      </c>
    </row>
    <row r="9688">
      <c r="A9688" t="inlineStr">
        <is>
          <t>TKT-009687</t>
        </is>
      </c>
      <c r="B9688" t="inlineStr">
        <is>
          <t>Comuna 6</t>
        </is>
      </c>
      <c r="C9688" t="inlineStr">
        <is>
          <t>Atención</t>
        </is>
      </c>
      <c r="D9688" t="n">
        <v>5</v>
      </c>
      <c r="E9688" s="2" t="n">
        <v>45924.0577351571</v>
      </c>
      <c r="F9688" s="2" t="n">
        <v>45924.1913928943</v>
      </c>
      <c r="G9688" t="inlineStr">
        <is>
          <t>Cerrado</t>
        </is>
      </c>
      <c r="H9688" s="3">
        <f>IF(F9688="",(NOW()-E9688)*24,(F9688-E9688)*24)</f>
        <v/>
      </c>
      <c r="I9688" s="4">
        <f>CHOOSE(D9688,72,48,24,8,4)</f>
        <v/>
      </c>
      <c r="J9688" s="4">
        <f>IF(F9688="","",IF(H9688&lt;=I9688,1,0))</f>
        <v/>
      </c>
      <c r="K9688" t="inlineStr">
        <is>
          <t>Requerimiento de atención registrado en Comuna 6.</t>
        </is>
      </c>
      <c r="L9688" s="5" t="n">
        <v>3.483936366926325</v>
      </c>
      <c r="M9688" s="5" t="n">
        <v>-76.48517415567356</v>
      </c>
    </row>
    <row r="9689">
      <c r="A9689" t="inlineStr">
        <is>
          <t>TKT-009688</t>
        </is>
      </c>
      <c r="B9689" t="inlineStr">
        <is>
          <t>Comuna 2</t>
        </is>
      </c>
      <c r="C9689" t="inlineStr">
        <is>
          <t>Operación</t>
        </is>
      </c>
      <c r="D9689" t="n">
        <v>3</v>
      </c>
      <c r="E9689" s="2" t="n">
        <v>45954.0796731294</v>
      </c>
      <c r="F9689" s="2" t="n">
        <v>45956.74979750512</v>
      </c>
      <c r="G9689" t="inlineStr">
        <is>
          <t>Cerrado</t>
        </is>
      </c>
      <c r="H9689" s="3">
        <f>IF(F9689="",(NOW()-E9689)*24,(F9689-E9689)*24)</f>
        <v/>
      </c>
      <c r="I9689" s="4">
        <f>CHOOSE(D9689,72,48,24,8,4)</f>
        <v/>
      </c>
      <c r="J9689" s="4">
        <f>IF(F9689="","",IF(H9689&lt;=I9689,1,0))</f>
        <v/>
      </c>
      <c r="K9689" t="inlineStr">
        <is>
          <t>Evento operativo en Comuna 2 con necesidad de priorización.</t>
        </is>
      </c>
      <c r="L9689" s="5" t="n">
        <v>3.472626198120563</v>
      </c>
      <c r="M9689" s="5" t="n">
        <v>-76.51730702201915</v>
      </c>
    </row>
    <row r="9690">
      <c r="A9690" t="inlineStr">
        <is>
          <t>TKT-009689</t>
        </is>
      </c>
      <c r="B9690" t="inlineStr">
        <is>
          <t>Comuna 7</t>
        </is>
      </c>
      <c r="C9690" t="inlineStr">
        <is>
          <t>Operación</t>
        </is>
      </c>
      <c r="D9690" t="n">
        <v>1</v>
      </c>
      <c r="E9690" s="2" t="n">
        <v>45975.91461568182</v>
      </c>
      <c r="F9690" s="2" t="n">
        <v>45980.64294331658</v>
      </c>
      <c r="G9690" t="inlineStr">
        <is>
          <t>Cerrado</t>
        </is>
      </c>
      <c r="H9690" s="3">
        <f>IF(F9690="",(NOW()-E9690)*24,(F9690-E9690)*24)</f>
        <v/>
      </c>
      <c r="I9690" s="4">
        <f>CHOOSE(D9690,72,48,24,8,4)</f>
        <v/>
      </c>
      <c r="J9690" s="4">
        <f>IF(F9690="","",IF(H9690&lt;=I9690,1,0))</f>
        <v/>
      </c>
      <c r="K9690" t="inlineStr">
        <is>
          <t>Desviación operativa en Comuna 7; se solicita corrección.</t>
        </is>
      </c>
      <c r="L9690" s="5" t="n">
        <v>3.454741141819227</v>
      </c>
      <c r="M9690" s="5" t="n">
        <v>-76.48821466274109</v>
      </c>
    </row>
    <row r="9691">
      <c r="A9691" t="inlineStr">
        <is>
          <t>TKT-009690</t>
        </is>
      </c>
      <c r="B9691" t="inlineStr">
        <is>
          <t>Comuna 2</t>
        </is>
      </c>
      <c r="C9691" t="inlineStr">
        <is>
          <t>Atención</t>
        </is>
      </c>
      <c r="D9691" t="n">
        <v>3</v>
      </c>
      <c r="E9691" s="2" t="n">
        <v>45932.30475725143</v>
      </c>
      <c r="F9691" s="2" t="n">
        <v>45933.26936715432</v>
      </c>
      <c r="G9691" t="inlineStr">
        <is>
          <t>Cerrado</t>
        </is>
      </c>
      <c r="H9691" s="3">
        <f>IF(F9691="",(NOW()-E9691)*24,(F9691-E9691)*24)</f>
        <v/>
      </c>
      <c r="I9691" s="4">
        <f>CHOOSE(D9691,72,48,24,8,4)</f>
        <v/>
      </c>
      <c r="J9691" s="4">
        <f>IF(F9691="","",IF(H9691&lt;=I9691,1,0))</f>
        <v/>
      </c>
      <c r="K9691" t="inlineStr">
        <is>
          <t>Caso de atención pendiente en Comuna 2; se solicita seguimiento.</t>
        </is>
      </c>
      <c r="L9691" s="5" t="n">
        <v>3.484165440718973</v>
      </c>
      <c r="M9691" s="5" t="n">
        <v>-76.52377921317965</v>
      </c>
    </row>
    <row r="9692">
      <c r="A9692" t="inlineStr">
        <is>
          <t>TKT-009691</t>
        </is>
      </c>
      <c r="B9692" t="inlineStr">
        <is>
          <t>Comuna 10</t>
        </is>
      </c>
      <c r="C9692" t="inlineStr">
        <is>
          <t>Atención</t>
        </is>
      </c>
      <c r="D9692" t="n">
        <v>1</v>
      </c>
      <c r="E9692" s="2" t="n">
        <v>45964.53265764521</v>
      </c>
      <c r="F9692" s="2" t="n">
        <v>45966.51817450947</v>
      </c>
      <c r="G9692" t="inlineStr">
        <is>
          <t>Cerrado</t>
        </is>
      </c>
      <c r="H9692" s="3">
        <f>IF(F9692="",(NOW()-E9692)*24,(F9692-E9692)*24)</f>
        <v/>
      </c>
      <c r="I9692" s="4">
        <f>CHOOSE(D9692,72,48,24,8,4)</f>
        <v/>
      </c>
      <c r="J9692" s="4">
        <f>IF(F9692="","",IF(H9692&lt;=I9692,1,0))</f>
        <v/>
      </c>
      <c r="K9692" t="inlineStr">
        <is>
          <t>Requerimiento de atención registrado en Comuna 10.</t>
        </is>
      </c>
      <c r="L9692" s="5" t="n">
        <v>3.41191187030728</v>
      </c>
      <c r="M9692" s="5" t="n">
        <v>-76.52310769910407</v>
      </c>
    </row>
    <row r="9693">
      <c r="A9693" t="inlineStr">
        <is>
          <t>TKT-009692</t>
        </is>
      </c>
      <c r="B9693" t="inlineStr">
        <is>
          <t>Comuna 9</t>
        </is>
      </c>
      <c r="C9693" t="inlineStr">
        <is>
          <t>Infraestructura</t>
        </is>
      </c>
      <c r="D9693" t="n">
        <v>4</v>
      </c>
      <c r="E9693" s="2" t="n">
        <v>46020.90677193736</v>
      </c>
      <c r="F9693" s="2" t="n">
        <v>46021.0719604859</v>
      </c>
      <c r="G9693" t="inlineStr">
        <is>
          <t>Cerrado</t>
        </is>
      </c>
      <c r="H9693" s="3">
        <f>IF(F9693="",(NOW()-E9693)*24,(F9693-E9693)*24)</f>
        <v/>
      </c>
      <c r="I9693" s="4">
        <f>CHOOSE(D9693,72,48,24,8,4)</f>
        <v/>
      </c>
      <c r="J9693" s="4">
        <f>IF(F9693="","",IF(H9693&lt;=I9693,1,0))</f>
        <v/>
      </c>
      <c r="K9693" t="inlineStr">
        <is>
          <t>Daño físico detectado en Comuna 9; requiere verificación en sitio.</t>
        </is>
      </c>
      <c r="L9693" s="5" t="n">
        <v>3.442971937266491</v>
      </c>
      <c r="M9693" s="5" t="n">
        <v>-76.52246808476721</v>
      </c>
    </row>
    <row r="9694">
      <c r="A9694" t="inlineStr">
        <is>
          <t>TKT-009693</t>
        </is>
      </c>
      <c r="B9694" t="inlineStr">
        <is>
          <t>Comuna 2</t>
        </is>
      </c>
      <c r="C9694" t="inlineStr">
        <is>
          <t>Atención</t>
        </is>
      </c>
      <c r="D9694" t="n">
        <v>4</v>
      </c>
      <c r="E9694" s="2" t="n">
        <v>45987.16235426239</v>
      </c>
      <c r="F9694" s="2" t="n">
        <v>45987.59952851047</v>
      </c>
      <c r="G9694" t="inlineStr">
        <is>
          <t>Cerrado</t>
        </is>
      </c>
      <c r="H9694" s="3">
        <f>IF(F9694="",(NOW()-E9694)*24,(F9694-E9694)*24)</f>
        <v/>
      </c>
      <c r="I9694" s="4">
        <f>CHOOSE(D9694,72,48,24,8,4)</f>
        <v/>
      </c>
      <c r="J9694" s="4">
        <f>IF(F9694="","",IF(H9694&lt;=I9694,1,0))</f>
        <v/>
      </c>
      <c r="K9694" t="inlineStr">
        <is>
          <t>Caso de atención pendiente en Comuna 2; se solicita seguimiento.</t>
        </is>
      </c>
      <c r="L9694" s="5" t="n">
        <v>3.484670736096533</v>
      </c>
      <c r="M9694" s="5" t="n">
        <v>-76.51342101866676</v>
      </c>
    </row>
    <row r="9695">
      <c r="A9695" t="inlineStr">
        <is>
          <t>TKT-009694</t>
        </is>
      </c>
      <c r="B9695" t="inlineStr">
        <is>
          <t>Comuna 17</t>
        </is>
      </c>
      <c r="C9695" t="inlineStr">
        <is>
          <t>Operación</t>
        </is>
      </c>
      <c r="D9695" t="n">
        <v>4</v>
      </c>
      <c r="E9695" s="2" t="n">
        <v>45994.99172115535</v>
      </c>
      <c r="F9695" s="2" t="n">
        <v>45995.07710396301</v>
      </c>
      <c r="G9695" t="inlineStr">
        <is>
          <t>Cerrado</t>
        </is>
      </c>
      <c r="H9695" s="3">
        <f>IF(F9695="",(NOW()-E9695)*24,(F9695-E9695)*24)</f>
        <v/>
      </c>
      <c r="I9695" s="4">
        <f>CHOOSE(D9695,72,48,24,8,4)</f>
        <v/>
      </c>
      <c r="J9695" s="4">
        <f>IF(F9695="","",IF(H9695&lt;=I9695,1,0))</f>
        <v/>
      </c>
      <c r="K9695" t="inlineStr">
        <is>
          <t>Desviación operativa en Comuna 17; se solicita corrección.</t>
        </is>
      </c>
      <c r="L9695" s="5" t="n">
        <v>3.366968791606873</v>
      </c>
      <c r="M9695" s="5" t="n">
        <v>-76.51647464377633</v>
      </c>
    </row>
    <row r="9696">
      <c r="A9696" t="inlineStr">
        <is>
          <t>TKT-009695</t>
        </is>
      </c>
      <c r="B9696" t="inlineStr">
        <is>
          <t>Comuna 3</t>
        </is>
      </c>
      <c r="C9696" t="inlineStr">
        <is>
          <t>Tecnología</t>
        </is>
      </c>
      <c r="D9696" t="n">
        <v>4</v>
      </c>
      <c r="E9696" s="2" t="n">
        <v>45999.75160042018</v>
      </c>
      <c r="F9696" s="2" t="n">
        <v>46000.38287035558</v>
      </c>
      <c r="G9696" t="inlineStr">
        <is>
          <t>Cerrado</t>
        </is>
      </c>
      <c r="H9696" s="3">
        <f>IF(F9696="",(NOW()-E9696)*24,(F9696-E9696)*24)</f>
        <v/>
      </c>
      <c r="I9696" s="4">
        <f>CHOOSE(D9696,72,48,24,8,4)</f>
        <v/>
      </c>
      <c r="J9696" s="4">
        <f>IF(F9696="","",IF(H9696&lt;=I9696,1,0))</f>
        <v/>
      </c>
      <c r="K9696" t="inlineStr">
        <is>
          <t>Evento tecnológico reportado en Comuna 3; requiere diagnóstico.</t>
        </is>
      </c>
      <c r="L9696" s="5" t="n">
        <v>3.462227388965809</v>
      </c>
      <c r="M9696" s="5" t="n">
        <v>-76.52360613987608</v>
      </c>
    </row>
    <row r="9697">
      <c r="A9697" t="inlineStr">
        <is>
          <t>TKT-009696</t>
        </is>
      </c>
      <c r="B9697" t="inlineStr">
        <is>
          <t>Comuna 2</t>
        </is>
      </c>
      <c r="C9697" t="inlineStr">
        <is>
          <t>Infraestructura</t>
        </is>
      </c>
      <c r="D9697" t="n">
        <v>3</v>
      </c>
      <c r="E9697" s="2" t="n">
        <v>46013.03917380146</v>
      </c>
      <c r="F9697" s="2" t="n">
        <v>46014.35347531662</v>
      </c>
      <c r="G9697" t="inlineStr">
        <is>
          <t>Cerrado</t>
        </is>
      </c>
      <c r="H9697" s="3">
        <f>IF(F9697="",(NOW()-E9697)*24,(F9697-E9697)*24)</f>
        <v/>
      </c>
      <c r="I9697" s="4">
        <f>CHOOSE(D9697,72,48,24,8,4)</f>
        <v/>
      </c>
      <c r="J9697" s="4">
        <f>IF(F9697="","",IF(H9697&lt;=I9697,1,0))</f>
        <v/>
      </c>
      <c r="K9697" t="inlineStr">
        <is>
          <t>Afectación de infraestructura reportada en Comuna 2.</t>
        </is>
      </c>
      <c r="L9697" s="5" t="n">
        <v>3.495285232561339</v>
      </c>
      <c r="M9697" s="5" t="n">
        <v>-76.50369195674132</v>
      </c>
    </row>
    <row r="9698">
      <c r="A9698" t="inlineStr">
        <is>
          <t>TKT-009697</t>
        </is>
      </c>
      <c r="B9698" t="inlineStr">
        <is>
          <t>Comuna 14</t>
        </is>
      </c>
      <c r="C9698" t="inlineStr">
        <is>
          <t>Atención</t>
        </is>
      </c>
      <c r="D9698" t="n">
        <v>3</v>
      </c>
      <c r="E9698" s="2" t="n">
        <v>45988.33270283527</v>
      </c>
      <c r="F9698" s="2" t="n">
        <v>45988.96690101514</v>
      </c>
      <c r="G9698" t="inlineStr">
        <is>
          <t>Cerrado</t>
        </is>
      </c>
      <c r="H9698" s="3">
        <f>IF(F9698="",(NOW()-E9698)*24,(F9698-E9698)*24)</f>
        <v/>
      </c>
      <c r="I9698" s="4">
        <f>CHOOSE(D9698,72,48,24,8,4)</f>
        <v/>
      </c>
      <c r="J9698" s="4">
        <f>IF(F9698="","",IF(H9698&lt;=I9698,1,0))</f>
        <v/>
      </c>
      <c r="K9698" t="inlineStr">
        <is>
          <t>Requerimiento de atención registrado en Comuna 14.</t>
        </is>
      </c>
      <c r="L9698" s="5" t="n">
        <v>3.438598606159665</v>
      </c>
      <c r="M9698" s="5" t="n">
        <v>-76.47813028853381</v>
      </c>
    </row>
    <row r="9699">
      <c r="A9699" t="inlineStr">
        <is>
          <t>TKT-009698</t>
        </is>
      </c>
      <c r="B9699" t="inlineStr">
        <is>
          <t>Comuna 13</t>
        </is>
      </c>
      <c r="C9699" t="inlineStr">
        <is>
          <t>Operación</t>
        </is>
      </c>
      <c r="D9699" t="n">
        <v>3</v>
      </c>
      <c r="E9699" s="2" t="n">
        <v>45873.00628807439</v>
      </c>
      <c r="F9699" s="2" t="n">
        <v>45873.43120272033</v>
      </c>
      <c r="G9699" t="inlineStr">
        <is>
          <t>Cerrado</t>
        </is>
      </c>
      <c r="H9699" s="3">
        <f>IF(F9699="",(NOW()-E9699)*24,(F9699-E9699)*24)</f>
        <v/>
      </c>
      <c r="I9699" s="4">
        <f>CHOOSE(D9699,72,48,24,8,4)</f>
        <v/>
      </c>
      <c r="J9699" s="4">
        <f>IF(F9699="","",IF(H9699&lt;=I9699,1,0))</f>
        <v/>
      </c>
      <c r="K9699" t="inlineStr">
        <is>
          <t>Incidencia operativa registrada en Comuna 13; validar procedimiento.</t>
        </is>
      </c>
      <c r="L9699" s="5" t="n">
        <v>3.424390752980905</v>
      </c>
      <c r="M9699" s="5" t="n">
        <v>-76.49391325474281</v>
      </c>
    </row>
    <row r="9700">
      <c r="A9700" t="inlineStr">
        <is>
          <t>TKT-009699</t>
        </is>
      </c>
      <c r="B9700" t="inlineStr">
        <is>
          <t>Comuna 9</t>
        </is>
      </c>
      <c r="C9700" t="inlineStr">
        <is>
          <t>Infraestructura</t>
        </is>
      </c>
      <c r="D9700" t="n">
        <v>3</v>
      </c>
      <c r="E9700" s="2" t="n">
        <v>45922.75189952076</v>
      </c>
      <c r="F9700" s="2" t="n">
        <v>45925.47616422528</v>
      </c>
      <c r="G9700" t="inlineStr">
        <is>
          <t>Cerrado</t>
        </is>
      </c>
      <c r="H9700" s="3">
        <f>IF(F9700="",(NOW()-E9700)*24,(F9700-E9700)*24)</f>
        <v/>
      </c>
      <c r="I9700" s="4">
        <f>CHOOSE(D9700,72,48,24,8,4)</f>
        <v/>
      </c>
      <c r="J9700" s="4">
        <f>IF(F9700="","",IF(H9700&lt;=I9700,1,0))</f>
        <v/>
      </c>
      <c r="K9700" t="inlineStr">
        <is>
          <t>Afectación de infraestructura reportada en Comuna 9.</t>
        </is>
      </c>
      <c r="L9700" s="5" t="n">
        <v>3.434716938096213</v>
      </c>
      <c r="M9700" s="5" t="n">
        <v>-76.52730658304458</v>
      </c>
    </row>
    <row r="9701">
      <c r="A9701" t="inlineStr">
        <is>
          <t>TKT-009700</t>
        </is>
      </c>
      <c r="B9701" t="inlineStr">
        <is>
          <t>Comuna 17</t>
        </is>
      </c>
      <c r="C9701" t="inlineStr">
        <is>
          <t>Operación</t>
        </is>
      </c>
      <c r="D9701" t="n">
        <v>4</v>
      </c>
      <c r="E9701" s="2" t="n">
        <v>45955.36777375557</v>
      </c>
      <c r="F9701" s="2" t="n">
        <v>45955.81188270464</v>
      </c>
      <c r="G9701" t="inlineStr">
        <is>
          <t>Cerrado</t>
        </is>
      </c>
      <c r="H9701" s="3">
        <f>IF(F9701="",(NOW()-E9701)*24,(F9701-E9701)*24)</f>
        <v/>
      </c>
      <c r="I9701" s="4">
        <f>CHOOSE(D9701,72,48,24,8,4)</f>
        <v/>
      </c>
      <c r="J9701" s="4">
        <f>IF(F9701="","",IF(H9701&lt;=I9701,1,0))</f>
        <v/>
      </c>
      <c r="K9701" t="inlineStr">
        <is>
          <t>Desviación operativa en Comuna 17; se solicita corrección.</t>
        </is>
      </c>
      <c r="L9701" s="5" t="n">
        <v>3.374053712648864</v>
      </c>
      <c r="M9701" s="5" t="n">
        <v>-76.51663477116169</v>
      </c>
    </row>
    <row r="9702">
      <c r="A9702" t="inlineStr">
        <is>
          <t>TKT-009701</t>
        </is>
      </c>
      <c r="B9702" t="inlineStr">
        <is>
          <t>Comuna 4</t>
        </is>
      </c>
      <c r="C9702" t="inlineStr">
        <is>
          <t>Atención</t>
        </is>
      </c>
      <c r="D9702" t="n">
        <v>3</v>
      </c>
      <c r="E9702" s="2" t="n">
        <v>45995.09617628948</v>
      </c>
      <c r="F9702" s="2" t="n">
        <v>45997.6766249</v>
      </c>
      <c r="G9702" t="inlineStr">
        <is>
          <t>Cerrado</t>
        </is>
      </c>
      <c r="H9702" s="3">
        <f>IF(F9702="",(NOW()-E9702)*24,(F9702-E9702)*24)</f>
        <v/>
      </c>
      <c r="I9702" s="4">
        <f>CHOOSE(D9702,72,48,24,8,4)</f>
        <v/>
      </c>
      <c r="J9702" s="4">
        <f>IF(F9702="","",IF(H9702&lt;=I9702,1,0))</f>
        <v/>
      </c>
      <c r="K9702" t="inlineStr">
        <is>
          <t>Requerimiento de atención registrado en Comuna 4.</t>
        </is>
      </c>
      <c r="L9702" s="5" t="n">
        <v>3.473911070321572</v>
      </c>
      <c r="M9702" s="5" t="n">
        <v>-76.50814034197066</v>
      </c>
    </row>
    <row r="9703">
      <c r="A9703" t="inlineStr">
        <is>
          <t>TKT-009702</t>
        </is>
      </c>
      <c r="B9703" t="inlineStr">
        <is>
          <t>Comuna 17</t>
        </is>
      </c>
      <c r="C9703" t="inlineStr">
        <is>
          <t>Tecnología</t>
        </is>
      </c>
      <c r="D9703" t="n">
        <v>4</v>
      </c>
      <c r="E9703" s="2" t="n">
        <v>45975.55844773683</v>
      </c>
      <c r="F9703" s="2" t="n">
        <v>45976.54379024778</v>
      </c>
      <c r="G9703" t="inlineStr">
        <is>
          <t>Cerrado</t>
        </is>
      </c>
      <c r="H9703" s="3">
        <f>IF(F9703="",(NOW()-E9703)*24,(F9703-E9703)*24)</f>
        <v/>
      </c>
      <c r="I9703" s="4">
        <f>CHOOSE(D9703,72,48,24,8,4)</f>
        <v/>
      </c>
      <c r="J9703" s="4">
        <f>IF(F9703="","",IF(H9703&lt;=I9703,1,0))</f>
        <v/>
      </c>
      <c r="K9703" t="inlineStr">
        <is>
          <t>Evento tecnológico reportado en Comuna 17; requiere diagnóstico.</t>
        </is>
      </c>
      <c r="L9703" s="5" t="n">
        <v>3.384336788755702</v>
      </c>
      <c r="M9703" s="5" t="n">
        <v>-76.535467089177</v>
      </c>
    </row>
    <row r="9704">
      <c r="A9704" t="inlineStr">
        <is>
          <t>TKT-009703</t>
        </is>
      </c>
      <c r="B9704" t="inlineStr">
        <is>
          <t>Comuna 2</t>
        </is>
      </c>
      <c r="C9704" t="inlineStr">
        <is>
          <t>Tecnología</t>
        </is>
      </c>
      <c r="D9704" t="n">
        <v>4</v>
      </c>
      <c r="E9704" s="2" t="n">
        <v>45999.67393003438</v>
      </c>
      <c r="F9704" s="2" t="n">
        <v>46000.01680656766</v>
      </c>
      <c r="G9704" t="inlineStr">
        <is>
          <t>Cerrado</t>
        </is>
      </c>
      <c r="H9704" s="3">
        <f>IF(F9704="",(NOW()-E9704)*24,(F9704-E9704)*24)</f>
        <v/>
      </c>
      <c r="I9704" s="4">
        <f>CHOOSE(D9704,72,48,24,8,4)</f>
        <v/>
      </c>
      <c r="J9704" s="4">
        <f>IF(F9704="","",IF(H9704&lt;=I9704,1,0))</f>
        <v/>
      </c>
      <c r="K9704" t="inlineStr">
        <is>
          <t>Solicitud de ajuste/soporte tecnológico en Comuna 2.</t>
        </is>
      </c>
      <c r="L9704" s="5" t="n">
        <v>3.488862639212503</v>
      </c>
      <c r="M9704" s="5" t="n">
        <v>-76.51564304356468</v>
      </c>
    </row>
    <row r="9705">
      <c r="A9705" t="inlineStr">
        <is>
          <t>TKT-009704</t>
        </is>
      </c>
      <c r="B9705" t="inlineStr">
        <is>
          <t>Comuna 13</t>
        </is>
      </c>
      <c r="C9705" t="inlineStr">
        <is>
          <t>Tecnología</t>
        </is>
      </c>
      <c r="D9705" t="n">
        <v>3</v>
      </c>
      <c r="E9705" s="2" t="n">
        <v>45926.61669902448</v>
      </c>
      <c r="F9705" s="2" t="n">
        <v>45928.48943384024</v>
      </c>
      <c r="G9705" t="inlineStr">
        <is>
          <t>Cerrado</t>
        </is>
      </c>
      <c r="H9705" s="3">
        <f>IF(F9705="",(NOW()-E9705)*24,(F9705-E9705)*24)</f>
        <v/>
      </c>
      <c r="I9705" s="4">
        <f>CHOOSE(D9705,72,48,24,8,4)</f>
        <v/>
      </c>
      <c r="J9705" s="4">
        <f>IF(F9705="","",IF(H9705&lt;=I9705,1,0))</f>
        <v/>
      </c>
      <c r="K9705" t="inlineStr">
        <is>
          <t>Evento tecnológico reportado en Comuna 13; requiere diagnóstico.</t>
        </is>
      </c>
      <c r="L9705" s="5" t="n">
        <v>3.435814568740767</v>
      </c>
      <c r="M9705" s="5" t="n">
        <v>-76.4949308270273</v>
      </c>
    </row>
    <row r="9706">
      <c r="A9706" t="inlineStr">
        <is>
          <t>TKT-009705</t>
        </is>
      </c>
      <c r="B9706" t="inlineStr">
        <is>
          <t>Comuna 22</t>
        </is>
      </c>
      <c r="C9706" t="inlineStr">
        <is>
          <t>Atención</t>
        </is>
      </c>
      <c r="D9706" t="n">
        <v>3</v>
      </c>
      <c r="E9706" s="2" t="n">
        <v>45920.91108527874</v>
      </c>
      <c r="F9706" s="2" t="n">
        <v>45921.21227601459</v>
      </c>
      <c r="G9706" t="inlineStr">
        <is>
          <t>Cerrado</t>
        </is>
      </c>
      <c r="H9706" s="3">
        <f>IF(F9706="",(NOW()-E9706)*24,(F9706-E9706)*24)</f>
        <v/>
      </c>
      <c r="I9706" s="4">
        <f>CHOOSE(D9706,72,48,24,8,4)</f>
        <v/>
      </c>
      <c r="J9706" s="4">
        <f>IF(F9706="","",IF(H9706&lt;=I9706,1,0))</f>
        <v/>
      </c>
      <c r="K9706" t="inlineStr">
        <is>
          <t>Requerimiento de atención registrado en Comuna 22.</t>
        </is>
      </c>
      <c r="L9706" s="5" t="n">
        <v>3.350821292533594</v>
      </c>
      <c r="M9706" s="5" t="n">
        <v>-76.53467093726519</v>
      </c>
    </row>
    <row r="9707">
      <c r="A9707" t="inlineStr">
        <is>
          <t>TKT-009706</t>
        </is>
      </c>
      <c r="B9707" t="inlineStr">
        <is>
          <t>Comuna 4</t>
        </is>
      </c>
      <c r="C9707" t="inlineStr">
        <is>
          <t>Operación</t>
        </is>
      </c>
      <c r="D9707" t="n">
        <v>1</v>
      </c>
      <c r="E9707" s="2" t="n">
        <v>45873.205846894</v>
      </c>
      <c r="F9707" s="2" t="n">
        <v>45880.08142036588</v>
      </c>
      <c r="G9707" t="inlineStr">
        <is>
          <t>Cerrado</t>
        </is>
      </c>
      <c r="H9707" s="3">
        <f>IF(F9707="",(NOW()-E9707)*24,(F9707-E9707)*24)</f>
        <v/>
      </c>
      <c r="I9707" s="4">
        <f>CHOOSE(D9707,72,48,24,8,4)</f>
        <v/>
      </c>
      <c r="J9707" s="4">
        <f>IF(F9707="","",IF(H9707&lt;=I9707,1,0))</f>
        <v/>
      </c>
      <c r="K9707" t="inlineStr">
        <is>
          <t>Incidencia operativa registrada en Comuna 4; validar procedimiento.</t>
        </is>
      </c>
      <c r="L9707" s="5" t="n">
        <v>3.480309050706682</v>
      </c>
      <c r="M9707" s="5" t="n">
        <v>-76.50455572441982</v>
      </c>
    </row>
    <row r="9708">
      <c r="A9708" t="inlineStr">
        <is>
          <t>TKT-009707</t>
        </is>
      </c>
      <c r="B9708" t="inlineStr">
        <is>
          <t>Comuna 13</t>
        </is>
      </c>
      <c r="C9708" t="inlineStr">
        <is>
          <t>Operación</t>
        </is>
      </c>
      <c r="D9708" t="n">
        <v>4</v>
      </c>
      <c r="E9708" s="2" t="n">
        <v>45883.28624856905</v>
      </c>
      <c r="F9708" s="2" t="n"/>
      <c r="G9708" t="inlineStr">
        <is>
          <t>Abierto</t>
        </is>
      </c>
      <c r="H9708" s="3">
        <f>IF(F9708="",(NOW()-E9708)*24,(F9708-E9708)*24)</f>
        <v/>
      </c>
      <c r="I9708" s="4">
        <f>CHOOSE(D9708,72,48,24,8,4)</f>
        <v/>
      </c>
      <c r="J9708" s="4">
        <f>IF(F9708="","",IF(H9708&lt;=I9708,1,0))</f>
        <v/>
      </c>
      <c r="K9708" t="inlineStr">
        <is>
          <t>Incidencia operativa registrada en Comuna 13; validar procedimiento.</t>
        </is>
      </c>
      <c r="L9708" s="5" t="n">
        <v>3.427422969810064</v>
      </c>
      <c r="M9708" s="5" t="n">
        <v>-76.48772442304231</v>
      </c>
    </row>
    <row r="9709">
      <c r="A9709" t="inlineStr">
        <is>
          <t>TKT-009708</t>
        </is>
      </c>
      <c r="B9709" t="inlineStr">
        <is>
          <t>Comuna 5</t>
        </is>
      </c>
      <c r="C9709" t="inlineStr">
        <is>
          <t>Atención</t>
        </is>
      </c>
      <c r="D9709" t="n">
        <v>2</v>
      </c>
      <c r="E9709" s="2" t="n">
        <v>45935.82964193749</v>
      </c>
      <c r="F9709" s="2" t="n">
        <v>45938.55309515509</v>
      </c>
      <c r="G9709" t="inlineStr">
        <is>
          <t>Cerrado</t>
        </is>
      </c>
      <c r="H9709" s="3">
        <f>IF(F9709="",(NOW()-E9709)*24,(F9709-E9709)*24)</f>
        <v/>
      </c>
      <c r="I9709" s="4">
        <f>CHOOSE(D9709,72,48,24,8,4)</f>
        <v/>
      </c>
      <c r="J9709" s="4">
        <f>IF(F9709="","",IF(H9709&lt;=I9709,1,0))</f>
        <v/>
      </c>
      <c r="K9709" t="inlineStr">
        <is>
          <t>Requerimiento de atención registrado en Comuna 5.</t>
        </is>
      </c>
      <c r="L9709" s="5" t="n">
        <v>3.475250172524562</v>
      </c>
      <c r="M9709" s="5" t="n">
        <v>-76.49614901341565</v>
      </c>
    </row>
    <row r="9710">
      <c r="A9710" t="inlineStr">
        <is>
          <t>TKT-009709</t>
        </is>
      </c>
      <c r="B9710" t="inlineStr">
        <is>
          <t>Comuna 15</t>
        </is>
      </c>
      <c r="C9710" t="inlineStr">
        <is>
          <t>Operación</t>
        </is>
      </c>
      <c r="D9710" t="n">
        <v>3</v>
      </c>
      <c r="E9710" s="2" t="n">
        <v>45992.48990572819</v>
      </c>
      <c r="F9710" s="2" t="n">
        <v>45992.92055790424</v>
      </c>
      <c r="G9710" t="inlineStr">
        <is>
          <t>Cerrado</t>
        </is>
      </c>
      <c r="H9710" s="3">
        <f>IF(F9710="",(NOW()-E9710)*24,(F9710-E9710)*24)</f>
        <v/>
      </c>
      <c r="I9710" s="4">
        <f>CHOOSE(D9710,72,48,24,8,4)</f>
        <v/>
      </c>
      <c r="J9710" s="4">
        <f>IF(F9710="","",IF(H9710&lt;=I9710,1,0))</f>
        <v/>
      </c>
      <c r="K9710" t="inlineStr">
        <is>
          <t>Desviación operativa en Comuna 15; se solicita corrección.</t>
        </is>
      </c>
      <c r="L9710" s="5" t="n">
        <v>3.415516788615416</v>
      </c>
      <c r="M9710" s="5" t="n">
        <v>-76.49180163703075</v>
      </c>
    </row>
    <row r="9711">
      <c r="A9711" t="inlineStr">
        <is>
          <t>TKT-009710</t>
        </is>
      </c>
      <c r="B9711" t="inlineStr">
        <is>
          <t>Comuna 21</t>
        </is>
      </c>
      <c r="C9711" t="inlineStr">
        <is>
          <t>Tecnología</t>
        </is>
      </c>
      <c r="D9711" t="n">
        <v>3</v>
      </c>
      <c r="E9711" s="2" t="n">
        <v>46014.32587937104</v>
      </c>
      <c r="F9711" s="2" t="n">
        <v>46016.66556019162</v>
      </c>
      <c r="G9711" t="inlineStr">
        <is>
          <t>Cerrado</t>
        </is>
      </c>
      <c r="H9711" s="3">
        <f>IF(F9711="",(NOW()-E9711)*24,(F9711-E9711)*24)</f>
        <v/>
      </c>
      <c r="I9711" s="4">
        <f>CHOOSE(D9711,72,48,24,8,4)</f>
        <v/>
      </c>
      <c r="J9711" s="4">
        <f>IF(F9711="","",IF(H9711&lt;=I9711,1,0))</f>
        <v/>
      </c>
      <c r="K9711" t="inlineStr">
        <is>
          <t>Intermitencia en componente tecnológico en Comuna 21.</t>
        </is>
      </c>
      <c r="L9711" s="5" t="n">
        <v>3.429568091515125</v>
      </c>
      <c r="M9711" s="5" t="n">
        <v>-76.46962098535901</v>
      </c>
    </row>
    <row r="9712">
      <c r="A9712" t="inlineStr">
        <is>
          <t>TKT-009711</t>
        </is>
      </c>
      <c r="B9712" t="inlineStr">
        <is>
          <t>Comuna 6</t>
        </is>
      </c>
      <c r="C9712" t="inlineStr">
        <is>
          <t>Operación</t>
        </is>
      </c>
      <c r="D9712" t="n">
        <v>3</v>
      </c>
      <c r="E9712" s="2" t="n">
        <v>45991.64800230736</v>
      </c>
      <c r="F9712" s="2" t="n">
        <v>45991.91228330041</v>
      </c>
      <c r="G9712" t="inlineStr">
        <is>
          <t>Cerrado</t>
        </is>
      </c>
      <c r="H9712" s="3">
        <f>IF(F9712="",(NOW()-E9712)*24,(F9712-E9712)*24)</f>
        <v/>
      </c>
      <c r="I9712" s="4">
        <f>CHOOSE(D9712,72,48,24,8,4)</f>
        <v/>
      </c>
      <c r="J9712" s="4">
        <f>IF(F9712="","",IF(H9712&lt;=I9712,1,0))</f>
        <v/>
      </c>
      <c r="K9712" t="inlineStr">
        <is>
          <t>Incidencia operativa registrada en Comuna 6; validar procedimiento.</t>
        </is>
      </c>
      <c r="L9712" s="5" t="n">
        <v>3.49537012833804</v>
      </c>
      <c r="M9712" s="5" t="n">
        <v>-76.49701869408146</v>
      </c>
    </row>
    <row r="9713">
      <c r="A9713" t="inlineStr">
        <is>
          <t>TKT-009712</t>
        </is>
      </c>
      <c r="B9713" t="inlineStr">
        <is>
          <t>Comuna 10</t>
        </is>
      </c>
      <c r="C9713" t="inlineStr">
        <is>
          <t>Infraestructura</t>
        </is>
      </c>
      <c r="D9713" t="n">
        <v>5</v>
      </c>
      <c r="E9713" s="2" t="n">
        <v>45961.20519604799</v>
      </c>
      <c r="F9713" s="2" t="n">
        <v>45961.36209111117</v>
      </c>
      <c r="G9713" t="inlineStr">
        <is>
          <t>Cerrado</t>
        </is>
      </c>
      <c r="H9713" s="3">
        <f>IF(F9713="",(NOW()-E9713)*24,(F9713-E9713)*24)</f>
        <v/>
      </c>
      <c r="I9713" s="4">
        <f>CHOOSE(D9713,72,48,24,8,4)</f>
        <v/>
      </c>
      <c r="J9713" s="4">
        <f>IF(F9713="","",IF(H9713&lt;=I9713,1,0))</f>
        <v/>
      </c>
      <c r="K9713" t="inlineStr">
        <is>
          <t>Afectación de infraestructura reportada en Comuna 10.</t>
        </is>
      </c>
      <c r="L9713" s="5" t="n">
        <v>3.413330069596632</v>
      </c>
      <c r="M9713" s="5" t="n">
        <v>-76.52734244755163</v>
      </c>
    </row>
    <row r="9714">
      <c r="A9714" t="inlineStr">
        <is>
          <t>TKT-009713</t>
        </is>
      </c>
      <c r="B9714" t="inlineStr">
        <is>
          <t>Comuna 19</t>
        </is>
      </c>
      <c r="C9714" t="inlineStr">
        <is>
          <t>Operación</t>
        </is>
      </c>
      <c r="D9714" t="n">
        <v>4</v>
      </c>
      <c r="E9714" s="2" t="n">
        <v>46019.90381310644</v>
      </c>
      <c r="F9714" s="2" t="n">
        <v>46020.71248462884</v>
      </c>
      <c r="G9714" t="inlineStr">
        <is>
          <t>Cerrado</t>
        </is>
      </c>
      <c r="H9714" s="3">
        <f>IF(F9714="",(NOW()-E9714)*24,(F9714-E9714)*24)</f>
        <v/>
      </c>
      <c r="I9714" s="4">
        <f>CHOOSE(D9714,72,48,24,8,4)</f>
        <v/>
      </c>
      <c r="J9714" s="4">
        <f>IF(F9714="","",IF(H9714&lt;=I9714,1,0))</f>
        <v/>
      </c>
      <c r="K9714" t="inlineStr">
        <is>
          <t>Incidencia operativa registrada en Comuna 19; validar procedimiento.</t>
        </is>
      </c>
      <c r="L9714" s="5" t="n">
        <v>3.444039456499877</v>
      </c>
      <c r="M9714" s="5" t="n">
        <v>-76.55418040502836</v>
      </c>
    </row>
    <row r="9715">
      <c r="A9715" t="inlineStr">
        <is>
          <t>TKT-009714</t>
        </is>
      </c>
      <c r="B9715" t="inlineStr">
        <is>
          <t>Comuna 19</t>
        </is>
      </c>
      <c r="C9715" t="inlineStr">
        <is>
          <t>Atención</t>
        </is>
      </c>
      <c r="D9715" t="n">
        <v>5</v>
      </c>
      <c r="E9715" s="2" t="n">
        <v>45964.75083379864</v>
      </c>
      <c r="F9715" s="2" t="n">
        <v>45964.94370026045</v>
      </c>
      <c r="G9715" t="inlineStr">
        <is>
          <t>Cerrado</t>
        </is>
      </c>
      <c r="H9715" s="3">
        <f>IF(F9715="",(NOW()-E9715)*24,(F9715-E9715)*24)</f>
        <v/>
      </c>
      <c r="I9715" s="4">
        <f>CHOOSE(D9715,72,48,24,8,4)</f>
        <v/>
      </c>
      <c r="J9715" s="4">
        <f>IF(F9715="","",IF(H9715&lt;=I9715,1,0))</f>
        <v/>
      </c>
      <c r="K9715" t="inlineStr">
        <is>
          <t>Solicitud del usuario final en Comuna 19; requiere respuesta.</t>
        </is>
      </c>
      <c r="L9715" s="5" t="n">
        <v>3.412000028597341</v>
      </c>
      <c r="M9715" s="5" t="n">
        <v>-76.53886952107666</v>
      </c>
    </row>
    <row r="9716">
      <c r="A9716" t="inlineStr">
        <is>
          <t>TKT-009715</t>
        </is>
      </c>
      <c r="B9716" t="inlineStr">
        <is>
          <t>Comuna 7</t>
        </is>
      </c>
      <c r="C9716" t="inlineStr">
        <is>
          <t>Atención</t>
        </is>
      </c>
      <c r="D9716" t="n">
        <v>3</v>
      </c>
      <c r="E9716" s="2" t="n">
        <v>45916.90863241993</v>
      </c>
      <c r="F9716" s="2" t="n">
        <v>45919.44288948324</v>
      </c>
      <c r="G9716" t="inlineStr">
        <is>
          <t>Cerrado</t>
        </is>
      </c>
      <c r="H9716" s="3">
        <f>IF(F9716="",(NOW()-E9716)*24,(F9716-E9716)*24)</f>
        <v/>
      </c>
      <c r="I9716" s="4">
        <f>CHOOSE(D9716,72,48,24,8,4)</f>
        <v/>
      </c>
      <c r="J9716" s="4">
        <f>IF(F9716="","",IF(H9716&lt;=I9716,1,0))</f>
        <v/>
      </c>
      <c r="K9716" t="inlineStr">
        <is>
          <t>Requerimiento de atención registrado en Comuna 7.</t>
        </is>
      </c>
      <c r="L9716" s="5" t="n">
        <v>3.454158619002253</v>
      </c>
      <c r="M9716" s="5" t="n">
        <v>-76.49659599081939</v>
      </c>
    </row>
    <row r="9717">
      <c r="A9717" t="inlineStr">
        <is>
          <t>TKT-009716</t>
        </is>
      </c>
      <c r="B9717" t="inlineStr">
        <is>
          <t>Comuna 17</t>
        </is>
      </c>
      <c r="C9717" t="inlineStr">
        <is>
          <t>Tecnología</t>
        </is>
      </c>
      <c r="D9717" t="n">
        <v>3</v>
      </c>
      <c r="E9717" s="2" t="n">
        <v>45939.01844707134</v>
      </c>
      <c r="F9717" s="2" t="n">
        <v>45941.51390525992</v>
      </c>
      <c r="G9717" t="inlineStr">
        <is>
          <t>Cerrado</t>
        </is>
      </c>
      <c r="H9717" s="3">
        <f>IF(F9717="",(NOW()-E9717)*24,(F9717-E9717)*24)</f>
        <v/>
      </c>
      <c r="I9717" s="4">
        <f>CHOOSE(D9717,72,48,24,8,4)</f>
        <v/>
      </c>
      <c r="J9717" s="4">
        <f>IF(F9717="","",IF(H9717&lt;=I9717,1,0))</f>
        <v/>
      </c>
      <c r="K9717" t="inlineStr">
        <is>
          <t>Evento tecnológico reportado en Comuna 17; requiere diagnóstico.</t>
        </is>
      </c>
      <c r="L9717" s="5" t="n">
        <v>3.390859311632135</v>
      </c>
      <c r="M9717" s="5" t="n">
        <v>-76.53098462715893</v>
      </c>
    </row>
    <row r="9718">
      <c r="A9718" t="inlineStr">
        <is>
          <t>TKT-009717</t>
        </is>
      </c>
      <c r="B9718" t="inlineStr">
        <is>
          <t>Comuna 17</t>
        </is>
      </c>
      <c r="C9718" t="inlineStr">
        <is>
          <t>Infraestructura</t>
        </is>
      </c>
      <c r="D9718" t="n">
        <v>2</v>
      </c>
      <c r="E9718" s="2" t="n">
        <v>45994.41486381739</v>
      </c>
      <c r="F9718" s="2" t="n">
        <v>45995.7168769249</v>
      </c>
      <c r="G9718" t="inlineStr">
        <is>
          <t>Cerrado</t>
        </is>
      </c>
      <c r="H9718" s="3">
        <f>IF(F9718="",(NOW()-E9718)*24,(F9718-E9718)*24)</f>
        <v/>
      </c>
      <c r="I9718" s="4">
        <f>CHOOSE(D9718,72,48,24,8,4)</f>
        <v/>
      </c>
      <c r="J9718" s="4">
        <f>IF(F9718="","",IF(H9718&lt;=I9718,1,0))</f>
        <v/>
      </c>
      <c r="K9718" t="inlineStr">
        <is>
          <t>Incidencia de infraestructura en Comuna 17 con impacto moderado.</t>
        </is>
      </c>
      <c r="L9718" s="5" t="n">
        <v>3.386167574656288</v>
      </c>
      <c r="M9718" s="5" t="n">
        <v>-76.51458441334239</v>
      </c>
    </row>
    <row r="9719">
      <c r="A9719" t="inlineStr">
        <is>
          <t>TKT-009718</t>
        </is>
      </c>
      <c r="B9719" t="inlineStr">
        <is>
          <t>Comuna 2</t>
        </is>
      </c>
      <c r="C9719" t="inlineStr">
        <is>
          <t>Tecnología</t>
        </is>
      </c>
      <c r="D9719" t="n">
        <v>1</v>
      </c>
      <c r="E9719" s="2" t="n">
        <v>45903.35822369841</v>
      </c>
      <c r="F9719" s="2" t="n">
        <v>45906.70969130907</v>
      </c>
      <c r="G9719" t="inlineStr">
        <is>
          <t>Cerrado</t>
        </is>
      </c>
      <c r="H9719" s="3">
        <f>IF(F9719="",(NOW()-E9719)*24,(F9719-E9719)*24)</f>
        <v/>
      </c>
      <c r="I9719" s="4">
        <f>CHOOSE(D9719,72,48,24,8,4)</f>
        <v/>
      </c>
      <c r="J9719" s="4">
        <f>IF(F9719="","",IF(H9719&lt;=I9719,1,0))</f>
        <v/>
      </c>
      <c r="K9719" t="inlineStr">
        <is>
          <t>Intermitencia en componente tecnológico en Comuna 2.</t>
        </is>
      </c>
      <c r="L9719" s="5" t="n">
        <v>3.490003072693342</v>
      </c>
      <c r="M9719" s="5" t="n">
        <v>-76.50446454182094</v>
      </c>
    </row>
    <row r="9720">
      <c r="A9720" t="inlineStr">
        <is>
          <t>TKT-009719</t>
        </is>
      </c>
      <c r="B9720" t="inlineStr">
        <is>
          <t>Comuna 2</t>
        </is>
      </c>
      <c r="C9720" t="inlineStr">
        <is>
          <t>Infraestructura</t>
        </is>
      </c>
      <c r="D9720" t="n">
        <v>4</v>
      </c>
      <c r="E9720" s="2" t="n">
        <v>45923.67586380489</v>
      </c>
      <c r="F9720" s="2" t="n">
        <v>45924.01459775578</v>
      </c>
      <c r="G9720" t="inlineStr">
        <is>
          <t>Cerrado</t>
        </is>
      </c>
      <c r="H9720" s="3">
        <f>IF(F9720="",(NOW()-E9720)*24,(F9720-E9720)*24)</f>
        <v/>
      </c>
      <c r="I9720" s="4">
        <f>CHOOSE(D9720,72,48,24,8,4)</f>
        <v/>
      </c>
      <c r="J9720" s="4">
        <f>IF(F9720="","",IF(H9720&lt;=I9720,1,0))</f>
        <v/>
      </c>
      <c r="K9720" t="inlineStr">
        <is>
          <t>Afectación de infraestructura reportada en Comuna 2.</t>
        </is>
      </c>
      <c r="L9720" s="5" t="n">
        <v>3.47587615133116</v>
      </c>
      <c r="M9720" s="5" t="n">
        <v>-76.51587799822148</v>
      </c>
    </row>
    <row r="9721">
      <c r="A9721" t="inlineStr">
        <is>
          <t>TKT-009720</t>
        </is>
      </c>
      <c r="B9721" t="inlineStr">
        <is>
          <t>Comuna 19</t>
        </is>
      </c>
      <c r="C9721" t="inlineStr">
        <is>
          <t>Operación</t>
        </is>
      </c>
      <c r="D9721" t="n">
        <v>2</v>
      </c>
      <c r="E9721" s="2" t="n">
        <v>46027.33675031898</v>
      </c>
      <c r="F9721" s="2" t="n">
        <v>46029.39972572449</v>
      </c>
      <c r="G9721" t="inlineStr">
        <is>
          <t>Cerrado</t>
        </is>
      </c>
      <c r="H9721" s="3">
        <f>IF(F9721="",(NOW()-E9721)*24,(F9721-E9721)*24)</f>
        <v/>
      </c>
      <c r="I9721" s="4">
        <f>CHOOSE(D9721,72,48,24,8,4)</f>
        <v/>
      </c>
      <c r="J9721" s="4">
        <f>IF(F9721="","",IF(H9721&lt;=I9721,1,0))</f>
        <v/>
      </c>
      <c r="K9721" t="inlineStr">
        <is>
          <t>Incidencia operativa registrada en Comuna 19; validar procedimiento.</t>
        </is>
      </c>
      <c r="L9721" s="5" t="n">
        <v>3.421668290035922</v>
      </c>
      <c r="M9721" s="5" t="n">
        <v>-76.54602294432792</v>
      </c>
    </row>
    <row r="9722">
      <c r="A9722" t="inlineStr">
        <is>
          <t>TKT-009721</t>
        </is>
      </c>
      <c r="B9722" t="inlineStr">
        <is>
          <t>Comuna 4</t>
        </is>
      </c>
      <c r="C9722" t="inlineStr">
        <is>
          <t>Infraestructura</t>
        </is>
      </c>
      <c r="D9722" t="n">
        <v>3</v>
      </c>
      <c r="E9722" s="2" t="n">
        <v>45929.27467374001</v>
      </c>
      <c r="F9722" s="2" t="n">
        <v>45929.70673682598</v>
      </c>
      <c r="G9722" t="inlineStr">
        <is>
          <t>Cerrado</t>
        </is>
      </c>
      <c r="H9722" s="3">
        <f>IF(F9722="",(NOW()-E9722)*24,(F9722-E9722)*24)</f>
        <v/>
      </c>
      <c r="I9722" s="4">
        <f>CHOOSE(D9722,72,48,24,8,4)</f>
        <v/>
      </c>
      <c r="J9722" s="4">
        <f>IF(F9722="","",IF(H9722&lt;=I9722,1,0))</f>
        <v/>
      </c>
      <c r="K9722" t="inlineStr">
        <is>
          <t>Incidencia de infraestructura en Comuna 4 con impacto moderado.</t>
        </is>
      </c>
      <c r="L9722" s="5" t="n">
        <v>3.46222476459382</v>
      </c>
      <c r="M9722" s="5" t="n">
        <v>-76.50519689043115</v>
      </c>
    </row>
    <row r="9723">
      <c r="A9723" t="inlineStr">
        <is>
          <t>TKT-009722</t>
        </is>
      </c>
      <c r="B9723" t="inlineStr">
        <is>
          <t>Comuna 8</t>
        </is>
      </c>
      <c r="C9723" t="inlineStr">
        <is>
          <t>Tecnología</t>
        </is>
      </c>
      <c r="D9723" t="n">
        <v>4</v>
      </c>
      <c r="E9723" s="2" t="n">
        <v>45921.90296236412</v>
      </c>
      <c r="F9723" s="2" t="n">
        <v>45922.79456632612</v>
      </c>
      <c r="G9723" t="inlineStr">
        <is>
          <t>Cerrado</t>
        </is>
      </c>
      <c r="H9723" s="3">
        <f>IF(F9723="",(NOW()-E9723)*24,(F9723-E9723)*24)</f>
        <v/>
      </c>
      <c r="I9723" s="4">
        <f>CHOOSE(D9723,72,48,24,8,4)</f>
        <v/>
      </c>
      <c r="J9723" s="4">
        <f>IF(F9723="","",IF(H9723&lt;=I9723,1,0))</f>
        <v/>
      </c>
      <c r="K9723" t="inlineStr">
        <is>
          <t>Evento tecnológico reportado en Comuna 8; requiere diagnóstico.</t>
        </is>
      </c>
      <c r="L9723" s="5" t="n">
        <v>3.441473918830027</v>
      </c>
      <c r="M9723" s="5" t="n">
        <v>-76.5032688149001</v>
      </c>
    </row>
    <row r="9724">
      <c r="A9724" t="inlineStr">
        <is>
          <t>TKT-009723</t>
        </is>
      </c>
      <c r="B9724" t="inlineStr">
        <is>
          <t>Comuna 17</t>
        </is>
      </c>
      <c r="C9724" t="inlineStr">
        <is>
          <t>Operación</t>
        </is>
      </c>
      <c r="D9724" t="n">
        <v>2</v>
      </c>
      <c r="E9724" s="2" t="n">
        <v>45891.71042950175</v>
      </c>
      <c r="F9724" s="2" t="n">
        <v>45892.91819009338</v>
      </c>
      <c r="G9724" t="inlineStr">
        <is>
          <t>Cerrado</t>
        </is>
      </c>
      <c r="H9724" s="3">
        <f>IF(F9724="",(NOW()-E9724)*24,(F9724-E9724)*24)</f>
        <v/>
      </c>
      <c r="I9724" s="4">
        <f>CHOOSE(D9724,72,48,24,8,4)</f>
        <v/>
      </c>
      <c r="J9724" s="4">
        <f>IF(F9724="","",IF(H9724&lt;=I9724,1,0))</f>
        <v/>
      </c>
      <c r="K9724" t="inlineStr">
        <is>
          <t>Evento operativo en Comuna 17 con necesidad de priorización.</t>
        </is>
      </c>
      <c r="L9724" s="5" t="n">
        <v>3.40156800427236</v>
      </c>
      <c r="M9724" s="5" t="n">
        <v>-76.53528259959891</v>
      </c>
    </row>
    <row r="9725">
      <c r="A9725" t="inlineStr">
        <is>
          <t>TKT-009724</t>
        </is>
      </c>
      <c r="B9725" t="inlineStr">
        <is>
          <t>Comuna 18</t>
        </is>
      </c>
      <c r="C9725" t="inlineStr">
        <is>
          <t>Atención</t>
        </is>
      </c>
      <c r="D9725" t="n">
        <v>1</v>
      </c>
      <c r="E9725" s="2" t="n">
        <v>45936.58968640397</v>
      </c>
      <c r="F9725" s="2" t="n">
        <v>45943.09003912719</v>
      </c>
      <c r="G9725" t="inlineStr">
        <is>
          <t>Cerrado</t>
        </is>
      </c>
      <c r="H9725" s="3">
        <f>IF(F9725="",(NOW()-E9725)*24,(F9725-E9725)*24)</f>
        <v/>
      </c>
      <c r="I9725" s="4">
        <f>CHOOSE(D9725,72,48,24,8,4)</f>
        <v/>
      </c>
      <c r="J9725" s="4">
        <f>IF(F9725="","",IF(H9725&lt;=I9725,1,0))</f>
        <v/>
      </c>
      <c r="K9725" t="inlineStr">
        <is>
          <t>Solicitud del usuario final en Comuna 18; requiere respuesta.</t>
        </is>
      </c>
      <c r="L9725" s="5" t="n">
        <v>3.384891638453209</v>
      </c>
      <c r="M9725" s="5" t="n">
        <v>-76.55633836332849</v>
      </c>
    </row>
    <row r="9726">
      <c r="A9726" t="inlineStr">
        <is>
          <t>TKT-009725</t>
        </is>
      </c>
      <c r="B9726" t="inlineStr">
        <is>
          <t>Comuna 2</t>
        </is>
      </c>
      <c r="C9726" t="inlineStr">
        <is>
          <t>Operación</t>
        </is>
      </c>
      <c r="D9726" t="n">
        <v>2</v>
      </c>
      <c r="E9726" s="2" t="n">
        <v>45982.56720822492</v>
      </c>
      <c r="F9726" s="2" t="n">
        <v>45986.55591732786</v>
      </c>
      <c r="G9726" t="inlineStr">
        <is>
          <t>Cerrado</t>
        </is>
      </c>
      <c r="H9726" s="3">
        <f>IF(F9726="",(NOW()-E9726)*24,(F9726-E9726)*24)</f>
        <v/>
      </c>
      <c r="I9726" s="4">
        <f>CHOOSE(D9726,72,48,24,8,4)</f>
        <v/>
      </c>
      <c r="J9726" s="4">
        <f>IF(F9726="","",IF(H9726&lt;=I9726,1,0))</f>
        <v/>
      </c>
      <c r="K9726" t="inlineStr">
        <is>
          <t>Evento operativo en Comuna 2 con necesidad de priorización.</t>
        </is>
      </c>
      <c r="L9726" s="5" t="n">
        <v>3.477477393659356</v>
      </c>
      <c r="M9726" s="5" t="n">
        <v>-76.52778761519137</v>
      </c>
    </row>
    <row r="9727">
      <c r="A9727" t="inlineStr">
        <is>
          <t>TKT-009726</t>
        </is>
      </c>
      <c r="B9727" t="inlineStr">
        <is>
          <t>Comuna 1</t>
        </is>
      </c>
      <c r="C9727" t="inlineStr">
        <is>
          <t>Operación</t>
        </is>
      </c>
      <c r="D9727" t="n">
        <v>1</v>
      </c>
      <c r="E9727" s="2" t="n">
        <v>45969.69837295205</v>
      </c>
      <c r="F9727" s="2" t="n">
        <v>45974.89935974781</v>
      </c>
      <c r="G9727" t="inlineStr">
        <is>
          <t>Cerrado</t>
        </is>
      </c>
      <c r="H9727" s="3">
        <f>IF(F9727="",(NOW()-E9727)*24,(F9727-E9727)*24)</f>
        <v/>
      </c>
      <c r="I9727" s="4">
        <f>CHOOSE(D9727,72,48,24,8,4)</f>
        <v/>
      </c>
      <c r="J9727" s="4">
        <f>IF(F9727="","",IF(H9727&lt;=I9727,1,0))</f>
        <v/>
      </c>
      <c r="K9727" t="inlineStr">
        <is>
          <t>Evento operativo en Comuna 1 con necesidad de priorización.</t>
        </is>
      </c>
      <c r="L9727" s="5" t="n">
        <v>3.46258275440333</v>
      </c>
      <c r="M9727" s="5" t="n">
        <v>-76.58650131294803</v>
      </c>
    </row>
    <row r="9728">
      <c r="A9728" t="inlineStr">
        <is>
          <t>TKT-009727</t>
        </is>
      </c>
      <c r="B9728" t="inlineStr">
        <is>
          <t>Comuna 17</t>
        </is>
      </c>
      <c r="C9728" t="inlineStr">
        <is>
          <t>Operación</t>
        </is>
      </c>
      <c r="D9728" t="n">
        <v>1</v>
      </c>
      <c r="E9728" s="2" t="n">
        <v>45960.09935702416</v>
      </c>
      <c r="F9728" s="2" t="n">
        <v>45964.96490154455</v>
      </c>
      <c r="G9728" t="inlineStr">
        <is>
          <t>Cerrado</t>
        </is>
      </c>
      <c r="H9728" s="3">
        <f>IF(F9728="",(NOW()-E9728)*24,(F9728-E9728)*24)</f>
        <v/>
      </c>
      <c r="I9728" s="4">
        <f>CHOOSE(D9728,72,48,24,8,4)</f>
        <v/>
      </c>
      <c r="J9728" s="4">
        <f>IF(F9728="","",IF(H9728&lt;=I9728,1,0))</f>
        <v/>
      </c>
      <c r="K9728" t="inlineStr">
        <is>
          <t>Evento operativo en Comuna 17 con necesidad de priorización.</t>
        </is>
      </c>
      <c r="L9728" s="5" t="n">
        <v>3.401268929262054</v>
      </c>
      <c r="M9728" s="5" t="n">
        <v>-76.53077145479386</v>
      </c>
    </row>
    <row r="9729">
      <c r="A9729" t="inlineStr">
        <is>
          <t>TKT-009728</t>
        </is>
      </c>
      <c r="B9729" t="inlineStr">
        <is>
          <t>Comuna 19</t>
        </is>
      </c>
      <c r="C9729" t="inlineStr">
        <is>
          <t>Atención</t>
        </is>
      </c>
      <c r="D9729" t="n">
        <v>3</v>
      </c>
      <c r="E9729" s="2" t="n">
        <v>45965.49102438699</v>
      </c>
      <c r="F9729" s="2" t="n">
        <v>45968.33184380425</v>
      </c>
      <c r="G9729" t="inlineStr">
        <is>
          <t>Cerrado</t>
        </is>
      </c>
      <c r="H9729" s="3">
        <f>IF(F9729="",(NOW()-E9729)*24,(F9729-E9729)*24)</f>
        <v/>
      </c>
      <c r="I9729" s="4">
        <f>CHOOSE(D9729,72,48,24,8,4)</f>
        <v/>
      </c>
      <c r="J9729" s="4">
        <f>IF(F9729="","",IF(H9729&lt;=I9729,1,0))</f>
        <v/>
      </c>
      <c r="K9729" t="inlineStr">
        <is>
          <t>Requerimiento de atención registrado en Comuna 19.</t>
        </is>
      </c>
      <c r="L9729" s="5" t="n">
        <v>3.429617296797848</v>
      </c>
      <c r="M9729" s="5" t="n">
        <v>-76.55470491209601</v>
      </c>
    </row>
    <row r="9730">
      <c r="A9730" t="inlineStr">
        <is>
          <t>TKT-009729</t>
        </is>
      </c>
      <c r="B9730" t="inlineStr">
        <is>
          <t>Comuna 17</t>
        </is>
      </c>
      <c r="C9730" t="inlineStr">
        <is>
          <t>Infraestructura</t>
        </is>
      </c>
      <c r="D9730" t="n">
        <v>3</v>
      </c>
      <c r="E9730" s="2" t="n">
        <v>45884.22759439213</v>
      </c>
      <c r="F9730" s="2" t="n">
        <v>45885.27905584442</v>
      </c>
      <c r="G9730" t="inlineStr">
        <is>
          <t>Cerrado</t>
        </is>
      </c>
      <c r="H9730" s="3">
        <f>IF(F9730="",(NOW()-E9730)*24,(F9730-E9730)*24)</f>
        <v/>
      </c>
      <c r="I9730" s="4">
        <f>CHOOSE(D9730,72,48,24,8,4)</f>
        <v/>
      </c>
      <c r="J9730" s="4">
        <f>IF(F9730="","",IF(H9730&lt;=I9730,1,0))</f>
        <v/>
      </c>
      <c r="K9730" t="inlineStr">
        <is>
          <t>Incidencia de infraestructura en Comuna 17 con impacto moderado.</t>
        </is>
      </c>
      <c r="L9730" s="5" t="n">
        <v>3.37716430000867</v>
      </c>
      <c r="M9730" s="5" t="n">
        <v>-76.53365595968255</v>
      </c>
    </row>
    <row r="9731">
      <c r="A9731" t="inlineStr">
        <is>
          <t>TKT-009730</t>
        </is>
      </c>
      <c r="B9731" t="inlineStr">
        <is>
          <t>Comuna 10</t>
        </is>
      </c>
      <c r="C9731" t="inlineStr">
        <is>
          <t>Tecnología</t>
        </is>
      </c>
      <c r="D9731" t="n">
        <v>3</v>
      </c>
      <c r="E9731" s="2" t="n">
        <v>45988.67198291348</v>
      </c>
      <c r="F9731" s="2" t="n">
        <v>45989.77993431803</v>
      </c>
      <c r="G9731" t="inlineStr">
        <is>
          <t>Cerrado</t>
        </is>
      </c>
      <c r="H9731" s="3">
        <f>IF(F9731="",(NOW()-E9731)*24,(F9731-E9731)*24)</f>
        <v/>
      </c>
      <c r="I9731" s="4">
        <f>CHOOSE(D9731,72,48,24,8,4)</f>
        <v/>
      </c>
      <c r="J9731" s="4">
        <f>IF(F9731="","",IF(H9731&lt;=I9731,1,0))</f>
        <v/>
      </c>
      <c r="K9731" t="inlineStr">
        <is>
          <t>Evento tecnológico reportado en Comuna 10; requiere diagnóstico.</t>
        </is>
      </c>
      <c r="L9731" s="5" t="n">
        <v>3.426181086066953</v>
      </c>
      <c r="M9731" s="5" t="n">
        <v>-76.52279400670581</v>
      </c>
    </row>
    <row r="9732">
      <c r="A9732" t="inlineStr">
        <is>
          <t>TKT-009731</t>
        </is>
      </c>
      <c r="B9732" t="inlineStr">
        <is>
          <t>Comuna 17</t>
        </is>
      </c>
      <c r="C9732" t="inlineStr">
        <is>
          <t>Infraestructura</t>
        </is>
      </c>
      <c r="D9732" t="n">
        <v>3</v>
      </c>
      <c r="E9732" s="2" t="n">
        <v>45921.85404242542</v>
      </c>
      <c r="F9732" s="2" t="n">
        <v>45924.13658512249</v>
      </c>
      <c r="G9732" t="inlineStr">
        <is>
          <t>Cerrado</t>
        </is>
      </c>
      <c r="H9732" s="3">
        <f>IF(F9732="",(NOW()-E9732)*24,(F9732-E9732)*24)</f>
        <v/>
      </c>
      <c r="I9732" s="4">
        <f>CHOOSE(D9732,72,48,24,8,4)</f>
        <v/>
      </c>
      <c r="J9732" s="4">
        <f>IF(F9732="","",IF(H9732&lt;=I9732,1,0))</f>
        <v/>
      </c>
      <c r="K9732" t="inlineStr">
        <is>
          <t>Daño físico detectado en Comuna 17; requiere verificación en sitio.</t>
        </is>
      </c>
      <c r="L9732" s="5" t="n">
        <v>3.389511372009959</v>
      </c>
      <c r="M9732" s="5" t="n">
        <v>-76.5222937457484</v>
      </c>
    </row>
    <row r="9733">
      <c r="A9733" t="inlineStr">
        <is>
          <t>TKT-009732</t>
        </is>
      </c>
      <c r="B9733" t="inlineStr">
        <is>
          <t>Comuna 5</t>
        </is>
      </c>
      <c r="C9733" t="inlineStr">
        <is>
          <t>Operación</t>
        </is>
      </c>
      <c r="D9733" t="n">
        <v>4</v>
      </c>
      <c r="E9733" s="2" t="n">
        <v>46004.67991879406</v>
      </c>
      <c r="F9733" s="2" t="n">
        <v>46005.5398757676</v>
      </c>
      <c r="G9733" t="inlineStr">
        <is>
          <t>Cerrado</t>
        </is>
      </c>
      <c r="H9733" s="3">
        <f>IF(F9733="",(NOW()-E9733)*24,(F9733-E9733)*24)</f>
        <v/>
      </c>
      <c r="I9733" s="4">
        <f>CHOOSE(D9733,72,48,24,8,4)</f>
        <v/>
      </c>
      <c r="J9733" s="4">
        <f>IF(F9733="","",IF(H9733&lt;=I9733,1,0))</f>
        <v/>
      </c>
      <c r="K9733" t="inlineStr">
        <is>
          <t>Desviación operativa en Comuna 5; se solicita corrección.</t>
        </is>
      </c>
      <c r="L9733" s="5" t="n">
        <v>3.475880014469753</v>
      </c>
      <c r="M9733" s="5" t="n">
        <v>-76.49119899664801</v>
      </c>
    </row>
    <row r="9734">
      <c r="A9734" t="inlineStr">
        <is>
          <t>TKT-009733</t>
        </is>
      </c>
      <c r="B9734" t="inlineStr">
        <is>
          <t>Comuna 4</t>
        </is>
      </c>
      <c r="C9734" t="inlineStr">
        <is>
          <t>Atención</t>
        </is>
      </c>
      <c r="D9734" t="n">
        <v>2</v>
      </c>
      <c r="E9734" s="2" t="n">
        <v>45912.58675946803</v>
      </c>
      <c r="F9734" s="2" t="n">
        <v>45914.61972229581</v>
      </c>
      <c r="G9734" t="inlineStr">
        <is>
          <t>Cerrado</t>
        </is>
      </c>
      <c r="H9734" s="3">
        <f>IF(F9734="",(NOW()-E9734)*24,(F9734-E9734)*24)</f>
        <v/>
      </c>
      <c r="I9734" s="4">
        <f>CHOOSE(D9734,72,48,24,8,4)</f>
        <v/>
      </c>
      <c r="J9734" s="4">
        <f>IF(F9734="","",IF(H9734&lt;=I9734,1,0))</f>
        <v/>
      </c>
      <c r="K9734" t="inlineStr">
        <is>
          <t>Requerimiento de atención registrado en Comuna 4.</t>
        </is>
      </c>
      <c r="L9734" s="5" t="n">
        <v>3.463121140382926</v>
      </c>
      <c r="M9734" s="5" t="n">
        <v>-76.51213956665526</v>
      </c>
    </row>
    <row r="9735">
      <c r="A9735" t="inlineStr">
        <is>
          <t>TKT-009734</t>
        </is>
      </c>
      <c r="B9735" t="inlineStr">
        <is>
          <t>Comuna 19</t>
        </is>
      </c>
      <c r="C9735" t="inlineStr">
        <is>
          <t>Infraestructura</t>
        </is>
      </c>
      <c r="D9735" t="n">
        <v>3</v>
      </c>
      <c r="E9735" s="2" t="n">
        <v>45953.57193320465</v>
      </c>
      <c r="F9735" s="2" t="n">
        <v>45955.1524766143</v>
      </c>
      <c r="G9735" t="inlineStr">
        <is>
          <t>Cerrado</t>
        </is>
      </c>
      <c r="H9735" s="3">
        <f>IF(F9735="",(NOW()-E9735)*24,(F9735-E9735)*24)</f>
        <v/>
      </c>
      <c r="I9735" s="4">
        <f>CHOOSE(D9735,72,48,24,8,4)</f>
        <v/>
      </c>
      <c r="J9735" s="4">
        <f>IF(F9735="","",IF(H9735&lt;=I9735,1,0))</f>
        <v/>
      </c>
      <c r="K9735" t="inlineStr">
        <is>
          <t>Afectación de infraestructura reportada en Comuna 19.</t>
        </is>
      </c>
      <c r="L9735" s="5" t="n">
        <v>3.436602360237682</v>
      </c>
      <c r="M9735" s="5" t="n">
        <v>-76.54848295719728</v>
      </c>
    </row>
    <row r="9736">
      <c r="A9736" t="inlineStr">
        <is>
          <t>TKT-009735</t>
        </is>
      </c>
      <c r="B9736" t="inlineStr">
        <is>
          <t>Comuna 19</t>
        </is>
      </c>
      <c r="C9736" t="inlineStr">
        <is>
          <t>Tecnología</t>
        </is>
      </c>
      <c r="D9736" t="n">
        <v>3</v>
      </c>
      <c r="E9736" s="2" t="n">
        <v>45982.37513315169</v>
      </c>
      <c r="F9736" s="2" t="n">
        <v>45983.58579937342</v>
      </c>
      <c r="G9736" t="inlineStr">
        <is>
          <t>Cerrado</t>
        </is>
      </c>
      <c r="H9736" s="3">
        <f>IF(F9736="",(NOW()-E9736)*24,(F9736-E9736)*24)</f>
        <v/>
      </c>
      <c r="I9736" s="4">
        <f>CHOOSE(D9736,72,48,24,8,4)</f>
        <v/>
      </c>
      <c r="J9736" s="4">
        <f>IF(F9736="","",IF(H9736&lt;=I9736,1,0))</f>
        <v/>
      </c>
      <c r="K9736" t="inlineStr">
        <is>
          <t>Intermitencia en componente tecnológico en Comuna 19.</t>
        </is>
      </c>
      <c r="L9736" s="5" t="n">
        <v>3.396979579161363</v>
      </c>
      <c r="M9736" s="5" t="n">
        <v>-76.55153137142565</v>
      </c>
    </row>
    <row r="9737">
      <c r="A9737" t="inlineStr">
        <is>
          <t>TKT-009736</t>
        </is>
      </c>
      <c r="B9737" t="inlineStr">
        <is>
          <t>Comuna 9</t>
        </is>
      </c>
      <c r="C9737" t="inlineStr">
        <is>
          <t>Atención</t>
        </is>
      </c>
      <c r="D9737" t="n">
        <v>2</v>
      </c>
      <c r="E9737" s="2" t="n">
        <v>45965.46656163684</v>
      </c>
      <c r="F9737" s="2" t="n">
        <v>45966.68510290681</v>
      </c>
      <c r="G9737" t="inlineStr">
        <is>
          <t>Cerrado</t>
        </is>
      </c>
      <c r="H9737" s="3">
        <f>IF(F9737="",(NOW()-E9737)*24,(F9737-E9737)*24)</f>
        <v/>
      </c>
      <c r="I9737" s="4">
        <f>CHOOSE(D9737,72,48,24,8,4)</f>
        <v/>
      </c>
      <c r="J9737" s="4">
        <f>IF(F9737="","",IF(H9737&lt;=I9737,1,0))</f>
        <v/>
      </c>
      <c r="K9737" t="inlineStr">
        <is>
          <t>Requerimiento de atención registrado en Comuna 9.</t>
        </is>
      </c>
      <c r="L9737" s="5" t="n">
        <v>3.438339047428206</v>
      </c>
      <c r="M9737" s="5" t="n">
        <v>-76.52433947135098</v>
      </c>
    </row>
    <row r="9738">
      <c r="A9738" t="inlineStr">
        <is>
          <t>TKT-009737</t>
        </is>
      </c>
      <c r="B9738" t="inlineStr">
        <is>
          <t>Comuna 22</t>
        </is>
      </c>
      <c r="C9738" t="inlineStr">
        <is>
          <t>Atención</t>
        </is>
      </c>
      <c r="D9738" t="n">
        <v>2</v>
      </c>
      <c r="E9738" s="2" t="n">
        <v>45911.75208827484</v>
      </c>
      <c r="F9738" s="2" t="n">
        <v>45912.16786409721</v>
      </c>
      <c r="G9738" t="inlineStr">
        <is>
          <t>Cerrado</t>
        </is>
      </c>
      <c r="H9738" s="3">
        <f>IF(F9738="",(NOW()-E9738)*24,(F9738-E9738)*24)</f>
        <v/>
      </c>
      <c r="I9738" s="4">
        <f>CHOOSE(D9738,72,48,24,8,4)</f>
        <v/>
      </c>
      <c r="J9738" s="4">
        <f>IF(F9738="","",IF(H9738&lt;=I9738,1,0))</f>
        <v/>
      </c>
      <c r="K9738" t="inlineStr">
        <is>
          <t>Caso de atención pendiente en Comuna 22; se solicita seguimiento.</t>
        </is>
      </c>
      <c r="L9738" s="5" t="n">
        <v>3.367842129170945</v>
      </c>
      <c r="M9738" s="5" t="n">
        <v>-76.53867776222231</v>
      </c>
    </row>
    <row r="9739">
      <c r="A9739" t="inlineStr">
        <is>
          <t>TKT-009738</t>
        </is>
      </c>
      <c r="B9739" t="inlineStr">
        <is>
          <t>Comuna 8</t>
        </is>
      </c>
      <c r="C9739" t="inlineStr">
        <is>
          <t>Operación</t>
        </is>
      </c>
      <c r="D9739" t="n">
        <v>1</v>
      </c>
      <c r="E9739" s="2" t="n">
        <v>45941.30955888653</v>
      </c>
      <c r="F9739" s="2" t="n">
        <v>45942.29619571521</v>
      </c>
      <c r="G9739" t="inlineStr">
        <is>
          <t>Cerrado</t>
        </is>
      </c>
      <c r="H9739" s="3">
        <f>IF(F9739="",(NOW()-E9739)*24,(F9739-E9739)*24)</f>
        <v/>
      </c>
      <c r="I9739" s="4">
        <f>CHOOSE(D9739,72,48,24,8,4)</f>
        <v/>
      </c>
      <c r="J9739" s="4">
        <f>IF(F9739="","",IF(H9739&lt;=I9739,1,0))</f>
        <v/>
      </c>
      <c r="K9739" t="inlineStr">
        <is>
          <t>Incidencia operativa registrada en Comuna 8; validar procedimiento.</t>
        </is>
      </c>
      <c r="L9739" s="5" t="n">
        <v>3.456521437746504</v>
      </c>
      <c r="M9739" s="5" t="n">
        <v>-76.51220278951034</v>
      </c>
    </row>
    <row r="9740">
      <c r="A9740" t="inlineStr">
        <is>
          <t>TKT-009739</t>
        </is>
      </c>
      <c r="B9740" t="inlineStr">
        <is>
          <t>Comuna 8</t>
        </is>
      </c>
      <c r="C9740" t="inlineStr">
        <is>
          <t>Infraestructura</t>
        </is>
      </c>
      <c r="D9740" t="n">
        <v>1</v>
      </c>
      <c r="E9740" s="2" t="n">
        <v>45982.60494419375</v>
      </c>
      <c r="F9740" s="2" t="n">
        <v>45985.84137025144</v>
      </c>
      <c r="G9740" t="inlineStr">
        <is>
          <t>Cerrado</t>
        </is>
      </c>
      <c r="H9740" s="3">
        <f>IF(F9740="",(NOW()-E9740)*24,(F9740-E9740)*24)</f>
        <v/>
      </c>
      <c r="I9740" s="4">
        <f>CHOOSE(D9740,72,48,24,8,4)</f>
        <v/>
      </c>
      <c r="J9740" s="4">
        <f>IF(F9740="","",IF(H9740&lt;=I9740,1,0))</f>
        <v/>
      </c>
      <c r="K9740" t="inlineStr">
        <is>
          <t>Afectación de infraestructura reportada en Comuna 8.</t>
        </is>
      </c>
      <c r="L9740" s="5" t="n">
        <v>3.451544250528596</v>
      </c>
      <c r="M9740" s="5" t="n">
        <v>-76.49665705698358</v>
      </c>
    </row>
    <row r="9741">
      <c r="A9741" t="inlineStr">
        <is>
          <t>TKT-009740</t>
        </is>
      </c>
      <c r="B9741" t="inlineStr">
        <is>
          <t>Comuna 19</t>
        </is>
      </c>
      <c r="C9741" t="inlineStr">
        <is>
          <t>Tecnología</t>
        </is>
      </c>
      <c r="D9741" t="n">
        <v>3</v>
      </c>
      <c r="E9741" s="2" t="n">
        <v>45918.44174396231</v>
      </c>
      <c r="F9741" s="2" t="n">
        <v>45920.32828142012</v>
      </c>
      <c r="G9741" t="inlineStr">
        <is>
          <t>Cerrado</t>
        </is>
      </c>
      <c r="H9741" s="3">
        <f>IF(F9741="",(NOW()-E9741)*24,(F9741-E9741)*24)</f>
        <v/>
      </c>
      <c r="I9741" s="4">
        <f>CHOOSE(D9741,72,48,24,8,4)</f>
        <v/>
      </c>
      <c r="J9741" s="4">
        <f>IF(F9741="","",IF(H9741&lt;=I9741,1,0))</f>
        <v/>
      </c>
      <c r="K9741" t="inlineStr">
        <is>
          <t>Solicitud de ajuste/soporte tecnológico en Comuna 19.</t>
        </is>
      </c>
      <c r="L9741" s="5" t="n">
        <v>3.413735002787149</v>
      </c>
      <c r="M9741" s="5" t="n">
        <v>-76.54346954513102</v>
      </c>
    </row>
    <row r="9742">
      <c r="A9742" t="inlineStr">
        <is>
          <t>TKT-009741</t>
        </is>
      </c>
      <c r="B9742" t="inlineStr">
        <is>
          <t>Comuna 6</t>
        </is>
      </c>
      <c r="C9742" t="inlineStr">
        <is>
          <t>Operación</t>
        </is>
      </c>
      <c r="D9742" t="n">
        <v>2</v>
      </c>
      <c r="E9742" s="2" t="n">
        <v>45952.62304429442</v>
      </c>
      <c r="F9742" s="2" t="n">
        <v>45955.99855682225</v>
      </c>
      <c r="G9742" t="inlineStr">
        <is>
          <t>Cerrado</t>
        </is>
      </c>
      <c r="H9742" s="3">
        <f>IF(F9742="",(NOW()-E9742)*24,(F9742-E9742)*24)</f>
        <v/>
      </c>
      <c r="I9742" s="4">
        <f>CHOOSE(D9742,72,48,24,8,4)</f>
        <v/>
      </c>
      <c r="J9742" s="4">
        <f>IF(F9742="","",IF(H9742&lt;=I9742,1,0))</f>
        <v/>
      </c>
      <c r="K9742" t="inlineStr">
        <is>
          <t>Incidencia operativa registrada en Comuna 6; validar procedimiento.</t>
        </is>
      </c>
      <c r="L9742" s="5" t="n">
        <v>3.469247583783703</v>
      </c>
      <c r="M9742" s="5" t="n">
        <v>-76.48094034656978</v>
      </c>
    </row>
    <row r="9743">
      <c r="A9743" t="inlineStr">
        <is>
          <t>TKT-009742</t>
        </is>
      </c>
      <c r="B9743" t="inlineStr">
        <is>
          <t>Comuna 13</t>
        </is>
      </c>
      <c r="C9743" t="inlineStr">
        <is>
          <t>Operación</t>
        </is>
      </c>
      <c r="D9743" t="n">
        <v>3</v>
      </c>
      <c r="E9743" s="2" t="n">
        <v>45877.87731842117</v>
      </c>
      <c r="F9743" s="2" t="n">
        <v>45880.6713874989</v>
      </c>
      <c r="G9743" t="inlineStr">
        <is>
          <t>Cerrado</t>
        </is>
      </c>
      <c r="H9743" s="3">
        <f>IF(F9743="",(NOW()-E9743)*24,(F9743-E9743)*24)</f>
        <v/>
      </c>
      <c r="I9743" s="4">
        <f>CHOOSE(D9743,72,48,24,8,4)</f>
        <v/>
      </c>
      <c r="J9743" s="4">
        <f>IF(F9743="","",IF(H9743&lt;=I9743,1,0))</f>
        <v/>
      </c>
      <c r="K9743" t="inlineStr">
        <is>
          <t>Incidencia operativa registrada en Comuna 13; validar procedimiento.</t>
        </is>
      </c>
      <c r="L9743" s="5" t="n">
        <v>3.434584139421582</v>
      </c>
      <c r="M9743" s="5" t="n">
        <v>-76.48790979927583</v>
      </c>
    </row>
    <row r="9744">
      <c r="A9744" t="inlineStr">
        <is>
          <t>TKT-009743</t>
        </is>
      </c>
      <c r="B9744" t="inlineStr">
        <is>
          <t>Comuna 22</t>
        </is>
      </c>
      <c r="C9744" t="inlineStr">
        <is>
          <t>Infraestructura</t>
        </is>
      </c>
      <c r="D9744" t="n">
        <v>4</v>
      </c>
      <c r="E9744" s="2" t="n">
        <v>45956.96896425208</v>
      </c>
      <c r="F9744" s="2" t="n">
        <v>45957.15224258646</v>
      </c>
      <c r="G9744" t="inlineStr">
        <is>
          <t>Cerrado</t>
        </is>
      </c>
      <c r="H9744" s="3">
        <f>IF(F9744="",(NOW()-E9744)*24,(F9744-E9744)*24)</f>
        <v/>
      </c>
      <c r="I9744" s="4">
        <f>CHOOSE(D9744,72,48,24,8,4)</f>
        <v/>
      </c>
      <c r="J9744" s="4">
        <f>IF(F9744="","",IF(H9744&lt;=I9744,1,0))</f>
        <v/>
      </c>
      <c r="K9744" t="inlineStr">
        <is>
          <t>Incidencia de infraestructura en Comuna 22 con impacto moderado.</t>
        </is>
      </c>
      <c r="L9744" s="5" t="n">
        <v>3.350360504608596</v>
      </c>
      <c r="M9744" s="5" t="n">
        <v>-76.54056858716915</v>
      </c>
    </row>
    <row r="9745">
      <c r="A9745" t="inlineStr">
        <is>
          <t>TKT-009744</t>
        </is>
      </c>
      <c r="B9745" t="inlineStr">
        <is>
          <t>Comuna 19</t>
        </is>
      </c>
      <c r="C9745" t="inlineStr">
        <is>
          <t>Infraestructura</t>
        </is>
      </c>
      <c r="D9745" t="n">
        <v>1</v>
      </c>
      <c r="E9745" s="2" t="n">
        <v>45873.37982709458</v>
      </c>
      <c r="F9745" s="2" t="n">
        <v>45874.70629759724</v>
      </c>
      <c r="G9745" t="inlineStr">
        <is>
          <t>Cerrado</t>
        </is>
      </c>
      <c r="H9745" s="3">
        <f>IF(F9745="",(NOW()-E9745)*24,(F9745-E9745)*24)</f>
        <v/>
      </c>
      <c r="I9745" s="4">
        <f>CHOOSE(D9745,72,48,24,8,4)</f>
        <v/>
      </c>
      <c r="J9745" s="4">
        <f>IF(F9745="","",IF(H9745&lt;=I9745,1,0))</f>
        <v/>
      </c>
      <c r="K9745" t="inlineStr">
        <is>
          <t>Incidencia de infraestructura en Comuna 19 con impacto moderado.</t>
        </is>
      </c>
      <c r="L9745" s="5" t="n">
        <v>3.405977393675756</v>
      </c>
      <c r="M9745" s="5" t="n">
        <v>-76.55503491344544</v>
      </c>
    </row>
    <row r="9746">
      <c r="A9746" t="inlineStr">
        <is>
          <t>TKT-009745</t>
        </is>
      </c>
      <c r="B9746" t="inlineStr">
        <is>
          <t>Comuna 22</t>
        </is>
      </c>
      <c r="C9746" t="inlineStr">
        <is>
          <t>Atención</t>
        </is>
      </c>
      <c r="D9746" t="n">
        <v>2</v>
      </c>
      <c r="E9746" s="2" t="n">
        <v>45945.01574083558</v>
      </c>
      <c r="F9746" s="2" t="n">
        <v>45946.05218643673</v>
      </c>
      <c r="G9746" t="inlineStr">
        <is>
          <t>Cerrado</t>
        </is>
      </c>
      <c r="H9746" s="3">
        <f>IF(F9746="",(NOW()-E9746)*24,(F9746-E9746)*24)</f>
        <v/>
      </c>
      <c r="I9746" s="4">
        <f>CHOOSE(D9746,72,48,24,8,4)</f>
        <v/>
      </c>
      <c r="J9746" s="4">
        <f>IF(F9746="","",IF(H9746&lt;=I9746,1,0))</f>
        <v/>
      </c>
      <c r="K9746" t="inlineStr">
        <is>
          <t>Caso de atención pendiente en Comuna 22; se solicita seguimiento.</t>
        </is>
      </c>
      <c r="L9746" s="5" t="n">
        <v>3.350889449606297</v>
      </c>
      <c r="M9746" s="5" t="n">
        <v>-76.52998768065237</v>
      </c>
    </row>
    <row r="9747">
      <c r="A9747" t="inlineStr">
        <is>
          <t>TKT-009746</t>
        </is>
      </c>
      <c r="B9747" t="inlineStr">
        <is>
          <t>Comuna 15</t>
        </is>
      </c>
      <c r="C9747" t="inlineStr">
        <is>
          <t>Operación</t>
        </is>
      </c>
      <c r="D9747" t="n">
        <v>3</v>
      </c>
      <c r="E9747" s="2" t="n">
        <v>45949.05645278581</v>
      </c>
      <c r="F9747" s="2" t="n">
        <v>45951.25845485917</v>
      </c>
      <c r="G9747" t="inlineStr">
        <is>
          <t>Cerrado</t>
        </is>
      </c>
      <c r="H9747" s="3">
        <f>IF(F9747="",(NOW()-E9747)*24,(F9747-E9747)*24)</f>
        <v/>
      </c>
      <c r="I9747" s="4">
        <f>CHOOSE(D9747,72,48,24,8,4)</f>
        <v/>
      </c>
      <c r="J9747" s="4">
        <f>IF(F9747="","",IF(H9747&lt;=I9747,1,0))</f>
        <v/>
      </c>
      <c r="K9747" t="inlineStr">
        <is>
          <t>Evento operativo en Comuna 15 con necesidad de priorización.</t>
        </is>
      </c>
      <c r="L9747" s="5" t="n">
        <v>3.411268053909511</v>
      </c>
      <c r="M9747" s="5" t="n">
        <v>-76.49334703135582</v>
      </c>
    </row>
    <row r="9748">
      <c r="A9748" t="inlineStr">
        <is>
          <t>TKT-009747</t>
        </is>
      </c>
      <c r="B9748" t="inlineStr">
        <is>
          <t>Comuna 6</t>
        </is>
      </c>
      <c r="C9748" t="inlineStr">
        <is>
          <t>Tecnología</t>
        </is>
      </c>
      <c r="D9748" t="n">
        <v>4</v>
      </c>
      <c r="E9748" s="2" t="n">
        <v>45914.60159529701</v>
      </c>
      <c r="F9748" s="2" t="n">
        <v>45914.81169078442</v>
      </c>
      <c r="G9748" t="inlineStr">
        <is>
          <t>Cerrado</t>
        </is>
      </c>
      <c r="H9748" s="3">
        <f>IF(F9748="",(NOW()-E9748)*24,(F9748-E9748)*24)</f>
        <v/>
      </c>
      <c r="I9748" s="4">
        <f>CHOOSE(D9748,72,48,24,8,4)</f>
        <v/>
      </c>
      <c r="J9748" s="4">
        <f>IF(F9748="","",IF(H9748&lt;=I9748,1,0))</f>
        <v/>
      </c>
      <c r="K9748" t="inlineStr">
        <is>
          <t>Intermitencia en componente tecnológico en Comuna 6.</t>
        </is>
      </c>
      <c r="L9748" s="5" t="n">
        <v>3.497003842210922</v>
      </c>
      <c r="M9748" s="5" t="n">
        <v>-76.4947617735898</v>
      </c>
    </row>
    <row r="9749">
      <c r="A9749" t="inlineStr">
        <is>
          <t>TKT-009748</t>
        </is>
      </c>
      <c r="B9749" t="inlineStr">
        <is>
          <t>Comuna 2</t>
        </is>
      </c>
      <c r="C9749" t="inlineStr">
        <is>
          <t>Operación</t>
        </is>
      </c>
      <c r="D9749" t="n">
        <v>3</v>
      </c>
      <c r="E9749" s="2" t="n">
        <v>46008.34682953851</v>
      </c>
      <c r="F9749" s="2" t="n">
        <v>46009.97351886066</v>
      </c>
      <c r="G9749" t="inlineStr">
        <is>
          <t>Cerrado</t>
        </is>
      </c>
      <c r="H9749" s="3">
        <f>IF(F9749="",(NOW()-E9749)*24,(F9749-E9749)*24)</f>
        <v/>
      </c>
      <c r="I9749" s="4">
        <f>CHOOSE(D9749,72,48,24,8,4)</f>
        <v/>
      </c>
      <c r="J9749" s="4">
        <f>IF(F9749="","",IF(H9749&lt;=I9749,1,0))</f>
        <v/>
      </c>
      <c r="K9749" t="inlineStr">
        <is>
          <t>Incidencia operativa registrada en Comuna 2; validar procedimiento.</t>
        </is>
      </c>
      <c r="L9749" s="5" t="n">
        <v>3.452364594666234</v>
      </c>
      <c r="M9749" s="5" t="n">
        <v>-76.54627353083428</v>
      </c>
    </row>
    <row r="9750">
      <c r="A9750" t="inlineStr">
        <is>
          <t>TKT-009749</t>
        </is>
      </c>
      <c r="B9750" t="inlineStr">
        <is>
          <t>Comuna 6</t>
        </is>
      </c>
      <c r="C9750" t="inlineStr">
        <is>
          <t>Tecnología</t>
        </is>
      </c>
      <c r="D9750" t="n">
        <v>2</v>
      </c>
      <c r="E9750" s="2" t="n">
        <v>46017.1964973818</v>
      </c>
      <c r="F9750" s="2" t="n">
        <v>46017.68380695326</v>
      </c>
      <c r="G9750" t="inlineStr">
        <is>
          <t>Cerrado</t>
        </is>
      </c>
      <c r="H9750" s="3">
        <f>IF(F9750="",(NOW()-E9750)*24,(F9750-E9750)*24)</f>
        <v/>
      </c>
      <c r="I9750" s="4">
        <f>CHOOSE(D9750,72,48,24,8,4)</f>
        <v/>
      </c>
      <c r="J9750" s="4">
        <f>IF(F9750="","",IF(H9750&lt;=I9750,1,0))</f>
        <v/>
      </c>
      <c r="K9750" t="inlineStr">
        <is>
          <t>Solicitud de ajuste/soporte tecnológico en Comuna 6.</t>
        </is>
      </c>
      <c r="L9750" s="5" t="n">
        <v>3.473710994764558</v>
      </c>
      <c r="M9750" s="5" t="n">
        <v>-76.48123271817809</v>
      </c>
    </row>
    <row r="9751">
      <c r="A9751" t="inlineStr">
        <is>
          <t>TKT-009750</t>
        </is>
      </c>
      <c r="B9751" t="inlineStr">
        <is>
          <t>Comuna 2</t>
        </is>
      </c>
      <c r="C9751" t="inlineStr">
        <is>
          <t>Operación</t>
        </is>
      </c>
      <c r="D9751" t="n">
        <v>3</v>
      </c>
      <c r="E9751" s="2" t="n">
        <v>45965.32287213464</v>
      </c>
      <c r="F9751" s="2" t="n">
        <v>45967.3724891784</v>
      </c>
      <c r="G9751" t="inlineStr">
        <is>
          <t>Cerrado</t>
        </is>
      </c>
      <c r="H9751" s="3">
        <f>IF(F9751="",(NOW()-E9751)*24,(F9751-E9751)*24)</f>
        <v/>
      </c>
      <c r="I9751" s="4">
        <f>CHOOSE(D9751,72,48,24,8,4)</f>
        <v/>
      </c>
      <c r="J9751" s="4">
        <f>IF(F9751="","",IF(H9751&lt;=I9751,1,0))</f>
        <v/>
      </c>
      <c r="K9751" t="inlineStr">
        <is>
          <t>Evento operativo en Comuna 2 con necesidad de priorización.</t>
        </is>
      </c>
      <c r="L9751" s="5" t="n">
        <v>3.478145505894071</v>
      </c>
      <c r="M9751" s="5" t="n">
        <v>-76.51953606488506</v>
      </c>
    </row>
    <row r="9752">
      <c r="A9752" t="inlineStr">
        <is>
          <t>TKT-009751</t>
        </is>
      </c>
      <c r="B9752" t="inlineStr">
        <is>
          <t>Comuna 21</t>
        </is>
      </c>
      <c r="C9752" t="inlineStr">
        <is>
          <t>Infraestructura</t>
        </is>
      </c>
      <c r="D9752" t="n">
        <v>3</v>
      </c>
      <c r="E9752" s="2" t="n">
        <v>45899.39953644577</v>
      </c>
      <c r="F9752" s="2" t="n">
        <v>45900.90090838669</v>
      </c>
      <c r="G9752" t="inlineStr">
        <is>
          <t>Cerrado</t>
        </is>
      </c>
      <c r="H9752" s="3">
        <f>IF(F9752="",(NOW()-E9752)*24,(F9752-E9752)*24)</f>
        <v/>
      </c>
      <c r="I9752" s="4">
        <f>CHOOSE(D9752,72,48,24,8,4)</f>
        <v/>
      </c>
      <c r="J9752" s="4">
        <f>IF(F9752="","",IF(H9752&lt;=I9752,1,0))</f>
        <v/>
      </c>
      <c r="K9752" t="inlineStr">
        <is>
          <t>Incidencia de infraestructura en Comuna 21 con impacto moderado.</t>
        </is>
      </c>
      <c r="L9752" s="5" t="n">
        <v>3.444628059589043</v>
      </c>
      <c r="M9752" s="5" t="n">
        <v>-76.48011315513531</v>
      </c>
    </row>
    <row r="9753">
      <c r="A9753" t="inlineStr">
        <is>
          <t>TKT-009752</t>
        </is>
      </c>
      <c r="B9753" t="inlineStr">
        <is>
          <t>Comuna 19</t>
        </is>
      </c>
      <c r="C9753" t="inlineStr">
        <is>
          <t>Operación</t>
        </is>
      </c>
      <c r="D9753" t="n">
        <v>1</v>
      </c>
      <c r="E9753" s="2" t="n">
        <v>45936.25992439176</v>
      </c>
      <c r="F9753" s="2" t="n">
        <v>45937.22434861591</v>
      </c>
      <c r="G9753" t="inlineStr">
        <is>
          <t>Cerrado</t>
        </is>
      </c>
      <c r="H9753" s="3">
        <f>IF(F9753="",(NOW()-E9753)*24,(F9753-E9753)*24)</f>
        <v/>
      </c>
      <c r="I9753" s="4">
        <f>CHOOSE(D9753,72,48,24,8,4)</f>
        <v/>
      </c>
      <c r="J9753" s="4">
        <f>IF(F9753="","",IF(H9753&lt;=I9753,1,0))</f>
        <v/>
      </c>
      <c r="K9753" t="inlineStr">
        <is>
          <t>Incidencia operativa registrada en Comuna 19; validar procedimiento.</t>
        </is>
      </c>
      <c r="L9753" s="5" t="n">
        <v>3.4161769883395</v>
      </c>
      <c r="M9753" s="5" t="n">
        <v>-76.53893556423451</v>
      </c>
    </row>
    <row r="9754">
      <c r="A9754" t="inlineStr">
        <is>
          <t>TKT-009753</t>
        </is>
      </c>
      <c r="B9754" t="inlineStr">
        <is>
          <t>Comuna 9</t>
        </is>
      </c>
      <c r="C9754" t="inlineStr">
        <is>
          <t>Atención</t>
        </is>
      </c>
      <c r="D9754" t="n">
        <v>2</v>
      </c>
      <c r="E9754" s="2" t="n">
        <v>46019.77674243636</v>
      </c>
      <c r="F9754" s="2" t="n">
        <v>46023.12456554596</v>
      </c>
      <c r="G9754" t="inlineStr">
        <is>
          <t>Cerrado</t>
        </is>
      </c>
      <c r="H9754" s="3">
        <f>IF(F9754="",(NOW()-E9754)*24,(F9754-E9754)*24)</f>
        <v/>
      </c>
      <c r="I9754" s="4">
        <f>CHOOSE(D9754,72,48,24,8,4)</f>
        <v/>
      </c>
      <c r="J9754" s="4">
        <f>IF(F9754="","",IF(H9754&lt;=I9754,1,0))</f>
        <v/>
      </c>
      <c r="K9754" t="inlineStr">
        <is>
          <t>Caso de atención pendiente en Comuna 9; se solicita seguimiento.</t>
        </is>
      </c>
      <c r="L9754" s="5" t="n">
        <v>3.449484911860165</v>
      </c>
      <c r="M9754" s="5" t="n">
        <v>-76.52201796967306</v>
      </c>
    </row>
    <row r="9755">
      <c r="A9755" t="inlineStr">
        <is>
          <t>TKT-009754</t>
        </is>
      </c>
      <c r="B9755" t="inlineStr">
        <is>
          <t>Comuna 1</t>
        </is>
      </c>
      <c r="C9755" t="inlineStr">
        <is>
          <t>Operación</t>
        </is>
      </c>
      <c r="D9755" t="n">
        <v>3</v>
      </c>
      <c r="E9755" s="2" t="n">
        <v>45881.49495684244</v>
      </c>
      <c r="F9755" s="2" t="n">
        <v>45884.23159215724</v>
      </c>
      <c r="G9755" t="inlineStr">
        <is>
          <t>Cerrado</t>
        </is>
      </c>
      <c r="H9755" s="3">
        <f>IF(F9755="",(NOW()-E9755)*24,(F9755-E9755)*24)</f>
        <v/>
      </c>
      <c r="I9755" s="4">
        <f>CHOOSE(D9755,72,48,24,8,4)</f>
        <v/>
      </c>
      <c r="J9755" s="4">
        <f>IF(F9755="","",IF(H9755&lt;=I9755,1,0))</f>
        <v/>
      </c>
      <c r="K9755" t="inlineStr">
        <is>
          <t>Incidencia operativa registrada en Comuna 1; validar procedimiento.</t>
        </is>
      </c>
      <c r="L9755" s="5" t="n">
        <v>3.454703742179601</v>
      </c>
      <c r="M9755" s="5" t="n">
        <v>-76.56362192760258</v>
      </c>
    </row>
    <row r="9756">
      <c r="A9756" t="inlineStr">
        <is>
          <t>TKT-009755</t>
        </is>
      </c>
      <c r="B9756" t="inlineStr">
        <is>
          <t>Comuna 2</t>
        </is>
      </c>
      <c r="C9756" t="inlineStr">
        <is>
          <t>Operación</t>
        </is>
      </c>
      <c r="D9756" t="n">
        <v>3</v>
      </c>
      <c r="E9756" s="2" t="n">
        <v>45935.70994389972</v>
      </c>
      <c r="F9756" s="2" t="n">
        <v>45938.42675325459</v>
      </c>
      <c r="G9756" t="inlineStr">
        <is>
          <t>Cerrado</t>
        </is>
      </c>
      <c r="H9756" s="3">
        <f>IF(F9756="",(NOW()-E9756)*24,(F9756-E9756)*24)</f>
        <v/>
      </c>
      <c r="I9756" s="4">
        <f>CHOOSE(D9756,72,48,24,8,4)</f>
        <v/>
      </c>
      <c r="J9756" s="4">
        <f>IF(F9756="","",IF(H9756&lt;=I9756,1,0))</f>
        <v/>
      </c>
      <c r="K9756" t="inlineStr">
        <is>
          <t>Incidencia operativa registrada en Comuna 2; validar procedimiento.</t>
        </is>
      </c>
      <c r="L9756" s="5" t="n">
        <v>3.449643152728379</v>
      </c>
      <c r="M9756" s="5" t="n">
        <v>-76.55450126859402</v>
      </c>
    </row>
    <row r="9757">
      <c r="A9757" t="inlineStr">
        <is>
          <t>TKT-009756</t>
        </is>
      </c>
      <c r="B9757" t="inlineStr">
        <is>
          <t>Comuna 17</t>
        </is>
      </c>
      <c r="C9757" t="inlineStr">
        <is>
          <t>Infraestructura</t>
        </is>
      </c>
      <c r="D9757" t="n">
        <v>3</v>
      </c>
      <c r="E9757" s="2" t="n">
        <v>45941.81328750552</v>
      </c>
      <c r="F9757" s="2" t="n">
        <v>45942.86115190523</v>
      </c>
      <c r="G9757" t="inlineStr">
        <is>
          <t>Cerrado</t>
        </is>
      </c>
      <c r="H9757" s="3">
        <f>IF(F9757="",(NOW()-E9757)*24,(F9757-E9757)*24)</f>
        <v/>
      </c>
      <c r="I9757" s="4">
        <f>CHOOSE(D9757,72,48,24,8,4)</f>
        <v/>
      </c>
      <c r="J9757" s="4">
        <f>IF(F9757="","",IF(H9757&lt;=I9757,1,0))</f>
        <v/>
      </c>
      <c r="K9757" t="inlineStr">
        <is>
          <t>Daño físico detectado en Comuna 17; requiere verificación en sitio.</t>
        </is>
      </c>
      <c r="L9757" s="5" t="n">
        <v>3.386005551616989</v>
      </c>
      <c r="M9757" s="5" t="n">
        <v>-76.51613028726368</v>
      </c>
    </row>
    <row r="9758">
      <c r="A9758" t="inlineStr">
        <is>
          <t>TKT-009757</t>
        </is>
      </c>
      <c r="B9758" t="inlineStr">
        <is>
          <t>Comuna 10</t>
        </is>
      </c>
      <c r="C9758" t="inlineStr">
        <is>
          <t>Atención</t>
        </is>
      </c>
      <c r="D9758" t="n">
        <v>3</v>
      </c>
      <c r="E9758" s="2" t="n">
        <v>45928.71463084823</v>
      </c>
      <c r="F9758" s="2" t="n"/>
      <c r="G9758" t="inlineStr">
        <is>
          <t>Abierto</t>
        </is>
      </c>
      <c r="H9758" s="3">
        <f>IF(F9758="",(NOW()-E9758)*24,(F9758-E9758)*24)</f>
        <v/>
      </c>
      <c r="I9758" s="4">
        <f>CHOOSE(D9758,72,48,24,8,4)</f>
        <v/>
      </c>
      <c r="J9758" s="4">
        <f>IF(F9758="","",IF(H9758&lt;=I9758,1,0))</f>
        <v/>
      </c>
      <c r="K9758" t="inlineStr">
        <is>
          <t>Solicitud del usuario final en Comuna 10; requiere respuesta.</t>
        </is>
      </c>
      <c r="L9758" s="5" t="n">
        <v>3.414442729309715</v>
      </c>
      <c r="M9758" s="5" t="n">
        <v>-76.53077836804781</v>
      </c>
    </row>
    <row r="9759">
      <c r="A9759" t="inlineStr">
        <is>
          <t>TKT-009758</t>
        </is>
      </c>
      <c r="B9759" t="inlineStr">
        <is>
          <t>Comuna 22</t>
        </is>
      </c>
      <c r="C9759" t="inlineStr">
        <is>
          <t>Atención</t>
        </is>
      </c>
      <c r="D9759" t="n">
        <v>3</v>
      </c>
      <c r="E9759" s="2" t="n">
        <v>45918.80723250214</v>
      </c>
      <c r="F9759" s="2" t="n">
        <v>45921.59165500123</v>
      </c>
      <c r="G9759" t="inlineStr">
        <is>
          <t>Cerrado</t>
        </is>
      </c>
      <c r="H9759" s="3">
        <f>IF(F9759="",(NOW()-E9759)*24,(F9759-E9759)*24)</f>
        <v/>
      </c>
      <c r="I9759" s="4">
        <f>CHOOSE(D9759,72,48,24,8,4)</f>
        <v/>
      </c>
      <c r="J9759" s="4">
        <f>IF(F9759="","",IF(H9759&lt;=I9759,1,0))</f>
        <v/>
      </c>
      <c r="K9759" t="inlineStr">
        <is>
          <t>Caso de atención pendiente en Comuna 22; se solicita seguimiento.</t>
        </is>
      </c>
      <c r="L9759" s="5" t="n">
        <v>3.3423065279624</v>
      </c>
      <c r="M9759" s="5" t="n">
        <v>-76.54567647494051</v>
      </c>
    </row>
    <row r="9760">
      <c r="A9760" t="inlineStr">
        <is>
          <t>TKT-009759</t>
        </is>
      </c>
      <c r="B9760" t="inlineStr">
        <is>
          <t>Comuna 7</t>
        </is>
      </c>
      <c r="C9760" t="inlineStr">
        <is>
          <t>Infraestructura</t>
        </is>
      </c>
      <c r="D9760" t="n">
        <v>5</v>
      </c>
      <c r="E9760" s="2" t="n">
        <v>45962.26805795284</v>
      </c>
      <c r="F9760" s="2" t="n">
        <v>45962.42784899877</v>
      </c>
      <c r="G9760" t="inlineStr">
        <is>
          <t>Cerrado</t>
        </is>
      </c>
      <c r="H9760" s="3">
        <f>IF(F9760="",(NOW()-E9760)*24,(F9760-E9760)*24)</f>
        <v/>
      </c>
      <c r="I9760" s="4">
        <f>CHOOSE(D9760,72,48,24,8,4)</f>
        <v/>
      </c>
      <c r="J9760" s="4">
        <f>IF(F9760="","",IF(H9760&lt;=I9760,1,0))</f>
        <v/>
      </c>
      <c r="K9760" t="inlineStr">
        <is>
          <t>Incidencia de infraestructura en Comuna 7 con impacto moderado.</t>
        </is>
      </c>
      <c r="L9760" s="5" t="n">
        <v>3.44939719923873</v>
      </c>
      <c r="M9760" s="5" t="n">
        <v>-76.47691819860702</v>
      </c>
    </row>
    <row r="9761">
      <c r="A9761" t="inlineStr">
        <is>
          <t>TKT-009760</t>
        </is>
      </c>
      <c r="B9761" t="inlineStr">
        <is>
          <t>Comuna 21</t>
        </is>
      </c>
      <c r="C9761" t="inlineStr">
        <is>
          <t>Operación</t>
        </is>
      </c>
      <c r="D9761" t="n">
        <v>3</v>
      </c>
      <c r="E9761" s="2" t="n">
        <v>45945.0736861903</v>
      </c>
      <c r="F9761" s="2" t="n">
        <v>45947.39470406402</v>
      </c>
      <c r="G9761" t="inlineStr">
        <is>
          <t>Cerrado</t>
        </is>
      </c>
      <c r="H9761" s="3">
        <f>IF(F9761="",(NOW()-E9761)*24,(F9761-E9761)*24)</f>
        <v/>
      </c>
      <c r="I9761" s="4">
        <f>CHOOSE(D9761,72,48,24,8,4)</f>
        <v/>
      </c>
      <c r="J9761" s="4">
        <f>IF(F9761="","",IF(H9761&lt;=I9761,1,0))</f>
        <v/>
      </c>
      <c r="K9761" t="inlineStr">
        <is>
          <t>Evento operativo en Comuna 21 con necesidad de priorización.</t>
        </is>
      </c>
      <c r="L9761" s="5" t="n">
        <v>3.419623896090205</v>
      </c>
      <c r="M9761" s="5" t="n">
        <v>-76.46823462123179</v>
      </c>
    </row>
    <row r="9762">
      <c r="A9762" t="inlineStr">
        <is>
          <t>TKT-009761</t>
        </is>
      </c>
      <c r="B9762" t="inlineStr">
        <is>
          <t>Comuna 15</t>
        </is>
      </c>
      <c r="C9762" t="inlineStr">
        <is>
          <t>Operación</t>
        </is>
      </c>
      <c r="D9762" t="n">
        <v>3</v>
      </c>
      <c r="E9762" s="2" t="n">
        <v>45982.78061805755</v>
      </c>
      <c r="F9762" s="2" t="n"/>
      <c r="G9762" t="inlineStr">
        <is>
          <t>Abierto</t>
        </is>
      </c>
      <c r="H9762" s="3">
        <f>IF(F9762="",(NOW()-E9762)*24,(F9762-E9762)*24)</f>
        <v/>
      </c>
      <c r="I9762" s="4">
        <f>CHOOSE(D9762,72,48,24,8,4)</f>
        <v/>
      </c>
      <c r="J9762" s="4">
        <f>IF(F9762="","",IF(H9762&lt;=I9762,1,0))</f>
        <v/>
      </c>
      <c r="K9762" t="inlineStr">
        <is>
          <t>Evento operativo en Comuna 15 con necesidad de priorización.</t>
        </is>
      </c>
      <c r="L9762" s="5" t="n">
        <v>3.400944934686029</v>
      </c>
      <c r="M9762" s="5" t="n">
        <v>-76.50507534005217</v>
      </c>
    </row>
    <row r="9763">
      <c r="A9763" t="inlineStr">
        <is>
          <t>TKT-009762</t>
        </is>
      </c>
      <c r="B9763" t="inlineStr">
        <is>
          <t>Comuna 16</t>
        </is>
      </c>
      <c r="C9763" t="inlineStr">
        <is>
          <t>Operación</t>
        </is>
      </c>
      <c r="D9763" t="n">
        <v>3</v>
      </c>
      <c r="E9763" s="2" t="n">
        <v>45956.95402062056</v>
      </c>
      <c r="F9763" s="2" t="n"/>
      <c r="G9763" t="inlineStr">
        <is>
          <t>Abierto</t>
        </is>
      </c>
      <c r="H9763" s="3">
        <f>IF(F9763="",(NOW()-E9763)*24,(F9763-E9763)*24)</f>
        <v/>
      </c>
      <c r="I9763" s="4">
        <f>CHOOSE(D9763,72,48,24,8,4)</f>
        <v/>
      </c>
      <c r="J9763" s="4">
        <f>IF(F9763="","",IF(H9763&lt;=I9763,1,0))</f>
        <v/>
      </c>
      <c r="K9763" t="inlineStr">
        <is>
          <t>Incidencia operativa registrada en Comuna 16; validar procedimiento.</t>
        </is>
      </c>
      <c r="L9763" s="5" t="n">
        <v>3.393661945615984</v>
      </c>
      <c r="M9763" s="5" t="n">
        <v>-76.51952541407668</v>
      </c>
    </row>
    <row r="9764">
      <c r="A9764" t="inlineStr">
        <is>
          <t>TKT-009763</t>
        </is>
      </c>
      <c r="B9764" t="inlineStr">
        <is>
          <t>Comuna 14</t>
        </is>
      </c>
      <c r="C9764" t="inlineStr">
        <is>
          <t>Infraestructura</t>
        </is>
      </c>
      <c r="D9764" t="n">
        <v>4</v>
      </c>
      <c r="E9764" s="2" t="n">
        <v>46025.93942978037</v>
      </c>
      <c r="F9764" s="2" t="n">
        <v>46026.92156674752</v>
      </c>
      <c r="G9764" t="inlineStr">
        <is>
          <t>Cerrado</t>
        </is>
      </c>
      <c r="H9764" s="3">
        <f>IF(F9764="",(NOW()-E9764)*24,(F9764-E9764)*24)</f>
        <v/>
      </c>
      <c r="I9764" s="4">
        <f>CHOOSE(D9764,72,48,24,8,4)</f>
        <v/>
      </c>
      <c r="J9764" s="4">
        <f>IF(F9764="","",IF(H9764&lt;=I9764,1,0))</f>
        <v/>
      </c>
      <c r="K9764" t="inlineStr">
        <is>
          <t>Daño físico detectado en Comuna 14; requiere verificación en sitio.</t>
        </is>
      </c>
      <c r="L9764" s="5" t="n">
        <v>3.422260138867808</v>
      </c>
      <c r="M9764" s="5" t="n">
        <v>-76.4732649338696</v>
      </c>
    </row>
    <row r="9765">
      <c r="A9765" t="inlineStr">
        <is>
          <t>TKT-009764</t>
        </is>
      </c>
      <c r="B9765" t="inlineStr">
        <is>
          <t>Comuna 21</t>
        </is>
      </c>
      <c r="C9765" t="inlineStr">
        <is>
          <t>Infraestructura</t>
        </is>
      </c>
      <c r="D9765" t="n">
        <v>4</v>
      </c>
      <c r="E9765" s="2" t="n">
        <v>45985.41320726441</v>
      </c>
      <c r="F9765" s="2" t="n">
        <v>45986.29591355816</v>
      </c>
      <c r="G9765" t="inlineStr">
        <is>
          <t>Cerrado</t>
        </is>
      </c>
      <c r="H9765" s="3">
        <f>IF(F9765="",(NOW()-E9765)*24,(F9765-E9765)*24)</f>
        <v/>
      </c>
      <c r="I9765" s="4">
        <f>CHOOSE(D9765,72,48,24,8,4)</f>
        <v/>
      </c>
      <c r="J9765" s="4">
        <f>IF(F9765="","",IF(H9765&lt;=I9765,1,0))</f>
        <v/>
      </c>
      <c r="K9765" t="inlineStr">
        <is>
          <t>Incidencia de infraestructura en Comuna 21 con impacto moderado.</t>
        </is>
      </c>
      <c r="L9765" s="5" t="n">
        <v>3.439862337684257</v>
      </c>
      <c r="M9765" s="5" t="n">
        <v>-76.46956308388214</v>
      </c>
    </row>
    <row r="9766">
      <c r="A9766" t="inlineStr">
        <is>
          <t>TKT-009765</t>
        </is>
      </c>
      <c r="B9766" t="inlineStr">
        <is>
          <t>Comuna 17</t>
        </is>
      </c>
      <c r="C9766" t="inlineStr">
        <is>
          <t>Infraestructura</t>
        </is>
      </c>
      <c r="D9766" t="n">
        <v>2</v>
      </c>
      <c r="E9766" s="2" t="n">
        <v>45875.0579286037</v>
      </c>
      <c r="F9766" s="2" t="n">
        <v>45879.19785533568</v>
      </c>
      <c r="G9766" t="inlineStr">
        <is>
          <t>Cerrado</t>
        </is>
      </c>
      <c r="H9766" s="3">
        <f>IF(F9766="",(NOW()-E9766)*24,(F9766-E9766)*24)</f>
        <v/>
      </c>
      <c r="I9766" s="4">
        <f>CHOOSE(D9766,72,48,24,8,4)</f>
        <v/>
      </c>
      <c r="J9766" s="4">
        <f>IF(F9766="","",IF(H9766&lt;=I9766,1,0))</f>
        <v/>
      </c>
      <c r="K9766" t="inlineStr">
        <is>
          <t>Incidencia de infraestructura en Comuna 17 con impacto moderado.</t>
        </is>
      </c>
      <c r="L9766" s="5" t="n">
        <v>3.367982276365007</v>
      </c>
      <c r="M9766" s="5" t="n">
        <v>-76.51648364250963</v>
      </c>
    </row>
    <row r="9767">
      <c r="A9767" t="inlineStr">
        <is>
          <t>TKT-009766</t>
        </is>
      </c>
      <c r="B9767" t="inlineStr">
        <is>
          <t>Comuna 19</t>
        </is>
      </c>
      <c r="C9767" t="inlineStr">
        <is>
          <t>Tecnología</t>
        </is>
      </c>
      <c r="D9767" t="n">
        <v>3</v>
      </c>
      <c r="E9767" s="2" t="n">
        <v>46010.82711045352</v>
      </c>
      <c r="F9767" s="2" t="n">
        <v>46013.75164924126</v>
      </c>
      <c r="G9767" t="inlineStr">
        <is>
          <t>Cerrado</t>
        </is>
      </c>
      <c r="H9767" s="3">
        <f>IF(F9767="",(NOW()-E9767)*24,(F9767-E9767)*24)</f>
        <v/>
      </c>
      <c r="I9767" s="4">
        <f>CHOOSE(D9767,72,48,24,8,4)</f>
        <v/>
      </c>
      <c r="J9767" s="4">
        <f>IF(F9767="","",IF(H9767&lt;=I9767,1,0))</f>
        <v/>
      </c>
      <c r="K9767" t="inlineStr">
        <is>
          <t>Evento tecnológico reportado en Comuna 19; requiere diagnóstico.</t>
        </is>
      </c>
      <c r="L9767" s="5" t="n">
        <v>3.403040304198327</v>
      </c>
      <c r="M9767" s="5" t="n">
        <v>-76.55015196990342</v>
      </c>
    </row>
    <row r="9768">
      <c r="A9768" t="inlineStr">
        <is>
          <t>TKT-009767</t>
        </is>
      </c>
      <c r="B9768" t="inlineStr">
        <is>
          <t>Comuna 17</t>
        </is>
      </c>
      <c r="C9768" t="inlineStr">
        <is>
          <t>Operación</t>
        </is>
      </c>
      <c r="D9768" t="n">
        <v>1</v>
      </c>
      <c r="E9768" s="2" t="n">
        <v>45880.99134016255</v>
      </c>
      <c r="F9768" s="2" t="n">
        <v>45885.13759612056</v>
      </c>
      <c r="G9768" t="inlineStr">
        <is>
          <t>Cerrado</t>
        </is>
      </c>
      <c r="H9768" s="3">
        <f>IF(F9768="",(NOW()-E9768)*24,(F9768-E9768)*24)</f>
        <v/>
      </c>
      <c r="I9768" s="4">
        <f>CHOOSE(D9768,72,48,24,8,4)</f>
        <v/>
      </c>
      <c r="J9768" s="4">
        <f>IF(F9768="","",IF(H9768&lt;=I9768,1,0))</f>
        <v/>
      </c>
      <c r="K9768" t="inlineStr">
        <is>
          <t>Incidencia operativa registrada en Comuna 17; validar procedimiento.</t>
        </is>
      </c>
      <c r="L9768" s="5" t="n">
        <v>3.397662587441138</v>
      </c>
      <c r="M9768" s="5" t="n">
        <v>-76.5364034701464</v>
      </c>
    </row>
    <row r="9769">
      <c r="A9769" t="inlineStr">
        <is>
          <t>TKT-009768</t>
        </is>
      </c>
      <c r="B9769" t="inlineStr">
        <is>
          <t>Comuna 17</t>
        </is>
      </c>
      <c r="C9769" t="inlineStr">
        <is>
          <t>Tecnología</t>
        </is>
      </c>
      <c r="D9769" t="n">
        <v>2</v>
      </c>
      <c r="E9769" s="2" t="n">
        <v>45960.67650898624</v>
      </c>
      <c r="F9769" s="2" t="n">
        <v>45963.76469655147</v>
      </c>
      <c r="G9769" t="inlineStr">
        <is>
          <t>Cerrado</t>
        </is>
      </c>
      <c r="H9769" s="3">
        <f>IF(F9769="",(NOW()-E9769)*24,(F9769-E9769)*24)</f>
        <v/>
      </c>
      <c r="I9769" s="4">
        <f>CHOOSE(D9769,72,48,24,8,4)</f>
        <v/>
      </c>
      <c r="J9769" s="4">
        <f>IF(F9769="","",IF(H9769&lt;=I9769,1,0))</f>
        <v/>
      </c>
      <c r="K9769" t="inlineStr">
        <is>
          <t>Solicitud de ajuste/soporte tecnológico en Comuna 17.</t>
        </is>
      </c>
      <c r="L9769" s="5" t="n">
        <v>3.381616051583743</v>
      </c>
      <c r="M9769" s="5" t="n">
        <v>-76.5361518397591</v>
      </c>
    </row>
    <row r="9770">
      <c r="A9770" t="inlineStr">
        <is>
          <t>TKT-009769</t>
        </is>
      </c>
      <c r="B9770" t="inlineStr">
        <is>
          <t>Comuna 10</t>
        </is>
      </c>
      <c r="C9770" t="inlineStr">
        <is>
          <t>Tecnología</t>
        </is>
      </c>
      <c r="D9770" t="n">
        <v>4</v>
      </c>
      <c r="E9770" s="2" t="n">
        <v>45946.3619564717</v>
      </c>
      <c r="F9770" s="2" t="n">
        <v>45946.69399738735</v>
      </c>
      <c r="G9770" t="inlineStr">
        <is>
          <t>Cerrado</t>
        </is>
      </c>
      <c r="H9770" s="3">
        <f>IF(F9770="",(NOW()-E9770)*24,(F9770-E9770)*24)</f>
        <v/>
      </c>
      <c r="I9770" s="4">
        <f>CHOOSE(D9770,72,48,24,8,4)</f>
        <v/>
      </c>
      <c r="J9770" s="4">
        <f>IF(F9770="","",IF(H9770&lt;=I9770,1,0))</f>
        <v/>
      </c>
      <c r="K9770" t="inlineStr">
        <is>
          <t>Intermitencia en componente tecnológico en Comuna 10.</t>
        </is>
      </c>
      <c r="L9770" s="5" t="n">
        <v>3.423833053020413</v>
      </c>
      <c r="M9770" s="5" t="n">
        <v>-76.52848086700631</v>
      </c>
    </row>
    <row r="9771">
      <c r="A9771" t="inlineStr">
        <is>
          <t>TKT-009770</t>
        </is>
      </c>
      <c r="B9771" t="inlineStr">
        <is>
          <t>Comuna 2</t>
        </is>
      </c>
      <c r="C9771" t="inlineStr">
        <is>
          <t>Tecnología</t>
        </is>
      </c>
      <c r="D9771" t="n">
        <v>3</v>
      </c>
      <c r="E9771" s="2" t="n">
        <v>45925.25024880381</v>
      </c>
      <c r="F9771" s="2" t="n">
        <v>45927.23432292345</v>
      </c>
      <c r="G9771" t="inlineStr">
        <is>
          <t>Cerrado</t>
        </is>
      </c>
      <c r="H9771" s="3">
        <f>IF(F9771="",(NOW()-E9771)*24,(F9771-E9771)*24)</f>
        <v/>
      </c>
      <c r="I9771" s="4">
        <f>CHOOSE(D9771,72,48,24,8,4)</f>
        <v/>
      </c>
      <c r="J9771" s="4">
        <f>IF(F9771="","",IF(H9771&lt;=I9771,1,0))</f>
        <v/>
      </c>
      <c r="K9771" t="inlineStr">
        <is>
          <t>Evento tecnológico reportado en Comuna 2; requiere diagnóstico.</t>
        </is>
      </c>
      <c r="L9771" s="5" t="n">
        <v>3.477117550596866</v>
      </c>
      <c r="M9771" s="5" t="n">
        <v>-76.5143319070083</v>
      </c>
    </row>
    <row r="9772">
      <c r="A9772" t="inlineStr">
        <is>
          <t>TKT-009771</t>
        </is>
      </c>
      <c r="B9772" t="inlineStr">
        <is>
          <t>Comuna 17</t>
        </is>
      </c>
      <c r="C9772" t="inlineStr">
        <is>
          <t>Operación</t>
        </is>
      </c>
      <c r="D9772" t="n">
        <v>3</v>
      </c>
      <c r="E9772" s="2" t="n">
        <v>45901.43875988784</v>
      </c>
      <c r="F9772" s="2" t="n">
        <v>45904.30135853952</v>
      </c>
      <c r="G9772" t="inlineStr">
        <is>
          <t>Cerrado</t>
        </is>
      </c>
      <c r="H9772" s="3">
        <f>IF(F9772="",(NOW()-E9772)*24,(F9772-E9772)*24)</f>
        <v/>
      </c>
      <c r="I9772" s="4">
        <f>CHOOSE(D9772,72,48,24,8,4)</f>
        <v/>
      </c>
      <c r="J9772" s="4">
        <f>IF(F9772="","",IF(H9772&lt;=I9772,1,0))</f>
        <v/>
      </c>
      <c r="K9772" t="inlineStr">
        <is>
          <t>Incidencia operativa registrada en Comuna 17; validar procedimiento.</t>
        </is>
      </c>
      <c r="L9772" s="5" t="n">
        <v>3.383829763179289</v>
      </c>
      <c r="M9772" s="5" t="n">
        <v>-76.5371259103849</v>
      </c>
    </row>
    <row r="9773">
      <c r="A9773" t="inlineStr">
        <is>
          <t>TKT-009772</t>
        </is>
      </c>
      <c r="B9773" t="inlineStr">
        <is>
          <t>Comuna 19</t>
        </is>
      </c>
      <c r="C9773" t="inlineStr">
        <is>
          <t>Operación</t>
        </is>
      </c>
      <c r="D9773" t="n">
        <v>2</v>
      </c>
      <c r="E9773" s="2" t="n">
        <v>45899.2416965212</v>
      </c>
      <c r="F9773" s="2" t="n">
        <v>45903.2515276948</v>
      </c>
      <c r="G9773" t="inlineStr">
        <is>
          <t>Cerrado</t>
        </is>
      </c>
      <c r="H9773" s="3">
        <f>IF(F9773="",(NOW()-E9773)*24,(F9773-E9773)*24)</f>
        <v/>
      </c>
      <c r="I9773" s="4">
        <f>CHOOSE(D9773,72,48,24,8,4)</f>
        <v/>
      </c>
      <c r="J9773" s="4">
        <f>IF(F9773="","",IF(H9773&lt;=I9773,1,0))</f>
        <v/>
      </c>
      <c r="K9773" t="inlineStr">
        <is>
          <t>Evento operativo en Comuna 19 con necesidad de priorización.</t>
        </is>
      </c>
      <c r="L9773" s="5" t="n">
        <v>3.434515458586596</v>
      </c>
      <c r="M9773" s="5" t="n">
        <v>-76.55271375473659</v>
      </c>
    </row>
    <row r="9774">
      <c r="A9774" t="inlineStr">
        <is>
          <t>TKT-009773</t>
        </is>
      </c>
      <c r="B9774" t="inlineStr">
        <is>
          <t>Comuna 22</t>
        </is>
      </c>
      <c r="C9774" t="inlineStr">
        <is>
          <t>Infraestructura</t>
        </is>
      </c>
      <c r="D9774" t="n">
        <v>3</v>
      </c>
      <c r="E9774" s="2" t="n">
        <v>46026.60691526287</v>
      </c>
      <c r="F9774" s="2" t="n">
        <v>46028.91133937241</v>
      </c>
      <c r="G9774" t="inlineStr">
        <is>
          <t>Cerrado</t>
        </is>
      </c>
      <c r="H9774" s="3">
        <f>IF(F9774="",(NOW()-E9774)*24,(F9774-E9774)*24)</f>
        <v/>
      </c>
      <c r="I9774" s="4">
        <f>CHOOSE(D9774,72,48,24,8,4)</f>
        <v/>
      </c>
      <c r="J9774" s="4">
        <f>IF(F9774="","",IF(H9774&lt;=I9774,1,0))</f>
        <v/>
      </c>
      <c r="K9774" t="inlineStr">
        <is>
          <t>Afectación de infraestructura reportada en Comuna 22.</t>
        </is>
      </c>
      <c r="L9774" s="5" t="n">
        <v>3.358481782626249</v>
      </c>
      <c r="M9774" s="5" t="n">
        <v>-76.53726054137873</v>
      </c>
    </row>
    <row r="9775">
      <c r="A9775" t="inlineStr">
        <is>
          <t>TKT-009774</t>
        </is>
      </c>
      <c r="B9775" t="inlineStr">
        <is>
          <t>Comuna 2</t>
        </is>
      </c>
      <c r="C9775" t="inlineStr">
        <is>
          <t>Tecnología</t>
        </is>
      </c>
      <c r="D9775" t="n">
        <v>3</v>
      </c>
      <c r="E9775" s="2" t="n">
        <v>45893.11272037496</v>
      </c>
      <c r="F9775" s="2" t="n">
        <v>45895.65265682102</v>
      </c>
      <c r="G9775" t="inlineStr">
        <is>
          <t>Cerrado</t>
        </is>
      </c>
      <c r="H9775" s="3">
        <f>IF(F9775="",(NOW()-E9775)*24,(F9775-E9775)*24)</f>
        <v/>
      </c>
      <c r="I9775" s="4">
        <f>CHOOSE(D9775,72,48,24,8,4)</f>
        <v/>
      </c>
      <c r="J9775" s="4">
        <f>IF(F9775="","",IF(H9775&lt;=I9775,1,0))</f>
        <v/>
      </c>
      <c r="K9775" t="inlineStr">
        <is>
          <t>Intermitencia en componente tecnológico en Comuna 2.</t>
        </is>
      </c>
      <c r="L9775" s="5" t="n">
        <v>3.447433621591984</v>
      </c>
      <c r="M9775" s="5" t="n">
        <v>-76.5513392026846</v>
      </c>
    </row>
    <row r="9776">
      <c r="A9776" t="inlineStr">
        <is>
          <t>TKT-009775</t>
        </is>
      </c>
      <c r="B9776" t="inlineStr">
        <is>
          <t>Comuna 17</t>
        </is>
      </c>
      <c r="C9776" t="inlineStr">
        <is>
          <t>Operación</t>
        </is>
      </c>
      <c r="D9776" t="n">
        <v>4</v>
      </c>
      <c r="E9776" s="2" t="n">
        <v>45939.21993328948</v>
      </c>
      <c r="F9776" s="2" t="n">
        <v>45940.04723460009</v>
      </c>
      <c r="G9776" t="inlineStr">
        <is>
          <t>Cerrado</t>
        </is>
      </c>
      <c r="H9776" s="3">
        <f>IF(F9776="",(NOW()-E9776)*24,(F9776-E9776)*24)</f>
        <v/>
      </c>
      <c r="I9776" s="4">
        <f>CHOOSE(D9776,72,48,24,8,4)</f>
        <v/>
      </c>
      <c r="J9776" s="4">
        <f>IF(F9776="","",IF(H9776&lt;=I9776,1,0))</f>
        <v/>
      </c>
      <c r="K9776" t="inlineStr">
        <is>
          <t>Incidencia operativa registrada en Comuna 17; validar procedimiento.</t>
        </is>
      </c>
      <c r="L9776" s="5" t="n">
        <v>3.370462793263645</v>
      </c>
      <c r="M9776" s="5" t="n">
        <v>-76.52097970542489</v>
      </c>
    </row>
    <row r="9777">
      <c r="A9777" t="inlineStr">
        <is>
          <t>TKT-009776</t>
        </is>
      </c>
      <c r="B9777" t="inlineStr">
        <is>
          <t>Comuna 5</t>
        </is>
      </c>
      <c r="C9777" t="inlineStr">
        <is>
          <t>Operación</t>
        </is>
      </c>
      <c r="D9777" t="n">
        <v>2</v>
      </c>
      <c r="E9777" s="2" t="n">
        <v>45927.18916951601</v>
      </c>
      <c r="F9777" s="2" t="n">
        <v>45928.38152633759</v>
      </c>
      <c r="G9777" t="inlineStr">
        <is>
          <t>Cerrado</t>
        </is>
      </c>
      <c r="H9777" s="3">
        <f>IF(F9777="",(NOW()-E9777)*24,(F9777-E9777)*24)</f>
        <v/>
      </c>
      <c r="I9777" s="4">
        <f>CHOOSE(D9777,72,48,24,8,4)</f>
        <v/>
      </c>
      <c r="J9777" s="4">
        <f>IF(F9777="","",IF(H9777&lt;=I9777,1,0))</f>
        <v/>
      </c>
      <c r="K9777" t="inlineStr">
        <is>
          <t>Incidencia operativa registrada en Comuna 5; validar procedimiento.</t>
        </is>
      </c>
      <c r="L9777" s="5" t="n">
        <v>3.469614231560436</v>
      </c>
      <c r="M9777" s="5" t="n">
        <v>-76.4957007020097</v>
      </c>
    </row>
    <row r="9778">
      <c r="A9778" t="inlineStr">
        <is>
          <t>TKT-009777</t>
        </is>
      </c>
      <c r="B9778" t="inlineStr">
        <is>
          <t>Comuna 19</t>
        </is>
      </c>
      <c r="C9778" t="inlineStr">
        <is>
          <t>Operación</t>
        </is>
      </c>
      <c r="D9778" t="n">
        <v>3</v>
      </c>
      <c r="E9778" s="2" t="n">
        <v>45946.83567658685</v>
      </c>
      <c r="F9778" s="2" t="n">
        <v>45948.73917414952</v>
      </c>
      <c r="G9778" t="inlineStr">
        <is>
          <t>Cerrado</t>
        </is>
      </c>
      <c r="H9778" s="3">
        <f>IF(F9778="",(NOW()-E9778)*24,(F9778-E9778)*24)</f>
        <v/>
      </c>
      <c r="I9778" s="4">
        <f>CHOOSE(D9778,72,48,24,8,4)</f>
        <v/>
      </c>
      <c r="J9778" s="4">
        <f>IF(F9778="","",IF(H9778&lt;=I9778,1,0))</f>
        <v/>
      </c>
      <c r="K9778" t="inlineStr">
        <is>
          <t>Evento operativo en Comuna 19 con necesidad de priorización.</t>
        </is>
      </c>
      <c r="L9778" s="5" t="n">
        <v>3.437265185652499</v>
      </c>
      <c r="M9778" s="5" t="n">
        <v>-76.5449787636086</v>
      </c>
    </row>
    <row r="9779">
      <c r="A9779" t="inlineStr">
        <is>
          <t>TKT-009778</t>
        </is>
      </c>
      <c r="B9779" t="inlineStr">
        <is>
          <t>Comuna 19</t>
        </is>
      </c>
      <c r="C9779" t="inlineStr">
        <is>
          <t>Infraestructura</t>
        </is>
      </c>
      <c r="D9779" t="n">
        <v>2</v>
      </c>
      <c r="E9779" s="2" t="n">
        <v>46000.73788197229</v>
      </c>
      <c r="F9779" s="2" t="n">
        <v>46003.78320085851</v>
      </c>
      <c r="G9779" t="inlineStr">
        <is>
          <t>Cerrado</t>
        </is>
      </c>
      <c r="H9779" s="3">
        <f>IF(F9779="",(NOW()-E9779)*24,(F9779-E9779)*24)</f>
        <v/>
      </c>
      <c r="I9779" s="4">
        <f>CHOOSE(D9779,72,48,24,8,4)</f>
        <v/>
      </c>
      <c r="J9779" s="4">
        <f>IF(F9779="","",IF(H9779&lt;=I9779,1,0))</f>
        <v/>
      </c>
      <c r="K9779" t="inlineStr">
        <is>
          <t>Daño físico detectado en Comuna 19; requiere verificación en sitio.</t>
        </is>
      </c>
      <c r="L9779" s="5" t="n">
        <v>3.435689759980281</v>
      </c>
      <c r="M9779" s="5" t="n">
        <v>-76.54587321739034</v>
      </c>
    </row>
    <row r="9780">
      <c r="A9780" t="inlineStr">
        <is>
          <t>TKT-009779</t>
        </is>
      </c>
      <c r="B9780" t="inlineStr">
        <is>
          <t>Comuna 2</t>
        </is>
      </c>
      <c r="C9780" t="inlineStr">
        <is>
          <t>Infraestructura</t>
        </is>
      </c>
      <c r="D9780" t="n">
        <v>3</v>
      </c>
      <c r="E9780" s="2" t="n">
        <v>45949.06623599151</v>
      </c>
      <c r="F9780" s="2" t="n">
        <v>45951.26122371626</v>
      </c>
      <c r="G9780" t="inlineStr">
        <is>
          <t>Cerrado</t>
        </is>
      </c>
      <c r="H9780" s="3">
        <f>IF(F9780="",(NOW()-E9780)*24,(F9780-E9780)*24)</f>
        <v/>
      </c>
      <c r="I9780" s="4">
        <f>CHOOSE(D9780,72,48,24,8,4)</f>
        <v/>
      </c>
      <c r="J9780" s="4">
        <f>IF(F9780="","",IF(H9780&lt;=I9780,1,0))</f>
        <v/>
      </c>
      <c r="K9780" t="inlineStr">
        <is>
          <t>Afectación de infraestructura reportada en Comuna 2.</t>
        </is>
      </c>
      <c r="L9780" s="5" t="n">
        <v>3.493236775723454</v>
      </c>
      <c r="M9780" s="5" t="n">
        <v>-76.52489418990132</v>
      </c>
    </row>
    <row r="9781">
      <c r="A9781" t="inlineStr">
        <is>
          <t>TKT-009780</t>
        </is>
      </c>
      <c r="B9781" t="inlineStr">
        <is>
          <t>Comuna 9</t>
        </is>
      </c>
      <c r="C9781" t="inlineStr">
        <is>
          <t>Operación</t>
        </is>
      </c>
      <c r="D9781" t="n">
        <v>1</v>
      </c>
      <c r="E9781" s="2" t="n">
        <v>45952.68816606398</v>
      </c>
      <c r="F9781" s="2" t="n">
        <v>45953.48876594959</v>
      </c>
      <c r="G9781" t="inlineStr">
        <is>
          <t>Cerrado</t>
        </is>
      </c>
      <c r="H9781" s="3">
        <f>IF(F9781="",(NOW()-E9781)*24,(F9781-E9781)*24)</f>
        <v/>
      </c>
      <c r="I9781" s="4">
        <f>CHOOSE(D9781,72,48,24,8,4)</f>
        <v/>
      </c>
      <c r="J9781" s="4">
        <f>IF(F9781="","",IF(H9781&lt;=I9781,1,0))</f>
        <v/>
      </c>
      <c r="K9781" t="inlineStr">
        <is>
          <t>Evento operativo en Comuna 9 con necesidad de priorización.</t>
        </is>
      </c>
      <c r="L9781" s="5" t="n">
        <v>3.447004570449344</v>
      </c>
      <c r="M9781" s="5" t="n">
        <v>-76.52704828944783</v>
      </c>
    </row>
    <row r="9782">
      <c r="A9782" t="inlineStr">
        <is>
          <t>TKT-009781</t>
        </is>
      </c>
      <c r="B9782" t="inlineStr">
        <is>
          <t>Comuna 2</t>
        </is>
      </c>
      <c r="C9782" t="inlineStr">
        <is>
          <t>Infraestructura</t>
        </is>
      </c>
      <c r="D9782" t="n">
        <v>3</v>
      </c>
      <c r="E9782" s="2" t="n">
        <v>45950.07836820807</v>
      </c>
      <c r="F9782" s="2" t="n">
        <v>45952.72967114046</v>
      </c>
      <c r="G9782" t="inlineStr">
        <is>
          <t>Cerrado</t>
        </is>
      </c>
      <c r="H9782" s="3">
        <f>IF(F9782="",(NOW()-E9782)*24,(F9782-E9782)*24)</f>
        <v/>
      </c>
      <c r="I9782" s="4">
        <f>CHOOSE(D9782,72,48,24,8,4)</f>
        <v/>
      </c>
      <c r="J9782" s="4">
        <f>IF(F9782="","",IF(H9782&lt;=I9782,1,0))</f>
        <v/>
      </c>
      <c r="K9782" t="inlineStr">
        <is>
          <t>Incidencia de infraestructura en Comuna 2 con impacto moderado.</t>
        </is>
      </c>
      <c r="L9782" s="5" t="n">
        <v>3.45726778183748</v>
      </c>
      <c r="M9782" s="5" t="n">
        <v>-76.5383885793881</v>
      </c>
    </row>
    <row r="9783">
      <c r="A9783" t="inlineStr">
        <is>
          <t>TKT-009782</t>
        </is>
      </c>
      <c r="B9783" t="inlineStr">
        <is>
          <t>Comuna 15</t>
        </is>
      </c>
      <c r="C9783" t="inlineStr">
        <is>
          <t>Infraestructura</t>
        </is>
      </c>
      <c r="D9783" t="n">
        <v>3</v>
      </c>
      <c r="E9783" s="2" t="n">
        <v>45871.91793050284</v>
      </c>
      <c r="F9783" s="2" t="n">
        <v>45874.09146036435</v>
      </c>
      <c r="G9783" t="inlineStr">
        <is>
          <t>Cerrado</t>
        </is>
      </c>
      <c r="H9783" s="3">
        <f>IF(F9783="",(NOW()-E9783)*24,(F9783-E9783)*24)</f>
        <v/>
      </c>
      <c r="I9783" s="4">
        <f>CHOOSE(D9783,72,48,24,8,4)</f>
        <v/>
      </c>
      <c r="J9783" s="4">
        <f>IF(F9783="","",IF(H9783&lt;=I9783,1,0))</f>
        <v/>
      </c>
      <c r="K9783" t="inlineStr">
        <is>
          <t>Incidencia de infraestructura en Comuna 15 con impacto moderado.</t>
        </is>
      </c>
      <c r="L9783" s="5" t="n">
        <v>3.398701688996766</v>
      </c>
      <c r="M9783" s="5" t="n">
        <v>-76.51415218985598</v>
      </c>
    </row>
    <row r="9784">
      <c r="A9784" t="inlineStr">
        <is>
          <t>TKT-009783</t>
        </is>
      </c>
      <c r="B9784" t="inlineStr">
        <is>
          <t>Comuna 5</t>
        </is>
      </c>
      <c r="C9784" t="inlineStr">
        <is>
          <t>Atención</t>
        </is>
      </c>
      <c r="D9784" t="n">
        <v>2</v>
      </c>
      <c r="E9784" s="2" t="n">
        <v>46011.349939666</v>
      </c>
      <c r="F9784" s="2" t="n">
        <v>46015.53654718426</v>
      </c>
      <c r="G9784" t="inlineStr">
        <is>
          <t>Cerrado</t>
        </is>
      </c>
      <c r="H9784" s="3">
        <f>IF(F9784="",(NOW()-E9784)*24,(F9784-E9784)*24)</f>
        <v/>
      </c>
      <c r="I9784" s="4">
        <f>CHOOSE(D9784,72,48,24,8,4)</f>
        <v/>
      </c>
      <c r="J9784" s="4">
        <f>IF(F9784="","",IF(H9784&lt;=I9784,1,0))</f>
        <v/>
      </c>
      <c r="K9784" t="inlineStr">
        <is>
          <t>Solicitud del usuario final en Comuna 5; requiere respuesta.</t>
        </is>
      </c>
      <c r="L9784" s="5" t="n">
        <v>3.477790758818006</v>
      </c>
      <c r="M9784" s="5" t="n">
        <v>-76.49514443947703</v>
      </c>
    </row>
    <row r="9785">
      <c r="A9785" t="inlineStr">
        <is>
          <t>TKT-009784</t>
        </is>
      </c>
      <c r="B9785" t="inlineStr">
        <is>
          <t>Comuna 2</t>
        </is>
      </c>
      <c r="C9785" t="inlineStr">
        <is>
          <t>Infraestructura</t>
        </is>
      </c>
      <c r="D9785" t="n">
        <v>2</v>
      </c>
      <c r="E9785" s="2" t="n">
        <v>45992.16125443637</v>
      </c>
      <c r="F9785" s="2" t="n">
        <v>45997.13314248155</v>
      </c>
      <c r="G9785" t="inlineStr">
        <is>
          <t>Cerrado</t>
        </is>
      </c>
      <c r="H9785" s="3">
        <f>IF(F9785="",(NOW()-E9785)*24,(F9785-E9785)*24)</f>
        <v/>
      </c>
      <c r="I9785" s="4">
        <f>CHOOSE(D9785,72,48,24,8,4)</f>
        <v/>
      </c>
      <c r="J9785" s="4">
        <f>IF(F9785="","",IF(H9785&lt;=I9785,1,0))</f>
        <v/>
      </c>
      <c r="K9785" t="inlineStr">
        <is>
          <t>Afectación de infraestructura reportada en Comuna 2.</t>
        </is>
      </c>
      <c r="L9785" s="5" t="n">
        <v>3.48996998062389</v>
      </c>
      <c r="M9785" s="5" t="n">
        <v>-76.53529170747545</v>
      </c>
    </row>
    <row r="9786">
      <c r="A9786" t="inlineStr">
        <is>
          <t>TKT-009785</t>
        </is>
      </c>
      <c r="B9786" t="inlineStr">
        <is>
          <t>Comuna 4</t>
        </is>
      </c>
      <c r="C9786" t="inlineStr">
        <is>
          <t>Tecnología</t>
        </is>
      </c>
      <c r="D9786" t="n">
        <v>3</v>
      </c>
      <c r="E9786" s="2" t="n">
        <v>45887.49870632075</v>
      </c>
      <c r="F9786" s="2" t="n">
        <v>45887.89650925234</v>
      </c>
      <c r="G9786" t="inlineStr">
        <is>
          <t>Cerrado</t>
        </is>
      </c>
      <c r="H9786" s="3">
        <f>IF(F9786="",(NOW()-E9786)*24,(F9786-E9786)*24)</f>
        <v/>
      </c>
      <c r="I9786" s="4">
        <f>CHOOSE(D9786,72,48,24,8,4)</f>
        <v/>
      </c>
      <c r="J9786" s="4">
        <f>IF(F9786="","",IF(H9786&lt;=I9786,1,0))</f>
        <v/>
      </c>
      <c r="K9786" t="inlineStr">
        <is>
          <t>Solicitud de ajuste/soporte tecnológico en Comuna 4.</t>
        </is>
      </c>
      <c r="L9786" s="5" t="n">
        <v>3.478170243996938</v>
      </c>
      <c r="M9786" s="5" t="n">
        <v>-76.50961462302769</v>
      </c>
    </row>
    <row r="9787">
      <c r="A9787" t="inlineStr">
        <is>
          <t>TKT-009786</t>
        </is>
      </c>
      <c r="B9787" t="inlineStr">
        <is>
          <t>Comuna 10</t>
        </is>
      </c>
      <c r="C9787" t="inlineStr">
        <is>
          <t>Infraestructura</t>
        </is>
      </c>
      <c r="D9787" t="n">
        <v>1</v>
      </c>
      <c r="E9787" s="2" t="n">
        <v>46015.00369202213</v>
      </c>
      <c r="F9787" s="2" t="n">
        <v>46019.89693928135</v>
      </c>
      <c r="G9787" t="inlineStr">
        <is>
          <t>Cerrado</t>
        </is>
      </c>
      <c r="H9787" s="3">
        <f>IF(F9787="",(NOW()-E9787)*24,(F9787-E9787)*24)</f>
        <v/>
      </c>
      <c r="I9787" s="4">
        <f>CHOOSE(D9787,72,48,24,8,4)</f>
        <v/>
      </c>
      <c r="J9787" s="4">
        <f>IF(F9787="","",IF(H9787&lt;=I9787,1,0))</f>
        <v/>
      </c>
      <c r="K9787" t="inlineStr">
        <is>
          <t>Incidencia de infraestructura en Comuna 10 con impacto moderado.</t>
        </is>
      </c>
      <c r="L9787" s="5" t="n">
        <v>3.408290929035643</v>
      </c>
      <c r="M9787" s="5" t="n">
        <v>-76.52657545031757</v>
      </c>
    </row>
    <row r="9788">
      <c r="A9788" t="inlineStr">
        <is>
          <t>TKT-009787</t>
        </is>
      </c>
      <c r="B9788" t="inlineStr">
        <is>
          <t>Comuna 16</t>
        </is>
      </c>
      <c r="C9788" t="inlineStr">
        <is>
          <t>Infraestructura</t>
        </is>
      </c>
      <c r="D9788" t="n">
        <v>3</v>
      </c>
      <c r="E9788" s="2" t="n">
        <v>45885.9806795726</v>
      </c>
      <c r="F9788" s="2" t="n">
        <v>45888.0762415201</v>
      </c>
      <c r="G9788" t="inlineStr">
        <is>
          <t>Cerrado</t>
        </is>
      </c>
      <c r="H9788" s="3">
        <f>IF(F9788="",(NOW()-E9788)*24,(F9788-E9788)*24)</f>
        <v/>
      </c>
      <c r="I9788" s="4">
        <f>CHOOSE(D9788,72,48,24,8,4)</f>
        <v/>
      </c>
      <c r="J9788" s="4">
        <f>IF(F9788="","",IF(H9788&lt;=I9788,1,0))</f>
        <v/>
      </c>
      <c r="K9788" t="inlineStr">
        <is>
          <t>Incidencia de infraestructura en Comuna 16 con impacto moderado.</t>
        </is>
      </c>
      <c r="L9788" s="5" t="n">
        <v>3.41234648927852</v>
      </c>
      <c r="M9788" s="5" t="n">
        <v>-76.50251527915613</v>
      </c>
    </row>
    <row r="9789">
      <c r="A9789" t="inlineStr">
        <is>
          <t>TKT-009788</t>
        </is>
      </c>
      <c r="B9789" t="inlineStr">
        <is>
          <t>Comuna 19</t>
        </is>
      </c>
      <c r="C9789" t="inlineStr">
        <is>
          <t>Infraestructura</t>
        </is>
      </c>
      <c r="D9789" t="n">
        <v>3</v>
      </c>
      <c r="E9789" s="2" t="n">
        <v>45903.42534279959</v>
      </c>
      <c r="F9789" s="2" t="n">
        <v>45903.91023024717</v>
      </c>
      <c r="G9789" t="inlineStr">
        <is>
          <t>Cerrado</t>
        </is>
      </c>
      <c r="H9789" s="3">
        <f>IF(F9789="",(NOW()-E9789)*24,(F9789-E9789)*24)</f>
        <v/>
      </c>
      <c r="I9789" s="4">
        <f>CHOOSE(D9789,72,48,24,8,4)</f>
        <v/>
      </c>
      <c r="J9789" s="4">
        <f>IF(F9789="","",IF(H9789&lt;=I9789,1,0))</f>
        <v/>
      </c>
      <c r="K9789" t="inlineStr">
        <is>
          <t>Incidencia de infraestructura en Comuna 19 con impacto moderado.</t>
        </is>
      </c>
      <c r="L9789" s="5" t="n">
        <v>3.4141355978302</v>
      </c>
      <c r="M9789" s="5" t="n">
        <v>-76.54882855860048</v>
      </c>
    </row>
    <row r="9790">
      <c r="A9790" t="inlineStr">
        <is>
          <t>TKT-009789</t>
        </is>
      </c>
      <c r="B9790" t="inlineStr">
        <is>
          <t>Comuna 2</t>
        </is>
      </c>
      <c r="C9790" t="inlineStr">
        <is>
          <t>Operación</t>
        </is>
      </c>
      <c r="D9790" t="n">
        <v>4</v>
      </c>
      <c r="E9790" s="2" t="n">
        <v>45906.18186719548</v>
      </c>
      <c r="F9790" s="2" t="n">
        <v>45906.8321405139</v>
      </c>
      <c r="G9790" t="inlineStr">
        <is>
          <t>Cerrado</t>
        </is>
      </c>
      <c r="H9790" s="3">
        <f>IF(F9790="",(NOW()-E9790)*24,(F9790-E9790)*24)</f>
        <v/>
      </c>
      <c r="I9790" s="4">
        <f>CHOOSE(D9790,72,48,24,8,4)</f>
        <v/>
      </c>
      <c r="J9790" s="4">
        <f>IF(F9790="","",IF(H9790&lt;=I9790,1,0))</f>
        <v/>
      </c>
      <c r="K9790" t="inlineStr">
        <is>
          <t>Desviación operativa en Comuna 2; se solicita corrección.</t>
        </is>
      </c>
      <c r="L9790" s="5" t="n">
        <v>3.458870508140366</v>
      </c>
      <c r="M9790" s="5" t="n">
        <v>-76.52990386839032</v>
      </c>
    </row>
    <row r="9791">
      <c r="A9791" t="inlineStr">
        <is>
          <t>TKT-009790</t>
        </is>
      </c>
      <c r="B9791" t="inlineStr">
        <is>
          <t>Comuna 2</t>
        </is>
      </c>
      <c r="C9791" t="inlineStr">
        <is>
          <t>Atención</t>
        </is>
      </c>
      <c r="D9791" t="n">
        <v>3</v>
      </c>
      <c r="E9791" s="2" t="n">
        <v>45950.94988432007</v>
      </c>
      <c r="F9791" s="2" t="n">
        <v>45953.07871224735</v>
      </c>
      <c r="G9791" t="inlineStr">
        <is>
          <t>Cerrado</t>
        </is>
      </c>
      <c r="H9791" s="3">
        <f>IF(F9791="",(NOW()-E9791)*24,(F9791-E9791)*24)</f>
        <v/>
      </c>
      <c r="I9791" s="4">
        <f>CHOOSE(D9791,72,48,24,8,4)</f>
        <v/>
      </c>
      <c r="J9791" s="4">
        <f>IF(F9791="","",IF(H9791&lt;=I9791,1,0))</f>
        <v/>
      </c>
      <c r="K9791" t="inlineStr">
        <is>
          <t>Requerimiento de atención registrado en Comuna 2.</t>
        </is>
      </c>
      <c r="L9791" s="5" t="n">
        <v>3.465871353281126</v>
      </c>
      <c r="M9791" s="5" t="n">
        <v>-76.52682811425468</v>
      </c>
    </row>
    <row r="9792">
      <c r="A9792" t="inlineStr">
        <is>
          <t>TKT-009791</t>
        </is>
      </c>
      <c r="B9792" t="inlineStr">
        <is>
          <t>Comuna 2</t>
        </is>
      </c>
      <c r="C9792" t="inlineStr">
        <is>
          <t>Tecnología</t>
        </is>
      </c>
      <c r="D9792" t="n">
        <v>3</v>
      </c>
      <c r="E9792" s="2" t="n">
        <v>45881.38967244887</v>
      </c>
      <c r="F9792" s="2" t="n">
        <v>45882.21853762788</v>
      </c>
      <c r="G9792" t="inlineStr">
        <is>
          <t>Cerrado</t>
        </is>
      </c>
      <c r="H9792" s="3">
        <f>IF(F9792="",(NOW()-E9792)*24,(F9792-E9792)*24)</f>
        <v/>
      </c>
      <c r="I9792" s="4">
        <f>CHOOSE(D9792,72,48,24,8,4)</f>
        <v/>
      </c>
      <c r="J9792" s="4">
        <f>IF(F9792="","",IF(H9792&lt;=I9792,1,0))</f>
        <v/>
      </c>
      <c r="K9792" t="inlineStr">
        <is>
          <t>Evento tecnológico reportado en Comuna 2; requiere diagnóstico.</t>
        </is>
      </c>
      <c r="L9792" s="5" t="n">
        <v>3.472432805547811</v>
      </c>
      <c r="M9792" s="5" t="n">
        <v>-76.52395327124511</v>
      </c>
    </row>
    <row r="9793">
      <c r="A9793" t="inlineStr">
        <is>
          <t>TKT-009792</t>
        </is>
      </c>
      <c r="B9793" t="inlineStr">
        <is>
          <t>Comuna 17</t>
        </is>
      </c>
      <c r="C9793" t="inlineStr">
        <is>
          <t>Operación</t>
        </is>
      </c>
      <c r="D9793" t="n">
        <v>2</v>
      </c>
      <c r="E9793" s="2" t="n">
        <v>45932.2893512692</v>
      </c>
      <c r="F9793" s="2" t="n"/>
      <c r="G9793" t="inlineStr">
        <is>
          <t>Abierto</t>
        </is>
      </c>
      <c r="H9793" s="3">
        <f>IF(F9793="",(NOW()-E9793)*24,(F9793-E9793)*24)</f>
        <v/>
      </c>
      <c r="I9793" s="4">
        <f>CHOOSE(D9793,72,48,24,8,4)</f>
        <v/>
      </c>
      <c r="J9793" s="4">
        <f>IF(F9793="","",IF(H9793&lt;=I9793,1,0))</f>
        <v/>
      </c>
      <c r="K9793" t="inlineStr">
        <is>
          <t>Evento operativo en Comuna 17 con necesidad de priorización.</t>
        </is>
      </c>
      <c r="L9793" s="5" t="n">
        <v>3.383847844454125</v>
      </c>
      <c r="M9793" s="5" t="n">
        <v>-76.53850561287973</v>
      </c>
    </row>
    <row r="9794">
      <c r="A9794" t="inlineStr">
        <is>
          <t>TKT-009793</t>
        </is>
      </c>
      <c r="B9794" t="inlineStr">
        <is>
          <t>Comuna 17</t>
        </is>
      </c>
      <c r="C9794" t="inlineStr">
        <is>
          <t>Operación</t>
        </is>
      </c>
      <c r="D9794" t="n">
        <v>3</v>
      </c>
      <c r="E9794" s="2" t="n">
        <v>45897.46979286505</v>
      </c>
      <c r="F9794" s="2" t="n">
        <v>45899.56464471069</v>
      </c>
      <c r="G9794" t="inlineStr">
        <is>
          <t>Cerrado</t>
        </is>
      </c>
      <c r="H9794" s="3">
        <f>IF(F9794="",(NOW()-E9794)*24,(F9794-E9794)*24)</f>
        <v/>
      </c>
      <c r="I9794" s="4">
        <f>CHOOSE(D9794,72,48,24,8,4)</f>
        <v/>
      </c>
      <c r="J9794" s="4">
        <f>IF(F9794="","",IF(H9794&lt;=I9794,1,0))</f>
        <v/>
      </c>
      <c r="K9794" t="inlineStr">
        <is>
          <t>Evento operativo en Comuna 17 con necesidad de priorización.</t>
        </is>
      </c>
      <c r="L9794" s="5" t="n">
        <v>3.393631979267862</v>
      </c>
      <c r="M9794" s="5" t="n">
        <v>-76.526937834273</v>
      </c>
    </row>
    <row r="9795">
      <c r="A9795" t="inlineStr">
        <is>
          <t>TKT-009794</t>
        </is>
      </c>
      <c r="B9795" t="inlineStr">
        <is>
          <t>Comuna 7</t>
        </is>
      </c>
      <c r="C9795" t="inlineStr">
        <is>
          <t>Atención</t>
        </is>
      </c>
      <c r="D9795" t="n">
        <v>4</v>
      </c>
      <c r="E9795" s="2" t="n">
        <v>45944.00388755512</v>
      </c>
      <c r="F9795" s="2" t="n">
        <v>45944.46544435916</v>
      </c>
      <c r="G9795" t="inlineStr">
        <is>
          <t>Cerrado</t>
        </is>
      </c>
      <c r="H9795" s="3">
        <f>IF(F9795="",(NOW()-E9795)*24,(F9795-E9795)*24)</f>
        <v/>
      </c>
      <c r="I9795" s="4">
        <f>CHOOSE(D9795,72,48,24,8,4)</f>
        <v/>
      </c>
      <c r="J9795" s="4">
        <f>IF(F9795="","",IF(H9795&lt;=I9795,1,0))</f>
        <v/>
      </c>
      <c r="K9795" t="inlineStr">
        <is>
          <t>Caso de atención pendiente en Comuna 7; se solicita seguimiento.</t>
        </is>
      </c>
      <c r="L9795" s="5" t="n">
        <v>3.456692338630333</v>
      </c>
      <c r="M9795" s="5" t="n">
        <v>-76.48401709282847</v>
      </c>
    </row>
    <row r="9796">
      <c r="A9796" t="inlineStr">
        <is>
          <t>TKT-009795</t>
        </is>
      </c>
      <c r="B9796" t="inlineStr">
        <is>
          <t>Comuna 17</t>
        </is>
      </c>
      <c r="C9796" t="inlineStr">
        <is>
          <t>Operación</t>
        </is>
      </c>
      <c r="D9796" t="n">
        <v>4</v>
      </c>
      <c r="E9796" s="2" t="n">
        <v>45984.59618496039</v>
      </c>
      <c r="F9796" s="2" t="n">
        <v>45985.34269082579</v>
      </c>
      <c r="G9796" t="inlineStr">
        <is>
          <t>Cerrado</t>
        </is>
      </c>
      <c r="H9796" s="3">
        <f>IF(F9796="",(NOW()-E9796)*24,(F9796-E9796)*24)</f>
        <v/>
      </c>
      <c r="I9796" s="4">
        <f>CHOOSE(D9796,72,48,24,8,4)</f>
        <v/>
      </c>
      <c r="J9796" s="4">
        <f>IF(F9796="","",IF(H9796&lt;=I9796,1,0))</f>
        <v/>
      </c>
      <c r="K9796" t="inlineStr">
        <is>
          <t>Evento operativo en Comuna 17 con necesidad de priorización.</t>
        </is>
      </c>
      <c r="L9796" s="5" t="n">
        <v>3.405754031154304</v>
      </c>
      <c r="M9796" s="5" t="n">
        <v>-76.52783681155809</v>
      </c>
    </row>
    <row r="9797">
      <c r="A9797" t="inlineStr">
        <is>
          <t>TKT-009796</t>
        </is>
      </c>
      <c r="B9797" t="inlineStr">
        <is>
          <t>Comuna 10</t>
        </is>
      </c>
      <c r="C9797" t="inlineStr">
        <is>
          <t>Infraestructura</t>
        </is>
      </c>
      <c r="D9797" t="n">
        <v>3</v>
      </c>
      <c r="E9797" s="2" t="n">
        <v>46021.47658356909</v>
      </c>
      <c r="F9797" s="2" t="n">
        <v>46023.27459756715</v>
      </c>
      <c r="G9797" t="inlineStr">
        <is>
          <t>Cerrado</t>
        </is>
      </c>
      <c r="H9797" s="3">
        <f>IF(F9797="",(NOW()-E9797)*24,(F9797-E9797)*24)</f>
        <v/>
      </c>
      <c r="I9797" s="4">
        <f>CHOOSE(D9797,72,48,24,8,4)</f>
        <v/>
      </c>
      <c r="J9797" s="4">
        <f>IF(F9797="","",IF(H9797&lt;=I9797,1,0))</f>
        <v/>
      </c>
      <c r="K9797" t="inlineStr">
        <is>
          <t>Afectación de infraestructura reportada en Comuna 10.</t>
        </is>
      </c>
      <c r="L9797" s="5" t="n">
        <v>3.41496637698977</v>
      </c>
      <c r="M9797" s="5" t="n">
        <v>-76.53682289008822</v>
      </c>
    </row>
    <row r="9798">
      <c r="A9798" t="inlineStr">
        <is>
          <t>TKT-009797</t>
        </is>
      </c>
      <c r="B9798" t="inlineStr">
        <is>
          <t>Comuna 10</t>
        </is>
      </c>
      <c r="C9798" t="inlineStr">
        <is>
          <t>Operación</t>
        </is>
      </c>
      <c r="D9798" t="n">
        <v>5</v>
      </c>
      <c r="E9798" s="2" t="n">
        <v>45916.64958118099</v>
      </c>
      <c r="F9798" s="2" t="n"/>
      <c r="G9798" t="inlineStr">
        <is>
          <t>Abierto</t>
        </is>
      </c>
      <c r="H9798" s="3">
        <f>IF(F9798="",(NOW()-E9798)*24,(F9798-E9798)*24)</f>
        <v/>
      </c>
      <c r="I9798" s="4">
        <f>CHOOSE(D9798,72,48,24,8,4)</f>
        <v/>
      </c>
      <c r="J9798" s="4">
        <f>IF(F9798="","",IF(H9798&lt;=I9798,1,0))</f>
        <v/>
      </c>
      <c r="K9798" t="inlineStr">
        <is>
          <t>Desviación operativa en Comuna 10; se solicita corrección.</t>
        </is>
      </c>
      <c r="L9798" s="5" t="n">
        <v>3.424719769442562</v>
      </c>
      <c r="M9798" s="5" t="n">
        <v>-76.53049031465137</v>
      </c>
    </row>
    <row r="9799">
      <c r="A9799" t="inlineStr">
        <is>
          <t>TKT-009798</t>
        </is>
      </c>
      <c r="B9799" t="inlineStr">
        <is>
          <t>Comuna 19</t>
        </is>
      </c>
      <c r="C9799" t="inlineStr">
        <is>
          <t>Tecnología</t>
        </is>
      </c>
      <c r="D9799" t="n">
        <v>3</v>
      </c>
      <c r="E9799" s="2" t="n">
        <v>45909.29656726469</v>
      </c>
      <c r="F9799" s="2" t="n">
        <v>45911.22397365141</v>
      </c>
      <c r="G9799" t="inlineStr">
        <is>
          <t>Cerrado</t>
        </is>
      </c>
      <c r="H9799" s="3">
        <f>IF(F9799="",(NOW()-E9799)*24,(F9799-E9799)*24)</f>
        <v/>
      </c>
      <c r="I9799" s="4">
        <f>CHOOSE(D9799,72,48,24,8,4)</f>
        <v/>
      </c>
      <c r="J9799" s="4">
        <f>IF(F9799="","",IF(H9799&lt;=I9799,1,0))</f>
        <v/>
      </c>
      <c r="K9799" t="inlineStr">
        <is>
          <t>Intermitencia en componente tecnológico en Comuna 19.</t>
        </is>
      </c>
      <c r="L9799" s="5" t="n">
        <v>3.404252842328798</v>
      </c>
      <c r="M9799" s="5" t="n">
        <v>-76.54998709165773</v>
      </c>
    </row>
    <row r="9800">
      <c r="A9800" t="inlineStr">
        <is>
          <t>TKT-009799</t>
        </is>
      </c>
      <c r="B9800" t="inlineStr">
        <is>
          <t>Comuna 22</t>
        </is>
      </c>
      <c r="C9800" t="inlineStr">
        <is>
          <t>Infraestructura</t>
        </is>
      </c>
      <c r="D9800" t="n">
        <v>3</v>
      </c>
      <c r="E9800" s="2" t="n">
        <v>45993.48970694603</v>
      </c>
      <c r="F9800" s="2" t="n"/>
      <c r="G9800" t="inlineStr">
        <is>
          <t>Abierto</t>
        </is>
      </c>
      <c r="H9800" s="3">
        <f>IF(F9800="",(NOW()-E9800)*24,(F9800-E9800)*24)</f>
        <v/>
      </c>
      <c r="I9800" s="4">
        <f>CHOOSE(D9800,72,48,24,8,4)</f>
        <v/>
      </c>
      <c r="J9800" s="4">
        <f>IF(F9800="","",IF(H9800&lt;=I9800,1,0))</f>
        <v/>
      </c>
      <c r="K9800" t="inlineStr">
        <is>
          <t>Daño físico detectado en Comuna 22; requiere verificación en sitio.</t>
        </is>
      </c>
      <c r="L9800" s="5" t="n">
        <v>3.353795292348713</v>
      </c>
      <c r="M9800" s="5" t="n">
        <v>-76.52511101372531</v>
      </c>
    </row>
    <row r="9801">
      <c r="A9801" t="inlineStr">
        <is>
          <t>TKT-009800</t>
        </is>
      </c>
      <c r="B9801" t="inlineStr">
        <is>
          <t>Comuna 19</t>
        </is>
      </c>
      <c r="C9801" t="inlineStr">
        <is>
          <t>Atención</t>
        </is>
      </c>
      <c r="D9801" t="n">
        <v>2</v>
      </c>
      <c r="E9801" s="2" t="n">
        <v>45965.45725169173</v>
      </c>
      <c r="F9801" s="2" t="n">
        <v>45968.42138244413</v>
      </c>
      <c r="G9801" t="inlineStr">
        <is>
          <t>Cerrado</t>
        </is>
      </c>
      <c r="H9801" s="3">
        <f>IF(F9801="",(NOW()-E9801)*24,(F9801-E9801)*24)</f>
        <v/>
      </c>
      <c r="I9801" s="4">
        <f>CHOOSE(D9801,72,48,24,8,4)</f>
        <v/>
      </c>
      <c r="J9801" s="4">
        <f>IF(F9801="","",IF(H9801&lt;=I9801,1,0))</f>
        <v/>
      </c>
      <c r="K9801" t="inlineStr">
        <is>
          <t>Requerimiento de atención registrado en Comuna 19.</t>
        </is>
      </c>
      <c r="L9801" s="5" t="n">
        <v>3.41722082815981</v>
      </c>
      <c r="M9801" s="5" t="n">
        <v>-76.54292908924316</v>
      </c>
    </row>
    <row r="9802">
      <c r="A9802" t="inlineStr">
        <is>
          <t>TKT-009801</t>
        </is>
      </c>
      <c r="B9802" t="inlineStr">
        <is>
          <t>Comuna 13</t>
        </is>
      </c>
      <c r="C9802" t="inlineStr">
        <is>
          <t>Atención</t>
        </is>
      </c>
      <c r="D9802" t="n">
        <v>2</v>
      </c>
      <c r="E9802" s="2" t="n">
        <v>45956.16055351293</v>
      </c>
      <c r="F9802" s="2" t="n">
        <v>45959.21368162488</v>
      </c>
      <c r="G9802" t="inlineStr">
        <is>
          <t>Cerrado</t>
        </is>
      </c>
      <c r="H9802" s="3">
        <f>IF(F9802="",(NOW()-E9802)*24,(F9802-E9802)*24)</f>
        <v/>
      </c>
      <c r="I9802" s="4">
        <f>CHOOSE(D9802,72,48,24,8,4)</f>
        <v/>
      </c>
      <c r="J9802" s="4">
        <f>IF(F9802="","",IF(H9802&lt;=I9802,1,0))</f>
        <v/>
      </c>
      <c r="K9802" t="inlineStr">
        <is>
          <t>Caso de atención pendiente en Comuna 13; se solicita seguimiento.</t>
        </is>
      </c>
      <c r="L9802" s="5" t="n">
        <v>3.429848083062156</v>
      </c>
      <c r="M9802" s="5" t="n">
        <v>-76.48840934257447</v>
      </c>
    </row>
    <row r="9803">
      <c r="A9803" t="inlineStr">
        <is>
          <t>TKT-009802</t>
        </is>
      </c>
      <c r="B9803" t="inlineStr">
        <is>
          <t>Comuna 10</t>
        </is>
      </c>
      <c r="C9803" t="inlineStr">
        <is>
          <t>Operación</t>
        </is>
      </c>
      <c r="D9803" t="n">
        <v>2</v>
      </c>
      <c r="E9803" s="2" t="n">
        <v>46001.42984947154</v>
      </c>
      <c r="F9803" s="2" t="n">
        <v>46006.11539871715</v>
      </c>
      <c r="G9803" t="inlineStr">
        <is>
          <t>Cerrado</t>
        </is>
      </c>
      <c r="H9803" s="3">
        <f>IF(F9803="",(NOW()-E9803)*24,(F9803-E9803)*24)</f>
        <v/>
      </c>
      <c r="I9803" s="4">
        <f>CHOOSE(D9803,72,48,24,8,4)</f>
        <v/>
      </c>
      <c r="J9803" s="4">
        <f>IF(F9803="","",IF(H9803&lt;=I9803,1,0))</f>
        <v/>
      </c>
      <c r="K9803" t="inlineStr">
        <is>
          <t>Evento operativo en Comuna 10 con necesidad de priorización.</t>
        </is>
      </c>
      <c r="L9803" s="5" t="n">
        <v>3.423879472363462</v>
      </c>
      <c r="M9803" s="5" t="n">
        <v>-76.53266295745973</v>
      </c>
    </row>
    <row r="9804">
      <c r="A9804" t="inlineStr">
        <is>
          <t>TKT-009803</t>
        </is>
      </c>
      <c r="B9804" t="inlineStr">
        <is>
          <t>Comuna 1</t>
        </is>
      </c>
      <c r="C9804" t="inlineStr">
        <is>
          <t>Infraestructura</t>
        </is>
      </c>
      <c r="D9804" t="n">
        <v>2</v>
      </c>
      <c r="E9804" s="2" t="n">
        <v>45929.01128285078</v>
      </c>
      <c r="F9804" s="2" t="n">
        <v>45931.14042891609</v>
      </c>
      <c r="G9804" t="inlineStr">
        <is>
          <t>Cerrado</t>
        </is>
      </c>
      <c r="H9804" s="3">
        <f>IF(F9804="",(NOW()-E9804)*24,(F9804-E9804)*24)</f>
        <v/>
      </c>
      <c r="I9804" s="4">
        <f>CHOOSE(D9804,72,48,24,8,4)</f>
        <v/>
      </c>
      <c r="J9804" s="4">
        <f>IF(F9804="","",IF(H9804&lt;=I9804,1,0))</f>
        <v/>
      </c>
      <c r="K9804" t="inlineStr">
        <is>
          <t>Daño físico detectado en Comuna 1; requiere verificación en sitio.</t>
        </is>
      </c>
      <c r="L9804" s="5" t="n">
        <v>3.457245949083583</v>
      </c>
      <c r="M9804" s="5" t="n">
        <v>-76.57651868489958</v>
      </c>
    </row>
    <row r="9805">
      <c r="A9805" t="inlineStr">
        <is>
          <t>TKT-009804</t>
        </is>
      </c>
      <c r="B9805" t="inlineStr">
        <is>
          <t>Comuna 5</t>
        </is>
      </c>
      <c r="C9805" t="inlineStr">
        <is>
          <t>Infraestructura</t>
        </is>
      </c>
      <c r="D9805" t="n">
        <v>4</v>
      </c>
      <c r="E9805" s="2" t="n">
        <v>45879.16286838417</v>
      </c>
      <c r="F9805" s="2" t="n">
        <v>45879.93535482155</v>
      </c>
      <c r="G9805" t="inlineStr">
        <is>
          <t>Cerrado</t>
        </is>
      </c>
      <c r="H9805" s="3">
        <f>IF(F9805="",(NOW()-E9805)*24,(F9805-E9805)*24)</f>
        <v/>
      </c>
      <c r="I9805" s="4">
        <f>CHOOSE(D9805,72,48,24,8,4)</f>
        <v/>
      </c>
      <c r="J9805" s="4">
        <f>IF(F9805="","",IF(H9805&lt;=I9805,1,0))</f>
        <v/>
      </c>
      <c r="K9805" t="inlineStr">
        <is>
          <t>Incidencia de infraestructura en Comuna 5 con impacto moderado.</t>
        </is>
      </c>
      <c r="L9805" s="5" t="n">
        <v>3.475827634954353</v>
      </c>
      <c r="M9805" s="5" t="n">
        <v>-76.49667323615311</v>
      </c>
    </row>
    <row r="9806">
      <c r="A9806" t="inlineStr">
        <is>
          <t>TKT-009805</t>
        </is>
      </c>
      <c r="B9806" t="inlineStr">
        <is>
          <t>Comuna 6</t>
        </is>
      </c>
      <c r="C9806" t="inlineStr">
        <is>
          <t>Atención</t>
        </is>
      </c>
      <c r="D9806" t="n">
        <v>2</v>
      </c>
      <c r="E9806" s="2" t="n">
        <v>45962.67082555814</v>
      </c>
      <c r="F9806" s="2" t="n">
        <v>45965.67353355048</v>
      </c>
      <c r="G9806" t="inlineStr">
        <is>
          <t>Cerrado</t>
        </is>
      </c>
      <c r="H9806" s="3">
        <f>IF(F9806="",(NOW()-E9806)*24,(F9806-E9806)*24)</f>
        <v/>
      </c>
      <c r="I9806" s="4">
        <f>CHOOSE(D9806,72,48,24,8,4)</f>
        <v/>
      </c>
      <c r="J9806" s="4">
        <f>IF(F9806="","",IF(H9806&lt;=I9806,1,0))</f>
        <v/>
      </c>
      <c r="K9806" t="inlineStr">
        <is>
          <t>Solicitud del usuario final en Comuna 6; requiere respuesta.</t>
        </is>
      </c>
      <c r="L9806" s="5" t="n">
        <v>3.488466508960546</v>
      </c>
      <c r="M9806" s="5" t="n">
        <v>-76.5027466393684</v>
      </c>
    </row>
    <row r="9807">
      <c r="A9807" t="inlineStr">
        <is>
          <t>TKT-009806</t>
        </is>
      </c>
      <c r="B9807" t="inlineStr">
        <is>
          <t>Comuna 2</t>
        </is>
      </c>
      <c r="C9807" t="inlineStr">
        <is>
          <t>Operación</t>
        </is>
      </c>
      <c r="D9807" t="n">
        <v>3</v>
      </c>
      <c r="E9807" s="2" t="n">
        <v>45953.26044347278</v>
      </c>
      <c r="F9807" s="2" t="n">
        <v>45955.60333820532</v>
      </c>
      <c r="G9807" t="inlineStr">
        <is>
          <t>Cerrado</t>
        </is>
      </c>
      <c r="H9807" s="3">
        <f>IF(F9807="",(NOW()-E9807)*24,(F9807-E9807)*24)</f>
        <v/>
      </c>
      <c r="I9807" s="4">
        <f>CHOOSE(D9807,72,48,24,8,4)</f>
        <v/>
      </c>
      <c r="J9807" s="4">
        <f>IF(F9807="","",IF(H9807&lt;=I9807,1,0))</f>
        <v/>
      </c>
      <c r="K9807" t="inlineStr">
        <is>
          <t>Incidencia operativa registrada en Comuna 2; validar procedimiento.</t>
        </is>
      </c>
      <c r="L9807" s="5" t="n">
        <v>3.486820038766966</v>
      </c>
      <c r="M9807" s="5" t="n">
        <v>-76.53242772523538</v>
      </c>
    </row>
    <row r="9808">
      <c r="A9808" t="inlineStr">
        <is>
          <t>TKT-009807</t>
        </is>
      </c>
      <c r="B9808" t="inlineStr">
        <is>
          <t>Comuna 15</t>
        </is>
      </c>
      <c r="C9808" t="inlineStr">
        <is>
          <t>Tecnología</t>
        </is>
      </c>
      <c r="D9808" t="n">
        <v>3</v>
      </c>
      <c r="E9808" s="2" t="n">
        <v>45913.95882276216</v>
      </c>
      <c r="F9808" s="2" t="n">
        <v>45914.20558210634</v>
      </c>
      <c r="G9808" t="inlineStr">
        <is>
          <t>Cerrado</t>
        </is>
      </c>
      <c r="H9808" s="3">
        <f>IF(F9808="",(NOW()-E9808)*24,(F9808-E9808)*24)</f>
        <v/>
      </c>
      <c r="I9808" s="4">
        <f>CHOOSE(D9808,72,48,24,8,4)</f>
        <v/>
      </c>
      <c r="J9808" s="4">
        <f>IF(F9808="","",IF(H9808&lt;=I9808,1,0))</f>
        <v/>
      </c>
      <c r="K9808" t="inlineStr">
        <is>
          <t>Solicitud de ajuste/soporte tecnológico en Comuna 15.</t>
        </is>
      </c>
      <c r="L9808" s="5" t="n">
        <v>3.418101437666472</v>
      </c>
      <c r="M9808" s="5" t="n">
        <v>-76.48938607608143</v>
      </c>
    </row>
    <row r="9809">
      <c r="A9809" t="inlineStr">
        <is>
          <t>TKT-009808</t>
        </is>
      </c>
      <c r="B9809" t="inlineStr">
        <is>
          <t>Comuna 10</t>
        </is>
      </c>
      <c r="C9809" t="inlineStr">
        <is>
          <t>Operación</t>
        </is>
      </c>
      <c r="D9809" t="n">
        <v>3</v>
      </c>
      <c r="E9809" s="2" t="n">
        <v>45899.84136274535</v>
      </c>
      <c r="F9809" s="2" t="n">
        <v>45900.12808310146</v>
      </c>
      <c r="G9809" t="inlineStr">
        <is>
          <t>Cerrado</t>
        </is>
      </c>
      <c r="H9809" s="3">
        <f>IF(F9809="",(NOW()-E9809)*24,(F9809-E9809)*24)</f>
        <v/>
      </c>
      <c r="I9809" s="4">
        <f>CHOOSE(D9809,72,48,24,8,4)</f>
        <v/>
      </c>
      <c r="J9809" s="4">
        <f>IF(F9809="","",IF(H9809&lt;=I9809,1,0))</f>
        <v/>
      </c>
      <c r="K9809" t="inlineStr">
        <is>
          <t>Incidencia operativa registrada en Comuna 10; validar procedimiento.</t>
        </is>
      </c>
      <c r="L9809" s="5" t="n">
        <v>3.420071776529522</v>
      </c>
      <c r="M9809" s="5" t="n">
        <v>-76.5249099628429</v>
      </c>
    </row>
    <row r="9810">
      <c r="A9810" t="inlineStr">
        <is>
          <t>TKT-009809</t>
        </is>
      </c>
      <c r="B9810" t="inlineStr">
        <is>
          <t>Comuna 19</t>
        </is>
      </c>
      <c r="C9810" t="inlineStr">
        <is>
          <t>Atención</t>
        </is>
      </c>
      <c r="D9810" t="n">
        <v>3</v>
      </c>
      <c r="E9810" s="2" t="n">
        <v>45997.72426401265</v>
      </c>
      <c r="F9810" s="2" t="n">
        <v>46000.37680109692</v>
      </c>
      <c r="G9810" t="inlineStr">
        <is>
          <t>Cerrado</t>
        </is>
      </c>
      <c r="H9810" s="3">
        <f>IF(F9810="",(NOW()-E9810)*24,(F9810-E9810)*24)</f>
        <v/>
      </c>
      <c r="I9810" s="4">
        <f>CHOOSE(D9810,72,48,24,8,4)</f>
        <v/>
      </c>
      <c r="J9810" s="4">
        <f>IF(F9810="","",IF(H9810&lt;=I9810,1,0))</f>
        <v/>
      </c>
      <c r="K9810" t="inlineStr">
        <is>
          <t>Caso de atención pendiente en Comuna 19; se solicita seguimiento.</t>
        </is>
      </c>
      <c r="L9810" s="5" t="n">
        <v>3.421937683346411</v>
      </c>
      <c r="M9810" s="5" t="n">
        <v>-76.54528270980056</v>
      </c>
    </row>
    <row r="9811">
      <c r="A9811" t="inlineStr">
        <is>
          <t>TKT-009810</t>
        </is>
      </c>
      <c r="B9811" t="inlineStr">
        <is>
          <t>Comuna 10</t>
        </is>
      </c>
      <c r="C9811" t="inlineStr">
        <is>
          <t>Operación</t>
        </is>
      </c>
      <c r="D9811" t="n">
        <v>3</v>
      </c>
      <c r="E9811" s="2" t="n">
        <v>45982.57840356126</v>
      </c>
      <c r="F9811" s="2" t="n">
        <v>45984.81659957741</v>
      </c>
      <c r="G9811" t="inlineStr">
        <is>
          <t>Cerrado</t>
        </is>
      </c>
      <c r="H9811" s="3">
        <f>IF(F9811="",(NOW()-E9811)*24,(F9811-E9811)*24)</f>
        <v/>
      </c>
      <c r="I9811" s="4">
        <f>CHOOSE(D9811,72,48,24,8,4)</f>
        <v/>
      </c>
      <c r="J9811" s="4">
        <f>IF(F9811="","",IF(H9811&lt;=I9811,1,0))</f>
        <v/>
      </c>
      <c r="K9811" t="inlineStr">
        <is>
          <t>Evento operativo en Comuna 10 con necesidad de priorización.</t>
        </is>
      </c>
      <c r="L9811" s="5" t="n">
        <v>3.431892516180627</v>
      </c>
      <c r="M9811" s="5" t="n">
        <v>-76.52386289040797</v>
      </c>
    </row>
    <row r="9812">
      <c r="A9812" t="inlineStr">
        <is>
          <t>TKT-009811</t>
        </is>
      </c>
      <c r="B9812" t="inlineStr">
        <is>
          <t>Comuna 10</t>
        </is>
      </c>
      <c r="C9812" t="inlineStr">
        <is>
          <t>Infraestructura</t>
        </is>
      </c>
      <c r="D9812" t="n">
        <v>2</v>
      </c>
      <c r="E9812" s="2" t="n">
        <v>45886.16336209561</v>
      </c>
      <c r="F9812" s="2" t="n">
        <v>45888.5879310137</v>
      </c>
      <c r="G9812" t="inlineStr">
        <is>
          <t>Cerrado</t>
        </is>
      </c>
      <c r="H9812" s="3">
        <f>IF(F9812="",(NOW()-E9812)*24,(F9812-E9812)*24)</f>
        <v/>
      </c>
      <c r="I9812" s="4">
        <f>CHOOSE(D9812,72,48,24,8,4)</f>
        <v/>
      </c>
      <c r="J9812" s="4">
        <f>IF(F9812="","",IF(H9812&lt;=I9812,1,0))</f>
        <v/>
      </c>
      <c r="K9812" t="inlineStr">
        <is>
          <t>Daño físico detectado en Comuna 10; requiere verificación en sitio.</t>
        </is>
      </c>
      <c r="L9812" s="5" t="n">
        <v>3.409437632740548</v>
      </c>
      <c r="M9812" s="5" t="n">
        <v>-76.52289835431094</v>
      </c>
    </row>
    <row r="9813">
      <c r="A9813" t="inlineStr">
        <is>
          <t>TKT-009812</t>
        </is>
      </c>
      <c r="B9813" t="inlineStr">
        <is>
          <t>Comuna 15</t>
        </is>
      </c>
      <c r="C9813" t="inlineStr">
        <is>
          <t>Tecnología</t>
        </is>
      </c>
      <c r="D9813" t="n">
        <v>4</v>
      </c>
      <c r="E9813" s="2" t="n">
        <v>45957.83419800088</v>
      </c>
      <c r="F9813" s="2" t="n">
        <v>45958.36642562795</v>
      </c>
      <c r="G9813" t="inlineStr">
        <is>
          <t>Cerrado</t>
        </is>
      </c>
      <c r="H9813" s="3">
        <f>IF(F9813="",(NOW()-E9813)*24,(F9813-E9813)*24)</f>
        <v/>
      </c>
      <c r="I9813" s="4">
        <f>CHOOSE(D9813,72,48,24,8,4)</f>
        <v/>
      </c>
      <c r="J9813" s="4">
        <f>IF(F9813="","",IF(H9813&lt;=I9813,1,0))</f>
        <v/>
      </c>
      <c r="K9813" t="inlineStr">
        <is>
          <t>Evento tecnológico reportado en Comuna 15; requiere diagnóstico.</t>
        </is>
      </c>
      <c r="L9813" s="5" t="n">
        <v>3.398541316917503</v>
      </c>
      <c r="M9813" s="5" t="n">
        <v>-76.50677048072185</v>
      </c>
    </row>
    <row r="9814">
      <c r="A9814" t="inlineStr">
        <is>
          <t>TKT-009813</t>
        </is>
      </c>
      <c r="B9814" t="inlineStr">
        <is>
          <t>Comuna 13</t>
        </is>
      </c>
      <c r="C9814" t="inlineStr">
        <is>
          <t>Atención</t>
        </is>
      </c>
      <c r="D9814" t="n">
        <v>3</v>
      </c>
      <c r="E9814" s="2" t="n">
        <v>45923.76994815845</v>
      </c>
      <c r="F9814" s="2" t="n">
        <v>45924.44952784374</v>
      </c>
      <c r="G9814" t="inlineStr">
        <is>
          <t>Cerrado</t>
        </is>
      </c>
      <c r="H9814" s="3">
        <f>IF(F9814="",(NOW()-E9814)*24,(F9814-E9814)*24)</f>
        <v/>
      </c>
      <c r="I9814" s="4">
        <f>CHOOSE(D9814,72,48,24,8,4)</f>
        <v/>
      </c>
      <c r="J9814" s="4">
        <f>IF(F9814="","",IF(H9814&lt;=I9814,1,0))</f>
        <v/>
      </c>
      <c r="K9814" t="inlineStr">
        <is>
          <t>Caso de atención pendiente en Comuna 13; se solicita seguimiento.</t>
        </is>
      </c>
      <c r="L9814" s="5" t="n">
        <v>3.438109721646811</v>
      </c>
      <c r="M9814" s="5" t="n">
        <v>-76.4893951382669</v>
      </c>
    </row>
    <row r="9815">
      <c r="A9815" t="inlineStr">
        <is>
          <t>TKT-009814</t>
        </is>
      </c>
      <c r="B9815" t="inlineStr">
        <is>
          <t>Comuna 6</t>
        </is>
      </c>
      <c r="C9815" t="inlineStr">
        <is>
          <t>Tecnología</t>
        </is>
      </c>
      <c r="D9815" t="n">
        <v>2</v>
      </c>
      <c r="E9815" s="2" t="n">
        <v>45969.42553951205</v>
      </c>
      <c r="F9815" s="2" t="n">
        <v>45970.01116999308</v>
      </c>
      <c r="G9815" t="inlineStr">
        <is>
          <t>Cerrado</t>
        </is>
      </c>
      <c r="H9815" s="3">
        <f>IF(F9815="",(NOW()-E9815)*24,(F9815-E9815)*24)</f>
        <v/>
      </c>
      <c r="I9815" s="4">
        <f>CHOOSE(D9815,72,48,24,8,4)</f>
        <v/>
      </c>
      <c r="J9815" s="4">
        <f>IF(F9815="","",IF(H9815&lt;=I9815,1,0))</f>
        <v/>
      </c>
      <c r="K9815" t="inlineStr">
        <is>
          <t>Solicitud de ajuste/soporte tecnológico en Comuna 6.</t>
        </is>
      </c>
      <c r="L9815" s="5" t="n">
        <v>3.488966804041849</v>
      </c>
      <c r="M9815" s="5" t="n">
        <v>-76.49746196428077</v>
      </c>
    </row>
    <row r="9816">
      <c r="A9816" t="inlineStr">
        <is>
          <t>TKT-009815</t>
        </is>
      </c>
      <c r="B9816" t="inlineStr">
        <is>
          <t>Comuna 16</t>
        </is>
      </c>
      <c r="C9816" t="inlineStr">
        <is>
          <t>Atención</t>
        </is>
      </c>
      <c r="D9816" t="n">
        <v>3</v>
      </c>
      <c r="E9816" s="2" t="n">
        <v>45892.96482430048</v>
      </c>
      <c r="F9816" s="2" t="n">
        <v>45893.18546556836</v>
      </c>
      <c r="G9816" t="inlineStr">
        <is>
          <t>Cerrado</t>
        </is>
      </c>
      <c r="H9816" s="3">
        <f>IF(F9816="",(NOW()-E9816)*24,(F9816-E9816)*24)</f>
        <v/>
      </c>
      <c r="I9816" s="4">
        <f>CHOOSE(D9816,72,48,24,8,4)</f>
        <v/>
      </c>
      <c r="J9816" s="4">
        <f>IF(F9816="","",IF(H9816&lt;=I9816,1,0))</f>
        <v/>
      </c>
      <c r="K9816" t="inlineStr">
        <is>
          <t>Requerimiento de atención registrado en Comuna 16.</t>
        </is>
      </c>
      <c r="L9816" s="5" t="n">
        <v>3.409010542047449</v>
      </c>
      <c r="M9816" s="5" t="n">
        <v>-76.51006564077512</v>
      </c>
    </row>
    <row r="9817">
      <c r="A9817" t="inlineStr">
        <is>
          <t>TKT-009816</t>
        </is>
      </c>
      <c r="B9817" t="inlineStr">
        <is>
          <t>Comuna 19</t>
        </is>
      </c>
      <c r="C9817" t="inlineStr">
        <is>
          <t>Tecnología</t>
        </is>
      </c>
      <c r="D9817" t="n">
        <v>4</v>
      </c>
      <c r="E9817" s="2" t="n">
        <v>46017.91489177696</v>
      </c>
      <c r="F9817" s="2" t="n">
        <v>46018.57959617286</v>
      </c>
      <c r="G9817" t="inlineStr">
        <is>
          <t>Cerrado</t>
        </is>
      </c>
      <c r="H9817" s="3">
        <f>IF(F9817="",(NOW()-E9817)*24,(F9817-E9817)*24)</f>
        <v/>
      </c>
      <c r="I9817" s="4">
        <f>CHOOSE(D9817,72,48,24,8,4)</f>
        <v/>
      </c>
      <c r="J9817" s="4">
        <f>IF(F9817="","",IF(H9817&lt;=I9817,1,0))</f>
        <v/>
      </c>
      <c r="K9817" t="inlineStr">
        <is>
          <t>Intermitencia en componente tecnológico en Comuna 19.</t>
        </is>
      </c>
      <c r="L9817" s="5" t="n">
        <v>3.409163602418734</v>
      </c>
      <c r="M9817" s="5" t="n">
        <v>-76.55503408620464</v>
      </c>
    </row>
    <row r="9818">
      <c r="A9818" t="inlineStr">
        <is>
          <t>TKT-009817</t>
        </is>
      </c>
      <c r="B9818" t="inlineStr">
        <is>
          <t>Comuna 22</t>
        </is>
      </c>
      <c r="C9818" t="inlineStr">
        <is>
          <t>Atención</t>
        </is>
      </c>
      <c r="D9818" t="n">
        <v>3</v>
      </c>
      <c r="E9818" s="2" t="n">
        <v>45981.15315712193</v>
      </c>
      <c r="F9818" s="2" t="n">
        <v>45983.58712938747</v>
      </c>
      <c r="G9818" t="inlineStr">
        <is>
          <t>Cerrado</t>
        </is>
      </c>
      <c r="H9818" s="3">
        <f>IF(F9818="",(NOW()-E9818)*24,(F9818-E9818)*24)</f>
        <v/>
      </c>
      <c r="I9818" s="4">
        <f>CHOOSE(D9818,72,48,24,8,4)</f>
        <v/>
      </c>
      <c r="J9818" s="4">
        <f>IF(F9818="","",IF(H9818&lt;=I9818,1,0))</f>
        <v/>
      </c>
      <c r="K9818" t="inlineStr">
        <is>
          <t>Solicitud del usuario final en Comuna 22; requiere respuesta.</t>
        </is>
      </c>
      <c r="L9818" s="5" t="n">
        <v>3.364056205597258</v>
      </c>
      <c r="M9818" s="5" t="n">
        <v>-76.53339417592422</v>
      </c>
    </row>
    <row r="9819">
      <c r="A9819" t="inlineStr">
        <is>
          <t>TKT-009818</t>
        </is>
      </c>
      <c r="B9819" t="inlineStr">
        <is>
          <t>Comuna 7</t>
        </is>
      </c>
      <c r="C9819" t="inlineStr">
        <is>
          <t>Operación</t>
        </is>
      </c>
      <c r="D9819" t="n">
        <v>4</v>
      </c>
      <c r="E9819" s="2" t="n">
        <v>45987.39615362361</v>
      </c>
      <c r="F9819" s="2" t="n">
        <v>45987.75524410552</v>
      </c>
      <c r="G9819" t="inlineStr">
        <is>
          <t>Cerrado</t>
        </is>
      </c>
      <c r="H9819" s="3">
        <f>IF(F9819="",(NOW()-E9819)*24,(F9819-E9819)*24)</f>
        <v/>
      </c>
      <c r="I9819" s="4">
        <f>CHOOSE(D9819,72,48,24,8,4)</f>
        <v/>
      </c>
      <c r="J9819" s="4">
        <f>IF(F9819="","",IF(H9819&lt;=I9819,1,0))</f>
        <v/>
      </c>
      <c r="K9819" t="inlineStr">
        <is>
          <t>Incidencia operativa registrada en Comuna 7; validar procedimiento.</t>
        </is>
      </c>
      <c r="L9819" s="5" t="n">
        <v>3.460248326506395</v>
      </c>
      <c r="M9819" s="5" t="n">
        <v>-76.48223131923271</v>
      </c>
    </row>
    <row r="9820">
      <c r="A9820" t="inlineStr">
        <is>
          <t>TKT-009819</t>
        </is>
      </c>
      <c r="B9820" t="inlineStr">
        <is>
          <t>Comuna 17</t>
        </is>
      </c>
      <c r="C9820" t="inlineStr">
        <is>
          <t>Operación</t>
        </is>
      </c>
      <c r="D9820" t="n">
        <v>2</v>
      </c>
      <c r="E9820" s="2" t="n">
        <v>45991.81329395033</v>
      </c>
      <c r="F9820" s="2" t="n">
        <v>45996.61145194147</v>
      </c>
      <c r="G9820" t="inlineStr">
        <is>
          <t>Cerrado</t>
        </is>
      </c>
      <c r="H9820" s="3">
        <f>IF(F9820="",(NOW()-E9820)*24,(F9820-E9820)*24)</f>
        <v/>
      </c>
      <c r="I9820" s="4">
        <f>CHOOSE(D9820,72,48,24,8,4)</f>
        <v/>
      </c>
      <c r="J9820" s="4">
        <f>IF(F9820="","",IF(H9820&lt;=I9820,1,0))</f>
        <v/>
      </c>
      <c r="K9820" t="inlineStr">
        <is>
          <t>Incidencia operativa registrada en Comuna 17; validar procedimiento.</t>
        </is>
      </c>
      <c r="L9820" s="5" t="n">
        <v>3.387369579732145</v>
      </c>
      <c r="M9820" s="5" t="n">
        <v>-76.51736031428123</v>
      </c>
    </row>
    <row r="9821">
      <c r="A9821" t="inlineStr">
        <is>
          <t>TKT-009820</t>
        </is>
      </c>
      <c r="B9821" t="inlineStr">
        <is>
          <t>Comuna 5</t>
        </is>
      </c>
      <c r="C9821" t="inlineStr">
        <is>
          <t>Operación</t>
        </is>
      </c>
      <c r="D9821" t="n">
        <v>2</v>
      </c>
      <c r="E9821" s="2" t="n">
        <v>45908.73234795855</v>
      </c>
      <c r="F9821" s="2" t="n">
        <v>45912.06101072724</v>
      </c>
      <c r="G9821" t="inlineStr">
        <is>
          <t>Cerrado</t>
        </is>
      </c>
      <c r="H9821" s="3">
        <f>IF(F9821="",(NOW()-E9821)*24,(F9821-E9821)*24)</f>
        <v/>
      </c>
      <c r="I9821" s="4">
        <f>CHOOSE(D9821,72,48,24,8,4)</f>
        <v/>
      </c>
      <c r="J9821" s="4">
        <f>IF(F9821="","",IF(H9821&lt;=I9821,1,0))</f>
        <v/>
      </c>
      <c r="K9821" t="inlineStr">
        <is>
          <t>Incidencia operativa registrada en Comuna 5; validar procedimiento.</t>
        </is>
      </c>
      <c r="L9821" s="5" t="n">
        <v>3.47183677056187</v>
      </c>
      <c r="M9821" s="5" t="n">
        <v>-76.48976854177755</v>
      </c>
    </row>
    <row r="9822">
      <c r="A9822" t="inlineStr">
        <is>
          <t>TKT-009821</t>
        </is>
      </c>
      <c r="B9822" t="inlineStr">
        <is>
          <t>Comuna 17</t>
        </is>
      </c>
      <c r="C9822" t="inlineStr">
        <is>
          <t>Tecnología</t>
        </is>
      </c>
      <c r="D9822" t="n">
        <v>3</v>
      </c>
      <c r="E9822" s="2" t="n">
        <v>45968.65038214417</v>
      </c>
      <c r="F9822" s="2" t="n">
        <v>45970.38553602144</v>
      </c>
      <c r="G9822" t="inlineStr">
        <is>
          <t>Cerrado</t>
        </is>
      </c>
      <c r="H9822" s="3">
        <f>IF(F9822="",(NOW()-E9822)*24,(F9822-E9822)*24)</f>
        <v/>
      </c>
      <c r="I9822" s="4">
        <f>CHOOSE(D9822,72,48,24,8,4)</f>
        <v/>
      </c>
      <c r="J9822" s="4">
        <f>IF(F9822="","",IF(H9822&lt;=I9822,1,0))</f>
        <v/>
      </c>
      <c r="K9822" t="inlineStr">
        <is>
          <t>Solicitud de ajuste/soporte tecnológico en Comuna 17.</t>
        </is>
      </c>
      <c r="L9822" s="5" t="n">
        <v>3.375286750477309</v>
      </c>
      <c r="M9822" s="5" t="n">
        <v>-76.53566122514994</v>
      </c>
    </row>
    <row r="9823">
      <c r="A9823" t="inlineStr">
        <is>
          <t>TKT-009822</t>
        </is>
      </c>
      <c r="B9823" t="inlineStr">
        <is>
          <t>Comuna 13</t>
        </is>
      </c>
      <c r="C9823" t="inlineStr">
        <is>
          <t>Tecnología</t>
        </is>
      </c>
      <c r="D9823" t="n">
        <v>3</v>
      </c>
      <c r="E9823" s="2" t="n">
        <v>45938.00241026867</v>
      </c>
      <c r="F9823" s="2" t="n">
        <v>45940.62519435427</v>
      </c>
      <c r="G9823" t="inlineStr">
        <is>
          <t>Cerrado</t>
        </is>
      </c>
      <c r="H9823" s="3">
        <f>IF(F9823="",(NOW()-E9823)*24,(F9823-E9823)*24)</f>
        <v/>
      </c>
      <c r="I9823" s="4">
        <f>CHOOSE(D9823,72,48,24,8,4)</f>
        <v/>
      </c>
      <c r="J9823" s="4">
        <f>IF(F9823="","",IF(H9823&lt;=I9823,1,0))</f>
        <v/>
      </c>
      <c r="K9823" t="inlineStr">
        <is>
          <t>Evento tecnológico reportado en Comuna 13; requiere diagnóstico.</t>
        </is>
      </c>
      <c r="L9823" s="5" t="n">
        <v>3.425095869755421</v>
      </c>
      <c r="M9823" s="5" t="n">
        <v>-76.48717380639683</v>
      </c>
    </row>
    <row r="9824">
      <c r="A9824" t="inlineStr">
        <is>
          <t>TKT-009823</t>
        </is>
      </c>
      <c r="B9824" t="inlineStr">
        <is>
          <t>Comuna 19</t>
        </is>
      </c>
      <c r="C9824" t="inlineStr">
        <is>
          <t>Operación</t>
        </is>
      </c>
      <c r="D9824" t="n">
        <v>2</v>
      </c>
      <c r="E9824" s="2" t="n">
        <v>45940.16650815103</v>
      </c>
      <c r="F9824" s="2" t="n">
        <v>45944.51575377245</v>
      </c>
      <c r="G9824" t="inlineStr">
        <is>
          <t>Cerrado</t>
        </is>
      </c>
      <c r="H9824" s="3">
        <f>IF(F9824="",(NOW()-E9824)*24,(F9824-E9824)*24)</f>
        <v/>
      </c>
      <c r="I9824" s="4">
        <f>CHOOSE(D9824,72,48,24,8,4)</f>
        <v/>
      </c>
      <c r="J9824" s="4">
        <f>IF(F9824="","",IF(H9824&lt;=I9824,1,0))</f>
        <v/>
      </c>
      <c r="K9824" t="inlineStr">
        <is>
          <t>Evento operativo en Comuna 19 con necesidad de priorización.</t>
        </is>
      </c>
      <c r="L9824" s="5" t="n">
        <v>3.416451647027885</v>
      </c>
      <c r="M9824" s="5" t="n">
        <v>-76.53905838439066</v>
      </c>
    </row>
    <row r="9825">
      <c r="A9825" t="inlineStr">
        <is>
          <t>TKT-009824</t>
        </is>
      </c>
      <c r="B9825" t="inlineStr">
        <is>
          <t>Comuna 14</t>
        </is>
      </c>
      <c r="C9825" t="inlineStr">
        <is>
          <t>Operación</t>
        </is>
      </c>
      <c r="D9825" t="n">
        <v>5</v>
      </c>
      <c r="E9825" s="2" t="n">
        <v>45989.37182574683</v>
      </c>
      <c r="F9825" s="2" t="n">
        <v>45989.63946260381</v>
      </c>
      <c r="G9825" t="inlineStr">
        <is>
          <t>Cerrado</t>
        </is>
      </c>
      <c r="H9825" s="3">
        <f>IF(F9825="",(NOW()-E9825)*24,(F9825-E9825)*24)</f>
        <v/>
      </c>
      <c r="I9825" s="4">
        <f>CHOOSE(D9825,72,48,24,8,4)</f>
        <v/>
      </c>
      <c r="J9825" s="4">
        <f>IF(F9825="","",IF(H9825&lt;=I9825,1,0))</f>
        <v/>
      </c>
      <c r="K9825" t="inlineStr">
        <is>
          <t>Desviación operativa en Comuna 14; se solicita corrección.</t>
        </is>
      </c>
      <c r="L9825" s="5" t="n">
        <v>3.428477568933453</v>
      </c>
      <c r="M9825" s="5" t="n">
        <v>-76.48256522428693</v>
      </c>
    </row>
    <row r="9826">
      <c r="A9826" t="inlineStr">
        <is>
          <t>TKT-009825</t>
        </is>
      </c>
      <c r="B9826" t="inlineStr">
        <is>
          <t>Comuna 6</t>
        </is>
      </c>
      <c r="C9826" t="inlineStr">
        <is>
          <t>Tecnología</t>
        </is>
      </c>
      <c r="D9826" t="n">
        <v>5</v>
      </c>
      <c r="E9826" s="2" t="n">
        <v>45924.3619586006</v>
      </c>
      <c r="F9826" s="2" t="n">
        <v>45924.84242875683</v>
      </c>
      <c r="G9826" t="inlineStr">
        <is>
          <t>Cerrado</t>
        </is>
      </c>
      <c r="H9826" s="3">
        <f>IF(F9826="",(NOW()-E9826)*24,(F9826-E9826)*24)</f>
        <v/>
      </c>
      <c r="I9826" s="4">
        <f>CHOOSE(D9826,72,48,24,8,4)</f>
        <v/>
      </c>
      <c r="J9826" s="4">
        <f>IF(F9826="","",IF(H9826&lt;=I9826,1,0))</f>
        <v/>
      </c>
      <c r="K9826" t="inlineStr">
        <is>
          <t>Intermitencia en componente tecnológico en Comuna 6.</t>
        </is>
      </c>
      <c r="L9826" s="5" t="n">
        <v>3.485679272910465</v>
      </c>
      <c r="M9826" s="5" t="n">
        <v>-76.49441043501972</v>
      </c>
    </row>
    <row r="9827">
      <c r="A9827" t="inlineStr">
        <is>
          <t>TKT-009826</t>
        </is>
      </c>
      <c r="B9827" t="inlineStr">
        <is>
          <t>Comuna 7</t>
        </is>
      </c>
      <c r="C9827" t="inlineStr">
        <is>
          <t>Atención</t>
        </is>
      </c>
      <c r="D9827" t="n">
        <v>4</v>
      </c>
      <c r="E9827" s="2" t="n">
        <v>45917.86451224105</v>
      </c>
      <c r="F9827" s="2" t="n">
        <v>45918.07735158058</v>
      </c>
      <c r="G9827" t="inlineStr">
        <is>
          <t>Cerrado</t>
        </is>
      </c>
      <c r="H9827" s="3">
        <f>IF(F9827="",(NOW()-E9827)*24,(F9827-E9827)*24)</f>
        <v/>
      </c>
      <c r="I9827" s="4">
        <f>CHOOSE(D9827,72,48,24,8,4)</f>
        <v/>
      </c>
      <c r="J9827" s="4">
        <f>IF(F9827="","",IF(H9827&lt;=I9827,1,0))</f>
        <v/>
      </c>
      <c r="K9827" t="inlineStr">
        <is>
          <t>Requerimiento de atención registrado en Comuna 7.</t>
        </is>
      </c>
      <c r="L9827" s="5" t="n">
        <v>3.44874379523465</v>
      </c>
      <c r="M9827" s="5" t="n">
        <v>-76.48184255764644</v>
      </c>
    </row>
    <row r="9828">
      <c r="A9828" t="inlineStr">
        <is>
          <t>TKT-009827</t>
        </is>
      </c>
      <c r="B9828" t="inlineStr">
        <is>
          <t>Comuna 14</t>
        </is>
      </c>
      <c r="C9828" t="inlineStr">
        <is>
          <t>Tecnología</t>
        </is>
      </c>
      <c r="D9828" t="n">
        <v>4</v>
      </c>
      <c r="E9828" s="2" t="n">
        <v>45875.9492989508</v>
      </c>
      <c r="F9828" s="2" t="n">
        <v>45876.42912124825</v>
      </c>
      <c r="G9828" t="inlineStr">
        <is>
          <t>Cerrado</t>
        </is>
      </c>
      <c r="H9828" s="3">
        <f>IF(F9828="",(NOW()-E9828)*24,(F9828-E9828)*24)</f>
        <v/>
      </c>
      <c r="I9828" s="4">
        <f>CHOOSE(D9828,72,48,24,8,4)</f>
        <v/>
      </c>
      <c r="J9828" s="4">
        <f>IF(F9828="","",IF(H9828&lt;=I9828,1,0))</f>
        <v/>
      </c>
      <c r="K9828" t="inlineStr">
        <is>
          <t>Intermitencia en componente tecnológico en Comuna 14.</t>
        </is>
      </c>
      <c r="L9828" s="5" t="n">
        <v>3.421316223869068</v>
      </c>
      <c r="M9828" s="5" t="n">
        <v>-76.47939254874233</v>
      </c>
    </row>
    <row r="9829">
      <c r="A9829" t="inlineStr">
        <is>
          <t>TKT-009828</t>
        </is>
      </c>
      <c r="B9829" t="inlineStr">
        <is>
          <t>Comuna 15</t>
        </is>
      </c>
      <c r="C9829" t="inlineStr">
        <is>
          <t>Operación</t>
        </is>
      </c>
      <c r="D9829" t="n">
        <v>3</v>
      </c>
      <c r="E9829" s="2" t="n">
        <v>45873.98719282558</v>
      </c>
      <c r="F9829" s="2" t="n">
        <v>45876.61755894398</v>
      </c>
      <c r="G9829" t="inlineStr">
        <is>
          <t>Cerrado</t>
        </is>
      </c>
      <c r="H9829" s="3">
        <f>IF(F9829="",(NOW()-E9829)*24,(F9829-E9829)*24)</f>
        <v/>
      </c>
      <c r="I9829" s="4">
        <f>CHOOSE(D9829,72,48,24,8,4)</f>
        <v/>
      </c>
      <c r="J9829" s="4">
        <f>IF(F9829="","",IF(H9829&lt;=I9829,1,0))</f>
        <v/>
      </c>
      <c r="K9829" t="inlineStr">
        <is>
          <t>Incidencia operativa registrada en Comuna 15; validar procedimiento.</t>
        </is>
      </c>
      <c r="L9829" s="5" t="n">
        <v>3.400259603915853</v>
      </c>
      <c r="M9829" s="5" t="n">
        <v>-76.50517040100428</v>
      </c>
    </row>
    <row r="9830">
      <c r="A9830" t="inlineStr">
        <is>
          <t>TKT-009829</t>
        </is>
      </c>
      <c r="B9830" t="inlineStr">
        <is>
          <t>Comuna 7</t>
        </is>
      </c>
      <c r="C9830" t="inlineStr">
        <is>
          <t>Atención</t>
        </is>
      </c>
      <c r="D9830" t="n">
        <v>4</v>
      </c>
      <c r="E9830" s="2" t="n">
        <v>45927.02296616798</v>
      </c>
      <c r="F9830" s="2" t="n">
        <v>45927.67022276036</v>
      </c>
      <c r="G9830" t="inlineStr">
        <is>
          <t>Cerrado</t>
        </is>
      </c>
      <c r="H9830" s="3">
        <f>IF(F9830="",(NOW()-E9830)*24,(F9830-E9830)*24)</f>
        <v/>
      </c>
      <c r="I9830" s="4">
        <f>CHOOSE(D9830,72,48,24,8,4)</f>
        <v/>
      </c>
      <c r="J9830" s="4">
        <f>IF(F9830="","",IF(H9830&lt;=I9830,1,0))</f>
        <v/>
      </c>
      <c r="K9830" t="inlineStr">
        <is>
          <t>Requerimiento de atención registrado en Comuna 7.</t>
        </is>
      </c>
      <c r="L9830" s="5" t="n">
        <v>3.448231573456637</v>
      </c>
      <c r="M9830" s="5" t="n">
        <v>-76.48819194478229</v>
      </c>
    </row>
    <row r="9831">
      <c r="A9831" t="inlineStr">
        <is>
          <t>TKT-009830</t>
        </is>
      </c>
      <c r="B9831" t="inlineStr">
        <is>
          <t>Comuna 15</t>
        </is>
      </c>
      <c r="C9831" t="inlineStr">
        <is>
          <t>Operación</t>
        </is>
      </c>
      <c r="D9831" t="n">
        <v>3</v>
      </c>
      <c r="E9831" s="2" t="n">
        <v>45951.32588904005</v>
      </c>
      <c r="F9831" s="2" t="n">
        <v>45954.04423329407</v>
      </c>
      <c r="G9831" t="inlineStr">
        <is>
          <t>Cerrado</t>
        </is>
      </c>
      <c r="H9831" s="3">
        <f>IF(F9831="",(NOW()-E9831)*24,(F9831-E9831)*24)</f>
        <v/>
      </c>
      <c r="I9831" s="4">
        <f>CHOOSE(D9831,72,48,24,8,4)</f>
        <v/>
      </c>
      <c r="J9831" s="4">
        <f>IF(F9831="","",IF(H9831&lt;=I9831,1,0))</f>
        <v/>
      </c>
      <c r="K9831" t="inlineStr">
        <is>
          <t>Evento operativo en Comuna 15 con necesidad de priorización.</t>
        </is>
      </c>
      <c r="L9831" s="5" t="n">
        <v>3.41176553322545</v>
      </c>
      <c r="M9831" s="5" t="n">
        <v>-76.49681910623254</v>
      </c>
    </row>
    <row r="9832">
      <c r="A9832" t="inlineStr">
        <is>
          <t>TKT-009831</t>
        </is>
      </c>
      <c r="B9832" t="inlineStr">
        <is>
          <t>Comuna 2</t>
        </is>
      </c>
      <c r="C9832" t="inlineStr">
        <is>
          <t>Infraestructura</t>
        </is>
      </c>
      <c r="D9832" t="n">
        <v>3</v>
      </c>
      <c r="E9832" s="2" t="n">
        <v>46010.5951219503</v>
      </c>
      <c r="F9832" s="2" t="n">
        <v>46012.02283301586</v>
      </c>
      <c r="G9832" t="inlineStr">
        <is>
          <t>Cerrado</t>
        </is>
      </c>
      <c r="H9832" s="3">
        <f>IF(F9832="",(NOW()-E9832)*24,(F9832-E9832)*24)</f>
        <v/>
      </c>
      <c r="I9832" s="4">
        <f>CHOOSE(D9832,72,48,24,8,4)</f>
        <v/>
      </c>
      <c r="J9832" s="4">
        <f>IF(F9832="","",IF(H9832&lt;=I9832,1,0))</f>
        <v/>
      </c>
      <c r="K9832" t="inlineStr">
        <is>
          <t>Afectación de infraestructura reportada en Comuna 2.</t>
        </is>
      </c>
      <c r="L9832" s="5" t="n">
        <v>3.49205219999675</v>
      </c>
      <c r="M9832" s="5" t="n">
        <v>-76.51599252553908</v>
      </c>
    </row>
    <row r="9833">
      <c r="A9833" t="inlineStr">
        <is>
          <t>TKT-009832</t>
        </is>
      </c>
      <c r="B9833" t="inlineStr">
        <is>
          <t>Comuna 12</t>
        </is>
      </c>
      <c r="C9833" t="inlineStr">
        <is>
          <t>Tecnología</t>
        </is>
      </c>
      <c r="D9833" t="n">
        <v>5</v>
      </c>
      <c r="E9833" s="2" t="n">
        <v>45993.83645092495</v>
      </c>
      <c r="F9833" s="2" t="n">
        <v>45994.26047795117</v>
      </c>
      <c r="G9833" t="inlineStr">
        <is>
          <t>Cerrado</t>
        </is>
      </c>
      <c r="H9833" s="3">
        <f>IF(F9833="",(NOW()-E9833)*24,(F9833-E9833)*24)</f>
        <v/>
      </c>
      <c r="I9833" s="4">
        <f>CHOOSE(D9833,72,48,24,8,4)</f>
        <v/>
      </c>
      <c r="J9833" s="4">
        <f>IF(F9833="","",IF(H9833&lt;=I9833,1,0))</f>
        <v/>
      </c>
      <c r="K9833" t="inlineStr">
        <is>
          <t>Evento tecnológico reportado en Comuna 12; requiere diagnóstico.</t>
        </is>
      </c>
      <c r="L9833" s="5" t="n">
        <v>3.435473093120235</v>
      </c>
      <c r="M9833" s="5" t="n">
        <v>-76.50749020941592</v>
      </c>
    </row>
    <row r="9834">
      <c r="A9834" t="inlineStr">
        <is>
          <t>TKT-009833</t>
        </is>
      </c>
      <c r="B9834" t="inlineStr">
        <is>
          <t>Comuna 8</t>
        </is>
      </c>
      <c r="C9834" t="inlineStr">
        <is>
          <t>Atención</t>
        </is>
      </c>
      <c r="D9834" t="n">
        <v>4</v>
      </c>
      <c r="E9834" s="2" t="n">
        <v>45935.61749255498</v>
      </c>
      <c r="F9834" s="2" t="n">
        <v>45936.27178958355</v>
      </c>
      <c r="G9834" t="inlineStr">
        <is>
          <t>Cerrado</t>
        </is>
      </c>
      <c r="H9834" s="3">
        <f>IF(F9834="",(NOW()-E9834)*24,(F9834-E9834)*24)</f>
        <v/>
      </c>
      <c r="I9834" s="4">
        <f>CHOOSE(D9834,72,48,24,8,4)</f>
        <v/>
      </c>
      <c r="J9834" s="4">
        <f>IF(F9834="","",IF(H9834&lt;=I9834,1,0))</f>
        <v/>
      </c>
      <c r="K9834" t="inlineStr">
        <is>
          <t>Solicitud del usuario final en Comuna 8; requiere respuesta.</t>
        </is>
      </c>
      <c r="L9834" s="5" t="n">
        <v>3.440800141876847</v>
      </c>
      <c r="M9834" s="5" t="n">
        <v>-76.49635420776826</v>
      </c>
    </row>
    <row r="9835">
      <c r="A9835" t="inlineStr">
        <is>
          <t>TKT-009834</t>
        </is>
      </c>
      <c r="B9835" t="inlineStr">
        <is>
          <t>Comuna 19</t>
        </is>
      </c>
      <c r="C9835" t="inlineStr">
        <is>
          <t>Infraestructura</t>
        </is>
      </c>
      <c r="D9835" t="n">
        <v>3</v>
      </c>
      <c r="E9835" s="2" t="n">
        <v>45973.06131686444</v>
      </c>
      <c r="F9835" s="2" t="n">
        <v>45975.17723512738</v>
      </c>
      <c r="G9835" t="inlineStr">
        <is>
          <t>Cerrado</t>
        </is>
      </c>
      <c r="H9835" s="3">
        <f>IF(F9835="",(NOW()-E9835)*24,(F9835-E9835)*24)</f>
        <v/>
      </c>
      <c r="I9835" s="4">
        <f>CHOOSE(D9835,72,48,24,8,4)</f>
        <v/>
      </c>
      <c r="J9835" s="4">
        <f>IF(F9835="","",IF(H9835&lt;=I9835,1,0))</f>
        <v/>
      </c>
      <c r="K9835" t="inlineStr">
        <is>
          <t>Incidencia de infraestructura en Comuna 19 con impacto moderado.</t>
        </is>
      </c>
      <c r="L9835" s="5" t="n">
        <v>3.41110510432655</v>
      </c>
      <c r="M9835" s="5" t="n">
        <v>-76.55089743822006</v>
      </c>
    </row>
    <row r="9836">
      <c r="A9836" t="inlineStr">
        <is>
          <t>TKT-009835</t>
        </is>
      </c>
      <c r="B9836" t="inlineStr">
        <is>
          <t>Comuna 6</t>
        </is>
      </c>
      <c r="C9836" t="inlineStr">
        <is>
          <t>Tecnología</t>
        </is>
      </c>
      <c r="D9836" t="n">
        <v>4</v>
      </c>
      <c r="E9836" s="2" t="n">
        <v>45986.78443169453</v>
      </c>
      <c r="F9836" s="2" t="n">
        <v>45987.77711655469</v>
      </c>
      <c r="G9836" t="inlineStr">
        <is>
          <t>Cerrado</t>
        </is>
      </c>
      <c r="H9836" s="3">
        <f>IF(F9836="",(NOW()-E9836)*24,(F9836-E9836)*24)</f>
        <v/>
      </c>
      <c r="I9836" s="4">
        <f>CHOOSE(D9836,72,48,24,8,4)</f>
        <v/>
      </c>
      <c r="J9836" s="4">
        <f>IF(F9836="","",IF(H9836&lt;=I9836,1,0))</f>
        <v/>
      </c>
      <c r="K9836" t="inlineStr">
        <is>
          <t>Intermitencia en componente tecnológico en Comuna 6.</t>
        </is>
      </c>
      <c r="L9836" s="5" t="n">
        <v>3.481305367071437</v>
      </c>
      <c r="M9836" s="5" t="n">
        <v>-76.48607738858088</v>
      </c>
    </row>
    <row r="9837">
      <c r="A9837" t="inlineStr">
        <is>
          <t>TKT-009836</t>
        </is>
      </c>
      <c r="B9837" t="inlineStr">
        <is>
          <t>Comuna 21</t>
        </is>
      </c>
      <c r="C9837" t="inlineStr">
        <is>
          <t>Tecnología</t>
        </is>
      </c>
      <c r="D9837" t="n">
        <v>3</v>
      </c>
      <c r="E9837" s="2" t="n">
        <v>45889.94398061466</v>
      </c>
      <c r="F9837" s="2" t="n">
        <v>45891.33051173681</v>
      </c>
      <c r="G9837" t="inlineStr">
        <is>
          <t>Cerrado</t>
        </is>
      </c>
      <c r="H9837" s="3">
        <f>IF(F9837="",(NOW()-E9837)*24,(F9837-E9837)*24)</f>
        <v/>
      </c>
      <c r="I9837" s="4">
        <f>CHOOSE(D9837,72,48,24,8,4)</f>
        <v/>
      </c>
      <c r="J9837" s="4">
        <f>IF(F9837="","",IF(H9837&lt;=I9837,1,0))</f>
        <v/>
      </c>
      <c r="K9837" t="inlineStr">
        <is>
          <t>Solicitud de ajuste/soporte tecnológico en Comuna 21.</t>
        </is>
      </c>
      <c r="L9837" s="5" t="n">
        <v>3.44438152325649</v>
      </c>
      <c r="M9837" s="5" t="n">
        <v>-76.48016552494146</v>
      </c>
    </row>
    <row r="9838">
      <c r="A9838" t="inlineStr">
        <is>
          <t>TKT-009837</t>
        </is>
      </c>
      <c r="B9838" t="inlineStr">
        <is>
          <t>Comuna 3</t>
        </is>
      </c>
      <c r="C9838" t="inlineStr">
        <is>
          <t>Infraestructura</t>
        </is>
      </c>
      <c r="D9838" t="n">
        <v>3</v>
      </c>
      <c r="E9838" s="2" t="n">
        <v>45941.63037513402</v>
      </c>
      <c r="F9838" s="2" t="n">
        <v>45944.37164989255</v>
      </c>
      <c r="G9838" t="inlineStr">
        <is>
          <t>Cerrado</t>
        </is>
      </c>
      <c r="H9838" s="3">
        <f>IF(F9838="",(NOW()-E9838)*24,(F9838-E9838)*24)</f>
        <v/>
      </c>
      <c r="I9838" s="4">
        <f>CHOOSE(D9838,72,48,24,8,4)</f>
        <v/>
      </c>
      <c r="J9838" s="4">
        <f>IF(F9838="","",IF(H9838&lt;=I9838,1,0))</f>
        <v/>
      </c>
      <c r="K9838" t="inlineStr">
        <is>
          <t>Afectación de infraestructura reportada en Comuna 3.</t>
        </is>
      </c>
      <c r="L9838" s="5" t="n">
        <v>3.449553778425672</v>
      </c>
      <c r="M9838" s="5" t="n">
        <v>-76.540697746646</v>
      </c>
    </row>
    <row r="9839">
      <c r="A9839" t="inlineStr">
        <is>
          <t>TKT-009838</t>
        </is>
      </c>
      <c r="B9839" t="inlineStr">
        <is>
          <t>Comuna 2</t>
        </is>
      </c>
      <c r="C9839" t="inlineStr">
        <is>
          <t>Infraestructura</t>
        </is>
      </c>
      <c r="D9839" t="n">
        <v>3</v>
      </c>
      <c r="E9839" s="2" t="n">
        <v>45934.02804460759</v>
      </c>
      <c r="F9839" s="2" t="n"/>
      <c r="G9839" t="inlineStr">
        <is>
          <t>Abierto</t>
        </is>
      </c>
      <c r="H9839" s="3">
        <f>IF(F9839="",(NOW()-E9839)*24,(F9839-E9839)*24)</f>
        <v/>
      </c>
      <c r="I9839" s="4">
        <f>CHOOSE(D9839,72,48,24,8,4)</f>
        <v/>
      </c>
      <c r="J9839" s="4">
        <f>IF(F9839="","",IF(H9839&lt;=I9839,1,0))</f>
        <v/>
      </c>
      <c r="K9839" t="inlineStr">
        <is>
          <t>Daño físico detectado en Comuna 2; requiere verificación en sitio.</t>
        </is>
      </c>
      <c r="L9839" s="5" t="n">
        <v>3.485349994796948</v>
      </c>
      <c r="M9839" s="5" t="n">
        <v>-76.50884009270681</v>
      </c>
    </row>
    <row r="9840">
      <c r="A9840" t="inlineStr">
        <is>
          <t>TKT-009839</t>
        </is>
      </c>
      <c r="B9840" t="inlineStr">
        <is>
          <t>Comuna 22</t>
        </is>
      </c>
      <c r="C9840" t="inlineStr">
        <is>
          <t>Atención</t>
        </is>
      </c>
      <c r="D9840" t="n">
        <v>5</v>
      </c>
      <c r="E9840" s="2" t="n">
        <v>46013.97238523725</v>
      </c>
      <c r="F9840" s="2" t="n">
        <v>46014.0504219311</v>
      </c>
      <c r="G9840" t="inlineStr">
        <is>
          <t>Cerrado</t>
        </is>
      </c>
      <c r="H9840" s="3">
        <f>IF(F9840="",(NOW()-E9840)*24,(F9840-E9840)*24)</f>
        <v/>
      </c>
      <c r="I9840" s="4">
        <f>CHOOSE(D9840,72,48,24,8,4)</f>
        <v/>
      </c>
      <c r="J9840" s="4">
        <f>IF(F9840="","",IF(H9840&lt;=I9840,1,0))</f>
        <v/>
      </c>
      <c r="K9840" t="inlineStr">
        <is>
          <t>Requerimiento de atención registrado en Comuna 22.</t>
        </is>
      </c>
      <c r="L9840" s="5" t="n">
        <v>3.352582410903956</v>
      </c>
      <c r="M9840" s="5" t="n">
        <v>-76.5341121498013</v>
      </c>
    </row>
    <row r="9841">
      <c r="A9841" t="inlineStr">
        <is>
          <t>TKT-009840</t>
        </is>
      </c>
      <c r="B9841" t="inlineStr">
        <is>
          <t>Comuna 9</t>
        </is>
      </c>
      <c r="C9841" t="inlineStr">
        <is>
          <t>Operación</t>
        </is>
      </c>
      <c r="D9841" t="n">
        <v>3</v>
      </c>
      <c r="E9841" s="2" t="n">
        <v>45992.1463748746</v>
      </c>
      <c r="F9841" s="2" t="n">
        <v>45993.33777027982</v>
      </c>
      <c r="G9841" t="inlineStr">
        <is>
          <t>Cerrado</t>
        </is>
      </c>
      <c r="H9841" s="3">
        <f>IF(F9841="",(NOW()-E9841)*24,(F9841-E9841)*24)</f>
        <v/>
      </c>
      <c r="I9841" s="4">
        <f>CHOOSE(D9841,72,48,24,8,4)</f>
        <v/>
      </c>
      <c r="J9841" s="4">
        <f>IF(F9841="","",IF(H9841&lt;=I9841,1,0))</f>
        <v/>
      </c>
      <c r="K9841" t="inlineStr">
        <is>
          <t>Desviación operativa en Comuna 9; se solicita corrección.</t>
        </is>
      </c>
      <c r="L9841" s="5" t="n">
        <v>3.448842706287647</v>
      </c>
      <c r="M9841" s="5" t="n">
        <v>-76.51975176184716</v>
      </c>
    </row>
    <row r="9842">
      <c r="A9842" t="inlineStr">
        <is>
          <t>TKT-009841</t>
        </is>
      </c>
      <c r="B9842" t="inlineStr">
        <is>
          <t>Comuna 1</t>
        </is>
      </c>
      <c r="C9842" t="inlineStr">
        <is>
          <t>Atención</t>
        </is>
      </c>
      <c r="D9842" t="n">
        <v>3</v>
      </c>
      <c r="E9842" s="2" t="n">
        <v>45907.40469514841</v>
      </c>
      <c r="F9842" s="2" t="n">
        <v>45908.16548213022</v>
      </c>
      <c r="G9842" t="inlineStr">
        <is>
          <t>Cerrado</t>
        </is>
      </c>
      <c r="H9842" s="3">
        <f>IF(F9842="",(NOW()-E9842)*24,(F9842-E9842)*24)</f>
        <v/>
      </c>
      <c r="I9842" s="4">
        <f>CHOOSE(D9842,72,48,24,8,4)</f>
        <v/>
      </c>
      <c r="J9842" s="4">
        <f>IF(F9842="","",IF(H9842&lt;=I9842,1,0))</f>
        <v/>
      </c>
      <c r="K9842" t="inlineStr">
        <is>
          <t>Caso de atención pendiente en Comuna 1; se solicita seguimiento.</t>
        </is>
      </c>
      <c r="L9842" s="5" t="n">
        <v>3.455355218328832</v>
      </c>
      <c r="M9842" s="5" t="n">
        <v>-76.55583688874459</v>
      </c>
    </row>
    <row r="9843">
      <c r="A9843" t="inlineStr">
        <is>
          <t>TKT-009842</t>
        </is>
      </c>
      <c r="B9843" t="inlineStr">
        <is>
          <t>Comuna 14</t>
        </is>
      </c>
      <c r="C9843" t="inlineStr">
        <is>
          <t>Infraestructura</t>
        </is>
      </c>
      <c r="D9843" t="n">
        <v>2</v>
      </c>
      <c r="E9843" s="2" t="n">
        <v>45978.27610196525</v>
      </c>
      <c r="F9843" s="2" t="n">
        <v>45979.60225127208</v>
      </c>
      <c r="G9843" t="inlineStr">
        <is>
          <t>Cerrado</t>
        </is>
      </c>
      <c r="H9843" s="3">
        <f>IF(F9843="",(NOW()-E9843)*24,(F9843-E9843)*24)</f>
        <v/>
      </c>
      <c r="I9843" s="4">
        <f>CHOOSE(D9843,72,48,24,8,4)</f>
        <v/>
      </c>
      <c r="J9843" s="4">
        <f>IF(F9843="","",IF(H9843&lt;=I9843,1,0))</f>
        <v/>
      </c>
      <c r="K9843" t="inlineStr">
        <is>
          <t>Daño físico detectado en Comuna 14; requiere verificación en sitio.</t>
        </is>
      </c>
      <c r="L9843" s="5" t="n">
        <v>3.439272917335792</v>
      </c>
      <c r="M9843" s="5" t="n">
        <v>-76.48054544980636</v>
      </c>
    </row>
    <row r="9844">
      <c r="A9844" t="inlineStr">
        <is>
          <t>TKT-009843</t>
        </is>
      </c>
      <c r="B9844" t="inlineStr">
        <is>
          <t>Comuna 17</t>
        </is>
      </c>
      <c r="C9844" t="inlineStr">
        <is>
          <t>Operación</t>
        </is>
      </c>
      <c r="D9844" t="n">
        <v>4</v>
      </c>
      <c r="E9844" s="2" t="n">
        <v>45976.10881698957</v>
      </c>
      <c r="F9844" s="2" t="n">
        <v>45976.36195423886</v>
      </c>
      <c r="G9844" t="inlineStr">
        <is>
          <t>Cerrado</t>
        </is>
      </c>
      <c r="H9844" s="3">
        <f>IF(F9844="",(NOW()-E9844)*24,(F9844-E9844)*24)</f>
        <v/>
      </c>
      <c r="I9844" s="4">
        <f>CHOOSE(D9844,72,48,24,8,4)</f>
        <v/>
      </c>
      <c r="J9844" s="4">
        <f>IF(F9844="","",IF(H9844&lt;=I9844,1,0))</f>
        <v/>
      </c>
      <c r="K9844" t="inlineStr">
        <is>
          <t>Desviación operativa en Comuna 17; se solicita corrección.</t>
        </is>
      </c>
      <c r="L9844" s="5" t="n">
        <v>3.376804820476211</v>
      </c>
      <c r="M9844" s="5" t="n">
        <v>-76.53539239078911</v>
      </c>
    </row>
    <row r="9845">
      <c r="A9845" t="inlineStr">
        <is>
          <t>TKT-009844</t>
        </is>
      </c>
      <c r="B9845" t="inlineStr">
        <is>
          <t>Comuna 14</t>
        </is>
      </c>
      <c r="C9845" t="inlineStr">
        <is>
          <t>Infraestructura</t>
        </is>
      </c>
      <c r="D9845" t="n">
        <v>1</v>
      </c>
      <c r="E9845" s="2" t="n">
        <v>45989.06947235602</v>
      </c>
      <c r="F9845" s="2" t="n">
        <v>45993.19734140639</v>
      </c>
      <c r="G9845" t="inlineStr">
        <is>
          <t>Cerrado</t>
        </is>
      </c>
      <c r="H9845" s="3">
        <f>IF(F9845="",(NOW()-E9845)*24,(F9845-E9845)*24)</f>
        <v/>
      </c>
      <c r="I9845" s="4">
        <f>CHOOSE(D9845,72,48,24,8,4)</f>
        <v/>
      </c>
      <c r="J9845" s="4">
        <f>IF(F9845="","",IF(H9845&lt;=I9845,1,0))</f>
        <v/>
      </c>
      <c r="K9845" t="inlineStr">
        <is>
          <t>Incidencia de infraestructura en Comuna 14 con impacto moderado.</t>
        </is>
      </c>
      <c r="L9845" s="5" t="n">
        <v>3.433943457189363</v>
      </c>
      <c r="M9845" s="5" t="n">
        <v>-76.47484141105109</v>
      </c>
    </row>
    <row r="9846">
      <c r="A9846" t="inlineStr">
        <is>
          <t>TKT-009845</t>
        </is>
      </c>
      <c r="B9846" t="inlineStr">
        <is>
          <t>Comuna 19</t>
        </is>
      </c>
      <c r="C9846" t="inlineStr">
        <is>
          <t>Operación</t>
        </is>
      </c>
      <c r="D9846" t="n">
        <v>2</v>
      </c>
      <c r="E9846" s="2" t="n">
        <v>45976.53703894205</v>
      </c>
      <c r="F9846" s="2" t="n">
        <v>45976.95900315779</v>
      </c>
      <c r="G9846" t="inlineStr">
        <is>
          <t>Cerrado</t>
        </is>
      </c>
      <c r="H9846" s="3">
        <f>IF(F9846="",(NOW()-E9846)*24,(F9846-E9846)*24)</f>
        <v/>
      </c>
      <c r="I9846" s="4">
        <f>CHOOSE(D9846,72,48,24,8,4)</f>
        <v/>
      </c>
      <c r="J9846" s="4">
        <f>IF(F9846="","",IF(H9846&lt;=I9846,1,0))</f>
        <v/>
      </c>
      <c r="K9846" t="inlineStr">
        <is>
          <t>Evento operativo en Comuna 19 con necesidad de priorización.</t>
        </is>
      </c>
      <c r="L9846" s="5" t="n">
        <v>3.435402419646401</v>
      </c>
      <c r="M9846" s="5" t="n">
        <v>-76.55450334270841</v>
      </c>
    </row>
    <row r="9847">
      <c r="A9847" t="inlineStr">
        <is>
          <t>TKT-009846</t>
        </is>
      </c>
      <c r="B9847" t="inlineStr">
        <is>
          <t>Comuna 7</t>
        </is>
      </c>
      <c r="C9847" t="inlineStr">
        <is>
          <t>Atención</t>
        </is>
      </c>
      <c r="D9847" t="n">
        <v>3</v>
      </c>
      <c r="E9847" s="2" t="n">
        <v>45946.0115164435</v>
      </c>
      <c r="F9847" s="2" t="n">
        <v>45947.89737174641</v>
      </c>
      <c r="G9847" t="inlineStr">
        <is>
          <t>Cerrado</t>
        </is>
      </c>
      <c r="H9847" s="3">
        <f>IF(F9847="",(NOW()-E9847)*24,(F9847-E9847)*24)</f>
        <v/>
      </c>
      <c r="I9847" s="4">
        <f>CHOOSE(D9847,72,48,24,8,4)</f>
        <v/>
      </c>
      <c r="J9847" s="4">
        <f>IF(F9847="","",IF(H9847&lt;=I9847,1,0))</f>
        <v/>
      </c>
      <c r="K9847" t="inlineStr">
        <is>
          <t>Caso de atención pendiente en Comuna 7; se solicita seguimiento.</t>
        </is>
      </c>
      <c r="L9847" s="5" t="n">
        <v>3.466837805623826</v>
      </c>
      <c r="M9847" s="5" t="n">
        <v>-76.47703135370962</v>
      </c>
    </row>
    <row r="9848">
      <c r="A9848" t="inlineStr">
        <is>
          <t>TKT-009847</t>
        </is>
      </c>
      <c r="B9848" t="inlineStr">
        <is>
          <t>Comuna 2</t>
        </is>
      </c>
      <c r="C9848" t="inlineStr">
        <is>
          <t>Operación</t>
        </is>
      </c>
      <c r="D9848" t="n">
        <v>4</v>
      </c>
      <c r="E9848" s="2" t="n">
        <v>45922.400660894</v>
      </c>
      <c r="F9848" s="2" t="n">
        <v>45923.26042041351</v>
      </c>
      <c r="G9848" t="inlineStr">
        <is>
          <t>Cerrado</t>
        </is>
      </c>
      <c r="H9848" s="3">
        <f>IF(F9848="",(NOW()-E9848)*24,(F9848-E9848)*24)</f>
        <v/>
      </c>
      <c r="I9848" s="4">
        <f>CHOOSE(D9848,72,48,24,8,4)</f>
        <v/>
      </c>
      <c r="J9848" s="4">
        <f>IF(F9848="","",IF(H9848&lt;=I9848,1,0))</f>
        <v/>
      </c>
      <c r="K9848" t="inlineStr">
        <is>
          <t>Evento operativo en Comuna 2 con necesidad de priorización.</t>
        </is>
      </c>
      <c r="L9848" s="5" t="n">
        <v>3.46429506905726</v>
      </c>
      <c r="M9848" s="5" t="n">
        <v>-76.52705110029406</v>
      </c>
    </row>
    <row r="9849">
      <c r="A9849" t="inlineStr">
        <is>
          <t>TKT-009848</t>
        </is>
      </c>
      <c r="B9849" t="inlineStr">
        <is>
          <t>Comuna 21</t>
        </is>
      </c>
      <c r="C9849" t="inlineStr">
        <is>
          <t>Atención</t>
        </is>
      </c>
      <c r="D9849" t="n">
        <v>4</v>
      </c>
      <c r="E9849" s="2" t="n">
        <v>45881.8572929181</v>
      </c>
      <c r="F9849" s="2" t="n">
        <v>45882.20224581508</v>
      </c>
      <c r="G9849" t="inlineStr">
        <is>
          <t>Cerrado</t>
        </is>
      </c>
      <c r="H9849" s="3">
        <f>IF(F9849="",(NOW()-E9849)*24,(F9849-E9849)*24)</f>
        <v/>
      </c>
      <c r="I9849" s="4">
        <f>CHOOSE(D9849,72,48,24,8,4)</f>
        <v/>
      </c>
      <c r="J9849" s="4">
        <f>IF(F9849="","",IF(H9849&lt;=I9849,1,0))</f>
        <v/>
      </c>
      <c r="K9849" t="inlineStr">
        <is>
          <t>Solicitud del usuario final en Comuna 21; requiere respuesta.</t>
        </is>
      </c>
      <c r="L9849" s="5" t="n">
        <v>3.434815778057054</v>
      </c>
      <c r="M9849" s="5" t="n">
        <v>-76.47312833265214</v>
      </c>
    </row>
    <row r="9850">
      <c r="A9850" t="inlineStr">
        <is>
          <t>TKT-009849</t>
        </is>
      </c>
      <c r="B9850" t="inlineStr">
        <is>
          <t>Comuna 15</t>
        </is>
      </c>
      <c r="C9850" t="inlineStr">
        <is>
          <t>Atención</t>
        </is>
      </c>
      <c r="D9850" t="n">
        <v>2</v>
      </c>
      <c r="E9850" s="2" t="n">
        <v>45997.67582590522</v>
      </c>
      <c r="F9850" s="2" t="n">
        <v>45998.08223128453</v>
      </c>
      <c r="G9850" t="inlineStr">
        <is>
          <t>Cerrado</t>
        </is>
      </c>
      <c r="H9850" s="3">
        <f>IF(F9850="",(NOW()-E9850)*24,(F9850-E9850)*24)</f>
        <v/>
      </c>
      <c r="I9850" s="4">
        <f>CHOOSE(D9850,72,48,24,8,4)</f>
        <v/>
      </c>
      <c r="J9850" s="4">
        <f>IF(F9850="","",IF(H9850&lt;=I9850,1,0))</f>
        <v/>
      </c>
      <c r="K9850" t="inlineStr">
        <is>
          <t>Requerimiento de atención registrado en Comuna 15.</t>
        </is>
      </c>
      <c r="L9850" s="5" t="n">
        <v>3.406006531105571</v>
      </c>
      <c r="M9850" s="5" t="n">
        <v>-76.49883388337668</v>
      </c>
    </row>
    <row r="9851">
      <c r="A9851" t="inlineStr">
        <is>
          <t>TKT-009850</t>
        </is>
      </c>
      <c r="B9851" t="inlineStr">
        <is>
          <t>Comuna 11</t>
        </is>
      </c>
      <c r="C9851" t="inlineStr">
        <is>
          <t>Infraestructura</t>
        </is>
      </c>
      <c r="D9851" t="n">
        <v>2</v>
      </c>
      <c r="E9851" s="2" t="n">
        <v>45980.55092060413</v>
      </c>
      <c r="F9851" s="2" t="n">
        <v>45982.91172071</v>
      </c>
      <c r="G9851" t="inlineStr">
        <is>
          <t>Cerrado</t>
        </is>
      </c>
      <c r="H9851" s="3">
        <f>IF(F9851="",(NOW()-E9851)*24,(F9851-E9851)*24)</f>
        <v/>
      </c>
      <c r="I9851" s="4">
        <f>CHOOSE(D9851,72,48,24,8,4)</f>
        <v/>
      </c>
      <c r="J9851" s="4">
        <f>IF(F9851="","",IF(H9851&lt;=I9851,1,0))</f>
        <v/>
      </c>
      <c r="K9851" t="inlineStr">
        <is>
          <t>Afectación de infraestructura reportada en Comuna 11.</t>
        </is>
      </c>
      <c r="L9851" s="5" t="n">
        <v>3.426736271872736</v>
      </c>
      <c r="M9851" s="5" t="n">
        <v>-76.50978904264338</v>
      </c>
    </row>
    <row r="9852">
      <c r="A9852" t="inlineStr">
        <is>
          <t>TKT-009851</t>
        </is>
      </c>
      <c r="B9852" t="inlineStr">
        <is>
          <t>Comuna 17</t>
        </is>
      </c>
      <c r="C9852" t="inlineStr">
        <is>
          <t>Tecnología</t>
        </is>
      </c>
      <c r="D9852" t="n">
        <v>3</v>
      </c>
      <c r="E9852" s="2" t="n">
        <v>45878.07889772121</v>
      </c>
      <c r="F9852" s="2" t="n">
        <v>45878.79434668615</v>
      </c>
      <c r="G9852" t="inlineStr">
        <is>
          <t>Cerrado</t>
        </is>
      </c>
      <c r="H9852" s="3">
        <f>IF(F9852="",(NOW()-E9852)*24,(F9852-E9852)*24)</f>
        <v/>
      </c>
      <c r="I9852" s="4">
        <f>CHOOSE(D9852,72,48,24,8,4)</f>
        <v/>
      </c>
      <c r="J9852" s="4">
        <f>IF(F9852="","",IF(H9852&lt;=I9852,1,0))</f>
        <v/>
      </c>
      <c r="K9852" t="inlineStr">
        <is>
          <t>Solicitud de ajuste/soporte tecnológico en Comuna 17.</t>
        </is>
      </c>
      <c r="L9852" s="5" t="n">
        <v>3.400289465639593</v>
      </c>
      <c r="M9852" s="5" t="n">
        <v>-76.52421711216029</v>
      </c>
    </row>
    <row r="9853">
      <c r="A9853" t="inlineStr">
        <is>
          <t>TKT-009852</t>
        </is>
      </c>
      <c r="B9853" t="inlineStr">
        <is>
          <t>Comuna 17</t>
        </is>
      </c>
      <c r="C9853" t="inlineStr">
        <is>
          <t>Tecnología</t>
        </is>
      </c>
      <c r="D9853" t="n">
        <v>2</v>
      </c>
      <c r="E9853" s="2" t="n">
        <v>45965.56983390255</v>
      </c>
      <c r="F9853" s="2" t="n">
        <v>45967.22165666442</v>
      </c>
      <c r="G9853" t="inlineStr">
        <is>
          <t>Cerrado</t>
        </is>
      </c>
      <c r="H9853" s="3">
        <f>IF(F9853="",(NOW()-E9853)*24,(F9853-E9853)*24)</f>
        <v/>
      </c>
      <c r="I9853" s="4">
        <f>CHOOSE(D9853,72,48,24,8,4)</f>
        <v/>
      </c>
      <c r="J9853" s="4">
        <f>IF(F9853="","",IF(H9853&lt;=I9853,1,0))</f>
        <v/>
      </c>
      <c r="K9853" t="inlineStr">
        <is>
          <t>Intermitencia en componente tecnológico en Comuna 17.</t>
        </is>
      </c>
      <c r="L9853" s="5" t="n">
        <v>3.398940621435712</v>
      </c>
      <c r="M9853" s="5" t="n">
        <v>-76.53065072008704</v>
      </c>
    </row>
    <row r="9854">
      <c r="A9854" t="inlineStr">
        <is>
          <t>TKT-009853</t>
        </is>
      </c>
      <c r="B9854" t="inlineStr">
        <is>
          <t>Comuna 11</t>
        </is>
      </c>
      <c r="C9854" t="inlineStr">
        <is>
          <t>Tecnología</t>
        </is>
      </c>
      <c r="D9854" t="n">
        <v>4</v>
      </c>
      <c r="E9854" s="2" t="n">
        <v>45997.1173645644</v>
      </c>
      <c r="F9854" s="2" t="n">
        <v>45997.68758002229</v>
      </c>
      <c r="G9854" t="inlineStr">
        <is>
          <t>Cerrado</t>
        </is>
      </c>
      <c r="H9854" s="3">
        <f>IF(F9854="",(NOW()-E9854)*24,(F9854-E9854)*24)</f>
        <v/>
      </c>
      <c r="I9854" s="4">
        <f>CHOOSE(D9854,72,48,24,8,4)</f>
        <v/>
      </c>
      <c r="J9854" s="4">
        <f>IF(F9854="","",IF(H9854&lt;=I9854,1,0))</f>
        <v/>
      </c>
      <c r="K9854" t="inlineStr">
        <is>
          <t>Evento tecnológico reportado en Comuna 11; requiere diagnóstico.</t>
        </is>
      </c>
      <c r="L9854" s="5" t="n">
        <v>3.425653640401241</v>
      </c>
      <c r="M9854" s="5" t="n">
        <v>-76.50619863362306</v>
      </c>
    </row>
    <row r="9855">
      <c r="A9855" t="inlineStr">
        <is>
          <t>TKT-009854</t>
        </is>
      </c>
      <c r="B9855" t="inlineStr">
        <is>
          <t>Comuna 14</t>
        </is>
      </c>
      <c r="C9855" t="inlineStr">
        <is>
          <t>Infraestructura</t>
        </is>
      </c>
      <c r="D9855" t="n">
        <v>4</v>
      </c>
      <c r="E9855" s="2" t="n">
        <v>45892.51093023542</v>
      </c>
      <c r="F9855" s="2" t="n">
        <v>45893.44498589712</v>
      </c>
      <c r="G9855" t="inlineStr">
        <is>
          <t>Cerrado</t>
        </is>
      </c>
      <c r="H9855" s="3">
        <f>IF(F9855="",(NOW()-E9855)*24,(F9855-E9855)*24)</f>
        <v/>
      </c>
      <c r="I9855" s="4">
        <f>CHOOSE(D9855,72,48,24,8,4)</f>
        <v/>
      </c>
      <c r="J9855" s="4">
        <f>IF(F9855="","",IF(H9855&lt;=I9855,1,0))</f>
        <v/>
      </c>
      <c r="K9855" t="inlineStr">
        <is>
          <t>Daño físico detectado en Comuna 14; requiere verificación en sitio.</t>
        </is>
      </c>
      <c r="L9855" s="5" t="n">
        <v>3.418853669804007</v>
      </c>
      <c r="M9855" s="5" t="n">
        <v>-76.47745205201751</v>
      </c>
    </row>
    <row r="9856">
      <c r="A9856" t="inlineStr">
        <is>
          <t>TKT-009855</t>
        </is>
      </c>
      <c r="B9856" t="inlineStr">
        <is>
          <t>Comuna 22</t>
        </is>
      </c>
      <c r="C9856" t="inlineStr">
        <is>
          <t>Atención</t>
        </is>
      </c>
      <c r="D9856" t="n">
        <v>3</v>
      </c>
      <c r="E9856" s="2" t="n">
        <v>45956.2463127193</v>
      </c>
      <c r="F9856" s="2" t="n">
        <v>45958.7528879473</v>
      </c>
      <c r="G9856" t="inlineStr">
        <is>
          <t>Cerrado</t>
        </is>
      </c>
      <c r="H9856" s="3">
        <f>IF(F9856="",(NOW()-E9856)*24,(F9856-E9856)*24)</f>
        <v/>
      </c>
      <c r="I9856" s="4">
        <f>CHOOSE(D9856,72,48,24,8,4)</f>
        <v/>
      </c>
      <c r="J9856" s="4">
        <f>IF(F9856="","",IF(H9856&lt;=I9856,1,0))</f>
        <v/>
      </c>
      <c r="K9856" t="inlineStr">
        <is>
          <t>Solicitud del usuario final en Comuna 22; requiere respuesta.</t>
        </is>
      </c>
      <c r="L9856" s="5" t="n">
        <v>3.370498539181322</v>
      </c>
      <c r="M9856" s="5" t="n">
        <v>-76.54033780434068</v>
      </c>
    </row>
    <row r="9857">
      <c r="A9857" t="inlineStr">
        <is>
          <t>TKT-009856</t>
        </is>
      </c>
      <c r="B9857" t="inlineStr">
        <is>
          <t>Comuna 3</t>
        </is>
      </c>
      <c r="C9857" t="inlineStr">
        <is>
          <t>Atención</t>
        </is>
      </c>
      <c r="D9857" t="n">
        <v>3</v>
      </c>
      <c r="E9857" s="2" t="n">
        <v>45880.2790025623</v>
      </c>
      <c r="F9857" s="2" t="n">
        <v>45882.4727354979</v>
      </c>
      <c r="G9857" t="inlineStr">
        <is>
          <t>Cerrado</t>
        </is>
      </c>
      <c r="H9857" s="3">
        <f>IF(F9857="",(NOW()-E9857)*24,(F9857-E9857)*24)</f>
        <v/>
      </c>
      <c r="I9857" s="4">
        <f>CHOOSE(D9857,72,48,24,8,4)</f>
        <v/>
      </c>
      <c r="J9857" s="4">
        <f>IF(F9857="","",IF(H9857&lt;=I9857,1,0))</f>
        <v/>
      </c>
      <c r="K9857" t="inlineStr">
        <is>
          <t>Solicitud del usuario final en Comuna 3; requiere respuesta.</t>
        </is>
      </c>
      <c r="L9857" s="5" t="n">
        <v>3.446203631034229</v>
      </c>
      <c r="M9857" s="5" t="n">
        <v>-76.53060737013126</v>
      </c>
    </row>
    <row r="9858">
      <c r="A9858" t="inlineStr">
        <is>
          <t>TKT-009857</t>
        </is>
      </c>
      <c r="B9858" t="inlineStr">
        <is>
          <t>Comuna 10</t>
        </is>
      </c>
      <c r="C9858" t="inlineStr">
        <is>
          <t>Tecnología</t>
        </is>
      </c>
      <c r="D9858" t="n">
        <v>3</v>
      </c>
      <c r="E9858" s="2" t="n">
        <v>45874.82148620781</v>
      </c>
      <c r="F9858" s="2" t="n">
        <v>45877.20505090334</v>
      </c>
      <c r="G9858" t="inlineStr">
        <is>
          <t>Cerrado</t>
        </is>
      </c>
      <c r="H9858" s="3">
        <f>IF(F9858="",(NOW()-E9858)*24,(F9858-E9858)*24)</f>
        <v/>
      </c>
      <c r="I9858" s="4">
        <f>CHOOSE(D9858,72,48,24,8,4)</f>
        <v/>
      </c>
      <c r="J9858" s="4">
        <f>IF(F9858="","",IF(H9858&lt;=I9858,1,0))</f>
        <v/>
      </c>
      <c r="K9858" t="inlineStr">
        <is>
          <t>Solicitud de ajuste/soporte tecnológico en Comuna 10.</t>
        </is>
      </c>
      <c r="L9858" s="5" t="n">
        <v>3.423755914371672</v>
      </c>
      <c r="M9858" s="5" t="n">
        <v>-76.5317317997974</v>
      </c>
    </row>
    <row r="9859">
      <c r="A9859" t="inlineStr">
        <is>
          <t>TKT-009858</t>
        </is>
      </c>
      <c r="B9859" t="inlineStr">
        <is>
          <t>Comuna 3</t>
        </is>
      </c>
      <c r="C9859" t="inlineStr">
        <is>
          <t>Atención</t>
        </is>
      </c>
      <c r="D9859" t="n">
        <v>5</v>
      </c>
      <c r="E9859" s="2" t="n">
        <v>45956.63111597728</v>
      </c>
      <c r="F9859" s="2" t="n">
        <v>45956.71072885251</v>
      </c>
      <c r="G9859" t="inlineStr">
        <is>
          <t>Cerrado</t>
        </is>
      </c>
      <c r="H9859" s="3">
        <f>IF(F9859="",(NOW()-E9859)*24,(F9859-E9859)*24)</f>
        <v/>
      </c>
      <c r="I9859" s="4">
        <f>CHOOSE(D9859,72,48,24,8,4)</f>
        <v/>
      </c>
      <c r="J9859" s="4">
        <f>IF(F9859="","",IF(H9859&lt;=I9859,1,0))</f>
        <v/>
      </c>
      <c r="K9859" t="inlineStr">
        <is>
          <t>Solicitud del usuario final en Comuna 3; requiere respuesta.</t>
        </is>
      </c>
      <c r="L9859" s="5" t="n">
        <v>3.445194910779576</v>
      </c>
      <c r="M9859" s="5" t="n">
        <v>-76.53827641368197</v>
      </c>
    </row>
    <row r="9860">
      <c r="A9860" t="inlineStr">
        <is>
          <t>TKT-009859</t>
        </is>
      </c>
      <c r="B9860" t="inlineStr">
        <is>
          <t>Comuna 7</t>
        </is>
      </c>
      <c r="C9860" t="inlineStr">
        <is>
          <t>Tecnología</t>
        </is>
      </c>
      <c r="D9860" t="n">
        <v>4</v>
      </c>
      <c r="E9860" s="2" t="n">
        <v>45982.61095838448</v>
      </c>
      <c r="F9860" s="2" t="n">
        <v>45983.5486234066</v>
      </c>
      <c r="G9860" t="inlineStr">
        <is>
          <t>Cerrado</t>
        </is>
      </c>
      <c r="H9860" s="3">
        <f>IF(F9860="",(NOW()-E9860)*24,(F9860-E9860)*24)</f>
        <v/>
      </c>
      <c r="I9860" s="4">
        <f>CHOOSE(D9860,72,48,24,8,4)</f>
        <v/>
      </c>
      <c r="J9860" s="4">
        <f>IF(F9860="","",IF(H9860&lt;=I9860,1,0))</f>
        <v/>
      </c>
      <c r="K9860" t="inlineStr">
        <is>
          <t>Intermitencia en componente tecnológico en Comuna 7.</t>
        </is>
      </c>
      <c r="L9860" s="5" t="n">
        <v>3.459744600789811</v>
      </c>
      <c r="M9860" s="5" t="n">
        <v>-76.4799127052998</v>
      </c>
    </row>
    <row r="9861">
      <c r="A9861" t="inlineStr">
        <is>
          <t>TKT-009860</t>
        </is>
      </c>
      <c r="B9861" t="inlineStr">
        <is>
          <t>Comuna 14</t>
        </is>
      </c>
      <c r="C9861" t="inlineStr">
        <is>
          <t>Tecnología</t>
        </is>
      </c>
      <c r="D9861" t="n">
        <v>4</v>
      </c>
      <c r="E9861" s="2" t="n">
        <v>45949.12749626545</v>
      </c>
      <c r="F9861" s="2" t="n">
        <v>45949.70337119163</v>
      </c>
      <c r="G9861" t="inlineStr">
        <is>
          <t>Cerrado</t>
        </is>
      </c>
      <c r="H9861" s="3">
        <f>IF(F9861="",(NOW()-E9861)*24,(F9861-E9861)*24)</f>
        <v/>
      </c>
      <c r="I9861" s="4">
        <f>CHOOSE(D9861,72,48,24,8,4)</f>
        <v/>
      </c>
      <c r="J9861" s="4">
        <f>IF(F9861="","",IF(H9861&lt;=I9861,1,0))</f>
        <v/>
      </c>
      <c r="K9861" t="inlineStr">
        <is>
          <t>Intermitencia en componente tecnológico en Comuna 14.</t>
        </is>
      </c>
      <c r="L9861" s="5" t="n">
        <v>3.421141701072828</v>
      </c>
      <c r="M9861" s="5" t="n">
        <v>-76.48179950247058</v>
      </c>
    </row>
    <row r="9862">
      <c r="A9862" t="inlineStr">
        <is>
          <t>TKT-009861</t>
        </is>
      </c>
      <c r="B9862" t="inlineStr">
        <is>
          <t>Comuna 19</t>
        </is>
      </c>
      <c r="C9862" t="inlineStr">
        <is>
          <t>Tecnología</t>
        </is>
      </c>
      <c r="D9862" t="n">
        <v>2</v>
      </c>
      <c r="E9862" s="2" t="n">
        <v>45936.8659949141</v>
      </c>
      <c r="F9862" s="2" t="n">
        <v>45937.28723556805</v>
      </c>
      <c r="G9862" t="inlineStr">
        <is>
          <t>Cerrado</t>
        </is>
      </c>
      <c r="H9862" s="3">
        <f>IF(F9862="",(NOW()-E9862)*24,(F9862-E9862)*24)</f>
        <v/>
      </c>
      <c r="I9862" s="4">
        <f>CHOOSE(D9862,72,48,24,8,4)</f>
        <v/>
      </c>
      <c r="J9862" s="4">
        <f>IF(F9862="","",IF(H9862&lt;=I9862,1,0))</f>
        <v/>
      </c>
      <c r="K9862" t="inlineStr">
        <is>
          <t>Evento tecnológico reportado en Comuna 19; requiere diagnóstico.</t>
        </is>
      </c>
      <c r="L9862" s="5" t="n">
        <v>3.421312337946355</v>
      </c>
      <c r="M9862" s="5" t="n">
        <v>-76.55236883828366</v>
      </c>
    </row>
    <row r="9863">
      <c r="A9863" t="inlineStr">
        <is>
          <t>TKT-009862</t>
        </is>
      </c>
      <c r="B9863" t="inlineStr">
        <is>
          <t>Comuna 18</t>
        </is>
      </c>
      <c r="C9863" t="inlineStr">
        <is>
          <t>Atención</t>
        </is>
      </c>
      <c r="D9863" t="n">
        <v>2</v>
      </c>
      <c r="E9863" s="2" t="n">
        <v>45993.89639847085</v>
      </c>
      <c r="F9863" s="2" t="n">
        <v>45998.31188153928</v>
      </c>
      <c r="G9863" t="inlineStr">
        <is>
          <t>Cerrado</t>
        </is>
      </c>
      <c r="H9863" s="3">
        <f>IF(F9863="",(NOW()-E9863)*24,(F9863-E9863)*24)</f>
        <v/>
      </c>
      <c r="I9863" s="4">
        <f>CHOOSE(D9863,72,48,24,8,4)</f>
        <v/>
      </c>
      <c r="J9863" s="4">
        <f>IF(F9863="","",IF(H9863&lt;=I9863,1,0))</f>
        <v/>
      </c>
      <c r="K9863" t="inlineStr">
        <is>
          <t>Caso de atención pendiente en Comuna 18; se solicita seguimiento.</t>
        </is>
      </c>
      <c r="L9863" s="5" t="n">
        <v>3.375626858294329</v>
      </c>
      <c r="M9863" s="5" t="n">
        <v>-76.54790171931165</v>
      </c>
    </row>
    <row r="9864">
      <c r="A9864" t="inlineStr">
        <is>
          <t>TKT-009863</t>
        </is>
      </c>
      <c r="B9864" t="inlineStr">
        <is>
          <t>Comuna 4</t>
        </is>
      </c>
      <c r="C9864" t="inlineStr">
        <is>
          <t>Atención</t>
        </is>
      </c>
      <c r="D9864" t="n">
        <v>3</v>
      </c>
      <c r="E9864" s="2" t="n">
        <v>46020.19354612958</v>
      </c>
      <c r="F9864" s="2" t="n">
        <v>46020.95864057921</v>
      </c>
      <c r="G9864" t="inlineStr">
        <is>
          <t>Cerrado</t>
        </is>
      </c>
      <c r="H9864" s="3">
        <f>IF(F9864="",(NOW()-E9864)*24,(F9864-E9864)*24)</f>
        <v/>
      </c>
      <c r="I9864" s="4">
        <f>CHOOSE(D9864,72,48,24,8,4)</f>
        <v/>
      </c>
      <c r="J9864" s="4">
        <f>IF(F9864="","",IF(H9864&lt;=I9864,1,0))</f>
        <v/>
      </c>
      <c r="K9864" t="inlineStr">
        <is>
          <t>Solicitud del usuario final en Comuna 4; requiere respuesta.</t>
        </is>
      </c>
      <c r="L9864" s="5" t="n">
        <v>3.459312133713582</v>
      </c>
      <c r="M9864" s="5" t="n">
        <v>-76.50468993089842</v>
      </c>
    </row>
    <row r="9865">
      <c r="A9865" t="inlineStr">
        <is>
          <t>TKT-009864</t>
        </is>
      </c>
      <c r="B9865" t="inlineStr">
        <is>
          <t>Comuna 17</t>
        </is>
      </c>
      <c r="C9865" t="inlineStr">
        <is>
          <t>Tecnología</t>
        </is>
      </c>
      <c r="D9865" t="n">
        <v>5</v>
      </c>
      <c r="E9865" s="2" t="n">
        <v>45884.02997106979</v>
      </c>
      <c r="F9865" s="2" t="n">
        <v>45884.43206875943</v>
      </c>
      <c r="G9865" t="inlineStr">
        <is>
          <t>Cerrado</t>
        </is>
      </c>
      <c r="H9865" s="3">
        <f>IF(F9865="",(NOW()-E9865)*24,(F9865-E9865)*24)</f>
        <v/>
      </c>
      <c r="I9865" s="4">
        <f>CHOOSE(D9865,72,48,24,8,4)</f>
        <v/>
      </c>
      <c r="J9865" s="4">
        <f>IF(F9865="","",IF(H9865&lt;=I9865,1,0))</f>
        <v/>
      </c>
      <c r="K9865" t="inlineStr">
        <is>
          <t>Solicitud de ajuste/soporte tecnológico en Comuna 17.</t>
        </is>
      </c>
      <c r="L9865" s="5" t="n">
        <v>3.382960647306264</v>
      </c>
      <c r="M9865" s="5" t="n">
        <v>-76.51809444668604</v>
      </c>
    </row>
    <row r="9866">
      <c r="A9866" t="inlineStr">
        <is>
          <t>TKT-009865</t>
        </is>
      </c>
      <c r="B9866" t="inlineStr">
        <is>
          <t>Comuna 2</t>
        </is>
      </c>
      <c r="C9866" t="inlineStr">
        <is>
          <t>Tecnología</t>
        </is>
      </c>
      <c r="D9866" t="n">
        <v>1</v>
      </c>
      <c r="E9866" s="2" t="n">
        <v>46004.29437641548</v>
      </c>
      <c r="F9866" s="2" t="n">
        <v>46011.26962325832</v>
      </c>
      <c r="G9866" t="inlineStr">
        <is>
          <t>Cerrado</t>
        </is>
      </c>
      <c r="H9866" s="3">
        <f>IF(F9866="",(NOW()-E9866)*24,(F9866-E9866)*24)</f>
        <v/>
      </c>
      <c r="I9866" s="4">
        <f>CHOOSE(D9866,72,48,24,8,4)</f>
        <v/>
      </c>
      <c r="J9866" s="4">
        <f>IF(F9866="","",IF(H9866&lt;=I9866,1,0))</f>
        <v/>
      </c>
      <c r="K9866" t="inlineStr">
        <is>
          <t>Solicitud de ajuste/soporte tecnológico en Comuna 2.</t>
        </is>
      </c>
      <c r="L9866" s="5" t="n">
        <v>3.488430062326703</v>
      </c>
      <c r="M9866" s="5" t="n">
        <v>-76.52797561176466</v>
      </c>
    </row>
    <row r="9867">
      <c r="A9867" t="inlineStr">
        <is>
          <t>TKT-009866</t>
        </is>
      </c>
      <c r="B9867" t="inlineStr">
        <is>
          <t>Comuna 6</t>
        </is>
      </c>
      <c r="C9867" t="inlineStr">
        <is>
          <t>Infraestructura</t>
        </is>
      </c>
      <c r="D9867" t="n">
        <v>4</v>
      </c>
      <c r="E9867" s="2" t="n">
        <v>46027.24031241476</v>
      </c>
      <c r="F9867" s="2" t="n">
        <v>46027.51883323838</v>
      </c>
      <c r="G9867" t="inlineStr">
        <is>
          <t>Cerrado</t>
        </is>
      </c>
      <c r="H9867" s="3">
        <f>IF(F9867="",(NOW()-E9867)*24,(F9867-E9867)*24)</f>
        <v/>
      </c>
      <c r="I9867" s="4">
        <f>CHOOSE(D9867,72,48,24,8,4)</f>
        <v/>
      </c>
      <c r="J9867" s="4">
        <f>IF(F9867="","",IF(H9867&lt;=I9867,1,0))</f>
        <v/>
      </c>
      <c r="K9867" t="inlineStr">
        <is>
          <t>Incidencia de infraestructura en Comuna 6 con impacto moderado.</t>
        </is>
      </c>
      <c r="L9867" s="5" t="n">
        <v>3.488399687931447</v>
      </c>
      <c r="M9867" s="5" t="n">
        <v>-76.49116718107425</v>
      </c>
    </row>
    <row r="9868">
      <c r="A9868" t="inlineStr">
        <is>
          <t>TKT-009867</t>
        </is>
      </c>
      <c r="B9868" t="inlineStr">
        <is>
          <t>Comuna 22</t>
        </is>
      </c>
      <c r="C9868" t="inlineStr">
        <is>
          <t>Atención</t>
        </is>
      </c>
      <c r="D9868" t="n">
        <v>2</v>
      </c>
      <c r="E9868" s="2" t="n">
        <v>45999.55753653994</v>
      </c>
      <c r="F9868" s="2" t="n">
        <v>46004.19447907831</v>
      </c>
      <c r="G9868" t="inlineStr">
        <is>
          <t>Cerrado</t>
        </is>
      </c>
      <c r="H9868" s="3">
        <f>IF(F9868="",(NOW()-E9868)*24,(F9868-E9868)*24)</f>
        <v/>
      </c>
      <c r="I9868" s="4">
        <f>CHOOSE(D9868,72,48,24,8,4)</f>
        <v/>
      </c>
      <c r="J9868" s="4">
        <f>IF(F9868="","",IF(H9868&lt;=I9868,1,0))</f>
        <v/>
      </c>
      <c r="K9868" t="inlineStr">
        <is>
          <t>Solicitud del usuario final en Comuna 22; requiere respuesta.</t>
        </is>
      </c>
      <c r="L9868" s="5" t="n">
        <v>3.356140280451133</v>
      </c>
      <c r="M9868" s="5" t="n">
        <v>-76.53170266640264</v>
      </c>
    </row>
    <row r="9869">
      <c r="A9869" t="inlineStr">
        <is>
          <t>TKT-009868</t>
        </is>
      </c>
      <c r="B9869" t="inlineStr">
        <is>
          <t>Comuna 17</t>
        </is>
      </c>
      <c r="C9869" t="inlineStr">
        <is>
          <t>Tecnología</t>
        </is>
      </c>
      <c r="D9869" t="n">
        <v>3</v>
      </c>
      <c r="E9869" s="2" t="n">
        <v>45972.25129529882</v>
      </c>
      <c r="F9869" s="2" t="n">
        <v>45972.46186580503</v>
      </c>
      <c r="G9869" t="inlineStr">
        <is>
          <t>Cerrado</t>
        </is>
      </c>
      <c r="H9869" s="3">
        <f>IF(F9869="",(NOW()-E9869)*24,(F9869-E9869)*24)</f>
        <v/>
      </c>
      <c r="I9869" s="4">
        <f>CHOOSE(D9869,72,48,24,8,4)</f>
        <v/>
      </c>
      <c r="J9869" s="4">
        <f>IF(F9869="","",IF(H9869&lt;=I9869,1,0))</f>
        <v/>
      </c>
      <c r="K9869" t="inlineStr">
        <is>
          <t>Solicitud de ajuste/soporte tecnológico en Comuna 17.</t>
        </is>
      </c>
      <c r="L9869" s="5" t="n">
        <v>3.377132849270893</v>
      </c>
      <c r="M9869" s="5" t="n">
        <v>-76.53913984861028</v>
      </c>
    </row>
    <row r="9870">
      <c r="A9870" t="inlineStr">
        <is>
          <t>TKT-009869</t>
        </is>
      </c>
      <c r="B9870" t="inlineStr">
        <is>
          <t>Comuna 19</t>
        </is>
      </c>
      <c r="C9870" t="inlineStr">
        <is>
          <t>Tecnología</t>
        </is>
      </c>
      <c r="D9870" t="n">
        <v>2</v>
      </c>
      <c r="E9870" s="2" t="n">
        <v>45979.24566380654</v>
      </c>
      <c r="F9870" s="2" t="n">
        <v>45983.81586745404</v>
      </c>
      <c r="G9870" t="inlineStr">
        <is>
          <t>Cerrado</t>
        </is>
      </c>
      <c r="H9870" s="3">
        <f>IF(F9870="",(NOW()-E9870)*24,(F9870-E9870)*24)</f>
        <v/>
      </c>
      <c r="I9870" s="4">
        <f>CHOOSE(D9870,72,48,24,8,4)</f>
        <v/>
      </c>
      <c r="J9870" s="4">
        <f>IF(F9870="","",IF(H9870&lt;=I9870,1,0))</f>
        <v/>
      </c>
      <c r="K9870" t="inlineStr">
        <is>
          <t>Intermitencia en componente tecnológico en Comuna 19.</t>
        </is>
      </c>
      <c r="L9870" s="5" t="n">
        <v>3.413214155421402</v>
      </c>
      <c r="M9870" s="5" t="n">
        <v>-76.54791518910986</v>
      </c>
    </row>
    <row r="9871">
      <c r="A9871" t="inlineStr">
        <is>
          <t>TKT-009870</t>
        </is>
      </c>
      <c r="B9871" t="inlineStr">
        <is>
          <t>Comuna 14</t>
        </is>
      </c>
      <c r="C9871" t="inlineStr">
        <is>
          <t>Infraestructura</t>
        </is>
      </c>
      <c r="D9871" t="n">
        <v>3</v>
      </c>
      <c r="E9871" s="2" t="n">
        <v>46022.24364547823</v>
      </c>
      <c r="F9871" s="2" t="n">
        <v>46022.60099830817</v>
      </c>
      <c r="G9871" t="inlineStr">
        <is>
          <t>Cerrado</t>
        </is>
      </c>
      <c r="H9871" s="3">
        <f>IF(F9871="",(NOW()-E9871)*24,(F9871-E9871)*24)</f>
        <v/>
      </c>
      <c r="I9871" s="4">
        <f>CHOOSE(D9871,72,48,24,8,4)</f>
        <v/>
      </c>
      <c r="J9871" s="4">
        <f>IF(F9871="","",IF(H9871&lt;=I9871,1,0))</f>
        <v/>
      </c>
      <c r="K9871" t="inlineStr">
        <is>
          <t>Afectación de infraestructura reportada en Comuna 14.</t>
        </is>
      </c>
      <c r="L9871" s="5" t="n">
        <v>3.414952070261811</v>
      </c>
      <c r="M9871" s="5" t="n">
        <v>-76.47443850508336</v>
      </c>
    </row>
    <row r="9872">
      <c r="A9872" t="inlineStr">
        <is>
          <t>TKT-009871</t>
        </is>
      </c>
      <c r="B9872" t="inlineStr">
        <is>
          <t>Comuna 17</t>
        </is>
      </c>
      <c r="C9872" t="inlineStr">
        <is>
          <t>Tecnología</t>
        </is>
      </c>
      <c r="D9872" t="n">
        <v>4</v>
      </c>
      <c r="E9872" s="2" t="n">
        <v>45898.4369653442</v>
      </c>
      <c r="F9872" s="2" t="n">
        <v>45898.90964677382</v>
      </c>
      <c r="G9872" t="inlineStr">
        <is>
          <t>Cerrado</t>
        </is>
      </c>
      <c r="H9872" s="3">
        <f>IF(F9872="",(NOW()-E9872)*24,(F9872-E9872)*24)</f>
        <v/>
      </c>
      <c r="I9872" s="4">
        <f>CHOOSE(D9872,72,48,24,8,4)</f>
        <v/>
      </c>
      <c r="J9872" s="4">
        <f>IF(F9872="","",IF(H9872&lt;=I9872,1,0))</f>
        <v/>
      </c>
      <c r="K9872" t="inlineStr">
        <is>
          <t>Intermitencia en componente tecnológico en Comuna 17.</t>
        </is>
      </c>
      <c r="L9872" s="5" t="n">
        <v>3.389828588883375</v>
      </c>
      <c r="M9872" s="5" t="n">
        <v>-76.52218102260353</v>
      </c>
    </row>
    <row r="9873">
      <c r="A9873" t="inlineStr">
        <is>
          <t>TKT-009872</t>
        </is>
      </c>
      <c r="B9873" t="inlineStr">
        <is>
          <t>Comuna 9</t>
        </is>
      </c>
      <c r="C9873" t="inlineStr">
        <is>
          <t>Operación</t>
        </is>
      </c>
      <c r="D9873" t="n">
        <v>2</v>
      </c>
      <c r="E9873" s="2" t="n">
        <v>45930.02349826306</v>
      </c>
      <c r="F9873" s="2" t="n"/>
      <c r="G9873" t="inlineStr">
        <is>
          <t>Abierto</t>
        </is>
      </c>
      <c r="H9873" s="3">
        <f>IF(F9873="",(NOW()-E9873)*24,(F9873-E9873)*24)</f>
        <v/>
      </c>
      <c r="I9873" s="4">
        <f>CHOOSE(D9873,72,48,24,8,4)</f>
        <v/>
      </c>
      <c r="J9873" s="4">
        <f>IF(F9873="","",IF(H9873&lt;=I9873,1,0))</f>
        <v/>
      </c>
      <c r="K9873" t="inlineStr">
        <is>
          <t>Desviación operativa en Comuna 9; se solicita corrección.</t>
        </is>
      </c>
      <c r="L9873" s="5" t="n">
        <v>3.443092968383884</v>
      </c>
      <c r="M9873" s="5" t="n">
        <v>-76.52232077320767</v>
      </c>
    </row>
    <row r="9874">
      <c r="A9874" t="inlineStr">
        <is>
          <t>TKT-009873</t>
        </is>
      </c>
      <c r="B9874" t="inlineStr">
        <is>
          <t>Comuna 16</t>
        </is>
      </c>
      <c r="C9874" t="inlineStr">
        <is>
          <t>Atención</t>
        </is>
      </c>
      <c r="D9874" t="n">
        <v>3</v>
      </c>
      <c r="E9874" s="2" t="n">
        <v>46018.18557851763</v>
      </c>
      <c r="F9874" s="2" t="n">
        <v>46018.98620987795</v>
      </c>
      <c r="G9874" t="inlineStr">
        <is>
          <t>Cerrado</t>
        </is>
      </c>
      <c r="H9874" s="3">
        <f>IF(F9874="",(NOW()-E9874)*24,(F9874-E9874)*24)</f>
        <v/>
      </c>
      <c r="I9874" s="4">
        <f>CHOOSE(D9874,72,48,24,8,4)</f>
        <v/>
      </c>
      <c r="J9874" s="4">
        <f>IF(F9874="","",IF(H9874&lt;=I9874,1,0))</f>
        <v/>
      </c>
      <c r="K9874" t="inlineStr">
        <is>
          <t>Solicitud del usuario final en Comuna 16; requiere respuesta.</t>
        </is>
      </c>
      <c r="L9874" s="5" t="n">
        <v>3.408528946488571</v>
      </c>
      <c r="M9874" s="5" t="n">
        <v>-76.51814463870174</v>
      </c>
    </row>
    <row r="9875">
      <c r="A9875" t="inlineStr">
        <is>
          <t>TKT-009874</t>
        </is>
      </c>
      <c r="B9875" t="inlineStr">
        <is>
          <t>Comuna 18</t>
        </is>
      </c>
      <c r="C9875" t="inlineStr">
        <is>
          <t>Infraestructura</t>
        </is>
      </c>
      <c r="D9875" t="n">
        <v>3</v>
      </c>
      <c r="E9875" s="2" t="n">
        <v>45897.98091930414</v>
      </c>
      <c r="F9875" s="2" t="n">
        <v>45898.45902557774</v>
      </c>
      <c r="G9875" t="inlineStr">
        <is>
          <t>Cerrado</t>
        </is>
      </c>
      <c r="H9875" s="3">
        <f>IF(F9875="",(NOW()-E9875)*24,(F9875-E9875)*24)</f>
        <v/>
      </c>
      <c r="I9875" s="4">
        <f>CHOOSE(D9875,72,48,24,8,4)</f>
        <v/>
      </c>
      <c r="J9875" s="4">
        <f>IF(F9875="","",IF(H9875&lt;=I9875,1,0))</f>
        <v/>
      </c>
      <c r="K9875" t="inlineStr">
        <is>
          <t>Incidencia de infraestructura en Comuna 18 con impacto moderado.</t>
        </is>
      </c>
      <c r="L9875" s="5" t="n">
        <v>3.370605375880799</v>
      </c>
      <c r="M9875" s="5" t="n">
        <v>-76.54841839371296</v>
      </c>
    </row>
    <row r="9876">
      <c r="A9876" t="inlineStr">
        <is>
          <t>TKT-009875</t>
        </is>
      </c>
      <c r="B9876" t="inlineStr">
        <is>
          <t>Comuna 20</t>
        </is>
      </c>
      <c r="C9876" t="inlineStr">
        <is>
          <t>Atención</t>
        </is>
      </c>
      <c r="D9876" t="n">
        <v>3</v>
      </c>
      <c r="E9876" s="2" t="n">
        <v>45874.06914205197</v>
      </c>
      <c r="F9876" s="2" t="n">
        <v>45876.97011881529</v>
      </c>
      <c r="G9876" t="inlineStr">
        <is>
          <t>Cerrado</t>
        </is>
      </c>
      <c r="H9876" s="3">
        <f>IF(F9876="",(NOW()-E9876)*24,(F9876-E9876)*24)</f>
        <v/>
      </c>
      <c r="I9876" s="4">
        <f>CHOOSE(D9876,72,48,24,8,4)</f>
        <v/>
      </c>
      <c r="J9876" s="4">
        <f>IF(F9876="","",IF(H9876&lt;=I9876,1,0))</f>
        <v/>
      </c>
      <c r="K9876" t="inlineStr">
        <is>
          <t>Requerimiento de atención registrado en Comuna 20.</t>
        </is>
      </c>
      <c r="L9876" s="5" t="n">
        <v>3.416891317518095</v>
      </c>
      <c r="M9876" s="5" t="n">
        <v>-76.56091740585539</v>
      </c>
    </row>
    <row r="9877">
      <c r="A9877" t="inlineStr">
        <is>
          <t>TKT-009876</t>
        </is>
      </c>
      <c r="B9877" t="inlineStr">
        <is>
          <t>Comuna 5</t>
        </is>
      </c>
      <c r="C9877" t="inlineStr">
        <is>
          <t>Atención</t>
        </is>
      </c>
      <c r="D9877" t="n">
        <v>2</v>
      </c>
      <c r="E9877" s="2" t="n">
        <v>46014.320631013</v>
      </c>
      <c r="F9877" s="2" t="n">
        <v>46018.80340151215</v>
      </c>
      <c r="G9877" t="inlineStr">
        <is>
          <t>Cerrado</t>
        </is>
      </c>
      <c r="H9877" s="3">
        <f>IF(F9877="",(NOW()-E9877)*24,(F9877-E9877)*24)</f>
        <v/>
      </c>
      <c r="I9877" s="4">
        <f>CHOOSE(D9877,72,48,24,8,4)</f>
        <v/>
      </c>
      <c r="J9877" s="4">
        <f>IF(F9877="","",IF(H9877&lt;=I9877,1,0))</f>
        <v/>
      </c>
      <c r="K9877" t="inlineStr">
        <is>
          <t>Caso de atención pendiente en Comuna 5; se solicita seguimiento.</t>
        </is>
      </c>
      <c r="L9877" s="5" t="n">
        <v>3.484185320650786</v>
      </c>
      <c r="M9877" s="5" t="n">
        <v>-76.49570366868757</v>
      </c>
    </row>
    <row r="9878">
      <c r="A9878" t="inlineStr">
        <is>
          <t>TKT-009877</t>
        </is>
      </c>
      <c r="B9878" t="inlineStr">
        <is>
          <t>Comuna 9</t>
        </is>
      </c>
      <c r="C9878" t="inlineStr">
        <is>
          <t>Operación</t>
        </is>
      </c>
      <c r="D9878" t="n">
        <v>4</v>
      </c>
      <c r="E9878" s="2" t="n">
        <v>45924.07270794541</v>
      </c>
      <c r="F9878" s="2" t="n">
        <v>45924.47810972104</v>
      </c>
      <c r="G9878" t="inlineStr">
        <is>
          <t>Cerrado</t>
        </is>
      </c>
      <c r="H9878" s="3">
        <f>IF(F9878="",(NOW()-E9878)*24,(F9878-E9878)*24)</f>
        <v/>
      </c>
      <c r="I9878" s="4">
        <f>CHOOSE(D9878,72,48,24,8,4)</f>
        <v/>
      </c>
      <c r="J9878" s="4">
        <f>IF(F9878="","",IF(H9878&lt;=I9878,1,0))</f>
        <v/>
      </c>
      <c r="K9878" t="inlineStr">
        <is>
          <t>Evento operativo en Comuna 9 con necesidad de priorización.</t>
        </is>
      </c>
      <c r="L9878" s="5" t="n">
        <v>3.449467555964671</v>
      </c>
      <c r="M9878" s="5" t="n">
        <v>-76.52120681634536</v>
      </c>
    </row>
    <row r="9879">
      <c r="A9879" t="inlineStr">
        <is>
          <t>TKT-009878</t>
        </is>
      </c>
      <c r="B9879" t="inlineStr">
        <is>
          <t>Comuna 4</t>
        </is>
      </c>
      <c r="C9879" t="inlineStr">
        <is>
          <t>Atención</t>
        </is>
      </c>
      <c r="D9879" t="n">
        <v>4</v>
      </c>
      <c r="E9879" s="2" t="n">
        <v>45880.55133749961</v>
      </c>
      <c r="F9879" s="2" t="n">
        <v>45881.16734470089</v>
      </c>
      <c r="G9879" t="inlineStr">
        <is>
          <t>Cerrado</t>
        </is>
      </c>
      <c r="H9879" s="3">
        <f>IF(F9879="",(NOW()-E9879)*24,(F9879-E9879)*24)</f>
        <v/>
      </c>
      <c r="I9879" s="4">
        <f>CHOOSE(D9879,72,48,24,8,4)</f>
        <v/>
      </c>
      <c r="J9879" s="4">
        <f>IF(F9879="","",IF(H9879&lt;=I9879,1,0))</f>
        <v/>
      </c>
      <c r="K9879" t="inlineStr">
        <is>
          <t>Solicitud del usuario final en Comuna 4; requiere respuesta.</t>
        </is>
      </c>
      <c r="L9879" s="5" t="n">
        <v>3.461928436858502</v>
      </c>
      <c r="M9879" s="5" t="n">
        <v>-76.50806852400619</v>
      </c>
    </row>
    <row r="9880">
      <c r="A9880" t="inlineStr">
        <is>
          <t>TKT-009879</t>
        </is>
      </c>
      <c r="B9880" t="inlineStr">
        <is>
          <t>Comuna 4</t>
        </is>
      </c>
      <c r="C9880" t="inlineStr">
        <is>
          <t>Atención</t>
        </is>
      </c>
      <c r="D9880" t="n">
        <v>3</v>
      </c>
      <c r="E9880" s="2" t="n">
        <v>45940.05129566609</v>
      </c>
      <c r="F9880" s="2" t="n">
        <v>45942.07499922655</v>
      </c>
      <c r="G9880" t="inlineStr">
        <is>
          <t>Cerrado</t>
        </is>
      </c>
      <c r="H9880" s="3">
        <f>IF(F9880="",(NOW()-E9880)*24,(F9880-E9880)*24)</f>
        <v/>
      </c>
      <c r="I9880" s="4">
        <f>CHOOSE(D9880,72,48,24,8,4)</f>
        <v/>
      </c>
      <c r="J9880" s="4">
        <f>IF(F9880="","",IF(H9880&lt;=I9880,1,0))</f>
        <v/>
      </c>
      <c r="K9880" t="inlineStr">
        <is>
          <t>Caso de atención pendiente en Comuna 4; se solicita seguimiento.</t>
        </is>
      </c>
      <c r="L9880" s="5" t="n">
        <v>3.482352536128687</v>
      </c>
      <c r="M9880" s="5" t="n">
        <v>-76.49856957848115</v>
      </c>
    </row>
    <row r="9881">
      <c r="A9881" t="inlineStr">
        <is>
          <t>TKT-009880</t>
        </is>
      </c>
      <c r="B9881" t="inlineStr">
        <is>
          <t>Comuna 2</t>
        </is>
      </c>
      <c r="C9881" t="inlineStr">
        <is>
          <t>Operación</t>
        </is>
      </c>
      <c r="D9881" t="n">
        <v>3</v>
      </c>
      <c r="E9881" s="2" t="n">
        <v>45942.57567329548</v>
      </c>
      <c r="F9881" s="2" t="n">
        <v>45943.17428834985</v>
      </c>
      <c r="G9881" t="inlineStr">
        <is>
          <t>Cerrado</t>
        </is>
      </c>
      <c r="H9881" s="3">
        <f>IF(F9881="",(NOW()-E9881)*24,(F9881-E9881)*24)</f>
        <v/>
      </c>
      <c r="I9881" s="4">
        <f>CHOOSE(D9881,72,48,24,8,4)</f>
        <v/>
      </c>
      <c r="J9881" s="4">
        <f>IF(F9881="","",IF(H9881&lt;=I9881,1,0))</f>
        <v/>
      </c>
      <c r="K9881" t="inlineStr">
        <is>
          <t>Evento operativo en Comuna 2 con necesidad de priorización.</t>
        </is>
      </c>
      <c r="L9881" s="5" t="n">
        <v>3.489727210942936</v>
      </c>
      <c r="M9881" s="5" t="n">
        <v>-76.50602542029655</v>
      </c>
    </row>
    <row r="9882">
      <c r="A9882" t="inlineStr">
        <is>
          <t>TKT-009881</t>
        </is>
      </c>
      <c r="B9882" t="inlineStr">
        <is>
          <t>Comuna 16</t>
        </is>
      </c>
      <c r="C9882" t="inlineStr">
        <is>
          <t>Atención</t>
        </is>
      </c>
      <c r="D9882" t="n">
        <v>3</v>
      </c>
      <c r="E9882" s="2" t="n">
        <v>45943.83189499756</v>
      </c>
      <c r="F9882" s="2" t="n">
        <v>45944.83565098602</v>
      </c>
      <c r="G9882" t="inlineStr">
        <is>
          <t>Cerrado</t>
        </is>
      </c>
      <c r="H9882" s="3">
        <f>IF(F9882="",(NOW()-E9882)*24,(F9882-E9882)*24)</f>
        <v/>
      </c>
      <c r="I9882" s="4">
        <f>CHOOSE(D9882,72,48,24,8,4)</f>
        <v/>
      </c>
      <c r="J9882" s="4">
        <f>IF(F9882="","",IF(H9882&lt;=I9882,1,0))</f>
        <v/>
      </c>
      <c r="K9882" t="inlineStr">
        <is>
          <t>Solicitud del usuario final en Comuna 16; requiere respuesta.</t>
        </is>
      </c>
      <c r="L9882" s="5" t="n">
        <v>3.389996232484532</v>
      </c>
      <c r="M9882" s="5" t="n">
        <v>-76.51781988384145</v>
      </c>
    </row>
    <row r="9883">
      <c r="A9883" t="inlineStr">
        <is>
          <t>TKT-009882</t>
        </is>
      </c>
      <c r="B9883" t="inlineStr">
        <is>
          <t>Comuna 2</t>
        </is>
      </c>
      <c r="C9883" t="inlineStr">
        <is>
          <t>Tecnología</t>
        </is>
      </c>
      <c r="D9883" t="n">
        <v>5</v>
      </c>
      <c r="E9883" s="2" t="n">
        <v>45929.42266668861</v>
      </c>
      <c r="F9883" s="2" t="n"/>
      <c r="G9883" t="inlineStr">
        <is>
          <t>Abierto</t>
        </is>
      </c>
      <c r="H9883" s="3">
        <f>IF(F9883="",(NOW()-E9883)*24,(F9883-E9883)*24)</f>
        <v/>
      </c>
      <c r="I9883" s="4">
        <f>CHOOSE(D9883,72,48,24,8,4)</f>
        <v/>
      </c>
      <c r="J9883" s="4">
        <f>IF(F9883="","",IF(H9883&lt;=I9883,1,0))</f>
        <v/>
      </c>
      <c r="K9883" t="inlineStr">
        <is>
          <t>Solicitud de ajuste/soporte tecnológico en Comuna 2.</t>
        </is>
      </c>
      <c r="L9883" s="5" t="n">
        <v>3.482050782328232</v>
      </c>
      <c r="M9883" s="5" t="n">
        <v>-76.52167538232165</v>
      </c>
    </row>
    <row r="9884">
      <c r="A9884" t="inlineStr">
        <is>
          <t>TKT-009883</t>
        </is>
      </c>
      <c r="B9884" t="inlineStr">
        <is>
          <t>Comuna 13</t>
        </is>
      </c>
      <c r="C9884" t="inlineStr">
        <is>
          <t>Tecnología</t>
        </is>
      </c>
      <c r="D9884" t="n">
        <v>1</v>
      </c>
      <c r="E9884" s="2" t="n">
        <v>45999.10778155046</v>
      </c>
      <c r="F9884" s="2" t="n">
        <v>46003.62232681867</v>
      </c>
      <c r="G9884" t="inlineStr">
        <is>
          <t>Cerrado</t>
        </is>
      </c>
      <c r="H9884" s="3">
        <f>IF(F9884="",(NOW()-E9884)*24,(F9884-E9884)*24)</f>
        <v/>
      </c>
      <c r="I9884" s="4">
        <f>CHOOSE(D9884,72,48,24,8,4)</f>
        <v/>
      </c>
      <c r="J9884" s="4">
        <f>IF(F9884="","",IF(H9884&lt;=I9884,1,0))</f>
        <v/>
      </c>
      <c r="K9884" t="inlineStr">
        <is>
          <t>Evento tecnológico reportado en Comuna 13; requiere diagnóstico.</t>
        </is>
      </c>
      <c r="L9884" s="5" t="n">
        <v>3.433385717947989</v>
      </c>
      <c r="M9884" s="5" t="n">
        <v>-76.49503129483433</v>
      </c>
    </row>
    <row r="9885">
      <c r="A9885" t="inlineStr">
        <is>
          <t>TKT-009884</t>
        </is>
      </c>
      <c r="B9885" t="inlineStr">
        <is>
          <t>Comuna 22</t>
        </is>
      </c>
      <c r="C9885" t="inlineStr">
        <is>
          <t>Infraestructura</t>
        </is>
      </c>
      <c r="D9885" t="n">
        <v>5</v>
      </c>
      <c r="E9885" s="2" t="n">
        <v>45951.60311589337</v>
      </c>
      <c r="F9885" s="2" t="n"/>
      <c r="G9885" t="inlineStr">
        <is>
          <t>Abierto</t>
        </is>
      </c>
      <c r="H9885" s="3">
        <f>IF(F9885="",(NOW()-E9885)*24,(F9885-E9885)*24)</f>
        <v/>
      </c>
      <c r="I9885" s="4">
        <f>CHOOSE(D9885,72,48,24,8,4)</f>
        <v/>
      </c>
      <c r="J9885" s="4">
        <f>IF(F9885="","",IF(H9885&lt;=I9885,1,0))</f>
        <v/>
      </c>
      <c r="K9885" t="inlineStr">
        <is>
          <t>Incidencia de infraestructura en Comuna 22 con impacto moderado.</t>
        </is>
      </c>
      <c r="L9885" s="5" t="n">
        <v>3.336662906272708</v>
      </c>
      <c r="M9885" s="5" t="n">
        <v>-76.54314310355556</v>
      </c>
    </row>
    <row r="9886">
      <c r="A9886" t="inlineStr">
        <is>
          <t>TKT-009885</t>
        </is>
      </c>
      <c r="B9886" t="inlineStr">
        <is>
          <t>Comuna 6</t>
        </is>
      </c>
      <c r="C9886" t="inlineStr">
        <is>
          <t>Atención</t>
        </is>
      </c>
      <c r="D9886" t="n">
        <v>5</v>
      </c>
      <c r="E9886" s="2" t="n">
        <v>45944.36008206243</v>
      </c>
      <c r="F9886" s="2" t="n">
        <v>45944.5306137075</v>
      </c>
      <c r="G9886" t="inlineStr">
        <is>
          <t>Cerrado</t>
        </is>
      </c>
      <c r="H9886" s="3">
        <f>IF(F9886="",(NOW()-E9886)*24,(F9886-E9886)*24)</f>
        <v/>
      </c>
      <c r="I9886" s="4">
        <f>CHOOSE(D9886,72,48,24,8,4)</f>
        <v/>
      </c>
      <c r="J9886" s="4">
        <f>IF(F9886="","",IF(H9886&lt;=I9886,1,0))</f>
        <v/>
      </c>
      <c r="K9886" t="inlineStr">
        <is>
          <t>Caso de atención pendiente en Comuna 6; se solicita seguimiento.</t>
        </is>
      </c>
      <c r="L9886" s="5" t="n">
        <v>3.47026707260033</v>
      </c>
      <c r="M9886" s="5" t="n">
        <v>-76.47649249082744</v>
      </c>
    </row>
    <row r="9887">
      <c r="A9887" t="inlineStr">
        <is>
          <t>TKT-009886</t>
        </is>
      </c>
      <c r="B9887" t="inlineStr">
        <is>
          <t>Comuna 18</t>
        </is>
      </c>
      <c r="C9887" t="inlineStr">
        <is>
          <t>Infraestructura</t>
        </is>
      </c>
      <c r="D9887" t="n">
        <v>3</v>
      </c>
      <c r="E9887" s="2" t="n">
        <v>46013.06752453012</v>
      </c>
      <c r="F9887" s="2" t="n">
        <v>46015.09345024844</v>
      </c>
      <c r="G9887" t="inlineStr">
        <is>
          <t>Cerrado</t>
        </is>
      </c>
      <c r="H9887" s="3">
        <f>IF(F9887="",(NOW()-E9887)*24,(F9887-E9887)*24)</f>
        <v/>
      </c>
      <c r="I9887" s="4">
        <f>CHOOSE(D9887,72,48,24,8,4)</f>
        <v/>
      </c>
      <c r="J9887" s="4">
        <f>IF(F9887="","",IF(H9887&lt;=I9887,1,0))</f>
        <v/>
      </c>
      <c r="K9887" t="inlineStr">
        <is>
          <t>Incidencia de infraestructura en Comuna 18 con impacto moderado.</t>
        </is>
      </c>
      <c r="L9887" s="5" t="n">
        <v>3.378450558608273</v>
      </c>
      <c r="M9887" s="5" t="n">
        <v>-76.5474984793057</v>
      </c>
    </row>
    <row r="9888">
      <c r="A9888" t="inlineStr">
        <is>
          <t>TKT-009887</t>
        </is>
      </c>
      <c r="B9888" t="inlineStr">
        <is>
          <t>Comuna 22</t>
        </is>
      </c>
      <c r="C9888" t="inlineStr">
        <is>
          <t>Tecnología</t>
        </is>
      </c>
      <c r="D9888" t="n">
        <v>3</v>
      </c>
      <c r="E9888" s="2" t="n">
        <v>45955.49913005003</v>
      </c>
      <c r="F9888" s="2" t="n">
        <v>45957.5102829371</v>
      </c>
      <c r="G9888" t="inlineStr">
        <is>
          <t>Cerrado</t>
        </is>
      </c>
      <c r="H9888" s="3">
        <f>IF(F9888="",(NOW()-E9888)*24,(F9888-E9888)*24)</f>
        <v/>
      </c>
      <c r="I9888" s="4">
        <f>CHOOSE(D9888,72,48,24,8,4)</f>
        <v/>
      </c>
      <c r="J9888" s="4">
        <f>IF(F9888="","",IF(H9888&lt;=I9888,1,0))</f>
        <v/>
      </c>
      <c r="K9888" t="inlineStr">
        <is>
          <t>Evento tecnológico reportado en Comuna 22; requiere diagnóstico.</t>
        </is>
      </c>
      <c r="L9888" s="5" t="n">
        <v>3.342680015792094</v>
      </c>
      <c r="M9888" s="5" t="n">
        <v>-76.53523784720828</v>
      </c>
    </row>
    <row r="9889">
      <c r="A9889" t="inlineStr">
        <is>
          <t>TKT-009888</t>
        </is>
      </c>
      <c r="B9889" t="inlineStr">
        <is>
          <t>Comuna 2</t>
        </is>
      </c>
      <c r="C9889" t="inlineStr">
        <is>
          <t>Tecnología</t>
        </is>
      </c>
      <c r="D9889" t="n">
        <v>5</v>
      </c>
      <c r="E9889" s="2" t="n">
        <v>45912.88976111133</v>
      </c>
      <c r="F9889" s="2" t="n">
        <v>45913.35550931278</v>
      </c>
      <c r="G9889" t="inlineStr">
        <is>
          <t>Cerrado</t>
        </is>
      </c>
      <c r="H9889" s="3">
        <f>IF(F9889="",(NOW()-E9889)*24,(F9889-E9889)*24)</f>
        <v/>
      </c>
      <c r="I9889" s="4">
        <f>CHOOSE(D9889,72,48,24,8,4)</f>
        <v/>
      </c>
      <c r="J9889" s="4">
        <f>IF(F9889="","",IF(H9889&lt;=I9889,1,0))</f>
        <v/>
      </c>
      <c r="K9889" t="inlineStr">
        <is>
          <t>Solicitud de ajuste/soporte tecnológico en Comuna 2.</t>
        </is>
      </c>
      <c r="L9889" s="5" t="n">
        <v>3.477909283864193</v>
      </c>
      <c r="M9889" s="5" t="n">
        <v>-76.5222725497478</v>
      </c>
    </row>
    <row r="9890">
      <c r="A9890" t="inlineStr">
        <is>
          <t>TKT-009889</t>
        </is>
      </c>
      <c r="B9890" t="inlineStr">
        <is>
          <t>Comuna 22</t>
        </is>
      </c>
      <c r="C9890" t="inlineStr">
        <is>
          <t>Tecnología</t>
        </is>
      </c>
      <c r="D9890" t="n">
        <v>3</v>
      </c>
      <c r="E9890" s="2" t="n">
        <v>45975.16352643905</v>
      </c>
      <c r="F9890" s="2" t="n">
        <v>45976.5346972919</v>
      </c>
      <c r="G9890" t="inlineStr">
        <is>
          <t>Cerrado</t>
        </is>
      </c>
      <c r="H9890" s="3">
        <f>IF(F9890="",(NOW()-E9890)*24,(F9890-E9890)*24)</f>
        <v/>
      </c>
      <c r="I9890" s="4">
        <f>CHOOSE(D9890,72,48,24,8,4)</f>
        <v/>
      </c>
      <c r="J9890" s="4">
        <f>IF(F9890="","",IF(H9890&lt;=I9890,1,0))</f>
        <v/>
      </c>
      <c r="K9890" t="inlineStr">
        <is>
          <t>Evento tecnológico reportado en Comuna 22; requiere diagnóstico.</t>
        </is>
      </c>
      <c r="L9890" s="5" t="n">
        <v>3.337511813544201</v>
      </c>
      <c r="M9890" s="5" t="n">
        <v>-76.54831585153583</v>
      </c>
    </row>
    <row r="9891">
      <c r="A9891" t="inlineStr">
        <is>
          <t>TKT-009890</t>
        </is>
      </c>
      <c r="B9891" t="inlineStr">
        <is>
          <t>Comuna 17</t>
        </is>
      </c>
      <c r="C9891" t="inlineStr">
        <is>
          <t>Operación</t>
        </is>
      </c>
      <c r="D9891" t="n">
        <v>5</v>
      </c>
      <c r="E9891" s="2" t="n">
        <v>45998.35564085931</v>
      </c>
      <c r="F9891" s="2" t="n">
        <v>45998.69572096151</v>
      </c>
      <c r="G9891" t="inlineStr">
        <is>
          <t>Cerrado</t>
        </is>
      </c>
      <c r="H9891" s="3">
        <f>IF(F9891="",(NOW()-E9891)*24,(F9891-E9891)*24)</f>
        <v/>
      </c>
      <c r="I9891" s="4">
        <f>CHOOSE(D9891,72,48,24,8,4)</f>
        <v/>
      </c>
      <c r="J9891" s="4">
        <f>IF(F9891="","",IF(H9891&lt;=I9891,1,0))</f>
        <v/>
      </c>
      <c r="K9891" t="inlineStr">
        <is>
          <t>Incidencia operativa registrada en Comuna 17; validar procedimiento.</t>
        </is>
      </c>
      <c r="L9891" s="5" t="n">
        <v>3.377621940764747</v>
      </c>
      <c r="M9891" s="5" t="n">
        <v>-76.52107213014885</v>
      </c>
    </row>
    <row r="9892">
      <c r="A9892" t="inlineStr">
        <is>
          <t>TKT-009891</t>
        </is>
      </c>
      <c r="B9892" t="inlineStr">
        <is>
          <t>Comuna 17</t>
        </is>
      </c>
      <c r="C9892" t="inlineStr">
        <is>
          <t>Infraestructura</t>
        </is>
      </c>
      <c r="D9892" t="n">
        <v>4</v>
      </c>
      <c r="E9892" s="2" t="n">
        <v>45917.9809236174</v>
      </c>
      <c r="F9892" s="2" t="n">
        <v>45918.15469808476</v>
      </c>
      <c r="G9892" t="inlineStr">
        <is>
          <t>Cerrado</t>
        </is>
      </c>
      <c r="H9892" s="3">
        <f>IF(F9892="",(NOW()-E9892)*24,(F9892-E9892)*24)</f>
        <v/>
      </c>
      <c r="I9892" s="4">
        <f>CHOOSE(D9892,72,48,24,8,4)</f>
        <v/>
      </c>
      <c r="J9892" s="4">
        <f>IF(F9892="","",IF(H9892&lt;=I9892,1,0))</f>
        <v/>
      </c>
      <c r="K9892" t="inlineStr">
        <is>
          <t>Afectación de infraestructura reportada en Comuna 17.</t>
        </is>
      </c>
      <c r="L9892" s="5" t="n">
        <v>3.405861833765037</v>
      </c>
      <c r="M9892" s="5" t="n">
        <v>-76.53740760900028</v>
      </c>
    </row>
    <row r="9893">
      <c r="A9893" t="inlineStr">
        <is>
          <t>TKT-009892</t>
        </is>
      </c>
      <c r="B9893" t="inlineStr">
        <is>
          <t>Comuna 17</t>
        </is>
      </c>
      <c r="C9893" t="inlineStr">
        <is>
          <t>Infraestructura</t>
        </is>
      </c>
      <c r="D9893" t="n">
        <v>3</v>
      </c>
      <c r="E9893" s="2" t="n">
        <v>45896.3892777262</v>
      </c>
      <c r="F9893" s="2" t="n">
        <v>45897.7806749037</v>
      </c>
      <c r="G9893" t="inlineStr">
        <is>
          <t>Cerrado</t>
        </is>
      </c>
      <c r="H9893" s="3">
        <f>IF(F9893="",(NOW()-E9893)*24,(F9893-E9893)*24)</f>
        <v/>
      </c>
      <c r="I9893" s="4">
        <f>CHOOSE(D9893,72,48,24,8,4)</f>
        <v/>
      </c>
      <c r="J9893" s="4">
        <f>IF(F9893="","",IF(H9893&lt;=I9893,1,0))</f>
        <v/>
      </c>
      <c r="K9893" t="inlineStr">
        <is>
          <t>Afectación de infraestructura reportada en Comuna 17.</t>
        </is>
      </c>
      <c r="L9893" s="5" t="n">
        <v>3.37682636576335</v>
      </c>
      <c r="M9893" s="5" t="n">
        <v>-76.54119308856309</v>
      </c>
    </row>
    <row r="9894">
      <c r="A9894" t="inlineStr">
        <is>
          <t>TKT-009893</t>
        </is>
      </c>
      <c r="B9894" t="inlineStr">
        <is>
          <t>Comuna 8</t>
        </is>
      </c>
      <c r="C9894" t="inlineStr">
        <is>
          <t>Atención</t>
        </is>
      </c>
      <c r="D9894" t="n">
        <v>2</v>
      </c>
      <c r="E9894" s="2" t="n">
        <v>45972.60576396076</v>
      </c>
      <c r="F9894" s="2" t="n">
        <v>45976.22018446154</v>
      </c>
      <c r="G9894" t="inlineStr">
        <is>
          <t>Cerrado</t>
        </is>
      </c>
      <c r="H9894" s="3">
        <f>IF(F9894="",(NOW()-E9894)*24,(F9894-E9894)*24)</f>
        <v/>
      </c>
      <c r="I9894" s="4">
        <f>CHOOSE(D9894,72,48,24,8,4)</f>
        <v/>
      </c>
      <c r="J9894" s="4">
        <f>IF(F9894="","",IF(H9894&lt;=I9894,1,0))</f>
        <v/>
      </c>
      <c r="K9894" t="inlineStr">
        <is>
          <t>Caso de atención pendiente en Comuna 8; se solicita seguimiento.</t>
        </is>
      </c>
      <c r="L9894" s="5" t="n">
        <v>3.447981053286446</v>
      </c>
      <c r="M9894" s="5" t="n">
        <v>-76.5106236068667</v>
      </c>
    </row>
    <row r="9895">
      <c r="A9895" t="inlineStr">
        <is>
          <t>TKT-009894</t>
        </is>
      </c>
      <c r="B9895" t="inlineStr">
        <is>
          <t>Comuna 4</t>
        </is>
      </c>
      <c r="C9895" t="inlineStr">
        <is>
          <t>Operación</t>
        </is>
      </c>
      <c r="D9895" t="n">
        <v>3</v>
      </c>
      <c r="E9895" s="2" t="n">
        <v>45975.70253708605</v>
      </c>
      <c r="F9895" s="2" t="n">
        <v>45976.68983060253</v>
      </c>
      <c r="G9895" t="inlineStr">
        <is>
          <t>Cerrado</t>
        </is>
      </c>
      <c r="H9895" s="3">
        <f>IF(F9895="",(NOW()-E9895)*24,(F9895-E9895)*24)</f>
        <v/>
      </c>
      <c r="I9895" s="4">
        <f>CHOOSE(D9895,72,48,24,8,4)</f>
        <v/>
      </c>
      <c r="J9895" s="4">
        <f>IF(F9895="","",IF(H9895&lt;=I9895,1,0))</f>
        <v/>
      </c>
      <c r="K9895" t="inlineStr">
        <is>
          <t>Evento operativo en Comuna 4 con necesidad de priorización.</t>
        </is>
      </c>
      <c r="L9895" s="5" t="n">
        <v>3.458086217588887</v>
      </c>
      <c r="M9895" s="5" t="n">
        <v>-76.50777566344476</v>
      </c>
    </row>
    <row r="9896">
      <c r="A9896" t="inlineStr">
        <is>
          <t>TKT-009895</t>
        </is>
      </c>
      <c r="B9896" t="inlineStr">
        <is>
          <t>Comuna 6</t>
        </is>
      </c>
      <c r="C9896" t="inlineStr">
        <is>
          <t>Atención</t>
        </is>
      </c>
      <c r="D9896" t="n">
        <v>3</v>
      </c>
      <c r="E9896" s="2" t="n">
        <v>45986.67119291483</v>
      </c>
      <c r="F9896" s="2" t="n">
        <v>45988.73051935108</v>
      </c>
      <c r="G9896" t="inlineStr">
        <is>
          <t>Cerrado</t>
        </is>
      </c>
      <c r="H9896" s="3">
        <f>IF(F9896="",(NOW()-E9896)*24,(F9896-E9896)*24)</f>
        <v/>
      </c>
      <c r="I9896" s="4">
        <f>CHOOSE(D9896,72,48,24,8,4)</f>
        <v/>
      </c>
      <c r="J9896" s="4">
        <f>IF(F9896="","",IF(H9896&lt;=I9896,1,0))</f>
        <v/>
      </c>
      <c r="K9896" t="inlineStr">
        <is>
          <t>Caso de atención pendiente en Comuna 6; se solicita seguimiento.</t>
        </is>
      </c>
      <c r="L9896" s="5" t="n">
        <v>3.503619952769431</v>
      </c>
      <c r="M9896" s="5" t="n">
        <v>-76.49363494281116</v>
      </c>
    </row>
    <row r="9897">
      <c r="A9897" t="inlineStr">
        <is>
          <t>TKT-009896</t>
        </is>
      </c>
      <c r="B9897" t="inlineStr">
        <is>
          <t>Comuna 2</t>
        </is>
      </c>
      <c r="C9897" t="inlineStr">
        <is>
          <t>Tecnología</t>
        </is>
      </c>
      <c r="D9897" t="n">
        <v>2</v>
      </c>
      <c r="E9897" s="2" t="n">
        <v>45994.28306071523</v>
      </c>
      <c r="F9897" s="2" t="n">
        <v>45994.83632581998</v>
      </c>
      <c r="G9897" t="inlineStr">
        <is>
          <t>Cerrado</t>
        </is>
      </c>
      <c r="H9897" s="3">
        <f>IF(F9897="",(NOW()-E9897)*24,(F9897-E9897)*24)</f>
        <v/>
      </c>
      <c r="I9897" s="4">
        <f>CHOOSE(D9897,72,48,24,8,4)</f>
        <v/>
      </c>
      <c r="J9897" s="4">
        <f>IF(F9897="","",IF(H9897&lt;=I9897,1,0))</f>
        <v/>
      </c>
      <c r="K9897" t="inlineStr">
        <is>
          <t>Solicitud de ajuste/soporte tecnológico en Comuna 2.</t>
        </is>
      </c>
      <c r="L9897" s="5" t="n">
        <v>3.449556663140741</v>
      </c>
      <c r="M9897" s="5" t="n">
        <v>-76.54691335236338</v>
      </c>
    </row>
    <row r="9898">
      <c r="A9898" t="inlineStr">
        <is>
          <t>TKT-009897</t>
        </is>
      </c>
      <c r="B9898" t="inlineStr">
        <is>
          <t>Comuna 20</t>
        </is>
      </c>
      <c r="C9898" t="inlineStr">
        <is>
          <t>Infraestructura</t>
        </is>
      </c>
      <c r="D9898" t="n">
        <v>1</v>
      </c>
      <c r="E9898" s="2" t="n">
        <v>45932.85733003285</v>
      </c>
      <c r="F9898" s="2" t="n">
        <v>45934.59644353093</v>
      </c>
      <c r="G9898" t="inlineStr">
        <is>
          <t>Cerrado</t>
        </is>
      </c>
      <c r="H9898" s="3">
        <f>IF(F9898="",(NOW()-E9898)*24,(F9898-E9898)*24)</f>
        <v/>
      </c>
      <c r="I9898" s="4">
        <f>CHOOSE(D9898,72,48,24,8,4)</f>
        <v/>
      </c>
      <c r="J9898" s="4">
        <f>IF(F9898="","",IF(H9898&lt;=I9898,1,0))</f>
        <v/>
      </c>
      <c r="K9898" t="inlineStr">
        <is>
          <t>Afectación de infraestructura reportada en Comuna 20.</t>
        </is>
      </c>
      <c r="L9898" s="5" t="n">
        <v>3.414664256654695</v>
      </c>
      <c r="M9898" s="5" t="n">
        <v>-76.55514940259955</v>
      </c>
    </row>
    <row r="9899">
      <c r="A9899" t="inlineStr">
        <is>
          <t>TKT-009898</t>
        </is>
      </c>
      <c r="B9899" t="inlineStr">
        <is>
          <t>Comuna 13</t>
        </is>
      </c>
      <c r="C9899" t="inlineStr">
        <is>
          <t>Operación</t>
        </is>
      </c>
      <c r="D9899" t="n">
        <v>2</v>
      </c>
      <c r="E9899" s="2" t="n">
        <v>45948.88455193192</v>
      </c>
      <c r="F9899" s="2" t="n">
        <v>45950.1998977537</v>
      </c>
      <c r="G9899" t="inlineStr">
        <is>
          <t>Cerrado</t>
        </is>
      </c>
      <c r="H9899" s="3">
        <f>IF(F9899="",(NOW()-E9899)*24,(F9899-E9899)*24)</f>
        <v/>
      </c>
      <c r="I9899" s="4">
        <f>CHOOSE(D9899,72,48,24,8,4)</f>
        <v/>
      </c>
      <c r="J9899" s="4">
        <f>IF(F9899="","",IF(H9899&lt;=I9899,1,0))</f>
        <v/>
      </c>
      <c r="K9899" t="inlineStr">
        <is>
          <t>Evento operativo en Comuna 13 con necesidad de priorización.</t>
        </is>
      </c>
      <c r="L9899" s="5" t="n">
        <v>3.419147728759979</v>
      </c>
      <c r="M9899" s="5" t="n">
        <v>-76.50138049055677</v>
      </c>
    </row>
    <row r="9900">
      <c r="A9900" t="inlineStr">
        <is>
          <t>TKT-009899</t>
        </is>
      </c>
      <c r="B9900" t="inlineStr">
        <is>
          <t>Comuna 19</t>
        </is>
      </c>
      <c r="C9900" t="inlineStr">
        <is>
          <t>Operación</t>
        </is>
      </c>
      <c r="D9900" t="n">
        <v>3</v>
      </c>
      <c r="E9900" s="2" t="n">
        <v>45988.28146029411</v>
      </c>
      <c r="F9900" s="2" t="n">
        <v>45990.38931414484</v>
      </c>
      <c r="G9900" t="inlineStr">
        <is>
          <t>Cerrado</t>
        </is>
      </c>
      <c r="H9900" s="3">
        <f>IF(F9900="",(NOW()-E9900)*24,(F9900-E9900)*24)</f>
        <v/>
      </c>
      <c r="I9900" s="4">
        <f>CHOOSE(D9900,72,48,24,8,4)</f>
        <v/>
      </c>
      <c r="J9900" s="4">
        <f>IF(F9900="","",IF(H9900&lt;=I9900,1,0))</f>
        <v/>
      </c>
      <c r="K9900" t="inlineStr">
        <is>
          <t>Evento operativo en Comuna 19 con necesidad de priorización.</t>
        </is>
      </c>
      <c r="L9900" s="5" t="n">
        <v>3.443387375344159</v>
      </c>
      <c r="M9900" s="5" t="n">
        <v>-76.55281123630056</v>
      </c>
    </row>
    <row r="9901">
      <c r="A9901" t="inlineStr">
        <is>
          <t>TKT-009900</t>
        </is>
      </c>
      <c r="B9901" t="inlineStr">
        <is>
          <t>Comuna 1</t>
        </is>
      </c>
      <c r="C9901" t="inlineStr">
        <is>
          <t>Tecnología</t>
        </is>
      </c>
      <c r="D9901" t="n">
        <v>2</v>
      </c>
      <c r="E9901" s="2" t="n">
        <v>45963.64943258674</v>
      </c>
      <c r="F9901" s="2" t="n">
        <v>45966.57269542157</v>
      </c>
      <c r="G9901" t="inlineStr">
        <is>
          <t>Cerrado</t>
        </is>
      </c>
      <c r="H9901" s="3">
        <f>IF(F9901="",(NOW()-E9901)*24,(F9901-E9901)*24)</f>
        <v/>
      </c>
      <c r="I9901" s="4">
        <f>CHOOSE(D9901,72,48,24,8,4)</f>
        <v/>
      </c>
      <c r="J9901" s="4">
        <f>IF(F9901="","",IF(H9901&lt;=I9901,1,0))</f>
        <v/>
      </c>
      <c r="K9901" t="inlineStr">
        <is>
          <t>Evento tecnológico reportado en Comuna 1; requiere diagnóstico.</t>
        </is>
      </c>
      <c r="L9901" s="5" t="n">
        <v>3.456830167986396</v>
      </c>
      <c r="M9901" s="5" t="n">
        <v>-76.55198018880482</v>
      </c>
    </row>
    <row r="9902">
      <c r="A9902" t="inlineStr">
        <is>
          <t>TKT-009901</t>
        </is>
      </c>
      <c r="B9902" t="inlineStr">
        <is>
          <t>Comuna 9</t>
        </is>
      </c>
      <c r="C9902" t="inlineStr">
        <is>
          <t>Operación</t>
        </is>
      </c>
      <c r="D9902" t="n">
        <v>4</v>
      </c>
      <c r="E9902" s="2" t="n">
        <v>45914.30406702741</v>
      </c>
      <c r="F9902" s="2" t="n">
        <v>45915.23780401741</v>
      </c>
      <c r="G9902" t="inlineStr">
        <is>
          <t>Cerrado</t>
        </is>
      </c>
      <c r="H9902" s="3">
        <f>IF(F9902="",(NOW()-E9902)*24,(F9902-E9902)*24)</f>
        <v/>
      </c>
      <c r="I9902" s="4">
        <f>CHOOSE(D9902,72,48,24,8,4)</f>
        <v/>
      </c>
      <c r="J9902" s="4">
        <f>IF(F9902="","",IF(H9902&lt;=I9902,1,0))</f>
        <v/>
      </c>
      <c r="K9902" t="inlineStr">
        <is>
          <t>Desviación operativa en Comuna 9; se solicita corrección.</t>
        </is>
      </c>
      <c r="L9902" s="5" t="n">
        <v>3.435309709326939</v>
      </c>
      <c r="M9902" s="5" t="n">
        <v>-76.53332546934956</v>
      </c>
    </row>
    <row r="9903">
      <c r="A9903" t="inlineStr">
        <is>
          <t>TKT-009902</t>
        </is>
      </c>
      <c r="B9903" t="inlineStr">
        <is>
          <t>Comuna 9</t>
        </is>
      </c>
      <c r="C9903" t="inlineStr">
        <is>
          <t>Infraestructura</t>
        </is>
      </c>
      <c r="D9903" t="n">
        <v>5</v>
      </c>
      <c r="E9903" s="2" t="n">
        <v>45961.57002560062</v>
      </c>
      <c r="F9903" s="2" t="n">
        <v>45961.65368706935</v>
      </c>
      <c r="G9903" t="inlineStr">
        <is>
          <t>Cerrado</t>
        </is>
      </c>
      <c r="H9903" s="3">
        <f>IF(F9903="",(NOW()-E9903)*24,(F9903-E9903)*24)</f>
        <v/>
      </c>
      <c r="I9903" s="4">
        <f>CHOOSE(D9903,72,48,24,8,4)</f>
        <v/>
      </c>
      <c r="J9903" s="4">
        <f>IF(F9903="","",IF(H9903&lt;=I9903,1,0))</f>
        <v/>
      </c>
      <c r="K9903" t="inlineStr">
        <is>
          <t>Afectación de infraestructura reportada en Comuna 9.</t>
        </is>
      </c>
      <c r="L9903" s="5" t="n">
        <v>3.444994382896581</v>
      </c>
      <c r="M9903" s="5" t="n">
        <v>-76.51891302844881</v>
      </c>
    </row>
    <row r="9904">
      <c r="A9904" t="inlineStr">
        <is>
          <t>TKT-009903</t>
        </is>
      </c>
      <c r="B9904" t="inlineStr">
        <is>
          <t>Comuna 8</t>
        </is>
      </c>
      <c r="C9904" t="inlineStr">
        <is>
          <t>Operación</t>
        </is>
      </c>
      <c r="D9904" t="n">
        <v>3</v>
      </c>
      <c r="E9904" s="2" t="n">
        <v>45996.31937630347</v>
      </c>
      <c r="F9904" s="2" t="n">
        <v>45998.27219355929</v>
      </c>
      <c r="G9904" t="inlineStr">
        <is>
          <t>Cerrado</t>
        </is>
      </c>
      <c r="H9904" s="3">
        <f>IF(F9904="",(NOW()-E9904)*24,(F9904-E9904)*24)</f>
        <v/>
      </c>
      <c r="I9904" s="4">
        <f>CHOOSE(D9904,72,48,24,8,4)</f>
        <v/>
      </c>
      <c r="J9904" s="4">
        <f>IF(F9904="","",IF(H9904&lt;=I9904,1,0))</f>
        <v/>
      </c>
      <c r="K9904" t="inlineStr">
        <is>
          <t>Desviación operativa en Comuna 8; se solicita corrección.</t>
        </is>
      </c>
      <c r="L9904" s="5" t="n">
        <v>3.438672922282526</v>
      </c>
      <c r="M9904" s="5" t="n">
        <v>-76.50919389277922</v>
      </c>
    </row>
    <row r="9905">
      <c r="A9905" t="inlineStr">
        <is>
          <t>TKT-009904</t>
        </is>
      </c>
      <c r="B9905" t="inlineStr">
        <is>
          <t>Comuna 19</t>
        </is>
      </c>
      <c r="C9905" t="inlineStr">
        <is>
          <t>Infraestructura</t>
        </is>
      </c>
      <c r="D9905" t="n">
        <v>4</v>
      </c>
      <c r="E9905" s="2" t="n">
        <v>45915.56822460517</v>
      </c>
      <c r="F9905" s="2" t="n">
        <v>45916.11403412838</v>
      </c>
      <c r="G9905" t="inlineStr">
        <is>
          <t>Cerrado</t>
        </is>
      </c>
      <c r="H9905" s="3">
        <f>IF(F9905="",(NOW()-E9905)*24,(F9905-E9905)*24)</f>
        <v/>
      </c>
      <c r="I9905" s="4">
        <f>CHOOSE(D9905,72,48,24,8,4)</f>
        <v/>
      </c>
      <c r="J9905" s="4">
        <f>IF(F9905="","",IF(H9905&lt;=I9905,1,0))</f>
        <v/>
      </c>
      <c r="K9905" t="inlineStr">
        <is>
          <t>Incidencia de infraestructura en Comuna 19 con impacto moderado.</t>
        </is>
      </c>
      <c r="L9905" s="5" t="n">
        <v>3.413764285435845</v>
      </c>
      <c r="M9905" s="5" t="n">
        <v>-76.54562299724404</v>
      </c>
    </row>
    <row r="9906">
      <c r="A9906" t="inlineStr">
        <is>
          <t>TKT-009905</t>
        </is>
      </c>
      <c r="B9906" t="inlineStr">
        <is>
          <t>Comuna 6</t>
        </is>
      </c>
      <c r="C9906" t="inlineStr">
        <is>
          <t>Atención</t>
        </is>
      </c>
      <c r="D9906" t="n">
        <v>3</v>
      </c>
      <c r="E9906" s="2" t="n">
        <v>45959.15249840039</v>
      </c>
      <c r="F9906" s="2" t="n">
        <v>45959.75345976828</v>
      </c>
      <c r="G9906" t="inlineStr">
        <is>
          <t>Cerrado</t>
        </is>
      </c>
      <c r="H9906" s="3">
        <f>IF(F9906="",(NOW()-E9906)*24,(F9906-E9906)*24)</f>
        <v/>
      </c>
      <c r="I9906" s="4">
        <f>CHOOSE(D9906,72,48,24,8,4)</f>
        <v/>
      </c>
      <c r="J9906" s="4">
        <f>IF(F9906="","",IF(H9906&lt;=I9906,1,0))</f>
        <v/>
      </c>
      <c r="K9906" t="inlineStr">
        <is>
          <t>Requerimiento de atención registrado en Comuna 6.</t>
        </is>
      </c>
      <c r="L9906" s="5" t="n">
        <v>3.492818153146876</v>
      </c>
      <c r="M9906" s="5" t="n">
        <v>-76.49985483591468</v>
      </c>
    </row>
    <row r="9907">
      <c r="A9907" t="inlineStr">
        <is>
          <t>TKT-009906</t>
        </is>
      </c>
      <c r="B9907" t="inlineStr">
        <is>
          <t>Comuna 21</t>
        </is>
      </c>
      <c r="C9907" t="inlineStr">
        <is>
          <t>Operación</t>
        </is>
      </c>
      <c r="D9907" t="n">
        <v>1</v>
      </c>
      <c r="E9907" s="2" t="n">
        <v>45982.05170554609</v>
      </c>
      <c r="F9907" s="2" t="n">
        <v>45985.53443412941</v>
      </c>
      <c r="G9907" t="inlineStr">
        <is>
          <t>Cerrado</t>
        </is>
      </c>
      <c r="H9907" s="3">
        <f>IF(F9907="",(NOW()-E9907)*24,(F9907-E9907)*24)</f>
        <v/>
      </c>
      <c r="I9907" s="4">
        <f>CHOOSE(D9907,72,48,24,8,4)</f>
        <v/>
      </c>
      <c r="J9907" s="4">
        <f>IF(F9907="","",IF(H9907&lt;=I9907,1,0))</f>
        <v/>
      </c>
      <c r="K9907" t="inlineStr">
        <is>
          <t>Desviación operativa en Comuna 21; se solicita corrección.</t>
        </is>
      </c>
      <c r="L9907" s="5" t="n">
        <v>3.43508261665978</v>
      </c>
      <c r="M9907" s="5" t="n">
        <v>-76.46349807347461</v>
      </c>
    </row>
    <row r="9908">
      <c r="A9908" t="inlineStr">
        <is>
          <t>TKT-009907</t>
        </is>
      </c>
      <c r="B9908" t="inlineStr">
        <is>
          <t>Comuna 19</t>
        </is>
      </c>
      <c r="C9908" t="inlineStr">
        <is>
          <t>Infraestructura</t>
        </is>
      </c>
      <c r="D9908" t="n">
        <v>3</v>
      </c>
      <c r="E9908" s="2" t="n">
        <v>45997.56319366667</v>
      </c>
      <c r="F9908" s="2" t="n">
        <v>45998.87346733787</v>
      </c>
      <c r="G9908" t="inlineStr">
        <is>
          <t>Cerrado</t>
        </is>
      </c>
      <c r="H9908" s="3">
        <f>IF(F9908="",(NOW()-E9908)*24,(F9908-E9908)*24)</f>
        <v/>
      </c>
      <c r="I9908" s="4">
        <f>CHOOSE(D9908,72,48,24,8,4)</f>
        <v/>
      </c>
      <c r="J9908" s="4">
        <f>IF(F9908="","",IF(H9908&lt;=I9908,1,0))</f>
        <v/>
      </c>
      <c r="K9908" t="inlineStr">
        <is>
          <t>Daño físico detectado en Comuna 19; requiere verificación en sitio.</t>
        </is>
      </c>
      <c r="L9908" s="5" t="n">
        <v>3.408849017000909</v>
      </c>
      <c r="M9908" s="5" t="n">
        <v>-76.54519133918986</v>
      </c>
    </row>
    <row r="9909">
      <c r="A9909" t="inlineStr">
        <is>
          <t>TKT-009908</t>
        </is>
      </c>
      <c r="B9909" t="inlineStr">
        <is>
          <t>Comuna 10</t>
        </is>
      </c>
      <c r="C9909" t="inlineStr">
        <is>
          <t>Infraestructura</t>
        </is>
      </c>
      <c r="D9909" t="n">
        <v>4</v>
      </c>
      <c r="E9909" s="2" t="n">
        <v>45878.30869222759</v>
      </c>
      <c r="F9909" s="2" t="n">
        <v>45878.4996738585</v>
      </c>
      <c r="G9909" t="inlineStr">
        <is>
          <t>Cerrado</t>
        </is>
      </c>
      <c r="H9909" s="3">
        <f>IF(F9909="",(NOW()-E9909)*24,(F9909-E9909)*24)</f>
        <v/>
      </c>
      <c r="I9909" s="4">
        <f>CHOOSE(D9909,72,48,24,8,4)</f>
        <v/>
      </c>
      <c r="J9909" s="4">
        <f>IF(F9909="","",IF(H9909&lt;=I9909,1,0))</f>
        <v/>
      </c>
      <c r="K9909" t="inlineStr">
        <is>
          <t>Incidencia de infraestructura en Comuna 10 con impacto moderado.</t>
        </is>
      </c>
      <c r="L9909" s="5" t="n">
        <v>3.427743317240471</v>
      </c>
      <c r="M9909" s="5" t="n">
        <v>-76.52861582573354</v>
      </c>
    </row>
    <row r="9910">
      <c r="A9910" t="inlineStr">
        <is>
          <t>TKT-009909</t>
        </is>
      </c>
      <c r="B9910" t="inlineStr">
        <is>
          <t>Comuna 8</t>
        </is>
      </c>
      <c r="C9910" t="inlineStr">
        <is>
          <t>Tecnología</t>
        </is>
      </c>
      <c r="D9910" t="n">
        <v>3</v>
      </c>
      <c r="E9910" s="2" t="n">
        <v>45904.83494992703</v>
      </c>
      <c r="F9910" s="2" t="n">
        <v>45905.01714172916</v>
      </c>
      <c r="G9910" t="inlineStr">
        <is>
          <t>Cerrado</t>
        </is>
      </c>
      <c r="H9910" s="3">
        <f>IF(F9910="",(NOW()-E9910)*24,(F9910-E9910)*24)</f>
        <v/>
      </c>
      <c r="I9910" s="4">
        <f>CHOOSE(D9910,72,48,24,8,4)</f>
        <v/>
      </c>
      <c r="J9910" s="4">
        <f>IF(F9910="","",IF(H9910&lt;=I9910,1,0))</f>
        <v/>
      </c>
      <c r="K9910" t="inlineStr">
        <is>
          <t>Solicitud de ajuste/soporte tecnológico en Comuna 8.</t>
        </is>
      </c>
      <c r="L9910" s="5" t="n">
        <v>3.437898945566295</v>
      </c>
      <c r="M9910" s="5" t="n">
        <v>-76.51758387262683</v>
      </c>
    </row>
    <row r="9911">
      <c r="A9911" t="inlineStr">
        <is>
          <t>TKT-009910</t>
        </is>
      </c>
      <c r="B9911" t="inlineStr">
        <is>
          <t>Comuna 6</t>
        </is>
      </c>
      <c r="C9911" t="inlineStr">
        <is>
          <t>Operación</t>
        </is>
      </c>
      <c r="D9911" t="n">
        <v>3</v>
      </c>
      <c r="E9911" s="2" t="n">
        <v>46025.68235965868</v>
      </c>
      <c r="F9911" s="2" t="n">
        <v>46026.92226736352</v>
      </c>
      <c r="G9911" t="inlineStr">
        <is>
          <t>Cerrado</t>
        </is>
      </c>
      <c r="H9911" s="3">
        <f>IF(F9911="",(NOW()-E9911)*24,(F9911-E9911)*24)</f>
        <v/>
      </c>
      <c r="I9911" s="4">
        <f>CHOOSE(D9911,72,48,24,8,4)</f>
        <v/>
      </c>
      <c r="J9911" s="4">
        <f>IF(F9911="","",IF(H9911&lt;=I9911,1,0))</f>
        <v/>
      </c>
      <c r="K9911" t="inlineStr">
        <is>
          <t>Incidencia operativa registrada en Comuna 6; validar procedimiento.</t>
        </is>
      </c>
      <c r="L9911" s="5" t="n">
        <v>3.469889297742698</v>
      </c>
      <c r="M9911" s="5" t="n">
        <v>-76.48118729571556</v>
      </c>
    </row>
    <row r="9912">
      <c r="A9912" t="inlineStr">
        <is>
          <t>TKT-009911</t>
        </is>
      </c>
      <c r="B9912" t="inlineStr">
        <is>
          <t>Comuna 13</t>
        </is>
      </c>
      <c r="C9912" t="inlineStr">
        <is>
          <t>Operación</t>
        </is>
      </c>
      <c r="D9912" t="n">
        <v>4</v>
      </c>
      <c r="E9912" s="2" t="n">
        <v>45997.72618071032</v>
      </c>
      <c r="F9912" s="2" t="n">
        <v>45998.11901186562</v>
      </c>
      <c r="G9912" t="inlineStr">
        <is>
          <t>Cerrado</t>
        </is>
      </c>
      <c r="H9912" s="3">
        <f>IF(F9912="",(NOW()-E9912)*24,(F9912-E9912)*24)</f>
        <v/>
      </c>
      <c r="I9912" s="4">
        <f>CHOOSE(D9912,72,48,24,8,4)</f>
        <v/>
      </c>
      <c r="J9912" s="4">
        <f>IF(F9912="","",IF(H9912&lt;=I9912,1,0))</f>
        <v/>
      </c>
      <c r="K9912" t="inlineStr">
        <is>
          <t>Evento operativo en Comuna 13 con necesidad de priorización.</t>
        </is>
      </c>
      <c r="L9912" s="5" t="n">
        <v>3.430173829148461</v>
      </c>
      <c r="M9912" s="5" t="n">
        <v>-76.48976405447014</v>
      </c>
    </row>
    <row r="9913">
      <c r="A9913" t="inlineStr">
        <is>
          <t>TKT-009912</t>
        </is>
      </c>
      <c r="B9913" t="inlineStr">
        <is>
          <t>Comuna 2</t>
        </is>
      </c>
      <c r="C9913" t="inlineStr">
        <is>
          <t>Operación</t>
        </is>
      </c>
      <c r="D9913" t="n">
        <v>1</v>
      </c>
      <c r="E9913" s="2" t="n">
        <v>45902.56774379441</v>
      </c>
      <c r="F9913" s="2" t="n">
        <v>45906.03781189869</v>
      </c>
      <c r="G9913" t="inlineStr">
        <is>
          <t>Cerrado</t>
        </is>
      </c>
      <c r="H9913" s="3">
        <f>IF(F9913="",(NOW()-E9913)*24,(F9913-E9913)*24)</f>
        <v/>
      </c>
      <c r="I9913" s="4">
        <f>CHOOSE(D9913,72,48,24,8,4)</f>
        <v/>
      </c>
      <c r="J9913" s="4">
        <f>IF(F9913="","",IF(H9913&lt;=I9913,1,0))</f>
        <v/>
      </c>
      <c r="K9913" t="inlineStr">
        <is>
          <t>Evento operativo en Comuna 2 con necesidad de priorización.</t>
        </is>
      </c>
      <c r="L9913" s="5" t="n">
        <v>3.494698190119097</v>
      </c>
      <c r="M9913" s="5" t="n">
        <v>-76.5040808871443</v>
      </c>
    </row>
    <row r="9914">
      <c r="A9914" t="inlineStr">
        <is>
          <t>TKT-009913</t>
        </is>
      </c>
      <c r="B9914" t="inlineStr">
        <is>
          <t>Comuna 17</t>
        </is>
      </c>
      <c r="C9914" t="inlineStr">
        <is>
          <t>Infraestructura</t>
        </is>
      </c>
      <c r="D9914" t="n">
        <v>3</v>
      </c>
      <c r="E9914" s="2" t="n">
        <v>46022.07399262867</v>
      </c>
      <c r="F9914" s="2" t="n"/>
      <c r="G9914" t="inlineStr">
        <is>
          <t>Abierto</t>
        </is>
      </c>
      <c r="H9914" s="3">
        <f>IF(F9914="",(NOW()-E9914)*24,(F9914-E9914)*24)</f>
        <v/>
      </c>
      <c r="I9914" s="4">
        <f>CHOOSE(D9914,72,48,24,8,4)</f>
        <v/>
      </c>
      <c r="J9914" s="4">
        <f>IF(F9914="","",IF(H9914&lt;=I9914,1,0))</f>
        <v/>
      </c>
      <c r="K9914" t="inlineStr">
        <is>
          <t>Incidencia de infraestructura en Comuna 17 con impacto moderado.</t>
        </is>
      </c>
      <c r="L9914" s="5" t="n">
        <v>3.378310271671782</v>
      </c>
      <c r="M9914" s="5" t="n">
        <v>-76.53137811867066</v>
      </c>
    </row>
    <row r="9915">
      <c r="A9915" t="inlineStr">
        <is>
          <t>TKT-009914</t>
        </is>
      </c>
      <c r="B9915" t="inlineStr">
        <is>
          <t>Comuna 4</t>
        </is>
      </c>
      <c r="C9915" t="inlineStr">
        <is>
          <t>Operación</t>
        </is>
      </c>
      <c r="D9915" t="n">
        <v>3</v>
      </c>
      <c r="E9915" s="2" t="n">
        <v>45987.93288501535</v>
      </c>
      <c r="F9915" s="2" t="n">
        <v>45988.36190527957</v>
      </c>
      <c r="G9915" t="inlineStr">
        <is>
          <t>Cerrado</t>
        </is>
      </c>
      <c r="H9915" s="3">
        <f>IF(F9915="",(NOW()-E9915)*24,(F9915-E9915)*24)</f>
        <v/>
      </c>
      <c r="I9915" s="4">
        <f>CHOOSE(D9915,72,48,24,8,4)</f>
        <v/>
      </c>
      <c r="J9915" s="4">
        <f>IF(F9915="","",IF(H9915&lt;=I9915,1,0))</f>
        <v/>
      </c>
      <c r="K9915" t="inlineStr">
        <is>
          <t>Incidencia operativa registrada en Comuna 4; validar procedimiento.</t>
        </is>
      </c>
      <c r="L9915" s="5" t="n">
        <v>3.474329922761835</v>
      </c>
      <c r="M9915" s="5" t="n">
        <v>-76.5072693174312</v>
      </c>
    </row>
    <row r="9916">
      <c r="A9916" t="inlineStr">
        <is>
          <t>TKT-009915</t>
        </is>
      </c>
      <c r="B9916" t="inlineStr">
        <is>
          <t>Comuna 16</t>
        </is>
      </c>
      <c r="C9916" t="inlineStr">
        <is>
          <t>Operación</t>
        </is>
      </c>
      <c r="D9916" t="n">
        <v>1</v>
      </c>
      <c r="E9916" s="2" t="n">
        <v>46015.24978395286</v>
      </c>
      <c r="F9916" s="2" t="n">
        <v>46015.9955602699</v>
      </c>
      <c r="G9916" t="inlineStr">
        <is>
          <t>Cerrado</t>
        </is>
      </c>
      <c r="H9916" s="3">
        <f>IF(F9916="",(NOW()-E9916)*24,(F9916-E9916)*24)</f>
        <v/>
      </c>
      <c r="I9916" s="4">
        <f>CHOOSE(D9916,72,48,24,8,4)</f>
        <v/>
      </c>
      <c r="J9916" s="4">
        <f>IF(F9916="","",IF(H9916&lt;=I9916,1,0))</f>
        <v/>
      </c>
      <c r="K9916" t="inlineStr">
        <is>
          <t>Desviación operativa en Comuna 16; se solicita corrección.</t>
        </is>
      </c>
      <c r="L9916" s="5" t="n">
        <v>3.400282594771215</v>
      </c>
      <c r="M9916" s="5" t="n">
        <v>-76.52153152380788</v>
      </c>
    </row>
    <row r="9917">
      <c r="A9917" t="inlineStr">
        <is>
          <t>TKT-009916</t>
        </is>
      </c>
      <c r="B9917" t="inlineStr">
        <is>
          <t>Comuna 10</t>
        </is>
      </c>
      <c r="C9917" t="inlineStr">
        <is>
          <t>Infraestructura</t>
        </is>
      </c>
      <c r="D9917" t="n">
        <v>1</v>
      </c>
      <c r="E9917" s="2" t="n">
        <v>46017.49627092076</v>
      </c>
      <c r="F9917" s="2" t="n">
        <v>46020.90904503188</v>
      </c>
      <c r="G9917" t="inlineStr">
        <is>
          <t>Cerrado</t>
        </is>
      </c>
      <c r="H9917" s="3">
        <f>IF(F9917="",(NOW()-E9917)*24,(F9917-E9917)*24)</f>
        <v/>
      </c>
      <c r="I9917" s="4">
        <f>CHOOSE(D9917,72,48,24,8,4)</f>
        <v/>
      </c>
      <c r="J9917" s="4">
        <f>IF(F9917="","",IF(H9917&lt;=I9917,1,0))</f>
        <v/>
      </c>
      <c r="K9917" t="inlineStr">
        <is>
          <t>Incidencia de infraestructura en Comuna 10 con impacto moderado.</t>
        </is>
      </c>
      <c r="L9917" s="5" t="n">
        <v>3.420409545078918</v>
      </c>
      <c r="M9917" s="5" t="n">
        <v>-76.52484729893425</v>
      </c>
    </row>
    <row r="9918">
      <c r="A9918" t="inlineStr">
        <is>
          <t>TKT-009917</t>
        </is>
      </c>
      <c r="B9918" t="inlineStr">
        <is>
          <t>Comuna 17</t>
        </is>
      </c>
      <c r="C9918" t="inlineStr">
        <is>
          <t>Atención</t>
        </is>
      </c>
      <c r="D9918" t="n">
        <v>2</v>
      </c>
      <c r="E9918" s="2" t="n">
        <v>45880.24111788795</v>
      </c>
      <c r="F9918" s="2" t="n">
        <v>45883.86561388565</v>
      </c>
      <c r="G9918" t="inlineStr">
        <is>
          <t>Cerrado</t>
        </is>
      </c>
      <c r="H9918" s="3">
        <f>IF(F9918="",(NOW()-E9918)*24,(F9918-E9918)*24)</f>
        <v/>
      </c>
      <c r="I9918" s="4">
        <f>CHOOSE(D9918,72,48,24,8,4)</f>
        <v/>
      </c>
      <c r="J9918" s="4">
        <f>IF(F9918="","",IF(H9918&lt;=I9918,1,0))</f>
        <v/>
      </c>
      <c r="K9918" t="inlineStr">
        <is>
          <t>Caso de atención pendiente en Comuna 17; se solicita seguimiento.</t>
        </is>
      </c>
      <c r="L9918" s="5" t="n">
        <v>3.384847581710492</v>
      </c>
      <c r="M9918" s="5" t="n">
        <v>-76.51866081368128</v>
      </c>
    </row>
    <row r="9919">
      <c r="A9919" t="inlineStr">
        <is>
          <t>TKT-009918</t>
        </is>
      </c>
      <c r="B9919" t="inlineStr">
        <is>
          <t>Comuna 5</t>
        </is>
      </c>
      <c r="C9919" t="inlineStr">
        <is>
          <t>Tecnología</t>
        </is>
      </c>
      <c r="D9919" t="n">
        <v>1</v>
      </c>
      <c r="E9919" s="2" t="n">
        <v>45918.98522856914</v>
      </c>
      <c r="F9919" s="2" t="n">
        <v>45920.49109760913</v>
      </c>
      <c r="G9919" t="inlineStr">
        <is>
          <t>Cerrado</t>
        </is>
      </c>
      <c r="H9919" s="3">
        <f>IF(F9919="",(NOW()-E9919)*24,(F9919-E9919)*24)</f>
        <v/>
      </c>
      <c r="I9919" s="4">
        <f>CHOOSE(D9919,72,48,24,8,4)</f>
        <v/>
      </c>
      <c r="J9919" s="4">
        <f>IF(F9919="","",IF(H9919&lt;=I9919,1,0))</f>
        <v/>
      </c>
      <c r="K9919" t="inlineStr">
        <is>
          <t>Solicitud de ajuste/soporte tecnológico en Comuna 5.</t>
        </is>
      </c>
      <c r="L9919" s="5" t="n">
        <v>3.469841030206586</v>
      </c>
      <c r="M9919" s="5" t="n">
        <v>-76.50240013096865</v>
      </c>
    </row>
    <row r="9920">
      <c r="A9920" t="inlineStr">
        <is>
          <t>TKT-009919</t>
        </is>
      </c>
      <c r="B9920" t="inlineStr">
        <is>
          <t>Comuna 22</t>
        </is>
      </c>
      <c r="C9920" t="inlineStr">
        <is>
          <t>Operación</t>
        </is>
      </c>
      <c r="D9920" t="n">
        <v>4</v>
      </c>
      <c r="E9920" s="2" t="n">
        <v>45893.11606372752</v>
      </c>
      <c r="F9920" s="2" t="n">
        <v>45894.08001963093</v>
      </c>
      <c r="G9920" t="inlineStr">
        <is>
          <t>Cerrado</t>
        </is>
      </c>
      <c r="H9920" s="3">
        <f>IF(F9920="",(NOW()-E9920)*24,(F9920-E9920)*24)</f>
        <v/>
      </c>
      <c r="I9920" s="4">
        <f>CHOOSE(D9920,72,48,24,8,4)</f>
        <v/>
      </c>
      <c r="J9920" s="4">
        <f>IF(F9920="","",IF(H9920&lt;=I9920,1,0))</f>
        <v/>
      </c>
      <c r="K9920" t="inlineStr">
        <is>
          <t>Incidencia operativa registrada en Comuna 22; validar procedimiento.</t>
        </is>
      </c>
      <c r="L9920" s="5" t="n">
        <v>3.349993300150467</v>
      </c>
      <c r="M9920" s="5" t="n">
        <v>-76.5321058340846</v>
      </c>
    </row>
    <row r="9921">
      <c r="A9921" t="inlineStr">
        <is>
          <t>TKT-009920</t>
        </is>
      </c>
      <c r="B9921" t="inlineStr">
        <is>
          <t>Comuna 22</t>
        </is>
      </c>
      <c r="C9921" t="inlineStr">
        <is>
          <t>Operación</t>
        </is>
      </c>
      <c r="D9921" t="n">
        <v>1</v>
      </c>
      <c r="E9921" s="2" t="n">
        <v>45970.65016579451</v>
      </c>
      <c r="F9921" s="2" t="n">
        <v>45976.02740637921</v>
      </c>
      <c r="G9921" t="inlineStr">
        <is>
          <t>Cerrado</t>
        </is>
      </c>
      <c r="H9921" s="3">
        <f>IF(F9921="",(NOW()-E9921)*24,(F9921-E9921)*24)</f>
        <v/>
      </c>
      <c r="I9921" s="4">
        <f>CHOOSE(D9921,72,48,24,8,4)</f>
        <v/>
      </c>
      <c r="J9921" s="4">
        <f>IF(F9921="","",IF(H9921&lt;=I9921,1,0))</f>
        <v/>
      </c>
      <c r="K9921" t="inlineStr">
        <is>
          <t>Evento operativo en Comuna 22 con necesidad de priorización.</t>
        </is>
      </c>
      <c r="L9921" s="5" t="n">
        <v>3.365283232198912</v>
      </c>
      <c r="M9921" s="5" t="n">
        <v>-76.53674316882179</v>
      </c>
    </row>
    <row r="9922">
      <c r="A9922" t="inlineStr">
        <is>
          <t>TKT-009921</t>
        </is>
      </c>
      <c r="B9922" t="inlineStr">
        <is>
          <t>Comuna 17</t>
        </is>
      </c>
      <c r="C9922" t="inlineStr">
        <is>
          <t>Infraestructura</t>
        </is>
      </c>
      <c r="D9922" t="n">
        <v>3</v>
      </c>
      <c r="E9922" s="2" t="n">
        <v>46005.24198275837</v>
      </c>
      <c r="F9922" s="2" t="n">
        <v>46007.172835191</v>
      </c>
      <c r="G9922" t="inlineStr">
        <is>
          <t>Cerrado</t>
        </is>
      </c>
      <c r="H9922" s="3">
        <f>IF(F9922="",(NOW()-E9922)*24,(F9922-E9922)*24)</f>
        <v/>
      </c>
      <c r="I9922" s="4">
        <f>CHOOSE(D9922,72,48,24,8,4)</f>
        <v/>
      </c>
      <c r="J9922" s="4">
        <f>IF(F9922="","",IF(H9922&lt;=I9922,1,0))</f>
        <v/>
      </c>
      <c r="K9922" t="inlineStr">
        <is>
          <t>Incidencia de infraestructura en Comuna 17 con impacto moderado.</t>
        </is>
      </c>
      <c r="L9922" s="5" t="n">
        <v>3.401402324987878</v>
      </c>
      <c r="M9922" s="5" t="n">
        <v>-76.52939328574612</v>
      </c>
    </row>
    <row r="9923">
      <c r="A9923" t="inlineStr">
        <is>
          <t>TKT-009922</t>
        </is>
      </c>
      <c r="B9923" t="inlineStr">
        <is>
          <t>Comuna 7</t>
        </is>
      </c>
      <c r="C9923" t="inlineStr">
        <is>
          <t>Tecnología</t>
        </is>
      </c>
      <c r="D9923" t="n">
        <v>5</v>
      </c>
      <c r="E9923" s="2" t="n">
        <v>46022.79515063756</v>
      </c>
      <c r="F9923" s="2" t="n">
        <v>46022.96824251786</v>
      </c>
      <c r="G9923" t="inlineStr">
        <is>
          <t>Cerrado</t>
        </is>
      </c>
      <c r="H9923" s="3">
        <f>IF(F9923="",(NOW()-E9923)*24,(F9923-E9923)*24)</f>
        <v/>
      </c>
      <c r="I9923" s="4">
        <f>CHOOSE(D9923,72,48,24,8,4)</f>
        <v/>
      </c>
      <c r="J9923" s="4">
        <f>IF(F9923="","",IF(H9923&lt;=I9923,1,0))</f>
        <v/>
      </c>
      <c r="K9923" t="inlineStr">
        <is>
          <t>Intermitencia en componente tecnológico en Comuna 7.</t>
        </is>
      </c>
      <c r="L9923" s="5" t="n">
        <v>3.461221620968094</v>
      </c>
      <c r="M9923" s="5" t="n">
        <v>-76.47827017295722</v>
      </c>
    </row>
    <row r="9924">
      <c r="A9924" t="inlineStr">
        <is>
          <t>TKT-009923</t>
        </is>
      </c>
      <c r="B9924" t="inlineStr">
        <is>
          <t>Comuna 22</t>
        </is>
      </c>
      <c r="C9924" t="inlineStr">
        <is>
          <t>Tecnología</t>
        </is>
      </c>
      <c r="D9924" t="n">
        <v>2</v>
      </c>
      <c r="E9924" s="2" t="n">
        <v>45911.42824047901</v>
      </c>
      <c r="F9924" s="2" t="n">
        <v>45913.78778372039</v>
      </c>
      <c r="G9924" t="inlineStr">
        <is>
          <t>Cerrado</t>
        </is>
      </c>
      <c r="H9924" s="3">
        <f>IF(F9924="",(NOW()-E9924)*24,(F9924-E9924)*24)</f>
        <v/>
      </c>
      <c r="I9924" s="4">
        <f>CHOOSE(D9924,72,48,24,8,4)</f>
        <v/>
      </c>
      <c r="J9924" s="4">
        <f>IF(F9924="","",IF(H9924&lt;=I9924,1,0))</f>
        <v/>
      </c>
      <c r="K9924" t="inlineStr">
        <is>
          <t>Evento tecnológico reportado en Comuna 22; requiere diagnóstico.</t>
        </is>
      </c>
      <c r="L9924" s="5" t="n">
        <v>3.366223125848782</v>
      </c>
      <c r="M9924" s="5" t="n">
        <v>-76.54429873917806</v>
      </c>
    </row>
    <row r="9925">
      <c r="A9925" t="inlineStr">
        <is>
          <t>TKT-009924</t>
        </is>
      </c>
      <c r="B9925" t="inlineStr">
        <is>
          <t>Comuna 14</t>
        </is>
      </c>
      <c r="C9925" t="inlineStr">
        <is>
          <t>Tecnología</t>
        </is>
      </c>
      <c r="D9925" t="n">
        <v>3</v>
      </c>
      <c r="E9925" s="2" t="n">
        <v>46008.10393458943</v>
      </c>
      <c r="F9925" s="2" t="n">
        <v>46008.30547758879</v>
      </c>
      <c r="G9925" t="inlineStr">
        <is>
          <t>Cerrado</t>
        </is>
      </c>
      <c r="H9925" s="3">
        <f>IF(F9925="",(NOW()-E9925)*24,(F9925-E9925)*24)</f>
        <v/>
      </c>
      <c r="I9925" s="4">
        <f>CHOOSE(D9925,72,48,24,8,4)</f>
        <v/>
      </c>
      <c r="J9925" s="4">
        <f>IF(F9925="","",IF(H9925&lt;=I9925,1,0))</f>
        <v/>
      </c>
      <c r="K9925" t="inlineStr">
        <is>
          <t>Intermitencia en componente tecnológico en Comuna 14.</t>
        </is>
      </c>
      <c r="L9925" s="5" t="n">
        <v>3.433263487689737</v>
      </c>
      <c r="M9925" s="5" t="n">
        <v>-76.4745278883567</v>
      </c>
    </row>
    <row r="9926">
      <c r="A9926" t="inlineStr">
        <is>
          <t>TKT-009925</t>
        </is>
      </c>
      <c r="B9926" t="inlineStr">
        <is>
          <t>Comuna 9</t>
        </is>
      </c>
      <c r="C9926" t="inlineStr">
        <is>
          <t>Tecnología</t>
        </is>
      </c>
      <c r="D9926" t="n">
        <v>3</v>
      </c>
      <c r="E9926" s="2" t="n">
        <v>45967.07290324121</v>
      </c>
      <c r="F9926" s="2" t="n">
        <v>45967.97819728014</v>
      </c>
      <c r="G9926" t="inlineStr">
        <is>
          <t>Cerrado</t>
        </is>
      </c>
      <c r="H9926" s="3">
        <f>IF(F9926="",(NOW()-E9926)*24,(F9926-E9926)*24)</f>
        <v/>
      </c>
      <c r="I9926" s="4">
        <f>CHOOSE(D9926,72,48,24,8,4)</f>
        <v/>
      </c>
      <c r="J9926" s="4">
        <f>IF(F9926="","",IF(H9926&lt;=I9926,1,0))</f>
        <v/>
      </c>
      <c r="K9926" t="inlineStr">
        <is>
          <t>Solicitud de ajuste/soporte tecnológico en Comuna 9.</t>
        </is>
      </c>
      <c r="L9926" s="5" t="n">
        <v>3.449581178878038</v>
      </c>
      <c r="M9926" s="5" t="n">
        <v>-76.51950620982107</v>
      </c>
    </row>
    <row r="9927">
      <c r="A9927" t="inlineStr">
        <is>
          <t>TKT-009926</t>
        </is>
      </c>
      <c r="B9927" t="inlineStr">
        <is>
          <t>Comuna 8</t>
        </is>
      </c>
      <c r="C9927" t="inlineStr">
        <is>
          <t>Tecnología</t>
        </is>
      </c>
      <c r="D9927" t="n">
        <v>5</v>
      </c>
      <c r="E9927" s="2" t="n">
        <v>45991.29148376867</v>
      </c>
      <c r="F9927" s="2" t="n">
        <v>45991.69636362647</v>
      </c>
      <c r="G9927" t="inlineStr">
        <is>
          <t>Cerrado</t>
        </is>
      </c>
      <c r="H9927" s="3">
        <f>IF(F9927="",(NOW()-E9927)*24,(F9927-E9927)*24)</f>
        <v/>
      </c>
      <c r="I9927" s="4">
        <f>CHOOSE(D9927,72,48,24,8,4)</f>
        <v/>
      </c>
      <c r="J9927" s="4">
        <f>IF(F9927="","",IF(H9927&lt;=I9927,1,0))</f>
        <v/>
      </c>
      <c r="K9927" t="inlineStr">
        <is>
          <t>Intermitencia en componente tecnológico en Comuna 8.</t>
        </is>
      </c>
      <c r="L9927" s="5" t="n">
        <v>3.454335503405285</v>
      </c>
      <c r="M9927" s="5" t="n">
        <v>-76.51510981840985</v>
      </c>
    </row>
    <row r="9928">
      <c r="A9928" t="inlineStr">
        <is>
          <t>TKT-009927</t>
        </is>
      </c>
      <c r="B9928" t="inlineStr">
        <is>
          <t>Comuna 15</t>
        </is>
      </c>
      <c r="C9928" t="inlineStr">
        <is>
          <t>Atención</t>
        </is>
      </c>
      <c r="D9928" t="n">
        <v>1</v>
      </c>
      <c r="E9928" s="2" t="n">
        <v>45958.87273789068</v>
      </c>
      <c r="F9928" s="2" t="n">
        <v>45963.71935028589</v>
      </c>
      <c r="G9928" t="inlineStr">
        <is>
          <t>Cerrado</t>
        </is>
      </c>
      <c r="H9928" s="3">
        <f>IF(F9928="",(NOW()-E9928)*24,(F9928-E9928)*24)</f>
        <v/>
      </c>
      <c r="I9928" s="4">
        <f>CHOOSE(D9928,72,48,24,8,4)</f>
        <v/>
      </c>
      <c r="J9928" s="4">
        <f>IF(F9928="","",IF(H9928&lt;=I9928,1,0))</f>
        <v/>
      </c>
      <c r="K9928" t="inlineStr">
        <is>
          <t>Caso de atención pendiente en Comuna 15; se solicita seguimiento.</t>
        </is>
      </c>
      <c r="L9928" s="5" t="n">
        <v>3.393111654950661</v>
      </c>
      <c r="M9928" s="5" t="n">
        <v>-76.51160612799602</v>
      </c>
    </row>
    <row r="9929">
      <c r="A9929" t="inlineStr">
        <is>
          <t>TKT-009928</t>
        </is>
      </c>
      <c r="B9929" t="inlineStr">
        <is>
          <t>Comuna 6</t>
        </is>
      </c>
      <c r="C9929" t="inlineStr">
        <is>
          <t>Tecnología</t>
        </is>
      </c>
      <c r="D9929" t="n">
        <v>1</v>
      </c>
      <c r="E9929" s="2" t="n">
        <v>45997.85821686015</v>
      </c>
      <c r="F9929" s="2" t="n">
        <v>46004.30771789754</v>
      </c>
      <c r="G9929" t="inlineStr">
        <is>
          <t>Cerrado</t>
        </is>
      </c>
      <c r="H9929" s="3">
        <f>IF(F9929="",(NOW()-E9929)*24,(F9929-E9929)*24)</f>
        <v/>
      </c>
      <c r="I9929" s="4">
        <f>CHOOSE(D9929,72,48,24,8,4)</f>
        <v/>
      </c>
      <c r="J9929" s="4">
        <f>IF(F9929="","",IF(H9929&lt;=I9929,1,0))</f>
        <v/>
      </c>
      <c r="K9929" t="inlineStr">
        <is>
          <t>Intermitencia en componente tecnológico en Comuna 6.</t>
        </is>
      </c>
      <c r="L9929" s="5" t="n">
        <v>3.473493301510779</v>
      </c>
      <c r="M9929" s="5" t="n">
        <v>-76.4800936762629</v>
      </c>
    </row>
    <row r="9930">
      <c r="A9930" t="inlineStr">
        <is>
          <t>TKT-009929</t>
        </is>
      </c>
      <c r="B9930" t="inlineStr">
        <is>
          <t>Comuna 4</t>
        </is>
      </c>
      <c r="C9930" t="inlineStr">
        <is>
          <t>Operación</t>
        </is>
      </c>
      <c r="D9930" t="n">
        <v>2</v>
      </c>
      <c r="E9930" s="2" t="n">
        <v>46026.91930398224</v>
      </c>
      <c r="F9930" s="2" t="n">
        <v>46030.2937659299</v>
      </c>
      <c r="G9930" t="inlineStr">
        <is>
          <t>Cerrado</t>
        </is>
      </c>
      <c r="H9930" s="3">
        <f>IF(F9930="",(NOW()-E9930)*24,(F9930-E9930)*24)</f>
        <v/>
      </c>
      <c r="I9930" s="4">
        <f>CHOOSE(D9930,72,48,24,8,4)</f>
        <v/>
      </c>
      <c r="J9930" s="4">
        <f>IF(F9930="","",IF(H9930&lt;=I9930,1,0))</f>
        <v/>
      </c>
      <c r="K9930" t="inlineStr">
        <is>
          <t>Desviación operativa en Comuna 4; se solicita corrección.</t>
        </is>
      </c>
      <c r="L9930" s="5" t="n">
        <v>3.463458463755904</v>
      </c>
      <c r="M9930" s="5" t="n">
        <v>-76.51363602643474</v>
      </c>
    </row>
    <row r="9931">
      <c r="A9931" t="inlineStr">
        <is>
          <t>TKT-009930</t>
        </is>
      </c>
      <c r="B9931" t="inlineStr">
        <is>
          <t>Comuna 17</t>
        </is>
      </c>
      <c r="C9931" t="inlineStr">
        <is>
          <t>Operación</t>
        </is>
      </c>
      <c r="D9931" t="n">
        <v>3</v>
      </c>
      <c r="E9931" s="2" t="n">
        <v>45960.09400839609</v>
      </c>
      <c r="F9931" s="2" t="n">
        <v>45960.2939367401</v>
      </c>
      <c r="G9931" t="inlineStr">
        <is>
          <t>Cerrado</t>
        </is>
      </c>
      <c r="H9931" s="3">
        <f>IF(F9931="",(NOW()-E9931)*24,(F9931-E9931)*24)</f>
        <v/>
      </c>
      <c r="I9931" s="4">
        <f>CHOOSE(D9931,72,48,24,8,4)</f>
        <v/>
      </c>
      <c r="J9931" s="4">
        <f>IF(F9931="","",IF(H9931&lt;=I9931,1,0))</f>
        <v/>
      </c>
      <c r="K9931" t="inlineStr">
        <is>
          <t>Desviación operativa en Comuna 17; se solicita corrección.</t>
        </is>
      </c>
      <c r="L9931" s="5" t="n">
        <v>3.376634467134749</v>
      </c>
      <c r="M9931" s="5" t="n">
        <v>-76.52138953917182</v>
      </c>
    </row>
    <row r="9932">
      <c r="A9932" t="inlineStr">
        <is>
          <t>TKT-009931</t>
        </is>
      </c>
      <c r="B9932" t="inlineStr">
        <is>
          <t>Comuna 4</t>
        </is>
      </c>
      <c r="C9932" t="inlineStr">
        <is>
          <t>Operación</t>
        </is>
      </c>
      <c r="D9932" t="n">
        <v>4</v>
      </c>
      <c r="E9932" s="2" t="n">
        <v>45912.07715068672</v>
      </c>
      <c r="F9932" s="2" t="n">
        <v>45912.475778643</v>
      </c>
      <c r="G9932" t="inlineStr">
        <is>
          <t>Cerrado</t>
        </is>
      </c>
      <c r="H9932" s="3">
        <f>IF(F9932="",(NOW()-E9932)*24,(F9932-E9932)*24)</f>
        <v/>
      </c>
      <c r="I9932" s="4">
        <f>CHOOSE(D9932,72,48,24,8,4)</f>
        <v/>
      </c>
      <c r="J9932" s="4">
        <f>IF(F9932="","",IF(H9932&lt;=I9932,1,0))</f>
        <v/>
      </c>
      <c r="K9932" t="inlineStr">
        <is>
          <t>Evento operativo en Comuna 4 con necesidad de priorización.</t>
        </is>
      </c>
      <c r="L9932" s="5" t="n">
        <v>3.486385971890313</v>
      </c>
      <c r="M9932" s="5" t="n">
        <v>-76.50211031018831</v>
      </c>
    </row>
    <row r="9933">
      <c r="A9933" t="inlineStr">
        <is>
          <t>TKT-009932</t>
        </is>
      </c>
      <c r="B9933" t="inlineStr">
        <is>
          <t>Comuna 18</t>
        </is>
      </c>
      <c r="C9933" t="inlineStr">
        <is>
          <t>Tecnología</t>
        </is>
      </c>
      <c r="D9933" t="n">
        <v>3</v>
      </c>
      <c r="E9933" s="2" t="n">
        <v>45872.48809853254</v>
      </c>
      <c r="F9933" s="2" t="n">
        <v>45872.86103069008</v>
      </c>
      <c r="G9933" t="inlineStr">
        <is>
          <t>Cerrado</t>
        </is>
      </c>
      <c r="H9933" s="3">
        <f>IF(F9933="",(NOW()-E9933)*24,(F9933-E9933)*24)</f>
        <v/>
      </c>
      <c r="I9933" s="4">
        <f>CHOOSE(D9933,72,48,24,8,4)</f>
        <v/>
      </c>
      <c r="J9933" s="4">
        <f>IF(F9933="","",IF(H9933&lt;=I9933,1,0))</f>
        <v/>
      </c>
      <c r="K9933" t="inlineStr">
        <is>
          <t>Intermitencia en componente tecnológico en Comuna 18.</t>
        </is>
      </c>
      <c r="L9933" s="5" t="n">
        <v>3.389229928842051</v>
      </c>
      <c r="M9933" s="5" t="n">
        <v>-76.54711420693593</v>
      </c>
    </row>
    <row r="9934">
      <c r="A9934" t="inlineStr">
        <is>
          <t>TKT-009933</t>
        </is>
      </c>
      <c r="B9934" t="inlineStr">
        <is>
          <t>Comuna 5</t>
        </is>
      </c>
      <c r="C9934" t="inlineStr">
        <is>
          <t>Atención</t>
        </is>
      </c>
      <c r="D9934" t="n">
        <v>5</v>
      </c>
      <c r="E9934" s="2" t="n">
        <v>45995.67961814936</v>
      </c>
      <c r="F9934" s="2" t="n">
        <v>45995.90413670312</v>
      </c>
      <c r="G9934" t="inlineStr">
        <is>
          <t>Cerrado</t>
        </is>
      </c>
      <c r="H9934" s="3">
        <f>IF(F9934="",(NOW()-E9934)*24,(F9934-E9934)*24)</f>
        <v/>
      </c>
      <c r="I9934" s="4">
        <f>CHOOSE(D9934,72,48,24,8,4)</f>
        <v/>
      </c>
      <c r="J9934" s="4">
        <f>IF(F9934="","",IF(H9934&lt;=I9934,1,0))</f>
        <v/>
      </c>
      <c r="K9934" t="inlineStr">
        <is>
          <t>Caso de atención pendiente en Comuna 5; se solicita seguimiento.</t>
        </is>
      </c>
      <c r="L9934" s="5" t="n">
        <v>3.469856967527675</v>
      </c>
      <c r="M9934" s="5" t="n">
        <v>-76.50020805060613</v>
      </c>
    </row>
    <row r="9935">
      <c r="A9935" t="inlineStr">
        <is>
          <t>TKT-009934</t>
        </is>
      </c>
      <c r="B9935" t="inlineStr">
        <is>
          <t>Comuna 17</t>
        </is>
      </c>
      <c r="C9935" t="inlineStr">
        <is>
          <t>Operación</t>
        </is>
      </c>
      <c r="D9935" t="n">
        <v>4</v>
      </c>
      <c r="E9935" s="2" t="n">
        <v>45872.89188806424</v>
      </c>
      <c r="F9935" s="2" t="n">
        <v>45873.53373592043</v>
      </c>
      <c r="G9935" t="inlineStr">
        <is>
          <t>Cerrado</t>
        </is>
      </c>
      <c r="H9935" s="3">
        <f>IF(F9935="",(NOW()-E9935)*24,(F9935-E9935)*24)</f>
        <v/>
      </c>
      <c r="I9935" s="4">
        <f>CHOOSE(D9935,72,48,24,8,4)</f>
        <v/>
      </c>
      <c r="J9935" s="4">
        <f>IF(F9935="","",IF(H9935&lt;=I9935,1,0))</f>
        <v/>
      </c>
      <c r="K9935" t="inlineStr">
        <is>
          <t>Evento operativo en Comuna 17 con necesidad de priorización.</t>
        </is>
      </c>
      <c r="L9935" s="5" t="n">
        <v>3.386132199771855</v>
      </c>
      <c r="M9935" s="5" t="n">
        <v>-76.54352337304245</v>
      </c>
    </row>
    <row r="9936">
      <c r="A9936" t="inlineStr">
        <is>
          <t>TKT-009935</t>
        </is>
      </c>
      <c r="B9936" t="inlineStr">
        <is>
          <t>Comuna 2</t>
        </is>
      </c>
      <c r="C9936" t="inlineStr">
        <is>
          <t>Operación</t>
        </is>
      </c>
      <c r="D9936" t="n">
        <v>4</v>
      </c>
      <c r="E9936" s="2" t="n">
        <v>45908.16998792784</v>
      </c>
      <c r="F9936" s="2" t="n">
        <v>45908.6421653889</v>
      </c>
      <c r="G9936" t="inlineStr">
        <is>
          <t>Cerrado</t>
        </is>
      </c>
      <c r="H9936" s="3">
        <f>IF(F9936="",(NOW()-E9936)*24,(F9936-E9936)*24)</f>
        <v/>
      </c>
      <c r="I9936" s="4">
        <f>CHOOSE(D9936,72,48,24,8,4)</f>
        <v/>
      </c>
      <c r="J9936" s="4">
        <f>IF(F9936="","",IF(H9936&lt;=I9936,1,0))</f>
        <v/>
      </c>
      <c r="K9936" t="inlineStr">
        <is>
          <t>Incidencia operativa registrada en Comuna 2; validar procedimiento.</t>
        </is>
      </c>
      <c r="L9936" s="5" t="n">
        <v>3.464905705445454</v>
      </c>
      <c r="M9936" s="5" t="n">
        <v>-76.53319602507953</v>
      </c>
    </row>
    <row r="9937">
      <c r="A9937" t="inlineStr">
        <is>
          <t>TKT-009936</t>
        </is>
      </c>
      <c r="B9937" t="inlineStr">
        <is>
          <t>Comuna 17</t>
        </is>
      </c>
      <c r="C9937" t="inlineStr">
        <is>
          <t>Infraestructura</t>
        </is>
      </c>
      <c r="D9937" t="n">
        <v>3</v>
      </c>
      <c r="E9937" s="2" t="n">
        <v>45922.33125916652</v>
      </c>
      <c r="F9937" s="2" t="n">
        <v>45924.49252767074</v>
      </c>
      <c r="G9937" t="inlineStr">
        <is>
          <t>Cerrado</t>
        </is>
      </c>
      <c r="H9937" s="3">
        <f>IF(F9937="",(NOW()-E9937)*24,(F9937-E9937)*24)</f>
        <v/>
      </c>
      <c r="I9937" s="4">
        <f>CHOOSE(D9937,72,48,24,8,4)</f>
        <v/>
      </c>
      <c r="J9937" s="4">
        <f>IF(F9937="","",IF(H9937&lt;=I9937,1,0))</f>
        <v/>
      </c>
      <c r="K9937" t="inlineStr">
        <is>
          <t>Daño físico detectado en Comuna 17; requiere verificación en sitio.</t>
        </is>
      </c>
      <c r="L9937" s="5" t="n">
        <v>3.374475971671595</v>
      </c>
      <c r="M9937" s="5" t="n">
        <v>-76.51500221703756</v>
      </c>
    </row>
    <row r="9938">
      <c r="A9938" t="inlineStr">
        <is>
          <t>TKT-009937</t>
        </is>
      </c>
      <c r="B9938" t="inlineStr">
        <is>
          <t>Comuna 2</t>
        </is>
      </c>
      <c r="C9938" t="inlineStr">
        <is>
          <t>Tecnología</t>
        </is>
      </c>
      <c r="D9938" t="n">
        <v>3</v>
      </c>
      <c r="E9938" s="2" t="n">
        <v>45976.5885536409</v>
      </c>
      <c r="F9938" s="2" t="n">
        <v>45976.82878692502</v>
      </c>
      <c r="G9938" t="inlineStr">
        <is>
          <t>Cerrado</t>
        </is>
      </c>
      <c r="H9938" s="3">
        <f>IF(F9938="",(NOW()-E9938)*24,(F9938-E9938)*24)</f>
        <v/>
      </c>
      <c r="I9938" s="4">
        <f>CHOOSE(D9938,72,48,24,8,4)</f>
        <v/>
      </c>
      <c r="J9938" s="4">
        <f>IF(F9938="","",IF(H9938&lt;=I9938,1,0))</f>
        <v/>
      </c>
      <c r="K9938" t="inlineStr">
        <is>
          <t>Solicitud de ajuste/soporte tecnológico en Comuna 2.</t>
        </is>
      </c>
      <c r="L9938" s="5" t="n">
        <v>3.488825552538166</v>
      </c>
      <c r="M9938" s="5" t="n">
        <v>-76.53378768245281</v>
      </c>
    </row>
    <row r="9939">
      <c r="A9939" t="inlineStr">
        <is>
          <t>TKT-009938</t>
        </is>
      </c>
      <c r="B9939" t="inlineStr">
        <is>
          <t>Comuna 7</t>
        </is>
      </c>
      <c r="C9939" t="inlineStr">
        <is>
          <t>Infraestructura</t>
        </is>
      </c>
      <c r="D9939" t="n">
        <v>3</v>
      </c>
      <c r="E9939" s="2" t="n">
        <v>45911.02428871362</v>
      </c>
      <c r="F9939" s="2" t="n">
        <v>45912.83000929761</v>
      </c>
      <c r="G9939" t="inlineStr">
        <is>
          <t>Cerrado</t>
        </is>
      </c>
      <c r="H9939" s="3">
        <f>IF(F9939="",(NOW()-E9939)*24,(F9939-E9939)*24)</f>
        <v/>
      </c>
      <c r="I9939" s="4">
        <f>CHOOSE(D9939,72,48,24,8,4)</f>
        <v/>
      </c>
      <c r="J9939" s="4">
        <f>IF(F9939="","",IF(H9939&lt;=I9939,1,0))</f>
        <v/>
      </c>
      <c r="K9939" t="inlineStr">
        <is>
          <t>Daño físico detectado en Comuna 7; requiere verificación en sitio.</t>
        </is>
      </c>
      <c r="L9939" s="5" t="n">
        <v>3.455692253508141</v>
      </c>
      <c r="M9939" s="5" t="n">
        <v>-76.50457289667067</v>
      </c>
    </row>
    <row r="9940">
      <c r="A9940" t="inlineStr">
        <is>
          <t>TKT-009939</t>
        </is>
      </c>
      <c r="B9940" t="inlineStr">
        <is>
          <t>Comuna 18</t>
        </is>
      </c>
      <c r="C9940" t="inlineStr">
        <is>
          <t>Operación</t>
        </is>
      </c>
      <c r="D9940" t="n">
        <v>3</v>
      </c>
      <c r="E9940" s="2" t="n">
        <v>45872.82673149226</v>
      </c>
      <c r="F9940" s="2" t="n">
        <v>45874.26375620208</v>
      </c>
      <c r="G9940" t="inlineStr">
        <is>
          <t>Cerrado</t>
        </is>
      </c>
      <c r="H9940" s="3">
        <f>IF(F9940="",(NOW()-E9940)*24,(F9940-E9940)*24)</f>
        <v/>
      </c>
      <c r="I9940" s="4">
        <f>CHOOSE(D9940,72,48,24,8,4)</f>
        <v/>
      </c>
      <c r="J9940" s="4">
        <f>IF(F9940="","",IF(H9940&lt;=I9940,1,0))</f>
        <v/>
      </c>
      <c r="K9940" t="inlineStr">
        <is>
          <t>Incidencia operativa registrada en Comuna 18; validar procedimiento.</t>
        </is>
      </c>
      <c r="L9940" s="5" t="n">
        <v>3.394495939364554</v>
      </c>
      <c r="M9940" s="5" t="n">
        <v>-76.55355072717066</v>
      </c>
    </row>
    <row r="9941">
      <c r="A9941" t="inlineStr">
        <is>
          <t>TKT-009940</t>
        </is>
      </c>
      <c r="B9941" t="inlineStr">
        <is>
          <t>Comuna 17</t>
        </is>
      </c>
      <c r="C9941" t="inlineStr">
        <is>
          <t>Tecnología</t>
        </is>
      </c>
      <c r="D9941" t="n">
        <v>5</v>
      </c>
      <c r="E9941" s="2" t="n">
        <v>45954.23652351498</v>
      </c>
      <c r="F9941" s="2" t="n">
        <v>45954.33236921648</v>
      </c>
      <c r="G9941" t="inlineStr">
        <is>
          <t>Cerrado</t>
        </is>
      </c>
      <c r="H9941" s="3">
        <f>IF(F9941="",(NOW()-E9941)*24,(F9941-E9941)*24)</f>
        <v/>
      </c>
      <c r="I9941" s="4">
        <f>CHOOSE(D9941,72,48,24,8,4)</f>
        <v/>
      </c>
      <c r="J9941" s="4">
        <f>IF(F9941="","",IF(H9941&lt;=I9941,1,0))</f>
        <v/>
      </c>
      <c r="K9941" t="inlineStr">
        <is>
          <t>Intermitencia en componente tecnológico en Comuna 17.</t>
        </is>
      </c>
      <c r="L9941" s="5" t="n">
        <v>3.380573892598136</v>
      </c>
      <c r="M9941" s="5" t="n">
        <v>-76.52328445347686</v>
      </c>
    </row>
    <row r="9942">
      <c r="A9942" t="inlineStr">
        <is>
          <t>TKT-009941</t>
        </is>
      </c>
      <c r="B9942" t="inlineStr">
        <is>
          <t>Comuna 2</t>
        </is>
      </c>
      <c r="C9942" t="inlineStr">
        <is>
          <t>Operación</t>
        </is>
      </c>
      <c r="D9942" t="n">
        <v>3</v>
      </c>
      <c r="E9942" s="2" t="n">
        <v>45934.0136471931</v>
      </c>
      <c r="F9942" s="2" t="n">
        <v>45934.86102341928</v>
      </c>
      <c r="G9942" t="inlineStr">
        <is>
          <t>Cerrado</t>
        </is>
      </c>
      <c r="H9942" s="3">
        <f>IF(F9942="",(NOW()-E9942)*24,(F9942-E9942)*24)</f>
        <v/>
      </c>
      <c r="I9942" s="4">
        <f>CHOOSE(D9942,72,48,24,8,4)</f>
        <v/>
      </c>
      <c r="J9942" s="4">
        <f>IF(F9942="","",IF(H9942&lt;=I9942,1,0))</f>
        <v/>
      </c>
      <c r="K9942" t="inlineStr">
        <is>
          <t>Incidencia operativa registrada en Comuna 2; validar procedimiento.</t>
        </is>
      </c>
      <c r="L9942" s="5" t="n">
        <v>3.486964525483731</v>
      </c>
      <c r="M9942" s="5" t="n">
        <v>-76.51618241603211</v>
      </c>
    </row>
    <row r="9943">
      <c r="A9943" t="inlineStr">
        <is>
          <t>TKT-009942</t>
        </is>
      </c>
      <c r="B9943" t="inlineStr">
        <is>
          <t>Comuna 2</t>
        </is>
      </c>
      <c r="C9943" t="inlineStr">
        <is>
          <t>Atención</t>
        </is>
      </c>
      <c r="D9943" t="n">
        <v>2</v>
      </c>
      <c r="E9943" s="2" t="n">
        <v>45994.60188003149</v>
      </c>
      <c r="F9943" s="2" t="n">
        <v>45999.10134061663</v>
      </c>
      <c r="G9943" t="inlineStr">
        <is>
          <t>Cerrado</t>
        </is>
      </c>
      <c r="H9943" s="3">
        <f>IF(F9943="",(NOW()-E9943)*24,(F9943-E9943)*24)</f>
        <v/>
      </c>
      <c r="I9943" s="4">
        <f>CHOOSE(D9943,72,48,24,8,4)</f>
        <v/>
      </c>
      <c r="J9943" s="4">
        <f>IF(F9943="","",IF(H9943&lt;=I9943,1,0))</f>
        <v/>
      </c>
      <c r="K9943" t="inlineStr">
        <is>
          <t>Requerimiento de atención registrado en Comuna 2.</t>
        </is>
      </c>
      <c r="L9943" s="5" t="n">
        <v>3.48092942522483</v>
      </c>
      <c r="M9943" s="5" t="n">
        <v>-76.51460379697625</v>
      </c>
    </row>
    <row r="9944">
      <c r="A9944" t="inlineStr">
        <is>
          <t>TKT-009943</t>
        </is>
      </c>
      <c r="B9944" t="inlineStr">
        <is>
          <t>Comuna 22</t>
        </is>
      </c>
      <c r="C9944" t="inlineStr">
        <is>
          <t>Operación</t>
        </is>
      </c>
      <c r="D9944" t="n">
        <v>3</v>
      </c>
      <c r="E9944" s="2" t="n">
        <v>45996.31248650444</v>
      </c>
      <c r="F9944" s="2" t="n">
        <v>45996.67299121446</v>
      </c>
      <c r="G9944" t="inlineStr">
        <is>
          <t>Cerrado</t>
        </is>
      </c>
      <c r="H9944" s="3">
        <f>IF(F9944="",(NOW()-E9944)*24,(F9944-E9944)*24)</f>
        <v/>
      </c>
      <c r="I9944" s="4">
        <f>CHOOSE(D9944,72,48,24,8,4)</f>
        <v/>
      </c>
      <c r="J9944" s="4">
        <f>IF(F9944="","",IF(H9944&lt;=I9944,1,0))</f>
        <v/>
      </c>
      <c r="K9944" t="inlineStr">
        <is>
          <t>Incidencia operativa registrada en Comuna 22; validar procedimiento.</t>
        </is>
      </c>
      <c r="L9944" s="5" t="n">
        <v>3.356428493668111</v>
      </c>
      <c r="M9944" s="5" t="n">
        <v>-76.54198376019926</v>
      </c>
    </row>
    <row r="9945">
      <c r="A9945" t="inlineStr">
        <is>
          <t>TKT-009944</t>
        </is>
      </c>
      <c r="B9945" t="inlineStr">
        <is>
          <t>Comuna 14</t>
        </is>
      </c>
      <c r="C9945" t="inlineStr">
        <is>
          <t>Operación</t>
        </is>
      </c>
      <c r="D9945" t="n">
        <v>4</v>
      </c>
      <c r="E9945" s="2" t="n">
        <v>45891.06192812569</v>
      </c>
      <c r="F9945" s="2" t="n">
        <v>45892.00097301823</v>
      </c>
      <c r="G9945" t="inlineStr">
        <is>
          <t>Cerrado</t>
        </is>
      </c>
      <c r="H9945" s="3">
        <f>IF(F9945="",(NOW()-E9945)*24,(F9945-E9945)*24)</f>
        <v/>
      </c>
      <c r="I9945" s="4">
        <f>CHOOSE(D9945,72,48,24,8,4)</f>
        <v/>
      </c>
      <c r="J9945" s="4">
        <f>IF(F9945="","",IF(H9945&lt;=I9945,1,0))</f>
        <v/>
      </c>
      <c r="K9945" t="inlineStr">
        <is>
          <t>Evento operativo en Comuna 14 con necesidad de priorización.</t>
        </is>
      </c>
      <c r="L9945" s="5" t="n">
        <v>3.421229437375169</v>
      </c>
      <c r="M9945" s="5" t="n">
        <v>-76.47265118695645</v>
      </c>
    </row>
    <row r="9946">
      <c r="A9946" t="inlineStr">
        <is>
          <t>TKT-009945</t>
        </is>
      </c>
      <c r="B9946" t="inlineStr">
        <is>
          <t>Comuna 11</t>
        </is>
      </c>
      <c r="C9946" t="inlineStr">
        <is>
          <t>Operación</t>
        </is>
      </c>
      <c r="D9946" t="n">
        <v>4</v>
      </c>
      <c r="E9946" s="2" t="n">
        <v>45878.40973691603</v>
      </c>
      <c r="F9946" s="2" t="n">
        <v>45878.69083808173</v>
      </c>
      <c r="G9946" t="inlineStr">
        <is>
          <t>Cerrado</t>
        </is>
      </c>
      <c r="H9946" s="3">
        <f>IF(F9946="",(NOW()-E9946)*24,(F9946-E9946)*24)</f>
        <v/>
      </c>
      <c r="I9946" s="4">
        <f>CHOOSE(D9946,72,48,24,8,4)</f>
        <v/>
      </c>
      <c r="J9946" s="4">
        <f>IF(F9946="","",IF(H9946&lt;=I9946,1,0))</f>
        <v/>
      </c>
      <c r="K9946" t="inlineStr">
        <is>
          <t>Desviación operativa en Comuna 11; se solicita corrección.</t>
        </is>
      </c>
      <c r="L9946" s="5" t="n">
        <v>3.427851716086437</v>
      </c>
      <c r="M9946" s="5" t="n">
        <v>-76.51999298560632</v>
      </c>
    </row>
    <row r="9947">
      <c r="A9947" t="inlineStr">
        <is>
          <t>TKT-009946</t>
        </is>
      </c>
      <c r="B9947" t="inlineStr">
        <is>
          <t>Comuna 4</t>
        </is>
      </c>
      <c r="C9947" t="inlineStr">
        <is>
          <t>Operación</t>
        </is>
      </c>
      <c r="D9947" t="n">
        <v>1</v>
      </c>
      <c r="E9947" s="2" t="n">
        <v>46026.28226408567</v>
      </c>
      <c r="F9947" s="2" t="n"/>
      <c r="G9947" t="inlineStr">
        <is>
          <t>Abierto</t>
        </is>
      </c>
      <c r="H9947" s="3">
        <f>IF(F9947="",(NOW()-E9947)*24,(F9947-E9947)*24)</f>
        <v/>
      </c>
      <c r="I9947" s="4">
        <f>CHOOSE(D9947,72,48,24,8,4)</f>
        <v/>
      </c>
      <c r="J9947" s="4">
        <f>IF(F9947="","",IF(H9947&lt;=I9947,1,0))</f>
        <v/>
      </c>
      <c r="K9947" t="inlineStr">
        <is>
          <t>Evento operativo en Comuna 4 con necesidad de priorización.</t>
        </is>
      </c>
      <c r="L9947" s="5" t="n">
        <v>3.466734998610232</v>
      </c>
      <c r="M9947" s="5" t="n">
        <v>-76.51508973501663</v>
      </c>
    </row>
    <row r="9948">
      <c r="A9948" t="inlineStr">
        <is>
          <t>TKT-009947</t>
        </is>
      </c>
      <c r="B9948" t="inlineStr">
        <is>
          <t>Comuna 3</t>
        </is>
      </c>
      <c r="C9948" t="inlineStr">
        <is>
          <t>Tecnología</t>
        </is>
      </c>
      <c r="D9948" t="n">
        <v>3</v>
      </c>
      <c r="E9948" s="2" t="n">
        <v>45985.82518335309</v>
      </c>
      <c r="F9948" s="2" t="n">
        <v>45987.41916060633</v>
      </c>
      <c r="G9948" t="inlineStr">
        <is>
          <t>Cerrado</t>
        </is>
      </c>
      <c r="H9948" s="3">
        <f>IF(F9948="",(NOW()-E9948)*24,(F9948-E9948)*24)</f>
        <v/>
      </c>
      <c r="I9948" s="4">
        <f>CHOOSE(D9948,72,48,24,8,4)</f>
        <v/>
      </c>
      <c r="J9948" s="4">
        <f>IF(F9948="","",IF(H9948&lt;=I9948,1,0))</f>
        <v/>
      </c>
      <c r="K9948" t="inlineStr">
        <is>
          <t>Evento tecnológico reportado en Comuna 3; requiere diagnóstico.</t>
        </is>
      </c>
      <c r="L9948" s="5" t="n">
        <v>3.445612627029954</v>
      </c>
      <c r="M9948" s="5" t="n">
        <v>-76.54629269988754</v>
      </c>
    </row>
    <row r="9949">
      <c r="A9949" t="inlineStr">
        <is>
          <t>TKT-009948</t>
        </is>
      </c>
      <c r="B9949" t="inlineStr">
        <is>
          <t>Comuna 8</t>
        </is>
      </c>
      <c r="C9949" t="inlineStr">
        <is>
          <t>Infraestructura</t>
        </is>
      </c>
      <c r="D9949" t="n">
        <v>4</v>
      </c>
      <c r="E9949" s="2" t="n">
        <v>45955.17133609911</v>
      </c>
      <c r="F9949" s="2" t="n">
        <v>45955.74280334064</v>
      </c>
      <c r="G9949" t="inlineStr">
        <is>
          <t>Cerrado</t>
        </is>
      </c>
      <c r="H9949" s="3">
        <f>IF(F9949="",(NOW()-E9949)*24,(F9949-E9949)*24)</f>
        <v/>
      </c>
      <c r="I9949" s="4">
        <f>CHOOSE(D9949,72,48,24,8,4)</f>
        <v/>
      </c>
      <c r="J9949" s="4">
        <f>IF(F9949="","",IF(H9949&lt;=I9949,1,0))</f>
        <v/>
      </c>
      <c r="K9949" t="inlineStr">
        <is>
          <t>Daño físico detectado en Comuna 8; requiere verificación en sitio.</t>
        </is>
      </c>
      <c r="L9949" s="5" t="n">
        <v>3.441323959858044</v>
      </c>
      <c r="M9949" s="5" t="n">
        <v>-76.50487072005863</v>
      </c>
    </row>
    <row r="9950">
      <c r="A9950" t="inlineStr">
        <is>
          <t>TKT-009949</t>
        </is>
      </c>
      <c r="B9950" t="inlineStr">
        <is>
          <t>Comuna 6</t>
        </is>
      </c>
      <c r="C9950" t="inlineStr">
        <is>
          <t>Atención</t>
        </is>
      </c>
      <c r="D9950" t="n">
        <v>3</v>
      </c>
      <c r="E9950" s="2" t="n">
        <v>45989.54197156347</v>
      </c>
      <c r="F9950" s="2" t="n">
        <v>45991.59290533887</v>
      </c>
      <c r="G9950" t="inlineStr">
        <is>
          <t>Cerrado</t>
        </is>
      </c>
      <c r="H9950" s="3">
        <f>IF(F9950="",(NOW()-E9950)*24,(F9950-E9950)*24)</f>
        <v/>
      </c>
      <c r="I9950" s="4">
        <f>CHOOSE(D9950,72,48,24,8,4)</f>
        <v/>
      </c>
      <c r="J9950" s="4">
        <f>IF(F9950="","",IF(H9950&lt;=I9950,1,0))</f>
        <v/>
      </c>
      <c r="K9950" t="inlineStr">
        <is>
          <t>Caso de atención pendiente en Comuna 6; se solicita seguimiento.</t>
        </is>
      </c>
      <c r="L9950" s="5" t="n">
        <v>3.486749613593593</v>
      </c>
      <c r="M9950" s="5" t="n">
        <v>-76.49107917183935</v>
      </c>
    </row>
    <row r="9951">
      <c r="A9951" t="inlineStr">
        <is>
          <t>TKT-009950</t>
        </is>
      </c>
      <c r="B9951" t="inlineStr">
        <is>
          <t>Comuna 16</t>
        </is>
      </c>
      <c r="C9951" t="inlineStr">
        <is>
          <t>Tecnología</t>
        </is>
      </c>
      <c r="D9951" t="n">
        <v>2</v>
      </c>
      <c r="E9951" s="2" t="n">
        <v>45908.19450720363</v>
      </c>
      <c r="F9951" s="2" t="n">
        <v>45911.95570847565</v>
      </c>
      <c r="G9951" t="inlineStr">
        <is>
          <t>Cerrado</t>
        </is>
      </c>
      <c r="H9951" s="3">
        <f>IF(F9951="",(NOW()-E9951)*24,(F9951-E9951)*24)</f>
        <v/>
      </c>
      <c r="I9951" s="4">
        <f>CHOOSE(D9951,72,48,24,8,4)</f>
        <v/>
      </c>
      <c r="J9951" s="4">
        <f>IF(F9951="","",IF(H9951&lt;=I9951,1,0))</f>
        <v/>
      </c>
      <c r="K9951" t="inlineStr">
        <is>
          <t>Intermitencia en componente tecnológico en Comuna 16.</t>
        </is>
      </c>
      <c r="L9951" s="5" t="n">
        <v>3.411598109628697</v>
      </c>
      <c r="M9951" s="5" t="n">
        <v>-76.51015910961391</v>
      </c>
    </row>
    <row r="9952">
      <c r="A9952" t="inlineStr">
        <is>
          <t>TKT-009951</t>
        </is>
      </c>
      <c r="B9952" t="inlineStr">
        <is>
          <t>Comuna 17</t>
        </is>
      </c>
      <c r="C9952" t="inlineStr">
        <is>
          <t>Operación</t>
        </is>
      </c>
      <c r="D9952" t="n">
        <v>1</v>
      </c>
      <c r="E9952" s="2" t="n">
        <v>45996.50358645592</v>
      </c>
      <c r="F9952" s="2" t="n">
        <v>46002.83326717277</v>
      </c>
      <c r="G9952" t="inlineStr">
        <is>
          <t>Cerrado</t>
        </is>
      </c>
      <c r="H9952" s="3">
        <f>IF(F9952="",(NOW()-E9952)*24,(F9952-E9952)*24)</f>
        <v/>
      </c>
      <c r="I9952" s="4">
        <f>CHOOSE(D9952,72,48,24,8,4)</f>
        <v/>
      </c>
      <c r="J9952" s="4">
        <f>IF(F9952="","",IF(H9952&lt;=I9952,1,0))</f>
        <v/>
      </c>
      <c r="K9952" t="inlineStr">
        <is>
          <t>Evento operativo en Comuna 17 con necesidad de priorización.</t>
        </is>
      </c>
      <c r="L9952" s="5" t="n">
        <v>3.398146832553103</v>
      </c>
      <c r="M9952" s="5" t="n">
        <v>-76.54602877089448</v>
      </c>
    </row>
    <row r="9953">
      <c r="A9953" t="inlineStr">
        <is>
          <t>TKT-009952</t>
        </is>
      </c>
      <c r="B9953" t="inlineStr">
        <is>
          <t>Comuna 11</t>
        </is>
      </c>
      <c r="C9953" t="inlineStr">
        <is>
          <t>Infraestructura</t>
        </is>
      </c>
      <c r="D9953" t="n">
        <v>3</v>
      </c>
      <c r="E9953" s="2" t="n">
        <v>45928.28313564446</v>
      </c>
      <c r="F9953" s="2" t="n">
        <v>45930.9941831754</v>
      </c>
      <c r="G9953" t="inlineStr">
        <is>
          <t>Cerrado</t>
        </is>
      </c>
      <c r="H9953" s="3">
        <f>IF(F9953="",(NOW()-E9953)*24,(F9953-E9953)*24)</f>
        <v/>
      </c>
      <c r="I9953" s="4">
        <f>CHOOSE(D9953,72,48,24,8,4)</f>
        <v/>
      </c>
      <c r="J9953" s="4">
        <f>IF(F9953="","",IF(H9953&lt;=I9953,1,0))</f>
        <v/>
      </c>
      <c r="K9953" t="inlineStr">
        <is>
          <t>Daño físico detectado en Comuna 11; requiere verificación en sitio.</t>
        </is>
      </c>
      <c r="L9953" s="5" t="n">
        <v>3.409551022880602</v>
      </c>
      <c r="M9953" s="5" t="n">
        <v>-76.52198508070252</v>
      </c>
    </row>
    <row r="9954">
      <c r="A9954" t="inlineStr">
        <is>
          <t>TKT-009953</t>
        </is>
      </c>
      <c r="B9954" t="inlineStr">
        <is>
          <t>Comuna 13</t>
        </is>
      </c>
      <c r="C9954" t="inlineStr">
        <is>
          <t>Operación</t>
        </is>
      </c>
      <c r="D9954" t="n">
        <v>3</v>
      </c>
      <c r="E9954" s="2" t="n">
        <v>45875.97656683937</v>
      </c>
      <c r="F9954" s="2" t="n">
        <v>45877.3309253564</v>
      </c>
      <c r="G9954" t="inlineStr">
        <is>
          <t>Cerrado</t>
        </is>
      </c>
      <c r="H9954" s="3">
        <f>IF(F9954="",(NOW()-E9954)*24,(F9954-E9954)*24)</f>
        <v/>
      </c>
      <c r="I9954" s="4">
        <f>CHOOSE(D9954,72,48,24,8,4)</f>
        <v/>
      </c>
      <c r="J9954" s="4">
        <f>IF(F9954="","",IF(H9954&lt;=I9954,1,0))</f>
        <v/>
      </c>
      <c r="K9954" t="inlineStr">
        <is>
          <t>Incidencia operativa registrada en Comuna 13; validar procedimiento.</t>
        </is>
      </c>
      <c r="L9954" s="5" t="n">
        <v>3.430888394530257</v>
      </c>
      <c r="M9954" s="5" t="n">
        <v>-76.49653915147692</v>
      </c>
    </row>
    <row r="9955">
      <c r="A9955" t="inlineStr">
        <is>
          <t>TKT-009954</t>
        </is>
      </c>
      <c r="B9955" t="inlineStr">
        <is>
          <t>Comuna 21</t>
        </is>
      </c>
      <c r="C9955" t="inlineStr">
        <is>
          <t>Operación</t>
        </is>
      </c>
      <c r="D9955" t="n">
        <v>4</v>
      </c>
      <c r="E9955" s="2" t="n">
        <v>46017.4280126231</v>
      </c>
      <c r="F9955" s="2" t="n">
        <v>46018.25336105277</v>
      </c>
      <c r="G9955" t="inlineStr">
        <is>
          <t>Cerrado</t>
        </is>
      </c>
      <c r="H9955" s="3">
        <f>IF(F9955="",(NOW()-E9955)*24,(F9955-E9955)*24)</f>
        <v/>
      </c>
      <c r="I9955" s="4">
        <f>CHOOSE(D9955,72,48,24,8,4)</f>
        <v/>
      </c>
      <c r="J9955" s="4">
        <f>IF(F9955="","",IF(H9955&lt;=I9955,1,0))</f>
        <v/>
      </c>
      <c r="K9955" t="inlineStr">
        <is>
          <t>Evento operativo en Comuna 21 con necesidad de priorización.</t>
        </is>
      </c>
      <c r="L9955" s="5" t="n">
        <v>3.447653118608991</v>
      </c>
      <c r="M9955" s="5" t="n">
        <v>-76.47873281093531</v>
      </c>
    </row>
    <row r="9956">
      <c r="A9956" t="inlineStr">
        <is>
          <t>TKT-009955</t>
        </is>
      </c>
      <c r="B9956" t="inlineStr">
        <is>
          <t>Comuna 2</t>
        </is>
      </c>
      <c r="C9956" t="inlineStr">
        <is>
          <t>Infraestructura</t>
        </is>
      </c>
      <c r="D9956" t="n">
        <v>2</v>
      </c>
      <c r="E9956" s="2" t="n">
        <v>45973.58964315864</v>
      </c>
      <c r="F9956" s="2" t="n">
        <v>45976.70167947595</v>
      </c>
      <c r="G9956" t="inlineStr">
        <is>
          <t>Cerrado</t>
        </is>
      </c>
      <c r="H9956" s="3">
        <f>IF(F9956="",(NOW()-E9956)*24,(F9956-E9956)*24)</f>
        <v/>
      </c>
      <c r="I9956" s="4">
        <f>CHOOSE(D9956,72,48,24,8,4)</f>
        <v/>
      </c>
      <c r="J9956" s="4">
        <f>IF(F9956="","",IF(H9956&lt;=I9956,1,0))</f>
        <v/>
      </c>
      <c r="K9956" t="inlineStr">
        <is>
          <t>Daño físico detectado en Comuna 2; requiere verificación en sitio.</t>
        </is>
      </c>
      <c r="L9956" s="5" t="n">
        <v>3.482721934087099</v>
      </c>
      <c r="M9956" s="5" t="n">
        <v>-76.51331475095247</v>
      </c>
    </row>
    <row r="9957">
      <c r="A9957" t="inlineStr">
        <is>
          <t>TKT-009956</t>
        </is>
      </c>
      <c r="B9957" t="inlineStr">
        <is>
          <t>Comuna 6</t>
        </is>
      </c>
      <c r="C9957" t="inlineStr">
        <is>
          <t>Operación</t>
        </is>
      </c>
      <c r="D9957" t="n">
        <v>3</v>
      </c>
      <c r="E9957" s="2" t="n">
        <v>46019.39595101066</v>
      </c>
      <c r="F9957" s="2" t="n">
        <v>46021.65231836619</v>
      </c>
      <c r="G9957" t="inlineStr">
        <is>
          <t>Cerrado</t>
        </is>
      </c>
      <c r="H9957" s="3">
        <f>IF(F9957="",(NOW()-E9957)*24,(F9957-E9957)*24)</f>
        <v/>
      </c>
      <c r="I9957" s="4">
        <f>CHOOSE(D9957,72,48,24,8,4)</f>
        <v/>
      </c>
      <c r="J9957" s="4">
        <f>IF(F9957="","",IF(H9957&lt;=I9957,1,0))</f>
        <v/>
      </c>
      <c r="K9957" t="inlineStr">
        <is>
          <t>Evento operativo en Comuna 6 con necesidad de priorización.</t>
        </is>
      </c>
      <c r="L9957" s="5" t="n">
        <v>3.491252175157416</v>
      </c>
      <c r="M9957" s="5" t="n">
        <v>-76.4953479354282</v>
      </c>
    </row>
    <row r="9958">
      <c r="A9958" t="inlineStr">
        <is>
          <t>TKT-009957</t>
        </is>
      </c>
      <c r="B9958" t="inlineStr">
        <is>
          <t>Comuna 14</t>
        </is>
      </c>
      <c r="C9958" t="inlineStr">
        <is>
          <t>Operación</t>
        </is>
      </c>
      <c r="D9958" t="n">
        <v>3</v>
      </c>
      <c r="E9958" s="2" t="n">
        <v>45902.2929165553</v>
      </c>
      <c r="F9958" s="2" t="n">
        <v>45904.91926412325</v>
      </c>
      <c r="G9958" t="inlineStr">
        <is>
          <t>Cerrado</t>
        </is>
      </c>
      <c r="H9958" s="3">
        <f>IF(F9958="",(NOW()-E9958)*24,(F9958-E9958)*24)</f>
        <v/>
      </c>
      <c r="I9958" s="4">
        <f>CHOOSE(D9958,72,48,24,8,4)</f>
        <v/>
      </c>
      <c r="J9958" s="4">
        <f>IF(F9958="","",IF(H9958&lt;=I9958,1,0))</f>
        <v/>
      </c>
      <c r="K9958" t="inlineStr">
        <is>
          <t>Evento operativo en Comuna 14 con necesidad de priorización.</t>
        </is>
      </c>
      <c r="L9958" s="5" t="n">
        <v>3.429262749773261</v>
      </c>
      <c r="M9958" s="5" t="n">
        <v>-76.4726328107262</v>
      </c>
    </row>
    <row r="9959">
      <c r="A9959" t="inlineStr">
        <is>
          <t>TKT-009958</t>
        </is>
      </c>
      <c r="B9959" t="inlineStr">
        <is>
          <t>Comuna 14</t>
        </is>
      </c>
      <c r="C9959" t="inlineStr">
        <is>
          <t>Atención</t>
        </is>
      </c>
      <c r="D9959" t="n">
        <v>4</v>
      </c>
      <c r="E9959" s="2" t="n">
        <v>45978.77652738248</v>
      </c>
      <c r="F9959" s="2" t="n">
        <v>45979.51560372714</v>
      </c>
      <c r="G9959" t="inlineStr">
        <is>
          <t>Cerrado</t>
        </is>
      </c>
      <c r="H9959" s="3">
        <f>IF(F9959="",(NOW()-E9959)*24,(F9959-E9959)*24)</f>
        <v/>
      </c>
      <c r="I9959" s="4">
        <f>CHOOSE(D9959,72,48,24,8,4)</f>
        <v/>
      </c>
      <c r="J9959" s="4">
        <f>IF(F9959="","",IF(H9959&lt;=I9959,1,0))</f>
        <v/>
      </c>
      <c r="K9959" t="inlineStr">
        <is>
          <t>Solicitud del usuario final en Comuna 14; requiere respuesta.</t>
        </is>
      </c>
      <c r="L9959" s="5" t="n">
        <v>3.421332429249478</v>
      </c>
      <c r="M9959" s="5" t="n">
        <v>-76.47003690060828</v>
      </c>
    </row>
    <row r="9960">
      <c r="A9960" t="inlineStr">
        <is>
          <t>TKT-009959</t>
        </is>
      </c>
      <c r="B9960" t="inlineStr">
        <is>
          <t>Comuna 17</t>
        </is>
      </c>
      <c r="C9960" t="inlineStr">
        <is>
          <t>Operación</t>
        </is>
      </c>
      <c r="D9960" t="n">
        <v>5</v>
      </c>
      <c r="E9960" s="2" t="n">
        <v>45907.70570057699</v>
      </c>
      <c r="F9960" s="2" t="n">
        <v>45907.74021641292</v>
      </c>
      <c r="G9960" t="inlineStr">
        <is>
          <t>Cerrado</t>
        </is>
      </c>
      <c r="H9960" s="3">
        <f>IF(F9960="",(NOW()-E9960)*24,(F9960-E9960)*24)</f>
        <v/>
      </c>
      <c r="I9960" s="4">
        <f>CHOOSE(D9960,72,48,24,8,4)</f>
        <v/>
      </c>
      <c r="J9960" s="4">
        <f>IF(F9960="","",IF(H9960&lt;=I9960,1,0))</f>
        <v/>
      </c>
      <c r="K9960" t="inlineStr">
        <is>
          <t>Incidencia operativa registrada en Comuna 17; validar procedimiento.</t>
        </is>
      </c>
      <c r="L9960" s="5" t="n">
        <v>3.376709164082623</v>
      </c>
      <c r="M9960" s="5" t="n">
        <v>-76.54263539274844</v>
      </c>
    </row>
    <row r="9961">
      <c r="A9961" t="inlineStr">
        <is>
          <t>TKT-009960</t>
        </is>
      </c>
      <c r="B9961" t="inlineStr">
        <is>
          <t>Comuna 2</t>
        </is>
      </c>
      <c r="C9961" t="inlineStr">
        <is>
          <t>Infraestructura</t>
        </is>
      </c>
      <c r="D9961" t="n">
        <v>4</v>
      </c>
      <c r="E9961" s="2" t="n">
        <v>45921.98642771289</v>
      </c>
      <c r="F9961" s="2" t="n">
        <v>45922.88994083494</v>
      </c>
      <c r="G9961" t="inlineStr">
        <is>
          <t>Cerrado</t>
        </is>
      </c>
      <c r="H9961" s="3">
        <f>IF(F9961="",(NOW()-E9961)*24,(F9961-E9961)*24)</f>
        <v/>
      </c>
      <c r="I9961" s="4">
        <f>CHOOSE(D9961,72,48,24,8,4)</f>
        <v/>
      </c>
      <c r="J9961" s="4">
        <f>IF(F9961="","",IF(H9961&lt;=I9961,1,0))</f>
        <v/>
      </c>
      <c r="K9961" t="inlineStr">
        <is>
          <t>Daño físico detectado en Comuna 2; requiere verificación en sitio.</t>
        </is>
      </c>
      <c r="L9961" s="5" t="n">
        <v>3.474886170851541</v>
      </c>
      <c r="M9961" s="5" t="n">
        <v>-76.51906261170714</v>
      </c>
    </row>
    <row r="9962">
      <c r="A9962" t="inlineStr">
        <is>
          <t>TKT-009961</t>
        </is>
      </c>
      <c r="B9962" t="inlineStr">
        <is>
          <t>Comuna 17</t>
        </is>
      </c>
      <c r="C9962" t="inlineStr">
        <is>
          <t>Infraestructura</t>
        </is>
      </c>
      <c r="D9962" t="n">
        <v>3</v>
      </c>
      <c r="E9962" s="2" t="n">
        <v>45953.30192539727</v>
      </c>
      <c r="F9962" s="2" t="n">
        <v>45954.49057300365</v>
      </c>
      <c r="G9962" t="inlineStr">
        <is>
          <t>Cerrado</t>
        </is>
      </c>
      <c r="H9962" s="3">
        <f>IF(F9962="",(NOW()-E9962)*24,(F9962-E9962)*24)</f>
        <v/>
      </c>
      <c r="I9962" s="4">
        <f>CHOOSE(D9962,72,48,24,8,4)</f>
        <v/>
      </c>
      <c r="J9962" s="4">
        <f>IF(F9962="","",IF(H9962&lt;=I9962,1,0))</f>
        <v/>
      </c>
      <c r="K9962" t="inlineStr">
        <is>
          <t>Incidencia de infraestructura en Comuna 17 con impacto moderado.</t>
        </is>
      </c>
      <c r="L9962" s="5" t="n">
        <v>3.364783737099892</v>
      </c>
      <c r="M9962" s="5" t="n">
        <v>-76.51955617878464</v>
      </c>
    </row>
    <row r="9963">
      <c r="A9963" t="inlineStr">
        <is>
          <t>TKT-009962</t>
        </is>
      </c>
      <c r="B9963" t="inlineStr">
        <is>
          <t>Comuna 21</t>
        </is>
      </c>
      <c r="C9963" t="inlineStr">
        <is>
          <t>Operación</t>
        </is>
      </c>
      <c r="D9963" t="n">
        <v>4</v>
      </c>
      <c r="E9963" s="2" t="n">
        <v>45927.57562340896</v>
      </c>
      <c r="F9963" s="2" t="n">
        <v>45927.86920552559</v>
      </c>
      <c r="G9963" t="inlineStr">
        <is>
          <t>Cerrado</t>
        </is>
      </c>
      <c r="H9963" s="3">
        <f>IF(F9963="",(NOW()-E9963)*24,(F9963-E9963)*24)</f>
        <v/>
      </c>
      <c r="I9963" s="4">
        <f>CHOOSE(D9963,72,48,24,8,4)</f>
        <v/>
      </c>
      <c r="J9963" s="4">
        <f>IF(F9963="","",IF(H9963&lt;=I9963,1,0))</f>
        <v/>
      </c>
      <c r="K9963" t="inlineStr">
        <is>
          <t>Desviación operativa en Comuna 21; se solicita corrección.</t>
        </is>
      </c>
      <c r="L9963" s="5" t="n">
        <v>3.419544774586956</v>
      </c>
      <c r="M9963" s="5" t="n">
        <v>-76.46858538397638</v>
      </c>
    </row>
    <row r="9964">
      <c r="A9964" t="inlineStr">
        <is>
          <t>TKT-009963</t>
        </is>
      </c>
      <c r="B9964" t="inlineStr">
        <is>
          <t>Comuna 6</t>
        </is>
      </c>
      <c r="C9964" t="inlineStr">
        <is>
          <t>Infraestructura</t>
        </is>
      </c>
      <c r="D9964" t="n">
        <v>3</v>
      </c>
      <c r="E9964" s="2" t="n">
        <v>45975.47367161427</v>
      </c>
      <c r="F9964" s="2" t="n">
        <v>45976.44514054359</v>
      </c>
      <c r="G9964" t="inlineStr">
        <is>
          <t>Cerrado</t>
        </is>
      </c>
      <c r="H9964" s="3">
        <f>IF(F9964="",(NOW()-E9964)*24,(F9964-E9964)*24)</f>
        <v/>
      </c>
      <c r="I9964" s="4">
        <f>CHOOSE(D9964,72,48,24,8,4)</f>
        <v/>
      </c>
      <c r="J9964" s="4">
        <f>IF(F9964="","",IF(H9964&lt;=I9964,1,0))</f>
        <v/>
      </c>
      <c r="K9964" t="inlineStr">
        <is>
          <t>Incidencia de infraestructura en Comuna 6 con impacto moderado.</t>
        </is>
      </c>
      <c r="L9964" s="5" t="n">
        <v>3.479279070621699</v>
      </c>
      <c r="M9964" s="5" t="n">
        <v>-76.48656793788486</v>
      </c>
    </row>
    <row r="9965">
      <c r="A9965" t="inlineStr">
        <is>
          <t>TKT-009964</t>
        </is>
      </c>
      <c r="B9965" t="inlineStr">
        <is>
          <t>Comuna 15</t>
        </is>
      </c>
      <c r="C9965" t="inlineStr">
        <is>
          <t>Tecnología</t>
        </is>
      </c>
      <c r="D9965" t="n">
        <v>4</v>
      </c>
      <c r="E9965" s="2" t="n">
        <v>45873.10458551787</v>
      </c>
      <c r="F9965" s="2" t="n">
        <v>45873.75757955686</v>
      </c>
      <c r="G9965" t="inlineStr">
        <is>
          <t>Cerrado</t>
        </is>
      </c>
      <c r="H9965" s="3">
        <f>IF(F9965="",(NOW()-E9965)*24,(F9965-E9965)*24)</f>
        <v/>
      </c>
      <c r="I9965" s="4">
        <f>CHOOSE(D9965,72,48,24,8,4)</f>
        <v/>
      </c>
      <c r="J9965" s="4">
        <f>IF(F9965="","",IF(H9965&lt;=I9965,1,0))</f>
        <v/>
      </c>
      <c r="K9965" t="inlineStr">
        <is>
          <t>Intermitencia en componente tecnológico en Comuna 15.</t>
        </is>
      </c>
      <c r="L9965" s="5" t="n">
        <v>3.407409475593087</v>
      </c>
      <c r="M9965" s="5" t="n">
        <v>-76.5019466101742</v>
      </c>
    </row>
    <row r="9966">
      <c r="A9966" t="inlineStr">
        <is>
          <t>TKT-009965</t>
        </is>
      </c>
      <c r="B9966" t="inlineStr">
        <is>
          <t>Comuna 2</t>
        </is>
      </c>
      <c r="C9966" t="inlineStr">
        <is>
          <t>Infraestructura</t>
        </is>
      </c>
      <c r="D9966" t="n">
        <v>3</v>
      </c>
      <c r="E9966" s="2" t="n">
        <v>45912.9361620863</v>
      </c>
      <c r="F9966" s="2" t="n">
        <v>45915.46923167442</v>
      </c>
      <c r="G9966" t="inlineStr">
        <is>
          <t>Cerrado</t>
        </is>
      </c>
      <c r="H9966" s="3">
        <f>IF(F9966="",(NOW()-E9966)*24,(F9966-E9966)*24)</f>
        <v/>
      </c>
      <c r="I9966" s="4">
        <f>CHOOSE(D9966,72,48,24,8,4)</f>
        <v/>
      </c>
      <c r="J9966" s="4">
        <f>IF(F9966="","",IF(H9966&lt;=I9966,1,0))</f>
        <v/>
      </c>
      <c r="K9966" t="inlineStr">
        <is>
          <t>Incidencia de infraestructura en Comuna 2 con impacto moderado.</t>
        </is>
      </c>
      <c r="L9966" s="5" t="n">
        <v>3.469099946851489</v>
      </c>
      <c r="M9966" s="5" t="n">
        <v>-76.52090860827047</v>
      </c>
    </row>
    <row r="9967">
      <c r="A9967" t="inlineStr">
        <is>
          <t>TKT-009966</t>
        </is>
      </c>
      <c r="B9967" t="inlineStr">
        <is>
          <t>Comuna 2</t>
        </is>
      </c>
      <c r="C9967" t="inlineStr">
        <is>
          <t>Operación</t>
        </is>
      </c>
      <c r="D9967" t="n">
        <v>3</v>
      </c>
      <c r="E9967" s="2" t="n">
        <v>45945.36598227276</v>
      </c>
      <c r="F9967" s="2" t="n">
        <v>45947.8817421791</v>
      </c>
      <c r="G9967" t="inlineStr">
        <is>
          <t>Cerrado</t>
        </is>
      </c>
      <c r="H9967" s="3">
        <f>IF(F9967="",(NOW()-E9967)*24,(F9967-E9967)*24)</f>
        <v/>
      </c>
      <c r="I9967" s="4">
        <f>CHOOSE(D9967,72,48,24,8,4)</f>
        <v/>
      </c>
      <c r="J9967" s="4">
        <f>IF(F9967="","",IF(H9967&lt;=I9967,1,0))</f>
        <v/>
      </c>
      <c r="K9967" t="inlineStr">
        <is>
          <t>Incidencia operativa registrada en Comuna 2; validar procedimiento.</t>
        </is>
      </c>
      <c r="L9967" s="5" t="n">
        <v>3.47482816793247</v>
      </c>
      <c r="M9967" s="5" t="n">
        <v>-76.51404501694134</v>
      </c>
    </row>
    <row r="9968">
      <c r="A9968" t="inlineStr">
        <is>
          <t>TKT-009967</t>
        </is>
      </c>
      <c r="B9968" t="inlineStr">
        <is>
          <t>Comuna 1</t>
        </is>
      </c>
      <c r="C9968" t="inlineStr">
        <is>
          <t>Operación</t>
        </is>
      </c>
      <c r="D9968" t="n">
        <v>4</v>
      </c>
      <c r="E9968" s="2" t="n">
        <v>45880.35944606529</v>
      </c>
      <c r="F9968" s="2" t="n">
        <v>45880.98833369043</v>
      </c>
      <c r="G9968" t="inlineStr">
        <is>
          <t>Cerrado</t>
        </is>
      </c>
      <c r="H9968" s="3">
        <f>IF(F9968="",(NOW()-E9968)*24,(F9968-E9968)*24)</f>
        <v/>
      </c>
      <c r="I9968" s="4">
        <f>CHOOSE(D9968,72,48,24,8,4)</f>
        <v/>
      </c>
      <c r="J9968" s="4">
        <f>IF(F9968="","",IF(H9968&lt;=I9968,1,0))</f>
        <v/>
      </c>
      <c r="K9968" t="inlineStr">
        <is>
          <t>Evento operativo en Comuna 1 con necesidad de priorización.</t>
        </is>
      </c>
      <c r="L9968" s="5" t="n">
        <v>3.453275510955734</v>
      </c>
      <c r="M9968" s="5" t="n">
        <v>-76.56073578783337</v>
      </c>
    </row>
    <row r="9969">
      <c r="A9969" t="inlineStr">
        <is>
          <t>TKT-009968</t>
        </is>
      </c>
      <c r="B9969" t="inlineStr">
        <is>
          <t>Comuna 1</t>
        </is>
      </c>
      <c r="C9969" t="inlineStr">
        <is>
          <t>Atención</t>
        </is>
      </c>
      <c r="D9969" t="n">
        <v>5</v>
      </c>
      <c r="E9969" s="2" t="n">
        <v>45926.25379884378</v>
      </c>
      <c r="F9969" s="2" t="n">
        <v>45926.33292395921</v>
      </c>
      <c r="G9969" t="inlineStr">
        <is>
          <t>Cerrado</t>
        </is>
      </c>
      <c r="H9969" s="3">
        <f>IF(F9969="",(NOW()-E9969)*24,(F9969-E9969)*24)</f>
        <v/>
      </c>
      <c r="I9969" s="4">
        <f>CHOOSE(D9969,72,48,24,8,4)</f>
        <v/>
      </c>
      <c r="J9969" s="4">
        <f>IF(F9969="","",IF(H9969&lt;=I9969,1,0))</f>
        <v/>
      </c>
      <c r="K9969" t="inlineStr">
        <is>
          <t>Solicitud del usuario final en Comuna 1; requiere respuesta.</t>
        </is>
      </c>
      <c r="L9969" s="5" t="n">
        <v>3.461641917643948</v>
      </c>
      <c r="M9969" s="5" t="n">
        <v>-76.55673003943996</v>
      </c>
    </row>
    <row r="9970">
      <c r="A9970" t="inlineStr">
        <is>
          <t>TKT-009969</t>
        </is>
      </c>
      <c r="B9970" t="inlineStr">
        <is>
          <t>Comuna 1</t>
        </is>
      </c>
      <c r="C9970" t="inlineStr">
        <is>
          <t>Tecnología</t>
        </is>
      </c>
      <c r="D9970" t="n">
        <v>3</v>
      </c>
      <c r="E9970" s="2" t="n">
        <v>46019.54336068458</v>
      </c>
      <c r="F9970" s="2" t="n">
        <v>46020.55980918011</v>
      </c>
      <c r="G9970" t="inlineStr">
        <is>
          <t>Cerrado</t>
        </is>
      </c>
      <c r="H9970" s="3">
        <f>IF(F9970="",(NOW()-E9970)*24,(F9970-E9970)*24)</f>
        <v/>
      </c>
      <c r="I9970" s="4">
        <f>CHOOSE(D9970,72,48,24,8,4)</f>
        <v/>
      </c>
      <c r="J9970" s="4">
        <f>IF(F9970="","",IF(H9970&lt;=I9970,1,0))</f>
        <v/>
      </c>
      <c r="K9970" t="inlineStr">
        <is>
          <t>Solicitud de ajuste/soporte tecnológico en Comuna 1.</t>
        </is>
      </c>
      <c r="L9970" s="5" t="n">
        <v>3.457259253235579</v>
      </c>
      <c r="M9970" s="5" t="n">
        <v>-76.55238758910804</v>
      </c>
    </row>
    <row r="9971">
      <c r="A9971" t="inlineStr">
        <is>
          <t>TKT-009970</t>
        </is>
      </c>
      <c r="B9971" t="inlineStr">
        <is>
          <t>Comuna 18</t>
        </is>
      </c>
      <c r="C9971" t="inlineStr">
        <is>
          <t>Atención</t>
        </is>
      </c>
      <c r="D9971" t="n">
        <v>3</v>
      </c>
      <c r="E9971" s="2" t="n">
        <v>45966.28606666766</v>
      </c>
      <c r="F9971" s="2" t="n">
        <v>45968.35759133586</v>
      </c>
      <c r="G9971" t="inlineStr">
        <is>
          <t>Cerrado</t>
        </is>
      </c>
      <c r="H9971" s="3">
        <f>IF(F9971="",(NOW()-E9971)*24,(F9971-E9971)*24)</f>
        <v/>
      </c>
      <c r="I9971" s="4">
        <f>CHOOSE(D9971,72,48,24,8,4)</f>
        <v/>
      </c>
      <c r="J9971" s="4">
        <f>IF(F9971="","",IF(H9971&lt;=I9971,1,0))</f>
        <v/>
      </c>
      <c r="K9971" t="inlineStr">
        <is>
          <t>Requerimiento de atención registrado en Comuna 18.</t>
        </is>
      </c>
      <c r="L9971" s="5" t="n">
        <v>3.369372883673345</v>
      </c>
      <c r="M9971" s="5" t="n">
        <v>-76.55743635401571</v>
      </c>
    </row>
    <row r="9972">
      <c r="A9972" t="inlineStr">
        <is>
          <t>TKT-009971</t>
        </is>
      </c>
      <c r="B9972" t="inlineStr">
        <is>
          <t>Comuna 9</t>
        </is>
      </c>
      <c r="C9972" t="inlineStr">
        <is>
          <t>Tecnología</t>
        </is>
      </c>
      <c r="D9972" t="n">
        <v>4</v>
      </c>
      <c r="E9972" s="2" t="n">
        <v>45923.17072225169</v>
      </c>
      <c r="F9972" s="2" t="n">
        <v>45923.81965631723</v>
      </c>
      <c r="G9972" t="inlineStr">
        <is>
          <t>Cerrado</t>
        </is>
      </c>
      <c r="H9972" s="3">
        <f>IF(F9972="",(NOW()-E9972)*24,(F9972-E9972)*24)</f>
        <v/>
      </c>
      <c r="I9972" s="4">
        <f>CHOOSE(D9972,72,48,24,8,4)</f>
        <v/>
      </c>
      <c r="J9972" s="4">
        <f>IF(F9972="","",IF(H9972&lt;=I9972,1,0))</f>
        <v/>
      </c>
      <c r="K9972" t="inlineStr">
        <is>
          <t>Evento tecnológico reportado en Comuna 9; requiere diagnóstico.</t>
        </is>
      </c>
      <c r="L9972" s="5" t="n">
        <v>3.43498875967496</v>
      </c>
      <c r="M9972" s="5" t="n">
        <v>-76.52370381431096</v>
      </c>
    </row>
    <row r="9973">
      <c r="A9973" t="inlineStr">
        <is>
          <t>TKT-009972</t>
        </is>
      </c>
      <c r="B9973" t="inlineStr">
        <is>
          <t>Comuna 22</t>
        </is>
      </c>
      <c r="C9973" t="inlineStr">
        <is>
          <t>Tecnología</t>
        </is>
      </c>
      <c r="D9973" t="n">
        <v>3</v>
      </c>
      <c r="E9973" s="2" t="n">
        <v>45930.98724342972</v>
      </c>
      <c r="F9973" s="2" t="n">
        <v>45931.86398024327</v>
      </c>
      <c r="G9973" t="inlineStr">
        <is>
          <t>Cerrado</t>
        </is>
      </c>
      <c r="H9973" s="3">
        <f>IF(F9973="",(NOW()-E9973)*24,(F9973-E9973)*24)</f>
        <v/>
      </c>
      <c r="I9973" s="4">
        <f>CHOOSE(D9973,72,48,24,8,4)</f>
        <v/>
      </c>
      <c r="J9973" s="4">
        <f>IF(F9973="","",IF(H9973&lt;=I9973,1,0))</f>
        <v/>
      </c>
      <c r="K9973" t="inlineStr">
        <is>
          <t>Evento tecnológico reportado en Comuna 22; requiere diagnóstico.</t>
        </is>
      </c>
      <c r="L9973" s="5" t="n">
        <v>3.35220233341828</v>
      </c>
      <c r="M9973" s="5" t="n">
        <v>-76.54347165129776</v>
      </c>
    </row>
    <row r="9974">
      <c r="A9974" t="inlineStr">
        <is>
          <t>TKT-009973</t>
        </is>
      </c>
      <c r="B9974" t="inlineStr">
        <is>
          <t>Comuna 2</t>
        </is>
      </c>
      <c r="C9974" t="inlineStr">
        <is>
          <t>Operación</t>
        </is>
      </c>
      <c r="D9974" t="n">
        <v>1</v>
      </c>
      <c r="E9974" s="2" t="n">
        <v>45881.41211158414</v>
      </c>
      <c r="F9974" s="2" t="n">
        <v>45887.69330062794</v>
      </c>
      <c r="G9974" t="inlineStr">
        <is>
          <t>Cerrado</t>
        </is>
      </c>
      <c r="H9974" s="3">
        <f>IF(F9974="",(NOW()-E9974)*24,(F9974-E9974)*24)</f>
        <v/>
      </c>
      <c r="I9974" s="4">
        <f>CHOOSE(D9974,72,48,24,8,4)</f>
        <v/>
      </c>
      <c r="J9974" s="4">
        <f>IF(F9974="","",IF(H9974&lt;=I9974,1,0))</f>
        <v/>
      </c>
      <c r="K9974" t="inlineStr">
        <is>
          <t>Incidencia operativa registrada en Comuna 2; validar procedimiento.</t>
        </is>
      </c>
      <c r="L9974" s="5" t="n">
        <v>3.487535736340256</v>
      </c>
      <c r="M9974" s="5" t="n">
        <v>-76.51025945499912</v>
      </c>
    </row>
    <row r="9975">
      <c r="A9975" t="inlineStr">
        <is>
          <t>TKT-009974</t>
        </is>
      </c>
      <c r="B9975" t="inlineStr">
        <is>
          <t>Comuna 22</t>
        </is>
      </c>
      <c r="C9975" t="inlineStr">
        <is>
          <t>Operación</t>
        </is>
      </c>
      <c r="D9975" t="n">
        <v>4</v>
      </c>
      <c r="E9975" s="2" t="n">
        <v>45901.04136781956</v>
      </c>
      <c r="F9975" s="2" t="n">
        <v>45902.01926128651</v>
      </c>
      <c r="G9975" t="inlineStr">
        <is>
          <t>Cerrado</t>
        </is>
      </c>
      <c r="H9975" s="3">
        <f>IF(F9975="",(NOW()-E9975)*24,(F9975-E9975)*24)</f>
        <v/>
      </c>
      <c r="I9975" s="4">
        <f>CHOOSE(D9975,72,48,24,8,4)</f>
        <v/>
      </c>
      <c r="J9975" s="4">
        <f>IF(F9975="","",IF(H9975&lt;=I9975,1,0))</f>
        <v/>
      </c>
      <c r="K9975" t="inlineStr">
        <is>
          <t>Evento operativo en Comuna 22 con necesidad de priorización.</t>
        </is>
      </c>
      <c r="L9975" s="5" t="n">
        <v>3.369569014284212</v>
      </c>
      <c r="M9975" s="5" t="n">
        <v>-76.54745627957656</v>
      </c>
    </row>
    <row r="9976">
      <c r="A9976" t="inlineStr">
        <is>
          <t>TKT-009975</t>
        </is>
      </c>
      <c r="B9976" t="inlineStr">
        <is>
          <t>Comuna 7</t>
        </is>
      </c>
      <c r="C9976" t="inlineStr">
        <is>
          <t>Infraestructura</t>
        </is>
      </c>
      <c r="D9976" t="n">
        <v>3</v>
      </c>
      <c r="E9976" s="2" t="n">
        <v>46002.36580502081</v>
      </c>
      <c r="F9976" s="2" t="n">
        <v>46003.99356956678</v>
      </c>
      <c r="G9976" t="inlineStr">
        <is>
          <t>Cerrado</t>
        </is>
      </c>
      <c r="H9976" s="3">
        <f>IF(F9976="",(NOW()-E9976)*24,(F9976-E9976)*24)</f>
        <v/>
      </c>
      <c r="I9976" s="4">
        <f>CHOOSE(D9976,72,48,24,8,4)</f>
        <v/>
      </c>
      <c r="J9976" s="4">
        <f>IF(F9976="","",IF(H9976&lt;=I9976,1,0))</f>
        <v/>
      </c>
      <c r="K9976" t="inlineStr">
        <is>
          <t>Daño físico detectado en Comuna 7; requiere verificación en sitio.</t>
        </is>
      </c>
      <c r="L9976" s="5" t="n">
        <v>3.454614076254205</v>
      </c>
      <c r="M9976" s="5" t="n">
        <v>-76.50526386170398</v>
      </c>
    </row>
    <row r="9977">
      <c r="A9977" t="inlineStr">
        <is>
          <t>TKT-009976</t>
        </is>
      </c>
      <c r="B9977" t="inlineStr">
        <is>
          <t>Comuna 17</t>
        </is>
      </c>
      <c r="C9977" t="inlineStr">
        <is>
          <t>Tecnología</t>
        </is>
      </c>
      <c r="D9977" t="n">
        <v>4</v>
      </c>
      <c r="E9977" s="2" t="n">
        <v>45899.03699642565</v>
      </c>
      <c r="F9977" s="2" t="n">
        <v>45899.51724016086</v>
      </c>
      <c r="G9977" t="inlineStr">
        <is>
          <t>Cerrado</t>
        </is>
      </c>
      <c r="H9977" s="3">
        <f>IF(F9977="",(NOW()-E9977)*24,(F9977-E9977)*24)</f>
        <v/>
      </c>
      <c r="I9977" s="4">
        <f>CHOOSE(D9977,72,48,24,8,4)</f>
        <v/>
      </c>
      <c r="J9977" s="4">
        <f>IF(F9977="","",IF(H9977&lt;=I9977,1,0))</f>
        <v/>
      </c>
      <c r="K9977" t="inlineStr">
        <is>
          <t>Intermitencia en componente tecnológico en Comuna 17.</t>
        </is>
      </c>
      <c r="L9977" s="5" t="n">
        <v>3.38585016571444</v>
      </c>
      <c r="M9977" s="5" t="n">
        <v>-76.53505151341108</v>
      </c>
    </row>
    <row r="9978">
      <c r="A9978" t="inlineStr">
        <is>
          <t>TKT-009977</t>
        </is>
      </c>
      <c r="B9978" t="inlineStr">
        <is>
          <t>Comuna 22</t>
        </is>
      </c>
      <c r="C9978" t="inlineStr">
        <is>
          <t>Tecnología</t>
        </is>
      </c>
      <c r="D9978" t="n">
        <v>3</v>
      </c>
      <c r="E9978" s="2" t="n">
        <v>45975.68547413045</v>
      </c>
      <c r="F9978" s="2" t="n">
        <v>45977.91791118906</v>
      </c>
      <c r="G9978" t="inlineStr">
        <is>
          <t>Cerrado</t>
        </is>
      </c>
      <c r="H9978" s="3">
        <f>IF(F9978="",(NOW()-E9978)*24,(F9978-E9978)*24)</f>
        <v/>
      </c>
      <c r="I9978" s="4">
        <f>CHOOSE(D9978,72,48,24,8,4)</f>
        <v/>
      </c>
      <c r="J9978" s="4">
        <f>IF(F9978="","",IF(H9978&lt;=I9978,1,0))</f>
        <v/>
      </c>
      <c r="K9978" t="inlineStr">
        <is>
          <t>Solicitud de ajuste/soporte tecnológico en Comuna 22.</t>
        </is>
      </c>
      <c r="L9978" s="5" t="n">
        <v>3.338274861103989</v>
      </c>
      <c r="M9978" s="5" t="n">
        <v>-76.52989155928456</v>
      </c>
    </row>
    <row r="9979">
      <c r="A9979" t="inlineStr">
        <is>
          <t>TKT-009978</t>
        </is>
      </c>
      <c r="B9979" t="inlineStr">
        <is>
          <t>Comuna 21</t>
        </is>
      </c>
      <c r="C9979" t="inlineStr">
        <is>
          <t>Atención</t>
        </is>
      </c>
      <c r="D9979" t="n">
        <v>3</v>
      </c>
      <c r="E9979" s="2" t="n">
        <v>45914.07838702278</v>
      </c>
      <c r="F9979" s="2" t="n">
        <v>45915.02911278892</v>
      </c>
      <c r="G9979" t="inlineStr">
        <is>
          <t>Cerrado</t>
        </is>
      </c>
      <c r="H9979" s="3">
        <f>IF(F9979="",(NOW()-E9979)*24,(F9979-E9979)*24)</f>
        <v/>
      </c>
      <c r="I9979" s="4">
        <f>CHOOSE(D9979,72,48,24,8,4)</f>
        <v/>
      </c>
      <c r="J9979" s="4">
        <f>IF(F9979="","",IF(H9979&lt;=I9979,1,0))</f>
        <v/>
      </c>
      <c r="K9979" t="inlineStr">
        <is>
          <t>Requerimiento de atención registrado en Comuna 21.</t>
        </is>
      </c>
      <c r="L9979" s="5" t="n">
        <v>3.409575058167793</v>
      </c>
      <c r="M9979" s="5" t="n">
        <v>-76.47369702379112</v>
      </c>
    </row>
    <row r="9980">
      <c r="A9980" t="inlineStr">
        <is>
          <t>TKT-009979</t>
        </is>
      </c>
      <c r="B9980" t="inlineStr">
        <is>
          <t>Comuna 21</t>
        </is>
      </c>
      <c r="C9980" t="inlineStr">
        <is>
          <t>Infraestructura</t>
        </is>
      </c>
      <c r="D9980" t="n">
        <v>4</v>
      </c>
      <c r="E9980" s="2" t="n">
        <v>45876.00764636244</v>
      </c>
      <c r="F9980" s="2" t="n">
        <v>45876.22060328855</v>
      </c>
      <c r="G9980" t="inlineStr">
        <is>
          <t>Cerrado</t>
        </is>
      </c>
      <c r="H9980" s="3">
        <f>IF(F9980="",(NOW()-E9980)*24,(F9980-E9980)*24)</f>
        <v/>
      </c>
      <c r="I9980" s="4">
        <f>CHOOSE(D9980,72,48,24,8,4)</f>
        <v/>
      </c>
      <c r="J9980" s="4">
        <f>IF(F9980="","",IF(H9980&lt;=I9980,1,0))</f>
        <v/>
      </c>
      <c r="K9980" t="inlineStr">
        <is>
          <t>Afectación de infraestructura reportada en Comuna 21.</t>
        </is>
      </c>
      <c r="L9980" s="5" t="n">
        <v>3.441387659474516</v>
      </c>
      <c r="M9980" s="5" t="n">
        <v>-76.47834301256096</v>
      </c>
    </row>
    <row r="9981">
      <c r="A9981" t="inlineStr">
        <is>
          <t>TKT-009980</t>
        </is>
      </c>
      <c r="B9981" t="inlineStr">
        <is>
          <t>Comuna 18</t>
        </is>
      </c>
      <c r="C9981" t="inlineStr">
        <is>
          <t>Atención</t>
        </is>
      </c>
      <c r="D9981" t="n">
        <v>3</v>
      </c>
      <c r="E9981" s="2" t="n">
        <v>46000.95389303412</v>
      </c>
      <c r="F9981" s="2" t="n">
        <v>46002.23153290083</v>
      </c>
      <c r="G9981" t="inlineStr">
        <is>
          <t>Cerrado</t>
        </is>
      </c>
      <c r="H9981" s="3">
        <f>IF(F9981="",(NOW()-E9981)*24,(F9981-E9981)*24)</f>
        <v/>
      </c>
      <c r="I9981" s="4">
        <f>CHOOSE(D9981,72,48,24,8,4)</f>
        <v/>
      </c>
      <c r="J9981" s="4">
        <f>IF(F9981="","",IF(H9981&lt;=I9981,1,0))</f>
        <v/>
      </c>
      <c r="K9981" t="inlineStr">
        <is>
          <t>Solicitud del usuario final en Comuna 18; requiere respuesta.</t>
        </is>
      </c>
      <c r="L9981" s="5" t="n">
        <v>3.386180932259176</v>
      </c>
      <c r="M9981" s="5" t="n">
        <v>-76.55316519985577</v>
      </c>
    </row>
    <row r="9982">
      <c r="A9982" t="inlineStr">
        <is>
          <t>TKT-009981</t>
        </is>
      </c>
      <c r="B9982" t="inlineStr">
        <is>
          <t>Comuna 7</t>
        </is>
      </c>
      <c r="C9982" t="inlineStr">
        <is>
          <t>Tecnología</t>
        </is>
      </c>
      <c r="D9982" t="n">
        <v>5</v>
      </c>
      <c r="E9982" s="2" t="n">
        <v>45951.52669058344</v>
      </c>
      <c r="F9982" s="2" t="n">
        <v>45951.59411762311</v>
      </c>
      <c r="G9982" t="inlineStr">
        <is>
          <t>Cerrado</t>
        </is>
      </c>
      <c r="H9982" s="3">
        <f>IF(F9982="",(NOW()-E9982)*24,(F9982-E9982)*24)</f>
        <v/>
      </c>
      <c r="I9982" s="4">
        <f>CHOOSE(D9982,72,48,24,8,4)</f>
        <v/>
      </c>
      <c r="J9982" s="4">
        <f>IF(F9982="","",IF(H9982&lt;=I9982,1,0))</f>
        <v/>
      </c>
      <c r="K9982" t="inlineStr">
        <is>
          <t>Intermitencia en componente tecnológico en Comuna 7.</t>
        </is>
      </c>
      <c r="L9982" s="5" t="n">
        <v>3.455039140164309</v>
      </c>
      <c r="M9982" s="5" t="n">
        <v>-76.47771619120526</v>
      </c>
    </row>
    <row r="9983">
      <c r="A9983" t="inlineStr">
        <is>
          <t>TKT-009982</t>
        </is>
      </c>
      <c r="B9983" t="inlineStr">
        <is>
          <t>Comuna 13</t>
        </is>
      </c>
      <c r="C9983" t="inlineStr">
        <is>
          <t>Atención</t>
        </is>
      </c>
      <c r="D9983" t="n">
        <v>3</v>
      </c>
      <c r="E9983" s="2" t="n">
        <v>46006.20640691061</v>
      </c>
      <c r="F9983" s="2" t="n">
        <v>46007.67681996324</v>
      </c>
      <c r="G9983" t="inlineStr">
        <is>
          <t>Cerrado</t>
        </is>
      </c>
      <c r="H9983" s="3">
        <f>IF(F9983="",(NOW()-E9983)*24,(F9983-E9983)*24)</f>
        <v/>
      </c>
      <c r="I9983" s="4">
        <f>CHOOSE(D9983,72,48,24,8,4)</f>
        <v/>
      </c>
      <c r="J9983" s="4">
        <f>IF(F9983="","",IF(H9983&lt;=I9983,1,0))</f>
        <v/>
      </c>
      <c r="K9983" t="inlineStr">
        <is>
          <t>Requerimiento de atención registrado en Comuna 13.</t>
        </is>
      </c>
      <c r="L9983" s="5" t="n">
        <v>3.421772879056667</v>
      </c>
      <c r="M9983" s="5" t="n">
        <v>-76.5017878946593</v>
      </c>
    </row>
    <row r="9984">
      <c r="A9984" t="inlineStr">
        <is>
          <t>TKT-009983</t>
        </is>
      </c>
      <c r="B9984" t="inlineStr">
        <is>
          <t>Comuna 4</t>
        </is>
      </c>
      <c r="C9984" t="inlineStr">
        <is>
          <t>Operación</t>
        </is>
      </c>
      <c r="D9984" t="n">
        <v>5</v>
      </c>
      <c r="E9984" s="2" t="n">
        <v>45919.10547669897</v>
      </c>
      <c r="F9984" s="2" t="n">
        <v>45919.56877330132</v>
      </c>
      <c r="G9984" t="inlineStr">
        <is>
          <t>Cerrado</t>
        </is>
      </c>
      <c r="H9984" s="3">
        <f>IF(F9984="",(NOW()-E9984)*24,(F9984-E9984)*24)</f>
        <v/>
      </c>
      <c r="I9984" s="4">
        <f>CHOOSE(D9984,72,48,24,8,4)</f>
        <v/>
      </c>
      <c r="J9984" s="4">
        <f>IF(F9984="","",IF(H9984&lt;=I9984,1,0))</f>
        <v/>
      </c>
      <c r="K9984" t="inlineStr">
        <is>
          <t>Evento operativo en Comuna 4 con necesidad de priorización.</t>
        </is>
      </c>
      <c r="L9984" s="5" t="n">
        <v>3.471432599431259</v>
      </c>
      <c r="M9984" s="5" t="n">
        <v>-76.51408730682789</v>
      </c>
    </row>
    <row r="9985">
      <c r="A9985" t="inlineStr">
        <is>
          <t>TKT-009984</t>
        </is>
      </c>
      <c r="B9985" t="inlineStr">
        <is>
          <t>Comuna 17</t>
        </is>
      </c>
      <c r="C9985" t="inlineStr">
        <is>
          <t>Atención</t>
        </is>
      </c>
      <c r="D9985" t="n">
        <v>3</v>
      </c>
      <c r="E9985" s="2" t="n">
        <v>45913.75049701515</v>
      </c>
      <c r="F9985" s="2" t="n">
        <v>45915.74298618534</v>
      </c>
      <c r="G9985" t="inlineStr">
        <is>
          <t>Cerrado</t>
        </is>
      </c>
      <c r="H9985" s="3">
        <f>IF(F9985="",(NOW()-E9985)*24,(F9985-E9985)*24)</f>
        <v/>
      </c>
      <c r="I9985" s="4">
        <f>CHOOSE(D9985,72,48,24,8,4)</f>
        <v/>
      </c>
      <c r="J9985" s="4">
        <f>IF(F9985="","",IF(H9985&lt;=I9985,1,0))</f>
        <v/>
      </c>
      <c r="K9985" t="inlineStr">
        <is>
          <t>Caso de atención pendiente en Comuna 17; se solicita seguimiento.</t>
        </is>
      </c>
      <c r="L9985" s="5" t="n">
        <v>3.395034284063937</v>
      </c>
      <c r="M9985" s="5" t="n">
        <v>-76.54380652216371</v>
      </c>
    </row>
    <row r="9986">
      <c r="A9986" t="inlineStr">
        <is>
          <t>TKT-009985</t>
        </is>
      </c>
      <c r="B9986" t="inlineStr">
        <is>
          <t>Comuna 16</t>
        </is>
      </c>
      <c r="C9986" t="inlineStr">
        <is>
          <t>Infraestructura</t>
        </is>
      </c>
      <c r="D9986" t="n">
        <v>1</v>
      </c>
      <c r="E9986" s="2" t="n">
        <v>46024.83723159786</v>
      </c>
      <c r="F9986" s="2" t="n">
        <v>46031.31328666135</v>
      </c>
      <c r="G9986" t="inlineStr">
        <is>
          <t>Cerrado</t>
        </is>
      </c>
      <c r="H9986" s="3">
        <f>IF(F9986="",(NOW()-E9986)*24,(F9986-E9986)*24)</f>
        <v/>
      </c>
      <c r="I9986" s="4">
        <f>CHOOSE(D9986,72,48,24,8,4)</f>
        <v/>
      </c>
      <c r="J9986" s="4">
        <f>IF(F9986="","",IF(H9986&lt;=I9986,1,0))</f>
        <v/>
      </c>
      <c r="K9986" t="inlineStr">
        <is>
          <t>Daño físico detectado en Comuna 16; requiere verificación en sitio.</t>
        </is>
      </c>
      <c r="L9986" s="5" t="n">
        <v>3.392563220533357</v>
      </c>
      <c r="M9986" s="5" t="n">
        <v>-76.51610473231153</v>
      </c>
    </row>
    <row r="9987">
      <c r="A9987" t="inlineStr">
        <is>
          <t>TKT-009986</t>
        </is>
      </c>
      <c r="B9987" t="inlineStr">
        <is>
          <t>Comuna 19</t>
        </is>
      </c>
      <c r="C9987" t="inlineStr">
        <is>
          <t>Operación</t>
        </is>
      </c>
      <c r="D9987" t="n">
        <v>4</v>
      </c>
      <c r="E9987" s="2" t="n">
        <v>45925.91006862977</v>
      </c>
      <c r="F9987" s="2" t="n">
        <v>45926.5350204202</v>
      </c>
      <c r="G9987" t="inlineStr">
        <is>
          <t>Cerrado</t>
        </is>
      </c>
      <c r="H9987" s="3">
        <f>IF(F9987="",(NOW()-E9987)*24,(F9987-E9987)*24)</f>
        <v/>
      </c>
      <c r="I9987" s="4">
        <f>CHOOSE(D9987,72,48,24,8,4)</f>
        <v/>
      </c>
      <c r="J9987" s="4">
        <f>IF(F9987="","",IF(H9987&lt;=I9987,1,0))</f>
        <v/>
      </c>
      <c r="K9987" t="inlineStr">
        <is>
          <t>Evento operativo en Comuna 19 con necesidad de priorización.</t>
        </is>
      </c>
      <c r="L9987" s="5" t="n">
        <v>3.437039483954532</v>
      </c>
      <c r="M9987" s="5" t="n">
        <v>-76.54329066535685</v>
      </c>
    </row>
    <row r="9988">
      <c r="A9988" t="inlineStr">
        <is>
          <t>TKT-009987</t>
        </is>
      </c>
      <c r="B9988" t="inlineStr">
        <is>
          <t>Comuna 2</t>
        </is>
      </c>
      <c r="C9988" t="inlineStr">
        <is>
          <t>Operación</t>
        </is>
      </c>
      <c r="D9988" t="n">
        <v>3</v>
      </c>
      <c r="E9988" s="2" t="n">
        <v>45928.62575923408</v>
      </c>
      <c r="F9988" s="2" t="n">
        <v>45929.29083805059</v>
      </c>
      <c r="G9988" t="inlineStr">
        <is>
          <t>Cerrado</t>
        </is>
      </c>
      <c r="H9988" s="3">
        <f>IF(F9988="",(NOW()-E9988)*24,(F9988-E9988)*24)</f>
        <v/>
      </c>
      <c r="I9988" s="4">
        <f>CHOOSE(D9988,72,48,24,8,4)</f>
        <v/>
      </c>
      <c r="J9988" s="4">
        <f>IF(F9988="","",IF(H9988&lt;=I9988,1,0))</f>
        <v/>
      </c>
      <c r="K9988" t="inlineStr">
        <is>
          <t>Evento operativo en Comuna 2 con necesidad de priorización.</t>
        </is>
      </c>
      <c r="L9988" s="5" t="n">
        <v>3.469869440034604</v>
      </c>
      <c r="M9988" s="5" t="n">
        <v>-76.52192473868995</v>
      </c>
    </row>
    <row r="9989">
      <c r="A9989" t="inlineStr">
        <is>
          <t>TKT-009988</t>
        </is>
      </c>
      <c r="B9989" t="inlineStr">
        <is>
          <t>Comuna 14</t>
        </is>
      </c>
      <c r="C9989" t="inlineStr">
        <is>
          <t>Operación</t>
        </is>
      </c>
      <c r="D9989" t="n">
        <v>4</v>
      </c>
      <c r="E9989" s="2" t="n">
        <v>45980.06385371315</v>
      </c>
      <c r="F9989" s="2" t="n">
        <v>45980.22084430749</v>
      </c>
      <c r="G9989" t="inlineStr">
        <is>
          <t>Cerrado</t>
        </is>
      </c>
      <c r="H9989" s="3">
        <f>IF(F9989="",(NOW()-E9989)*24,(F9989-E9989)*24)</f>
        <v/>
      </c>
      <c r="I9989" s="4">
        <f>CHOOSE(D9989,72,48,24,8,4)</f>
        <v/>
      </c>
      <c r="J9989" s="4">
        <f>IF(F9989="","",IF(H9989&lt;=I9989,1,0))</f>
        <v/>
      </c>
      <c r="K9989" t="inlineStr">
        <is>
          <t>Evento operativo en Comuna 14 con necesidad de priorización.</t>
        </is>
      </c>
      <c r="L9989" s="5" t="n">
        <v>3.430508538855481</v>
      </c>
      <c r="M9989" s="5" t="n">
        <v>-76.47094186763495</v>
      </c>
    </row>
    <row r="9990">
      <c r="A9990" t="inlineStr">
        <is>
          <t>TKT-009989</t>
        </is>
      </c>
      <c r="B9990" t="inlineStr">
        <is>
          <t>Comuna 17</t>
        </is>
      </c>
      <c r="C9990" t="inlineStr">
        <is>
          <t>Tecnología</t>
        </is>
      </c>
      <c r="D9990" t="n">
        <v>5</v>
      </c>
      <c r="E9990" s="2" t="n">
        <v>46010.98998762836</v>
      </c>
      <c r="F9990" s="2" t="n">
        <v>46011.24163889874</v>
      </c>
      <c r="G9990" t="inlineStr">
        <is>
          <t>Cerrado</t>
        </is>
      </c>
      <c r="H9990" s="3">
        <f>IF(F9990="",(NOW()-E9990)*24,(F9990-E9990)*24)</f>
        <v/>
      </c>
      <c r="I9990" s="4">
        <f>CHOOSE(D9990,72,48,24,8,4)</f>
        <v/>
      </c>
      <c r="J9990" s="4">
        <f>IF(F9990="","",IF(H9990&lt;=I9990,1,0))</f>
        <v/>
      </c>
      <c r="K9990" t="inlineStr">
        <is>
          <t>Evento tecnológico reportado en Comuna 17; requiere diagnóstico.</t>
        </is>
      </c>
      <c r="L9990" s="5" t="n">
        <v>3.3835835049968</v>
      </c>
      <c r="M9990" s="5" t="n">
        <v>-76.53229548350426</v>
      </c>
    </row>
    <row r="9991">
      <c r="A9991" t="inlineStr">
        <is>
          <t>TKT-009990</t>
        </is>
      </c>
      <c r="B9991" t="inlineStr">
        <is>
          <t>Comuna 22</t>
        </is>
      </c>
      <c r="C9991" t="inlineStr">
        <is>
          <t>Operación</t>
        </is>
      </c>
      <c r="D9991" t="n">
        <v>1</v>
      </c>
      <c r="E9991" s="2" t="n">
        <v>45913.20650068955</v>
      </c>
      <c r="F9991" s="2" t="n">
        <v>45917.50999538114</v>
      </c>
      <c r="G9991" t="inlineStr">
        <is>
          <t>Cerrado</t>
        </is>
      </c>
      <c r="H9991" s="3">
        <f>IF(F9991="",(NOW()-E9991)*24,(F9991-E9991)*24)</f>
        <v/>
      </c>
      <c r="I9991" s="4">
        <f>CHOOSE(D9991,72,48,24,8,4)</f>
        <v/>
      </c>
      <c r="J9991" s="4">
        <f>IF(F9991="","",IF(H9991&lt;=I9991,1,0))</f>
        <v/>
      </c>
      <c r="K9991" t="inlineStr">
        <is>
          <t>Incidencia operativa registrada en Comuna 22; validar procedimiento.</t>
        </is>
      </c>
      <c r="L9991" s="5" t="n">
        <v>3.343736621031943</v>
      </c>
      <c r="M9991" s="5" t="n">
        <v>-76.54432687792561</v>
      </c>
    </row>
    <row r="9992">
      <c r="A9992" t="inlineStr">
        <is>
          <t>TKT-009991</t>
        </is>
      </c>
      <c r="B9992" t="inlineStr">
        <is>
          <t>Comuna 22</t>
        </is>
      </c>
      <c r="C9992" t="inlineStr">
        <is>
          <t>Infraestructura</t>
        </is>
      </c>
      <c r="D9992" t="n">
        <v>3</v>
      </c>
      <c r="E9992" s="2" t="n">
        <v>45979.57192594274</v>
      </c>
      <c r="F9992" s="2" t="n">
        <v>45980.95695843156</v>
      </c>
      <c r="G9992" t="inlineStr">
        <is>
          <t>Cerrado</t>
        </is>
      </c>
      <c r="H9992" s="3">
        <f>IF(F9992="",(NOW()-E9992)*24,(F9992-E9992)*24)</f>
        <v/>
      </c>
      <c r="I9992" s="4">
        <f>CHOOSE(D9992,72,48,24,8,4)</f>
        <v/>
      </c>
      <c r="J9992" s="4">
        <f>IF(F9992="","",IF(H9992&lt;=I9992,1,0))</f>
        <v/>
      </c>
      <c r="K9992" t="inlineStr">
        <is>
          <t>Incidencia de infraestructura en Comuna 22 con impacto moderado.</t>
        </is>
      </c>
      <c r="L9992" s="5" t="n">
        <v>3.349844529956135</v>
      </c>
      <c r="M9992" s="5" t="n">
        <v>-76.55040920680315</v>
      </c>
    </row>
    <row r="9993">
      <c r="A9993" t="inlineStr">
        <is>
          <t>TKT-009992</t>
        </is>
      </c>
      <c r="B9993" t="inlineStr">
        <is>
          <t>Comuna 22</t>
        </is>
      </c>
      <c r="C9993" t="inlineStr">
        <is>
          <t>Atención</t>
        </is>
      </c>
      <c r="D9993" t="n">
        <v>2</v>
      </c>
      <c r="E9993" s="2" t="n">
        <v>45907.71370403889</v>
      </c>
      <c r="F9993" s="2" t="n">
        <v>45912.04149002809</v>
      </c>
      <c r="G9993" t="inlineStr">
        <is>
          <t>Cerrado</t>
        </is>
      </c>
      <c r="H9993" s="3">
        <f>IF(F9993="",(NOW()-E9993)*24,(F9993-E9993)*24)</f>
        <v/>
      </c>
      <c r="I9993" s="4">
        <f>CHOOSE(D9993,72,48,24,8,4)</f>
        <v/>
      </c>
      <c r="J9993" s="4">
        <f>IF(F9993="","",IF(H9993&lt;=I9993,1,0))</f>
        <v/>
      </c>
      <c r="K9993" t="inlineStr">
        <is>
          <t>Caso de atención pendiente en Comuna 22; se solicita seguimiento.</t>
        </is>
      </c>
      <c r="L9993" s="5" t="n">
        <v>3.352992153774081</v>
      </c>
      <c r="M9993" s="5" t="n">
        <v>-76.52612996364628</v>
      </c>
    </row>
    <row r="9994">
      <c r="A9994" t="inlineStr">
        <is>
          <t>TKT-009993</t>
        </is>
      </c>
      <c r="B9994" t="inlineStr">
        <is>
          <t>Comuna 2</t>
        </is>
      </c>
      <c r="C9994" t="inlineStr">
        <is>
          <t>Atención</t>
        </is>
      </c>
      <c r="D9994" t="n">
        <v>3</v>
      </c>
      <c r="E9994" s="2" t="n">
        <v>45967.36025907561</v>
      </c>
      <c r="F9994" s="2" t="n"/>
      <c r="G9994" t="inlineStr">
        <is>
          <t>Abierto</t>
        </is>
      </c>
      <c r="H9994" s="3">
        <f>IF(F9994="",(NOW()-E9994)*24,(F9994-E9994)*24)</f>
        <v/>
      </c>
      <c r="I9994" s="4">
        <f>CHOOSE(D9994,72,48,24,8,4)</f>
        <v/>
      </c>
      <c r="J9994" s="4">
        <f>IF(F9994="","",IF(H9994&lt;=I9994,1,0))</f>
        <v/>
      </c>
      <c r="K9994" t="inlineStr">
        <is>
          <t>Caso de atención pendiente en Comuna 2; se solicita seguimiento.</t>
        </is>
      </c>
      <c r="L9994" s="5" t="n">
        <v>3.492238221039005</v>
      </c>
      <c r="M9994" s="5" t="n">
        <v>-76.50202693756276</v>
      </c>
    </row>
    <row r="9995">
      <c r="A9995" t="inlineStr">
        <is>
          <t>TKT-009994</t>
        </is>
      </c>
      <c r="B9995" t="inlineStr">
        <is>
          <t>Comuna 21</t>
        </is>
      </c>
      <c r="C9995" t="inlineStr">
        <is>
          <t>Atención</t>
        </is>
      </c>
      <c r="D9995" t="n">
        <v>3</v>
      </c>
      <c r="E9995" s="2" t="n">
        <v>45986.18391307729</v>
      </c>
      <c r="F9995" s="2" t="n">
        <v>45989.09965261734</v>
      </c>
      <c r="G9995" t="inlineStr">
        <is>
          <t>Cerrado</t>
        </is>
      </c>
      <c r="H9995" s="3">
        <f>IF(F9995="",(NOW()-E9995)*24,(F9995-E9995)*24)</f>
        <v/>
      </c>
      <c r="I9995" s="4">
        <f>CHOOSE(D9995,72,48,24,8,4)</f>
        <v/>
      </c>
      <c r="J9995" s="4">
        <f>IF(F9995="","",IF(H9995&lt;=I9995,1,0))</f>
        <v/>
      </c>
      <c r="K9995" t="inlineStr">
        <is>
          <t>Caso de atención pendiente en Comuna 21; se solicita seguimiento.</t>
        </is>
      </c>
      <c r="L9995" s="5" t="n">
        <v>3.446997240953508</v>
      </c>
      <c r="M9995" s="5" t="n">
        <v>-76.48012102538679</v>
      </c>
    </row>
    <row r="9996">
      <c r="A9996" t="inlineStr">
        <is>
          <t>TKT-009995</t>
        </is>
      </c>
      <c r="B9996" t="inlineStr">
        <is>
          <t>Comuna 22</t>
        </is>
      </c>
      <c r="C9996" t="inlineStr">
        <is>
          <t>Atención</t>
        </is>
      </c>
      <c r="D9996" t="n">
        <v>3</v>
      </c>
      <c r="E9996" s="2" t="n">
        <v>46014.29001621492</v>
      </c>
      <c r="F9996" s="2" t="n">
        <v>46016.73895348521</v>
      </c>
      <c r="G9996" t="inlineStr">
        <is>
          <t>Cerrado</t>
        </is>
      </c>
      <c r="H9996" s="3">
        <f>IF(F9996="",(NOW()-E9996)*24,(F9996-E9996)*24)</f>
        <v/>
      </c>
      <c r="I9996" s="4">
        <f>CHOOSE(D9996,72,48,24,8,4)</f>
        <v/>
      </c>
      <c r="J9996" s="4">
        <f>IF(F9996="","",IF(H9996&lt;=I9996,1,0))</f>
        <v/>
      </c>
      <c r="K9996" t="inlineStr">
        <is>
          <t>Caso de atención pendiente en Comuna 22; se solicita seguimiento.</t>
        </is>
      </c>
      <c r="L9996" s="5" t="n">
        <v>3.352385693059941</v>
      </c>
      <c r="M9996" s="5" t="n">
        <v>-76.52696865761477</v>
      </c>
    </row>
    <row r="9997">
      <c r="A9997" t="inlineStr">
        <is>
          <t>TKT-009996</t>
        </is>
      </c>
      <c r="B9997" t="inlineStr">
        <is>
          <t>Comuna 1</t>
        </is>
      </c>
      <c r="C9997" t="inlineStr">
        <is>
          <t>Operación</t>
        </is>
      </c>
      <c r="D9997" t="n">
        <v>3</v>
      </c>
      <c r="E9997" s="2" t="n">
        <v>45950.49524360665</v>
      </c>
      <c r="F9997" s="2" t="n">
        <v>45951.98940211046</v>
      </c>
      <c r="G9997" t="inlineStr">
        <is>
          <t>Cerrado</t>
        </is>
      </c>
      <c r="H9997" s="3">
        <f>IF(F9997="",(NOW()-E9997)*24,(F9997-E9997)*24)</f>
        <v/>
      </c>
      <c r="I9997" s="4">
        <f>CHOOSE(D9997,72,48,24,8,4)</f>
        <v/>
      </c>
      <c r="J9997" s="4">
        <f>IF(F9997="","",IF(H9997&lt;=I9997,1,0))</f>
        <v/>
      </c>
      <c r="K9997" t="inlineStr">
        <is>
          <t>Evento operativo en Comuna 1 con necesidad de priorización.</t>
        </is>
      </c>
      <c r="L9997" s="5" t="n">
        <v>3.454258219022964</v>
      </c>
      <c r="M9997" s="5" t="n">
        <v>-76.57114416006829</v>
      </c>
    </row>
    <row r="9998">
      <c r="A9998" t="inlineStr">
        <is>
          <t>TKT-009997</t>
        </is>
      </c>
      <c r="B9998" t="inlineStr">
        <is>
          <t>Comuna 1</t>
        </is>
      </c>
      <c r="C9998" t="inlineStr">
        <is>
          <t>Atención</t>
        </is>
      </c>
      <c r="D9998" t="n">
        <v>4</v>
      </c>
      <c r="E9998" s="2" t="n">
        <v>45968.3234143036</v>
      </c>
      <c r="F9998" s="2" t="n"/>
      <c r="G9998" t="inlineStr">
        <is>
          <t>Abierto</t>
        </is>
      </c>
      <c r="H9998" s="3">
        <f>IF(F9998="",(NOW()-E9998)*24,(F9998-E9998)*24)</f>
        <v/>
      </c>
      <c r="I9998" s="4">
        <f>CHOOSE(D9998,72,48,24,8,4)</f>
        <v/>
      </c>
      <c r="J9998" s="4">
        <f>IF(F9998="","",IF(H9998&lt;=I9998,1,0))</f>
        <v/>
      </c>
      <c r="K9998" t="inlineStr">
        <is>
          <t>Solicitud del usuario final en Comuna 1; requiere respuesta.</t>
        </is>
      </c>
      <c r="L9998" s="5" t="n">
        <v>3.456773934494407</v>
      </c>
      <c r="M9998" s="5" t="n">
        <v>-76.5738914075622</v>
      </c>
    </row>
    <row r="9999">
      <c r="A9999" t="inlineStr">
        <is>
          <t>TKT-009998</t>
        </is>
      </c>
      <c r="B9999" t="inlineStr">
        <is>
          <t>Comuna 8</t>
        </is>
      </c>
      <c r="C9999" t="inlineStr">
        <is>
          <t>Tecnología</t>
        </is>
      </c>
      <c r="D9999" t="n">
        <v>4</v>
      </c>
      <c r="E9999" s="2" t="n">
        <v>45994.55480491531</v>
      </c>
      <c r="F9999" s="2" t="n">
        <v>45994.66065651935</v>
      </c>
      <c r="G9999" t="inlineStr">
        <is>
          <t>Cerrado</t>
        </is>
      </c>
      <c r="H9999" s="3">
        <f>IF(F9999="",(NOW()-E9999)*24,(F9999-E9999)*24)</f>
        <v/>
      </c>
      <c r="I9999" s="4">
        <f>CHOOSE(D9999,72,48,24,8,4)</f>
        <v/>
      </c>
      <c r="J9999" s="4">
        <f>IF(F9999="","",IF(H9999&lt;=I9999,1,0))</f>
        <v/>
      </c>
      <c r="K9999" t="inlineStr">
        <is>
          <t>Solicitud de ajuste/soporte tecnológico en Comuna 8.</t>
        </is>
      </c>
      <c r="L9999" s="5" t="n">
        <v>3.450748028423445</v>
      </c>
      <c r="M9999" s="5" t="n">
        <v>-76.50484468823683</v>
      </c>
    </row>
    <row r="10000">
      <c r="A10000" t="inlineStr">
        <is>
          <t>TKT-009999</t>
        </is>
      </c>
      <c r="B10000" t="inlineStr">
        <is>
          <t>Comuna 5</t>
        </is>
      </c>
      <c r="C10000" t="inlineStr">
        <is>
          <t>Operación</t>
        </is>
      </c>
      <c r="D10000" t="n">
        <v>3</v>
      </c>
      <c r="E10000" s="2" t="n">
        <v>45932.42580894781</v>
      </c>
      <c r="F10000" s="2" t="n">
        <v>45934.63532663396</v>
      </c>
      <c r="G10000" t="inlineStr">
        <is>
          <t>Cerrado</t>
        </is>
      </c>
      <c r="H10000" s="3">
        <f>IF(F10000="",(NOW()-E10000)*24,(F10000-E10000)*24)</f>
        <v/>
      </c>
      <c r="I10000" s="4">
        <f>CHOOSE(D10000,72,48,24,8,4)</f>
        <v/>
      </c>
      <c r="J10000" s="4">
        <f>IF(F10000="","",IF(H10000&lt;=I10000,1,0))</f>
        <v/>
      </c>
      <c r="K10000" t="inlineStr">
        <is>
          <t>Evento operativo en Comuna 5 con necesidad de priorización.</t>
        </is>
      </c>
      <c r="L10000" s="5" t="n">
        <v>3.464023820042026</v>
      </c>
      <c r="M10000" s="5" t="n">
        <v>-76.5019722030609</v>
      </c>
    </row>
    <row r="10001">
      <c r="A10001" t="inlineStr">
        <is>
          <t>TKT-010000</t>
        </is>
      </c>
      <c r="B10001" t="inlineStr">
        <is>
          <t>Comuna 11</t>
        </is>
      </c>
      <c r="C10001" t="inlineStr">
        <is>
          <t>Infraestructura</t>
        </is>
      </c>
      <c r="D10001" t="n">
        <v>3</v>
      </c>
      <c r="E10001" s="2" t="n">
        <v>45965.1995193726</v>
      </c>
      <c r="F10001" s="2" t="n">
        <v>45967.75616328129</v>
      </c>
      <c r="G10001" t="inlineStr">
        <is>
          <t>Cerrado</t>
        </is>
      </c>
      <c r="H10001" s="3">
        <f>IF(F10001="",(NOW()-E10001)*24,(F10001-E10001)*24)</f>
        <v/>
      </c>
      <c r="I10001" s="4">
        <f>CHOOSE(D10001,72,48,24,8,4)</f>
        <v/>
      </c>
      <c r="J10001" s="4">
        <f>IF(F10001="","",IF(H10001&lt;=I10001,1,0))</f>
        <v/>
      </c>
      <c r="K10001" t="inlineStr">
        <is>
          <t>Incidencia de infraestructura en Comuna 11 con impacto moderado.</t>
        </is>
      </c>
      <c r="L10001" s="5" t="n">
        <v>3.431687674800625</v>
      </c>
      <c r="M10001" s="5" t="n">
        <v>-76.51979480625255</v>
      </c>
    </row>
  </sheetData>
  <autoFilter ref="A1:M100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Zona</t>
        </is>
      </c>
      <c r="B1" s="1" t="inlineStr">
        <is>
          <t>Ref</t>
        </is>
      </c>
      <c r="C1" s="1" t="inlineStr">
        <is>
          <t>PuntoLat</t>
        </is>
      </c>
      <c r="D1" s="1" t="inlineStr">
        <is>
          <t>PuntoLon</t>
        </is>
      </c>
      <c r="E1" s="1" t="inlineStr">
        <is>
          <t>Area_relativa</t>
        </is>
      </c>
    </row>
    <row r="2">
      <c r="A2" t="inlineStr">
        <is>
          <t>Comuna 1</t>
        </is>
      </c>
      <c r="B2" t="inlineStr">
        <is>
          <t>01</t>
        </is>
      </c>
      <c r="C2" s="5" t="n">
        <v>3.45779005</v>
      </c>
      <c r="D2" s="5" t="n">
        <v>-76.55587993102515</v>
      </c>
      <c r="E2" s="6" t="n">
        <v>0.03168253437988593</v>
      </c>
    </row>
    <row r="3">
      <c r="A3" t="inlineStr">
        <is>
          <t>Comuna 2</t>
        </is>
      </c>
      <c r="B3" t="inlineStr">
        <is>
          <t>02</t>
        </is>
      </c>
      <c r="C3" s="5" t="n">
        <v>3.4722468</v>
      </c>
      <c r="D3" s="5" t="n">
        <v>-76.5231426669844</v>
      </c>
      <c r="E3" s="6" t="n">
        <v>0.09453969688729806</v>
      </c>
    </row>
    <row r="4">
      <c r="A4" t="inlineStr">
        <is>
          <t>Comuna 3</t>
        </is>
      </c>
      <c r="B4" t="inlineStr">
        <is>
          <t>03</t>
        </is>
      </c>
      <c r="C4" s="5" t="n">
        <v>3.450471</v>
      </c>
      <c r="D4" s="5" t="n">
        <v>-76.53583737828623</v>
      </c>
      <c r="E4" s="6" t="n">
        <v>0.03025330477234986</v>
      </c>
    </row>
    <row r="5">
      <c r="A5" t="inlineStr">
        <is>
          <t>Comuna 4</t>
        </is>
      </c>
      <c r="B5" t="inlineStr">
        <is>
          <t>04</t>
        </is>
      </c>
      <c r="C5" s="5" t="n">
        <v>3.47103675</v>
      </c>
      <c r="D5" s="5" t="n">
        <v>-76.51030326733553</v>
      </c>
      <c r="E5" s="6" t="n">
        <v>0.03721385501047209</v>
      </c>
    </row>
    <row r="6">
      <c r="A6" t="inlineStr">
        <is>
          <t>Comuna 5</t>
        </is>
      </c>
      <c r="B6" t="inlineStr">
        <is>
          <t>05</t>
        </is>
      </c>
      <c r="C6" s="5" t="n">
        <v>3.4733299</v>
      </c>
      <c r="D6" s="5" t="n">
        <v>-76.49511366563675</v>
      </c>
      <c r="E6" s="6" t="n">
        <v>0.0345197328467473</v>
      </c>
    </row>
    <row r="7">
      <c r="A7" t="inlineStr">
        <is>
          <t>Comuna 6</t>
        </is>
      </c>
      <c r="B7" t="inlineStr">
        <is>
          <t>06</t>
        </is>
      </c>
      <c r="C7" s="5" t="n">
        <v>3.48590585</v>
      </c>
      <c r="D7" s="5" t="n">
        <v>-76.48835137811889</v>
      </c>
      <c r="E7" s="6" t="n">
        <v>0.04425122996080381</v>
      </c>
    </row>
    <row r="8">
      <c r="A8" t="inlineStr">
        <is>
          <t>Comuna 7</t>
        </is>
      </c>
      <c r="B8" t="inlineStr">
        <is>
          <t>07</t>
        </is>
      </c>
      <c r="C8" s="5" t="n">
        <v>3.45568305</v>
      </c>
      <c r="D8" s="5" t="n">
        <v>-76.49308358805617</v>
      </c>
      <c r="E8" s="6" t="n">
        <v>0.04306401217317943</v>
      </c>
    </row>
    <row r="9">
      <c r="A9" t="inlineStr">
        <is>
          <t>Comuna 8</t>
        </is>
      </c>
      <c r="B9" t="inlineStr">
        <is>
          <t>08</t>
        </is>
      </c>
      <c r="C9" s="5" t="n">
        <v>3.44605405</v>
      </c>
      <c r="D9" s="5" t="n">
        <v>-76.50402867697812</v>
      </c>
      <c r="E9" s="6" t="n">
        <v>0.04319771153456328</v>
      </c>
    </row>
    <row r="10">
      <c r="A10" t="inlineStr">
        <is>
          <t>Comuna 9</t>
        </is>
      </c>
      <c r="B10" t="inlineStr">
        <is>
          <t>09</t>
        </is>
      </c>
      <c r="C10" s="5" t="n">
        <v>3.44250475</v>
      </c>
      <c r="D10" s="5" t="n">
        <v>-76.52508232781814</v>
      </c>
      <c r="E10" s="6" t="n">
        <v>0.02381141156721153</v>
      </c>
    </row>
    <row r="11">
      <c r="A11" t="inlineStr">
        <is>
          <t>Comuna 10</t>
        </is>
      </c>
      <c r="B11" t="inlineStr">
        <is>
          <t>10</t>
        </is>
      </c>
      <c r="C11" s="5" t="n">
        <v>3.4204418</v>
      </c>
      <c r="D11" s="5" t="n">
        <v>-76.528196223733</v>
      </c>
      <c r="E11" s="6" t="n">
        <v>0.03543156056317062</v>
      </c>
    </row>
    <row r="12">
      <c r="A12" t="inlineStr">
        <is>
          <t>Comuna 11</t>
        </is>
      </c>
      <c r="B12" t="inlineStr">
        <is>
          <t>11</t>
        </is>
      </c>
      <c r="C12" s="5" t="n">
        <v>3.4209841</v>
      </c>
      <c r="D12" s="5" t="n">
        <v>-76.51368216695283</v>
      </c>
      <c r="E12" s="6" t="n">
        <v>0.03022459404303428</v>
      </c>
    </row>
    <row r="13">
      <c r="A13" t="inlineStr">
        <is>
          <t>Comuna 12</t>
        </is>
      </c>
      <c r="B13" t="inlineStr">
        <is>
          <t>12</t>
        </is>
      </c>
      <c r="C13" s="5" t="n">
        <v>3.43411915</v>
      </c>
      <c r="D13" s="5" t="n">
        <v>-76.50345173774373</v>
      </c>
      <c r="E13" s="6" t="n">
        <v>0.01901129013464704</v>
      </c>
    </row>
    <row r="14">
      <c r="A14" t="inlineStr">
        <is>
          <t>Comuna 13</t>
        </is>
      </c>
      <c r="B14" t="inlineStr">
        <is>
          <t>13</t>
        </is>
      </c>
      <c r="C14" s="5" t="n">
        <v>3.4279986</v>
      </c>
      <c r="D14" s="5" t="n">
        <v>-76.49158629896777</v>
      </c>
      <c r="E14" s="6" t="n">
        <v>0.03898601931745316</v>
      </c>
    </row>
    <row r="15">
      <c r="A15" t="inlineStr">
        <is>
          <t>Comuna 14</t>
        </is>
      </c>
      <c r="B15" t="inlineStr">
        <is>
          <t>14</t>
        </is>
      </c>
      <c r="C15" s="5" t="n">
        <v>3.4265621</v>
      </c>
      <c r="D15" s="5" t="n">
        <v>-76.47616592465849</v>
      </c>
      <c r="E15" s="6" t="n">
        <v>0.03731500315951851</v>
      </c>
    </row>
    <row r="16">
      <c r="A16" t="inlineStr">
        <is>
          <t>Comuna 15</t>
        </is>
      </c>
      <c r="B16" t="inlineStr">
        <is>
          <t>15</t>
        </is>
      </c>
      <c r="C16" s="5" t="n">
        <v>3.404035</v>
      </c>
      <c r="D16" s="5" t="n">
        <v>-76.50282783466317</v>
      </c>
      <c r="E16" s="6" t="n">
        <v>0.03340284076164515</v>
      </c>
    </row>
    <row r="17">
      <c r="A17" t="inlineStr">
        <is>
          <t>Comuna 16</t>
        </is>
      </c>
      <c r="B17" t="inlineStr">
        <is>
          <t>16</t>
        </is>
      </c>
      <c r="C17" s="5" t="n">
        <v>3.40394865</v>
      </c>
      <c r="D17" s="5" t="n">
        <v>-76.51550315841672</v>
      </c>
      <c r="E17" s="6" t="n">
        <v>0.03512728606886277</v>
      </c>
    </row>
    <row r="18">
      <c r="A18" t="inlineStr">
        <is>
          <t>Comuna 17</t>
        </is>
      </c>
      <c r="B18" t="inlineStr">
        <is>
          <t>17</t>
        </is>
      </c>
      <c r="C18" s="5" t="n">
        <v>3.38612865</v>
      </c>
      <c r="D18" s="5" t="n">
        <v>-76.52934147410407</v>
      </c>
      <c r="E18" s="6" t="n">
        <v>0.1040407951131689</v>
      </c>
    </row>
    <row r="19">
      <c r="A19" t="inlineStr">
        <is>
          <t>Comuna 18</t>
        </is>
      </c>
      <c r="B19" t="inlineStr">
        <is>
          <t>18</t>
        </is>
      </c>
      <c r="C19" s="5" t="n">
        <v>3.38135245</v>
      </c>
      <c r="D19" s="5" t="n">
        <v>-76.55208415983222</v>
      </c>
      <c r="E19" s="6" t="n">
        <v>0.04492422816602722</v>
      </c>
    </row>
    <row r="20">
      <c r="A20" t="inlineStr">
        <is>
          <t>Comuna 19</t>
        </is>
      </c>
      <c r="B20" t="inlineStr">
        <is>
          <t>19</t>
        </is>
      </c>
      <c r="C20" s="5" t="n">
        <v>3.42258705</v>
      </c>
      <c r="D20" s="5" t="n">
        <v>-76.54384051089963</v>
      </c>
      <c r="E20" s="6" t="n">
        <v>0.09354794864873733</v>
      </c>
    </row>
    <row r="21">
      <c r="A21" t="inlineStr">
        <is>
          <t>Comuna 20</t>
        </is>
      </c>
      <c r="B21" t="inlineStr">
        <is>
          <t>20</t>
        </is>
      </c>
      <c r="C21" s="5" t="n">
        <v>3.42015195</v>
      </c>
      <c r="D21" s="5" t="n">
        <v>-76.56050099272197</v>
      </c>
      <c r="E21" s="6" t="n">
        <v>0.01799746432121705</v>
      </c>
    </row>
    <row r="22">
      <c r="A22" t="inlineStr">
        <is>
          <t>Comuna 21</t>
        </is>
      </c>
      <c r="B22" t="inlineStr">
        <is>
          <t>21</t>
        </is>
      </c>
      <c r="C22" s="5" t="n">
        <v>3.42437175</v>
      </c>
      <c r="D22" s="5" t="n">
        <v>-76.46429513675527</v>
      </c>
      <c r="E22" s="6" t="n">
        <v>0.03949780451644378</v>
      </c>
    </row>
    <row r="23">
      <c r="A23" t="inlineStr">
        <is>
          <t>Comuna 22</t>
        </is>
      </c>
      <c r="B23" t="inlineStr">
        <is>
          <t>22</t>
        </is>
      </c>
      <c r="C23" s="5" t="n">
        <v>3.35361005</v>
      </c>
      <c r="D23" s="5" t="n">
        <v>-76.53522808093732</v>
      </c>
      <c r="E23" s="6" t="n">
        <v>0.08795967605356278</v>
      </c>
    </row>
  </sheetData>
  <autoFilter ref="A1:E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7" t="inlineStr">
        <is>
          <t>Archivo</t>
        </is>
      </c>
      <c r="B1" s="8" t="inlineStr">
        <is>
          <t>Tickets_Cali_Sinteticos_10000.xlsx</t>
        </is>
      </c>
    </row>
    <row r="2">
      <c r="A2" s="7" t="inlineStr">
        <is>
          <t>Descripcion</t>
        </is>
      </c>
      <c r="B2" s="8" t="inlineStr">
        <is>
          <t>Datos sintéticos (no reales) para demo de análisis geoespacial en Power BI con Azure Maps.</t>
        </is>
      </c>
    </row>
    <row r="3">
      <c r="A3" s="7" t="inlineStr">
        <is>
          <t>Alcance</t>
        </is>
      </c>
      <c r="B3" s="8" t="inlineStr">
        <is>
          <t>Solo Cali (22 comunas) según GeoJSON suministrado por el autor.</t>
        </is>
      </c>
    </row>
    <row r="4">
      <c r="A4" s="7" t="inlineStr">
        <is>
          <t>Campo de unión</t>
        </is>
      </c>
      <c r="B4" s="8" t="inlineStr">
        <is>
          <t>Tickets[Zona] ↔ GeoJSON.properties.name (por ejemplo: 'Comuna 17').</t>
        </is>
      </c>
    </row>
    <row r="5">
      <c r="A5" s="7" t="inlineStr">
        <is>
          <t>Categorias</t>
        </is>
      </c>
      <c r="B5" s="8" t="inlineStr">
        <is>
          <t>Infraestructura, Tecnología, Operación, Atención</t>
        </is>
      </c>
    </row>
    <row r="6">
      <c r="A6" s="7" t="inlineStr">
        <is>
          <t>Prioridad</t>
        </is>
      </c>
      <c r="B6" s="8" t="inlineStr">
        <is>
          <t>1=baja, 5=crítica.</t>
        </is>
      </c>
    </row>
    <row r="7">
      <c r="A7" s="7" t="inlineStr">
        <is>
          <t>Columnas calculadas</t>
        </is>
      </c>
      <c r="B7" s="8" t="inlineStr">
        <is>
          <t>DuracionHoras (hrs), SLAHoras (según Prioridad), CumpleSLA (1/0).</t>
        </is>
      </c>
    </row>
    <row r="8">
      <c r="A8" s="7" t="inlineStr">
        <is>
          <t>Notas</t>
        </is>
      </c>
      <c r="B8" s="8" t="inlineStr">
        <is>
          <t>Para tickets abiertos, FechaFin queda en blanco y DuracionHoras usa NOW().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50FF3EF90365045B0C765F32BE82F47" ma:contentTypeVersion="13" ma:contentTypeDescription="Crear nuevo documento." ma:contentTypeScope="" ma:versionID="ff6d07b46bee36d50fb51a4d27c9da50">
  <xsd:schema xmlns:xsd="http://www.w3.org/2001/XMLSchema" xmlns:xs="http://www.w3.org/2001/XMLSchema" xmlns:p="http://schemas.microsoft.com/office/2006/metadata/properties" xmlns:ns2="863dc2d4-9990-48de-9593-97e4a854a45f" xmlns:ns3="563ab91c-d08d-4c33-9871-4cc4e409eafa" targetNamespace="http://schemas.microsoft.com/office/2006/metadata/properties" ma:root="true" ma:fieldsID="da13a3cb0be8a7b400e6630cee027f14" ns2:_="" ns3:_="">
    <xsd:import namespace="863dc2d4-9990-48de-9593-97e4a854a45f"/>
    <xsd:import namespace="563ab91c-d08d-4c33-9871-4cc4e409ea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3dc2d4-9990-48de-9593-97e4a854a4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8ca3e406-81ba-4efa-b23b-ea891bb11d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3ab91c-d08d-4c33-9871-4cc4e409eaf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d624c55-55c1-45a0-a895-093290f10ed4}" ma:internalName="TaxCatchAll" ma:showField="CatchAllData" ma:web="563ab91c-d08d-4c33-9871-4cc4e409ea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63dc2d4-9990-48de-9593-97e4a854a45f">
      <Terms xmlns="http://schemas.microsoft.com/office/infopath/2007/PartnerControls"/>
    </lcf76f155ced4ddcb4097134ff3c332f>
    <TaxCatchAll xmlns="563ab91c-d08d-4c33-9871-4cc4e409eafa" xsi:nil="true"/>
  </documentManagement>
</p:properties>
</file>

<file path=customXml/itemProps1.xml><?xml version="1.0" encoding="utf-8"?>
<ds:datastoreItem xmlns:ds="http://schemas.openxmlformats.org/officeDocument/2006/customXml" ds:itemID="{88D60196-14BD-4BAF-8929-E335CDDA9C80}"/>
</file>

<file path=customXml/itemProps2.xml><?xml version="1.0" encoding="utf-8"?>
<ds:datastoreItem xmlns:ds="http://schemas.openxmlformats.org/officeDocument/2006/customXml" ds:itemID="{866DCF89-462B-4EF7-BD6A-47485BE24540}"/>
</file>

<file path=customXml/itemProps3.xml><?xml version="1.0" encoding="utf-8"?>
<ds:datastoreItem xmlns:ds="http://schemas.openxmlformats.org/officeDocument/2006/customXml" ds:itemID="{B730513D-08CC-492D-BB90-0F736D7BCB1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2026-01-05T02:18:42Z</dcterms:created>
  <dcterms:modified xsi:type="dcterms:W3CDTF">2026-01-05T02:18:43Z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0x010100850FF3EF90365045B0C765F32BE82F47</vt:lpwstr>
  </property>
</Properties>
</file>